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Divisions\DMF-Purchasing\Contracts\FY23\23-DES-ITBPW-580 Demolition of Residential Properties\ITB Folder Structure\Solicitation\Invitation to Bid\ITB\Final Version\"/>
    </mc:Choice>
  </mc:AlternateContent>
  <xr:revisionPtr revIDLastSave="0" documentId="13_ncr:1_{25E5C012-E7BC-46D9-9526-287314AD2565}" xr6:coauthVersionLast="47" xr6:coauthVersionMax="47" xr10:uidLastSave="{00000000-0000-0000-0000-000000000000}"/>
  <bookViews>
    <workbookView xWindow="33720" yWindow="-120" windowWidth="19440" windowHeight="15000" xr2:uid="{2FB749F1-9498-4544-B8AE-D6F3F958B8F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E68" i="1"/>
  <c r="F68" i="1" s="1"/>
  <c r="F67" i="1"/>
  <c r="F66" i="1"/>
  <c r="F65" i="1"/>
  <c r="F64" i="1"/>
  <c r="F49" i="1"/>
  <c r="F48" i="1"/>
  <c r="F47" i="1"/>
  <c r="F46" i="1"/>
  <c r="F45" i="1"/>
  <c r="F34" i="1"/>
  <c r="F33" i="1"/>
  <c r="F31" i="1"/>
  <c r="F23" i="1"/>
  <c r="F21" i="1"/>
  <c r="F20" i="1"/>
  <c r="F19" i="1"/>
  <c r="F18" i="1"/>
  <c r="F17" i="1"/>
  <c r="F12" i="1"/>
  <c r="F11" i="1"/>
  <c r="F10" i="1"/>
</calcChain>
</file>

<file path=xl/sharedStrings.xml><?xml version="1.0" encoding="utf-8"?>
<sst xmlns="http://schemas.openxmlformats.org/spreadsheetml/2006/main" count="120" uniqueCount="78">
  <si>
    <t>DEMOLITION PROJECT WORK CATEGORY</t>
  </si>
  <si>
    <t>Capital Improvement Project Work shall consist generally of larger scale public works infrastructure and street improvement projects including construction, re-construction, and maintenance of:  State and County streets, curbs &amp; gutters, sidewalks, walkways, driveway aprons, sanitary sewer pipes and structures, water mains, storm sewer pipes and inlets, pavement markings and signage, traffic signals, streetlights, streetscapes and related site work.</t>
  </si>
  <si>
    <t>PLEASE PROVIDE PRICES FOR ALL ITEMS LISTED</t>
  </si>
  <si>
    <t>All Unit Prices on the Bid Form shall reflect and be inclusive of all costs, including but not limited to:  tasks, labor, supplies, tools, equipment, transportation, mobilization, clearing and grubbing, demolition, saw-cutting, material provisions and installations, disposals, incidentals, and all things necessary to perform the work as set forth in accordance with project plans and specifications and in compliance with all Arlington County Standards and Specifications.</t>
  </si>
  <si>
    <t>Item No.</t>
  </si>
  <si>
    <t xml:space="preserve">   DESCRIPTION</t>
  </si>
  <si>
    <t>TOTAL ESTIMATED ANNUAL QUANTITY 
(TEQ)</t>
  </si>
  <si>
    <t>UNIT</t>
  </si>
  <si>
    <t xml:space="preserve">UNIT PRICE 
(UP)
</t>
  </si>
  <si>
    <t xml:space="preserve">TOTAL PRICE 
  </t>
  </si>
  <si>
    <t>BASE BID WORK</t>
  </si>
  <si>
    <t>SITE CLEARING, REMOVAL, GRADING</t>
  </si>
  <si>
    <t>Site Clearning of property- schrubs, etc.</t>
  </si>
  <si>
    <t>SF</t>
  </si>
  <si>
    <t>Removal and dispoal of chain link and wood fencing</t>
  </si>
  <si>
    <t>LF</t>
  </si>
  <si>
    <t>Site Clearing Trees removal (4" to 6" diameter)</t>
  </si>
  <si>
    <t>EA</t>
  </si>
  <si>
    <t>Site Clearing Trees removal (8" to 12" diameter)</t>
  </si>
  <si>
    <t>Site Clearing Trees removal (14" to 24" diameter)</t>
  </si>
  <si>
    <t>Site Clearing Trees removal (26" to 36" diameter)</t>
  </si>
  <si>
    <t>Site Clearing Trees removal (37&gt;" diameter)</t>
  </si>
  <si>
    <t>Removal-cleaning-disposal &amp; fill for underground tank</t>
  </si>
  <si>
    <t>Gallon</t>
  </si>
  <si>
    <t>Removal-cleaning-disposal &amp; fill for above ground tank</t>
  </si>
  <si>
    <t>Topsoil remove / stockpile on site (6" deep)</t>
  </si>
  <si>
    <t>Removal of Waste, Junk, Materials found in dwelling or around property</t>
  </si>
  <si>
    <t>CY</t>
  </si>
  <si>
    <t>Site Grading per 1,000 SF</t>
  </si>
  <si>
    <t>EXTERIOR HARDSCAPE &amp; APPENDAGES</t>
  </si>
  <si>
    <t>Removal &amp; disposal of concrete driveways</t>
  </si>
  <si>
    <t>Removal &amp; disposal of asphalt driveways</t>
  </si>
  <si>
    <t>Chimney removal -1st Floor</t>
  </si>
  <si>
    <t>Chimney removal -2nd Floor</t>
  </si>
  <si>
    <t>Chimney removal -3rd Floor</t>
  </si>
  <si>
    <t>Detached Garage (incl'd footing and slab)</t>
  </si>
  <si>
    <t>Inground swimming pool</t>
  </si>
  <si>
    <t>Above ground swimming pool</t>
  </si>
  <si>
    <t>Hand Labor to dismantle sheds/portion of building not accessile with equipment</t>
  </si>
  <si>
    <t>Per hour</t>
  </si>
  <si>
    <t>HAZMAT ABATEMENT &amp; DISPOSAL(Hazmat report &amp; monitoring  by Arlington County)</t>
  </si>
  <si>
    <t>Dig-haul &amp; treatment of contaminated petroleum soils</t>
  </si>
  <si>
    <t>Ton</t>
  </si>
  <si>
    <t>Asbestos Containment Area -Abatement Demolition, Removal only</t>
  </si>
  <si>
    <t>Other hazardous material</t>
  </si>
  <si>
    <t>BUILDING DEMOLITION</t>
  </si>
  <si>
    <t>Residential 3-story (Wooden Structure without hazardous material) Demolition</t>
  </si>
  <si>
    <t>Residential 3-story (Masonary Structure without hazardous material) Demolition</t>
  </si>
  <si>
    <t>Residential 3-story(Wooden Structure with hazardous material) Demolition</t>
  </si>
  <si>
    <t>Residential 3-story(Masonary Structure with hazardous material)Demolition</t>
  </si>
  <si>
    <t>Residential 2-story (Wooden Structure without hazardous material) Demolition</t>
  </si>
  <si>
    <t>Residential 2-story (Masonary Structure without hazardous material) Demolition</t>
  </si>
  <si>
    <t>Residential 2-story(Wooden Structure with hazardous material) Demolition</t>
  </si>
  <si>
    <t>Residential 2-story(Masonary Structure with hazardous material)Demolition</t>
  </si>
  <si>
    <t>Residential 1-story (Wooden Structure without hazardous material) Demolition</t>
  </si>
  <si>
    <t>Residential 1-story (Masonary Structure without hazardous material) Demolition</t>
  </si>
  <si>
    <t>Residential 1-story(Wooden Structure with hazardous material) Demolition</t>
  </si>
  <si>
    <t>Residential 1-story(Masonary Structure with hazardous material)Demolition</t>
  </si>
  <si>
    <t>Dwelling Basement (Masonary Structure with hazardous material)Demolition</t>
  </si>
  <si>
    <t>Dwelling Basement (Masonary Structure without hazardous material)Demolition</t>
  </si>
  <si>
    <t>SUB-STRUCTURE</t>
  </si>
  <si>
    <t>Concrete Slab on-grade</t>
  </si>
  <si>
    <t>Dwelling foundation walls &amp; footings demolition</t>
  </si>
  <si>
    <t>CONSTRUCTION DEBRIS HAULING &amp; DISPOSAL</t>
  </si>
  <si>
    <t>Removal / Hauling of Construction Material</t>
  </si>
  <si>
    <t>Demolition Disposal of Material</t>
  </si>
  <si>
    <t>Demolition Septic tank and related components</t>
  </si>
  <si>
    <t>SITEWORK</t>
  </si>
  <si>
    <t>Backfill  adding (heavy soil, Compaction in 6" layers - compaction)</t>
  </si>
  <si>
    <t>CF</t>
  </si>
  <si>
    <t>Backfill - Using stockpile (heavy soil, Compaction in 6" layers - compaction)</t>
  </si>
  <si>
    <t>Backfill - adding  (top soil - 6" layer)</t>
  </si>
  <si>
    <t>Backfill - Using stockpile  (top soil - 6"layer)</t>
  </si>
  <si>
    <t>Soil Hauling (incl. load, travel, unload or dump)</t>
  </si>
  <si>
    <t>Planting  grass seeds on site after demolition (maintain untill grass is establish)</t>
  </si>
  <si>
    <t>Planting  grass sod on site after demolition (maintain untill grass is establish)</t>
  </si>
  <si>
    <t>TOTAL</t>
  </si>
  <si>
    <t>23-DES-ITB-580 - ATTACHMENT A - PRICING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</si>
</sst>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2" x14ac:knownFonts="1">
    <font>
      <sz val="11"/>
      <color theme="1"/>
      <name val="Calibri"/>
      <family val="2"/>
      <scheme val="minor"/>
    </font>
    <font>
      <b/>
      <sz val="10"/>
      <color theme="0"/>
      <name val="Tahoma"/>
      <family val="2"/>
    </font>
    <font>
      <sz val="10"/>
      <name val="Tahoma"/>
      <family val="2"/>
    </font>
    <font>
      <b/>
      <sz val="10"/>
      <name val="Tahoma"/>
      <family val="2"/>
    </font>
    <font>
      <b/>
      <sz val="8"/>
      <name val="Tahoma"/>
      <family val="2"/>
    </font>
    <font>
      <sz val="10"/>
      <color theme="0"/>
      <name val="Tahoma"/>
      <family val="2"/>
    </font>
    <font>
      <b/>
      <sz val="10"/>
      <color indexed="10"/>
      <name val="Tahoma"/>
      <family val="2"/>
    </font>
    <font>
      <sz val="10"/>
      <color indexed="8"/>
      <name val="Arial"/>
      <family val="2"/>
    </font>
    <font>
      <sz val="10"/>
      <color indexed="8"/>
      <name val="Tahoma"/>
      <family val="2"/>
    </font>
    <font>
      <sz val="10"/>
      <color indexed="10"/>
      <name val="Tahoma"/>
      <family val="2"/>
    </font>
    <font>
      <sz val="10"/>
      <name val="Arial"/>
      <family val="2"/>
    </font>
    <font>
      <b/>
      <sz val="10"/>
      <color indexed="8"/>
      <name val="Tahoma"/>
      <family val="2"/>
    </font>
  </fonts>
  <fills count="9">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theme="6" tint="0.39997558519241921"/>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7" fillId="0" borderId="0"/>
    <xf numFmtId="44" fontId="10" fillId="0" borderId="0" applyFont="0" applyFill="0" applyBorder="0" applyAlignment="0" applyProtection="0"/>
  </cellStyleXfs>
  <cellXfs count="38">
    <xf numFmtId="0" fontId="0" fillId="0" borderId="0" xfId="0"/>
    <xf numFmtId="0" fontId="4" fillId="6" borderId="4" xfId="0" applyFont="1" applyFill="1" applyBorder="1" applyAlignment="1">
      <alignment horizontal="center" vertical="center"/>
    </xf>
    <xf numFmtId="0" fontId="4" fillId="6" borderId="8" xfId="0" applyFont="1" applyFill="1" applyBorder="1" applyAlignment="1">
      <alignment vertical="center"/>
    </xf>
    <xf numFmtId="0" fontId="4" fillId="6" borderId="9" xfId="0" applyFont="1" applyFill="1" applyBorder="1" applyAlignment="1">
      <alignment horizontal="center" vertical="center" wrapText="1"/>
    </xf>
    <xf numFmtId="0" fontId="2" fillId="7" borderId="0" xfId="0" applyFont="1" applyFill="1" applyAlignment="1">
      <alignment vertical="center"/>
    </xf>
    <xf numFmtId="0" fontId="3" fillId="0" borderId="10" xfId="0" applyFont="1" applyBorder="1" applyAlignment="1">
      <alignment vertical="center" wrapText="1"/>
    </xf>
    <xf numFmtId="0" fontId="5" fillId="0" borderId="0" xfId="0" applyFont="1" applyAlignment="1" applyProtection="1">
      <alignment vertical="center"/>
      <protection locked="0"/>
    </xf>
    <xf numFmtId="0" fontId="2" fillId="0" borderId="0" xfId="0" applyFont="1" applyAlignment="1">
      <alignment vertical="center"/>
    </xf>
    <xf numFmtId="0" fontId="6" fillId="0" borderId="0" xfId="0" applyFont="1" applyAlignment="1">
      <alignment horizontal="right" vertical="center"/>
    </xf>
    <xf numFmtId="7" fontId="6" fillId="0" borderId="0" xfId="0" applyNumberFormat="1" applyFont="1" applyAlignment="1">
      <alignment vertical="center"/>
    </xf>
    <xf numFmtId="0" fontId="8" fillId="0" borderId="12" xfId="1" applyFont="1" applyBorder="1" applyAlignment="1">
      <alignment wrapText="1"/>
    </xf>
    <xf numFmtId="1" fontId="9" fillId="3" borderId="12" xfId="0" applyNumberFormat="1" applyFont="1" applyFill="1" applyBorder="1" applyAlignment="1" applyProtection="1">
      <alignment horizontal="center" vertical="center"/>
      <protection locked="0"/>
    </xf>
    <xf numFmtId="44" fontId="2" fillId="0" borderId="12" xfId="2" applyFont="1" applyBorder="1" applyAlignment="1" applyProtection="1">
      <alignment horizontal="center" vertical="center"/>
    </xf>
    <xf numFmtId="164" fontId="2" fillId="0" borderId="12" xfId="0" applyNumberFormat="1" applyFont="1" applyBorder="1" applyAlignment="1">
      <alignment horizontal="right" vertical="center"/>
    </xf>
    <xf numFmtId="7" fontId="2" fillId="0" borderId="12" xfId="0" applyNumberFormat="1" applyFont="1" applyBorder="1" applyAlignment="1">
      <alignment vertical="center"/>
    </xf>
    <xf numFmtId="0" fontId="4" fillId="6" borderId="5" xfId="0" applyFont="1" applyFill="1" applyBorder="1" applyAlignment="1">
      <alignment horizontal="center" vertical="center" wrapText="1"/>
    </xf>
    <xf numFmtId="44" fontId="4" fillId="6" borderId="6" xfId="0" applyNumberFormat="1" applyFont="1" applyFill="1" applyBorder="1" applyAlignment="1">
      <alignment horizontal="center" vertical="center" wrapText="1"/>
    </xf>
    <xf numFmtId="0" fontId="8" fillId="0" borderId="12" xfId="1" applyFont="1" applyBorder="1" applyAlignment="1">
      <alignment horizontal="center"/>
    </xf>
    <xf numFmtId="0" fontId="11" fillId="0" borderId="12" xfId="1" applyFont="1" applyBorder="1" applyAlignment="1">
      <alignment wrapText="1"/>
    </xf>
    <xf numFmtId="0" fontId="8" fillId="0" borderId="11" xfId="1" applyFont="1" applyBorder="1" applyAlignment="1">
      <alignment horizontal="center" vertical="center"/>
    </xf>
    <xf numFmtId="0" fontId="8" fillId="0" borderId="12" xfId="1" applyFont="1" applyBorder="1" applyAlignment="1">
      <alignment vertical="center" wrapText="1"/>
    </xf>
    <xf numFmtId="0" fontId="8" fillId="0" borderId="12" xfId="1" applyFont="1" applyBorder="1" applyAlignment="1">
      <alignment horizontal="center" vertical="center"/>
    </xf>
    <xf numFmtId="0" fontId="11" fillId="0" borderId="12" xfId="1" applyFont="1" applyBorder="1" applyAlignment="1">
      <alignment vertical="center" wrapText="1"/>
    </xf>
    <xf numFmtId="0" fontId="0" fillId="3" borderId="13" xfId="0" applyFill="1" applyBorder="1"/>
    <xf numFmtId="0" fontId="0" fillId="8" borderId="1" xfId="0" applyFill="1" applyBorder="1" applyAlignment="1">
      <alignment horizontal="center"/>
    </xf>
    <xf numFmtId="0" fontId="0" fillId="8" borderId="2" xfId="0" applyFill="1" applyBorder="1" applyAlignment="1">
      <alignment horizontal="center"/>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4" xfId="0" applyFont="1" applyFill="1" applyBorder="1" applyAlignment="1">
      <alignment horizontal="center" vertical="center"/>
    </xf>
    <xf numFmtId="0" fontId="4" fillId="6" borderId="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cellXfs>
  <cellStyles count="3">
    <cellStyle name="Currency 2" xfId="2" xr:uid="{145F25B7-9723-43C8-8F9E-079712C3CC5F}"/>
    <cellStyle name="Normal" xfId="0" builtinId="0"/>
    <cellStyle name="Normal 3" xfId="1" xr:uid="{113CB730-DB33-49C4-94FD-59431E8831FE}"/>
  </cellStyles>
  <dxfs count="1">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D7C16-0A7E-40E9-A684-8CA4B4F91B85}">
  <dimension ref="A1:F68"/>
  <sheetViews>
    <sheetView tabSelected="1" workbookViewId="0">
      <selection sqref="A1:F1"/>
    </sheetView>
  </sheetViews>
  <sheetFormatPr defaultRowHeight="14.5" x14ac:dyDescent="0.35"/>
  <cols>
    <col min="2" max="2" width="67.26953125" customWidth="1"/>
    <col min="3" max="3" width="11.453125" customWidth="1"/>
    <col min="4" max="4" width="11.1796875" customWidth="1"/>
    <col min="6" max="6" width="11.81640625" customWidth="1"/>
  </cols>
  <sheetData>
    <row r="1" spans="1:6" ht="15" thickBot="1" x14ac:dyDescent="0.4">
      <c r="A1" s="24" t="s">
        <v>77</v>
      </c>
      <c r="B1" s="25"/>
      <c r="C1" s="25"/>
      <c r="D1" s="25"/>
      <c r="E1" s="25"/>
      <c r="F1" s="25"/>
    </row>
    <row r="2" spans="1:6" ht="21.65" customHeight="1" thickBot="1" x14ac:dyDescent="0.4">
      <c r="A2" s="32" t="s">
        <v>0</v>
      </c>
      <c r="B2" s="33"/>
      <c r="C2" s="33"/>
      <c r="D2" s="33"/>
      <c r="E2" s="33"/>
      <c r="F2" s="33"/>
    </row>
    <row r="3" spans="1:6" ht="71.5" customHeight="1" thickBot="1" x14ac:dyDescent="0.4">
      <c r="A3" s="34" t="s">
        <v>1</v>
      </c>
      <c r="B3" s="35"/>
      <c r="C3" s="35"/>
      <c r="D3" s="35"/>
      <c r="E3" s="35"/>
      <c r="F3" s="35"/>
    </row>
    <row r="4" spans="1:6" ht="16" customHeight="1" thickBot="1" x14ac:dyDescent="0.4">
      <c r="A4" s="36" t="s">
        <v>2</v>
      </c>
      <c r="B4" s="37"/>
      <c r="C4" s="37"/>
      <c r="D4" s="37"/>
      <c r="E4" s="37"/>
      <c r="F4" s="37"/>
    </row>
    <row r="5" spans="1:6" ht="74.5" customHeight="1" thickBot="1" x14ac:dyDescent="0.4">
      <c r="A5" s="34" t="s">
        <v>3</v>
      </c>
      <c r="B5" s="35"/>
      <c r="C5" s="35"/>
      <c r="D5" s="35"/>
      <c r="E5" s="35"/>
      <c r="F5" s="35"/>
    </row>
    <row r="6" spans="1:6" ht="40" x14ac:dyDescent="0.35">
      <c r="A6" s="26" t="s">
        <v>4</v>
      </c>
      <c r="B6" s="1" t="s">
        <v>5</v>
      </c>
      <c r="C6" s="28" t="s">
        <v>6</v>
      </c>
      <c r="D6" s="30" t="s">
        <v>7</v>
      </c>
      <c r="E6" s="15" t="s">
        <v>8</v>
      </c>
      <c r="F6" s="16" t="s">
        <v>9</v>
      </c>
    </row>
    <row r="7" spans="1:6" ht="20.5" thickBot="1" x14ac:dyDescent="0.4">
      <c r="A7" s="27"/>
      <c r="B7" s="2"/>
      <c r="C7" s="29"/>
      <c r="D7" s="31"/>
      <c r="E7" s="23"/>
      <c r="F7" s="3" t="s">
        <v>10</v>
      </c>
    </row>
    <row r="8" spans="1:6" x14ac:dyDescent="0.35">
      <c r="A8" s="4"/>
      <c r="B8" s="5"/>
      <c r="C8" s="6"/>
      <c r="D8" s="7"/>
      <c r="E8" s="8"/>
      <c r="F8" s="9"/>
    </row>
    <row r="9" spans="1:6" x14ac:dyDescent="0.35">
      <c r="A9" s="4"/>
      <c r="B9" s="5" t="s">
        <v>11</v>
      </c>
      <c r="C9" s="6"/>
      <c r="D9" s="7"/>
      <c r="E9" s="8"/>
      <c r="F9" s="9"/>
    </row>
    <row r="10" spans="1:6" ht="23.5" customHeight="1" x14ac:dyDescent="0.35">
      <c r="A10" s="19">
        <v>1</v>
      </c>
      <c r="B10" s="20" t="s">
        <v>12</v>
      </c>
      <c r="C10" s="11">
        <v>1</v>
      </c>
      <c r="D10" s="12" t="s">
        <v>13</v>
      </c>
      <c r="E10" s="13"/>
      <c r="F10" s="14" t="str">
        <f>IF(ISBLANK($E10),"",$C10*$E10)</f>
        <v/>
      </c>
    </row>
    <row r="11" spans="1:6" x14ac:dyDescent="0.35">
      <c r="A11" s="21">
        <v>2</v>
      </c>
      <c r="B11" s="20" t="s">
        <v>14</v>
      </c>
      <c r="C11" s="11">
        <v>1</v>
      </c>
      <c r="D11" s="12" t="s">
        <v>15</v>
      </c>
      <c r="E11" s="13"/>
      <c r="F11" s="14" t="str">
        <f t="shared" ref="F11:F68" si="0">IF(ISBLANK($E11),"",$C11*$E11)</f>
        <v/>
      </c>
    </row>
    <row r="12" spans="1:6" x14ac:dyDescent="0.35">
      <c r="A12" s="21">
        <v>3</v>
      </c>
      <c r="B12" s="20" t="s">
        <v>16</v>
      </c>
      <c r="C12" s="11">
        <v>1</v>
      </c>
      <c r="D12" s="12" t="s">
        <v>17</v>
      </c>
      <c r="E12" s="13"/>
      <c r="F12" s="14" t="str">
        <f t="shared" si="0"/>
        <v/>
      </c>
    </row>
    <row r="13" spans="1:6" x14ac:dyDescent="0.35">
      <c r="A13" s="21">
        <v>4</v>
      </c>
      <c r="B13" s="20" t="s">
        <v>18</v>
      </c>
      <c r="C13" s="11">
        <v>1</v>
      </c>
      <c r="D13" s="12" t="s">
        <v>17</v>
      </c>
      <c r="E13" s="13"/>
      <c r="F13" s="14"/>
    </row>
    <row r="14" spans="1:6" x14ac:dyDescent="0.35">
      <c r="A14" s="21">
        <v>5</v>
      </c>
      <c r="B14" s="20" t="s">
        <v>19</v>
      </c>
      <c r="C14" s="11">
        <v>1</v>
      </c>
      <c r="D14" s="12" t="s">
        <v>17</v>
      </c>
      <c r="E14" s="13"/>
      <c r="F14" s="14"/>
    </row>
    <row r="15" spans="1:6" x14ac:dyDescent="0.35">
      <c r="A15" s="21">
        <v>6</v>
      </c>
      <c r="B15" s="20" t="s">
        <v>20</v>
      </c>
      <c r="C15" s="11">
        <v>1</v>
      </c>
      <c r="D15" s="12" t="s">
        <v>17</v>
      </c>
      <c r="E15" s="13"/>
      <c r="F15" s="14"/>
    </row>
    <row r="16" spans="1:6" x14ac:dyDescent="0.35">
      <c r="A16" s="21">
        <v>7</v>
      </c>
      <c r="B16" s="20" t="s">
        <v>21</v>
      </c>
      <c r="C16" s="11">
        <v>1</v>
      </c>
      <c r="D16" s="12" t="s">
        <v>17</v>
      </c>
      <c r="E16" s="13"/>
      <c r="F16" s="14"/>
    </row>
    <row r="17" spans="1:6" x14ac:dyDescent="0.35">
      <c r="A17" s="21">
        <v>8</v>
      </c>
      <c r="B17" s="20" t="s">
        <v>22</v>
      </c>
      <c r="C17" s="11">
        <v>1</v>
      </c>
      <c r="D17" s="12" t="s">
        <v>23</v>
      </c>
      <c r="E17" s="13"/>
      <c r="F17" s="14" t="str">
        <f t="shared" si="0"/>
        <v/>
      </c>
    </row>
    <row r="18" spans="1:6" x14ac:dyDescent="0.35">
      <c r="A18" s="21">
        <v>9</v>
      </c>
      <c r="B18" s="20" t="s">
        <v>24</v>
      </c>
      <c r="C18" s="11">
        <v>1</v>
      </c>
      <c r="D18" s="12" t="s">
        <v>23</v>
      </c>
      <c r="E18" s="13"/>
      <c r="F18" s="14" t="str">
        <f t="shared" si="0"/>
        <v/>
      </c>
    </row>
    <row r="19" spans="1:6" x14ac:dyDescent="0.35">
      <c r="A19" s="21">
        <v>10</v>
      </c>
      <c r="B19" s="20" t="s">
        <v>25</v>
      </c>
      <c r="C19" s="11">
        <v>1</v>
      </c>
      <c r="D19" s="12" t="s">
        <v>13</v>
      </c>
      <c r="E19" s="13"/>
      <c r="F19" s="14" t="str">
        <f t="shared" si="0"/>
        <v/>
      </c>
    </row>
    <row r="20" spans="1:6" x14ac:dyDescent="0.35">
      <c r="A20" s="21">
        <v>11</v>
      </c>
      <c r="B20" s="20" t="s">
        <v>26</v>
      </c>
      <c r="C20" s="11">
        <v>1</v>
      </c>
      <c r="D20" s="12" t="s">
        <v>27</v>
      </c>
      <c r="E20" s="13"/>
      <c r="F20" s="14" t="str">
        <f t="shared" si="0"/>
        <v/>
      </c>
    </row>
    <row r="21" spans="1:6" x14ac:dyDescent="0.35">
      <c r="A21" s="21">
        <v>12</v>
      </c>
      <c r="B21" s="20" t="s">
        <v>28</v>
      </c>
      <c r="C21" s="11">
        <v>1</v>
      </c>
      <c r="D21" s="12" t="s">
        <v>17</v>
      </c>
      <c r="E21" s="13"/>
      <c r="F21" s="14" t="str">
        <f t="shared" si="0"/>
        <v/>
      </c>
    </row>
    <row r="22" spans="1:6" x14ac:dyDescent="0.35">
      <c r="A22" s="21"/>
      <c r="B22" s="22" t="s">
        <v>29</v>
      </c>
      <c r="C22" s="11"/>
      <c r="D22" s="12"/>
      <c r="E22" s="13"/>
      <c r="F22" s="14"/>
    </row>
    <row r="23" spans="1:6" x14ac:dyDescent="0.35">
      <c r="A23" s="21">
        <v>18</v>
      </c>
      <c r="B23" s="20" t="s">
        <v>30</v>
      </c>
      <c r="C23" s="11">
        <v>1</v>
      </c>
      <c r="D23" s="12" t="s">
        <v>27</v>
      </c>
      <c r="E23" s="13"/>
      <c r="F23" s="14" t="str">
        <f t="shared" si="0"/>
        <v/>
      </c>
    </row>
    <row r="24" spans="1:6" x14ac:dyDescent="0.35">
      <c r="A24" s="21">
        <v>19</v>
      </c>
      <c r="B24" s="20" t="s">
        <v>31</v>
      </c>
      <c r="C24" s="11">
        <v>1</v>
      </c>
      <c r="D24" s="12" t="s">
        <v>27</v>
      </c>
      <c r="E24" s="13"/>
      <c r="F24" s="14"/>
    </row>
    <row r="25" spans="1:6" x14ac:dyDescent="0.35">
      <c r="A25" s="21">
        <v>20</v>
      </c>
      <c r="B25" s="20" t="s">
        <v>32</v>
      </c>
      <c r="C25" s="11">
        <v>1</v>
      </c>
      <c r="D25" s="12" t="s">
        <v>17</v>
      </c>
      <c r="E25" s="13"/>
      <c r="F25" s="14"/>
    </row>
    <row r="26" spans="1:6" x14ac:dyDescent="0.35">
      <c r="A26" s="21">
        <v>21</v>
      </c>
      <c r="B26" s="20" t="s">
        <v>33</v>
      </c>
      <c r="C26" s="11">
        <v>1</v>
      </c>
      <c r="D26" s="12" t="s">
        <v>17</v>
      </c>
      <c r="E26" s="13"/>
      <c r="F26" s="14"/>
    </row>
    <row r="27" spans="1:6" x14ac:dyDescent="0.35">
      <c r="A27" s="21">
        <v>22</v>
      </c>
      <c r="B27" s="20" t="s">
        <v>34</v>
      </c>
      <c r="C27" s="11">
        <v>1</v>
      </c>
      <c r="D27" s="12" t="s">
        <v>17</v>
      </c>
      <c r="E27" s="13"/>
      <c r="F27" s="14"/>
    </row>
    <row r="28" spans="1:6" x14ac:dyDescent="0.35">
      <c r="A28" s="21">
        <v>23</v>
      </c>
      <c r="B28" s="20" t="s">
        <v>35</v>
      </c>
      <c r="C28" s="11">
        <v>1</v>
      </c>
      <c r="D28" s="12" t="s">
        <v>13</v>
      </c>
      <c r="E28" s="13"/>
      <c r="F28" s="14"/>
    </row>
    <row r="29" spans="1:6" x14ac:dyDescent="0.35">
      <c r="A29" s="21">
        <v>24</v>
      </c>
      <c r="B29" s="20" t="s">
        <v>36</v>
      </c>
      <c r="C29" s="11">
        <v>1</v>
      </c>
      <c r="D29" s="12" t="s">
        <v>17</v>
      </c>
      <c r="E29" s="13"/>
      <c r="F29" s="14"/>
    </row>
    <row r="30" spans="1:6" x14ac:dyDescent="0.35">
      <c r="A30" s="21">
        <v>25</v>
      </c>
      <c r="B30" s="20" t="s">
        <v>37</v>
      </c>
      <c r="C30" s="11">
        <v>1</v>
      </c>
      <c r="D30" s="12" t="s">
        <v>17</v>
      </c>
      <c r="E30" s="13"/>
      <c r="F30" s="14"/>
    </row>
    <row r="31" spans="1:6" x14ac:dyDescent="0.35">
      <c r="A31" s="21">
        <v>26</v>
      </c>
      <c r="B31" s="20" t="s">
        <v>38</v>
      </c>
      <c r="C31" s="11">
        <v>1</v>
      </c>
      <c r="D31" s="12" t="s">
        <v>39</v>
      </c>
      <c r="E31" s="13"/>
      <c r="F31" s="14" t="str">
        <f t="shared" si="0"/>
        <v/>
      </c>
    </row>
    <row r="32" spans="1:6" ht="30.75" customHeight="1" x14ac:dyDescent="0.35">
      <c r="A32" s="21"/>
      <c r="B32" s="22" t="s">
        <v>40</v>
      </c>
      <c r="C32" s="11"/>
      <c r="D32" s="12"/>
      <c r="E32" s="13"/>
      <c r="F32" s="14"/>
    </row>
    <row r="33" spans="1:6" x14ac:dyDescent="0.35">
      <c r="A33" s="21">
        <v>27</v>
      </c>
      <c r="B33" s="20" t="s">
        <v>41</v>
      </c>
      <c r="C33" s="11">
        <v>1</v>
      </c>
      <c r="D33" s="12" t="s">
        <v>42</v>
      </c>
      <c r="E33" s="13"/>
      <c r="F33" s="14" t="str">
        <f t="shared" si="0"/>
        <v/>
      </c>
    </row>
    <row r="34" spans="1:6" ht="13.5" customHeight="1" x14ac:dyDescent="0.35">
      <c r="A34" s="21">
        <v>28</v>
      </c>
      <c r="B34" s="20" t="s">
        <v>43</v>
      </c>
      <c r="C34" s="11">
        <v>1</v>
      </c>
      <c r="D34" s="12" t="s">
        <v>13</v>
      </c>
      <c r="E34" s="13"/>
      <c r="F34" s="14" t="str">
        <f t="shared" si="0"/>
        <v/>
      </c>
    </row>
    <row r="35" spans="1:6" x14ac:dyDescent="0.35">
      <c r="A35" s="21">
        <v>29</v>
      </c>
      <c r="B35" s="20" t="s">
        <v>44</v>
      </c>
      <c r="C35" s="11">
        <v>1</v>
      </c>
      <c r="D35" s="12" t="s">
        <v>13</v>
      </c>
      <c r="E35" s="13"/>
      <c r="F35" s="14" t="str">
        <f t="shared" si="0"/>
        <v/>
      </c>
    </row>
    <row r="36" spans="1:6" x14ac:dyDescent="0.35">
      <c r="A36" s="21"/>
      <c r="B36" s="22" t="s">
        <v>45</v>
      </c>
      <c r="C36" s="11"/>
      <c r="D36" s="12"/>
      <c r="E36" s="13"/>
      <c r="F36" s="14"/>
    </row>
    <row r="37" spans="1:6" ht="16.5" customHeight="1" x14ac:dyDescent="0.35">
      <c r="A37" s="21">
        <v>30</v>
      </c>
      <c r="B37" s="20" t="s">
        <v>46</v>
      </c>
      <c r="C37" s="11">
        <v>1</v>
      </c>
      <c r="D37" s="12" t="s">
        <v>13</v>
      </c>
      <c r="E37" s="13"/>
      <c r="F37" s="14"/>
    </row>
    <row r="38" spans="1:6" ht="16.5" customHeight="1" x14ac:dyDescent="0.35">
      <c r="A38" s="21">
        <v>31</v>
      </c>
      <c r="B38" s="20" t="s">
        <v>47</v>
      </c>
      <c r="C38" s="11">
        <v>1</v>
      </c>
      <c r="D38" s="12" t="s">
        <v>13</v>
      </c>
      <c r="E38" s="13"/>
      <c r="F38" s="14"/>
    </row>
    <row r="39" spans="1:6" ht="18.75" customHeight="1" x14ac:dyDescent="0.35">
      <c r="A39" s="21">
        <v>32</v>
      </c>
      <c r="B39" s="20" t="s">
        <v>48</v>
      </c>
      <c r="C39" s="11">
        <v>1</v>
      </c>
      <c r="D39" s="12" t="s">
        <v>13</v>
      </c>
      <c r="E39" s="13"/>
      <c r="F39" s="14"/>
    </row>
    <row r="40" spans="1:6" ht="18" customHeight="1" x14ac:dyDescent="0.35">
      <c r="A40" s="21">
        <v>33</v>
      </c>
      <c r="B40" s="20" t="s">
        <v>49</v>
      </c>
      <c r="C40" s="11">
        <v>1</v>
      </c>
      <c r="D40" s="12" t="s">
        <v>13</v>
      </c>
      <c r="E40" s="13"/>
      <c r="F40" s="14"/>
    </row>
    <row r="41" spans="1:6" ht="18.75" customHeight="1" x14ac:dyDescent="0.35">
      <c r="A41" s="21">
        <v>34</v>
      </c>
      <c r="B41" s="20" t="s">
        <v>50</v>
      </c>
      <c r="C41" s="11">
        <v>1</v>
      </c>
      <c r="D41" s="12" t="s">
        <v>13</v>
      </c>
      <c r="E41" s="13"/>
      <c r="F41" s="14"/>
    </row>
    <row r="42" spans="1:6" ht="20.25" customHeight="1" x14ac:dyDescent="0.35">
      <c r="A42" s="21">
        <v>35</v>
      </c>
      <c r="B42" s="20" t="s">
        <v>51</v>
      </c>
      <c r="C42" s="11">
        <v>1</v>
      </c>
      <c r="D42" s="12" t="s">
        <v>13</v>
      </c>
      <c r="E42" s="13"/>
      <c r="F42" s="14"/>
    </row>
    <row r="43" spans="1:6" ht="17.25" customHeight="1" x14ac:dyDescent="0.35">
      <c r="A43" s="21">
        <v>36</v>
      </c>
      <c r="B43" s="20" t="s">
        <v>52</v>
      </c>
      <c r="C43" s="11">
        <v>1</v>
      </c>
      <c r="D43" s="12" t="s">
        <v>13</v>
      </c>
      <c r="E43" s="13"/>
      <c r="F43" s="14"/>
    </row>
    <row r="44" spans="1:6" ht="16.5" customHeight="1" x14ac:dyDescent="0.35">
      <c r="A44" s="21">
        <v>37</v>
      </c>
      <c r="B44" s="20" t="s">
        <v>53</v>
      </c>
      <c r="C44" s="11">
        <v>1</v>
      </c>
      <c r="D44" s="12" t="s">
        <v>13</v>
      </c>
      <c r="E44" s="13"/>
      <c r="F44" s="14"/>
    </row>
    <row r="45" spans="1:6" ht="19.5" customHeight="1" x14ac:dyDescent="0.35">
      <c r="A45" s="21">
        <v>38</v>
      </c>
      <c r="B45" s="20" t="s">
        <v>54</v>
      </c>
      <c r="C45" s="11">
        <v>1</v>
      </c>
      <c r="D45" s="12" t="s">
        <v>13</v>
      </c>
      <c r="E45" s="13"/>
      <c r="F45" s="14" t="str">
        <f t="shared" si="0"/>
        <v/>
      </c>
    </row>
    <row r="46" spans="1:6" ht="19.5" customHeight="1" x14ac:dyDescent="0.35">
      <c r="A46" s="21">
        <v>39</v>
      </c>
      <c r="B46" s="20" t="s">
        <v>55</v>
      </c>
      <c r="C46" s="11">
        <v>1</v>
      </c>
      <c r="D46" s="12" t="s">
        <v>13</v>
      </c>
      <c r="E46" s="13"/>
      <c r="F46" s="14" t="str">
        <f t="shared" si="0"/>
        <v/>
      </c>
    </row>
    <row r="47" spans="1:6" ht="18.75" customHeight="1" x14ac:dyDescent="0.35">
      <c r="A47" s="21">
        <v>40</v>
      </c>
      <c r="B47" s="20" t="s">
        <v>56</v>
      </c>
      <c r="C47" s="11">
        <v>1</v>
      </c>
      <c r="D47" s="12" t="s">
        <v>13</v>
      </c>
      <c r="E47" s="13"/>
      <c r="F47" s="14" t="str">
        <f t="shared" si="0"/>
        <v/>
      </c>
    </row>
    <row r="48" spans="1:6" ht="18.75" customHeight="1" x14ac:dyDescent="0.35">
      <c r="A48" s="21">
        <v>41</v>
      </c>
      <c r="B48" s="20" t="s">
        <v>57</v>
      </c>
      <c r="C48" s="11">
        <v>1</v>
      </c>
      <c r="D48" s="12" t="s">
        <v>13</v>
      </c>
      <c r="E48" s="13"/>
      <c r="F48" s="14" t="str">
        <f t="shared" si="0"/>
        <v/>
      </c>
    </row>
    <row r="49" spans="1:6" ht="18.75" customHeight="1" x14ac:dyDescent="0.35">
      <c r="A49" s="21">
        <v>42</v>
      </c>
      <c r="B49" s="20" t="s">
        <v>58</v>
      </c>
      <c r="C49" s="11">
        <v>1</v>
      </c>
      <c r="D49" s="12" t="s">
        <v>13</v>
      </c>
      <c r="E49" s="13"/>
      <c r="F49" s="14" t="str">
        <f t="shared" si="0"/>
        <v/>
      </c>
    </row>
    <row r="50" spans="1:6" ht="17.25" customHeight="1" x14ac:dyDescent="0.35">
      <c r="A50" s="21">
        <v>43</v>
      </c>
      <c r="B50" s="20" t="s">
        <v>59</v>
      </c>
      <c r="C50" s="11">
        <v>1</v>
      </c>
      <c r="D50" s="12" t="s">
        <v>13</v>
      </c>
      <c r="E50" s="13"/>
      <c r="F50" s="14"/>
    </row>
    <row r="51" spans="1:6" x14ac:dyDescent="0.35">
      <c r="A51" s="21"/>
      <c r="B51" s="22" t="s">
        <v>60</v>
      </c>
      <c r="C51" s="11"/>
      <c r="D51" s="12"/>
      <c r="E51" s="13"/>
      <c r="F51" s="14"/>
    </row>
    <row r="52" spans="1:6" x14ac:dyDescent="0.35">
      <c r="A52" s="21">
        <v>44</v>
      </c>
      <c r="B52" s="20" t="s">
        <v>61</v>
      </c>
      <c r="C52" s="11">
        <v>1</v>
      </c>
      <c r="D52" s="12" t="s">
        <v>13</v>
      </c>
      <c r="E52" s="13"/>
      <c r="F52" s="14"/>
    </row>
    <row r="53" spans="1:6" x14ac:dyDescent="0.35">
      <c r="A53" s="21">
        <v>45</v>
      </c>
      <c r="B53" s="20" t="s">
        <v>62</v>
      </c>
      <c r="C53" s="11">
        <v>1</v>
      </c>
      <c r="D53" s="12" t="s">
        <v>13</v>
      </c>
      <c r="E53" s="13"/>
      <c r="F53" s="14"/>
    </row>
    <row r="54" spans="1:6" x14ac:dyDescent="0.35">
      <c r="A54" s="21"/>
      <c r="B54" s="22" t="s">
        <v>63</v>
      </c>
      <c r="C54" s="11"/>
      <c r="D54" s="12"/>
      <c r="E54" s="13"/>
      <c r="F54" s="14"/>
    </row>
    <row r="55" spans="1:6" x14ac:dyDescent="0.35">
      <c r="A55" s="21">
        <v>46</v>
      </c>
      <c r="B55" s="20" t="s">
        <v>64</v>
      </c>
      <c r="C55" s="11">
        <v>1</v>
      </c>
      <c r="D55" s="12" t="s">
        <v>27</v>
      </c>
      <c r="E55" s="13"/>
      <c r="F55" s="14"/>
    </row>
    <row r="56" spans="1:6" x14ac:dyDescent="0.35">
      <c r="A56" s="21">
        <v>47</v>
      </c>
      <c r="B56" s="20" t="s">
        <v>65</v>
      </c>
      <c r="C56" s="11">
        <v>1</v>
      </c>
      <c r="D56" s="12" t="s">
        <v>27</v>
      </c>
      <c r="E56" s="13"/>
      <c r="F56" s="14"/>
    </row>
    <row r="57" spans="1:6" x14ac:dyDescent="0.35">
      <c r="A57" s="21">
        <v>48</v>
      </c>
      <c r="B57" s="20" t="s">
        <v>66</v>
      </c>
      <c r="C57" s="11">
        <v>1</v>
      </c>
      <c r="D57" s="12" t="s">
        <v>17</v>
      </c>
      <c r="E57" s="13"/>
      <c r="F57" s="14"/>
    </row>
    <row r="58" spans="1:6" x14ac:dyDescent="0.35">
      <c r="A58" s="21"/>
      <c r="B58" s="22" t="s">
        <v>67</v>
      </c>
      <c r="C58" s="11"/>
      <c r="D58" s="12"/>
      <c r="E58" s="13"/>
      <c r="F58" s="14"/>
    </row>
    <row r="59" spans="1:6" ht="16.5" customHeight="1" x14ac:dyDescent="0.35">
      <c r="A59" s="21">
        <v>49</v>
      </c>
      <c r="B59" s="20" t="s">
        <v>68</v>
      </c>
      <c r="C59" s="11">
        <v>1</v>
      </c>
      <c r="D59" s="12" t="s">
        <v>69</v>
      </c>
      <c r="E59" s="13"/>
      <c r="F59" s="14"/>
    </row>
    <row r="60" spans="1:6" x14ac:dyDescent="0.35">
      <c r="A60" s="21">
        <v>51</v>
      </c>
      <c r="B60" s="20" t="s">
        <v>70</v>
      </c>
      <c r="C60" s="11">
        <v>1</v>
      </c>
      <c r="D60" s="12" t="s">
        <v>69</v>
      </c>
      <c r="E60" s="13"/>
      <c r="F60" s="14"/>
    </row>
    <row r="61" spans="1:6" x14ac:dyDescent="0.35">
      <c r="A61" s="21">
        <v>53</v>
      </c>
      <c r="B61" s="20" t="s">
        <v>71</v>
      </c>
      <c r="C61" s="11">
        <v>1</v>
      </c>
      <c r="D61" s="12" t="s">
        <v>69</v>
      </c>
      <c r="E61" s="13"/>
      <c r="F61" s="14"/>
    </row>
    <row r="62" spans="1:6" x14ac:dyDescent="0.35">
      <c r="A62" s="21">
        <v>55</v>
      </c>
      <c r="B62" s="20" t="s">
        <v>72</v>
      </c>
      <c r="C62" s="11">
        <v>1</v>
      </c>
      <c r="D62" s="12" t="s">
        <v>69</v>
      </c>
      <c r="E62" s="13"/>
      <c r="F62" s="14"/>
    </row>
    <row r="63" spans="1:6" x14ac:dyDescent="0.35">
      <c r="A63" s="21">
        <v>57</v>
      </c>
      <c r="B63" s="20" t="s">
        <v>73</v>
      </c>
      <c r="C63" s="11">
        <v>1</v>
      </c>
      <c r="D63" s="12" t="s">
        <v>27</v>
      </c>
      <c r="E63" s="13"/>
      <c r="F63" s="14"/>
    </row>
    <row r="64" spans="1:6" ht="14.25" customHeight="1" x14ac:dyDescent="0.35">
      <c r="A64" s="21">
        <v>58</v>
      </c>
      <c r="B64" s="20" t="s">
        <v>74</v>
      </c>
      <c r="C64" s="11">
        <v>1</v>
      </c>
      <c r="D64" s="12" t="s">
        <v>13</v>
      </c>
      <c r="E64" s="13"/>
      <c r="F64" s="14" t="str">
        <f t="shared" si="0"/>
        <v/>
      </c>
    </row>
    <row r="65" spans="1:6" ht="15.75" customHeight="1" x14ac:dyDescent="0.35">
      <c r="A65" s="21">
        <v>59</v>
      </c>
      <c r="B65" s="20" t="s">
        <v>75</v>
      </c>
      <c r="C65" s="11">
        <v>1</v>
      </c>
      <c r="D65" s="12" t="s">
        <v>13</v>
      </c>
      <c r="E65" s="13"/>
      <c r="F65" s="14" t="str">
        <f t="shared" si="0"/>
        <v/>
      </c>
    </row>
    <row r="66" spans="1:6" x14ac:dyDescent="0.35">
      <c r="A66" s="21">
        <v>60</v>
      </c>
      <c r="B66" s="20"/>
      <c r="C66" s="11">
        <v>1</v>
      </c>
      <c r="D66" s="12"/>
      <c r="E66" s="13"/>
      <c r="F66" s="14" t="str">
        <f t="shared" si="0"/>
        <v/>
      </c>
    </row>
    <row r="67" spans="1:6" x14ac:dyDescent="0.35">
      <c r="A67" s="21">
        <v>61</v>
      </c>
      <c r="B67" s="10"/>
      <c r="C67" s="11">
        <v>1</v>
      </c>
      <c r="D67" s="12"/>
      <c r="E67" s="13"/>
      <c r="F67" s="14" t="str">
        <f t="shared" si="0"/>
        <v/>
      </c>
    </row>
    <row r="68" spans="1:6" x14ac:dyDescent="0.35">
      <c r="A68" s="17"/>
      <c r="B68" s="18" t="s">
        <v>76</v>
      </c>
      <c r="C68" s="11"/>
      <c r="D68" s="12"/>
      <c r="E68" s="13">
        <f>SUM(E10:E67)</f>
        <v>0</v>
      </c>
      <c r="F68" s="14">
        <f t="shared" si="0"/>
        <v>0</v>
      </c>
    </row>
  </sheetData>
  <mergeCells count="8">
    <mergeCell ref="A1:F1"/>
    <mergeCell ref="A6:A7"/>
    <mergeCell ref="C6:C7"/>
    <mergeCell ref="D6:D7"/>
    <mergeCell ref="A2:F2"/>
    <mergeCell ref="A3:F3"/>
    <mergeCell ref="A4:F4"/>
    <mergeCell ref="A5:F5"/>
  </mergeCells>
  <conditionalFormatting sqref="A10:F68">
    <cfRule type="expression" dxfId="0" priority="1">
      <formula>$C10&gt;0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 Gezachew</dc:creator>
  <cp:keywords/>
  <dc:description/>
  <cp:lastModifiedBy>Sy Gezachew</cp:lastModifiedBy>
  <cp:revision/>
  <dcterms:created xsi:type="dcterms:W3CDTF">2023-03-17T14:15:01Z</dcterms:created>
  <dcterms:modified xsi:type="dcterms:W3CDTF">2023-04-27T16:22:02Z</dcterms:modified>
  <cp:category/>
  <cp:contentStatus/>
</cp:coreProperties>
</file>