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DCFILE01\share$\Finance\Daniella\2021\01 PURCHASING AGENT\04 BID DOCUMENTS\Janitorial\RFP 2021\Final Drafts\"/>
    </mc:Choice>
  </mc:AlternateContent>
  <bookViews>
    <workbookView xWindow="0" yWindow="0" windowWidth="19200" windowHeight="11205"/>
  </bookViews>
  <sheets>
    <sheet name="Bid Form" sheetId="1" r:id="rId1"/>
  </sheets>
  <definedNames>
    <definedName name="aug">#REF!</definedName>
    <definedName name="dec">#REF!</definedName>
    <definedName name="jun">#REF!</definedName>
    <definedName name="mar">#REF!</definedName>
    <definedName name="months">#REF!</definedName>
    <definedName name="_xlnm.Print_Area" localSheetId="0">'Bid Form'!$A$1:$H$22</definedName>
    <definedName name="weeks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H11" i="1"/>
  <c r="H9" i="1"/>
  <c r="F20" i="1"/>
  <c r="F19" i="1"/>
  <c r="H19" i="1" s="1"/>
  <c r="F18" i="1"/>
  <c r="H18" i="1" s="1"/>
  <c r="F17" i="1"/>
  <c r="H17" i="1" s="1"/>
  <c r="F16" i="1"/>
  <c r="H16" i="1" s="1"/>
  <c r="F15" i="1"/>
  <c r="H15" i="1" s="1"/>
  <c r="F14" i="1"/>
  <c r="H14" i="1" s="1"/>
  <c r="F13" i="1"/>
  <c r="H13" i="1" s="1"/>
  <c r="F12" i="1"/>
  <c r="H12" i="1" s="1"/>
  <c r="F11" i="1"/>
  <c r="F10" i="1"/>
  <c r="H10" i="1" s="1"/>
  <c r="F9" i="1"/>
  <c r="F8" i="1"/>
  <c r="H8" i="1" s="1"/>
  <c r="F7" i="1"/>
  <c r="H7" i="1" s="1"/>
  <c r="H21" i="1" l="1"/>
  <c r="C21" i="1"/>
  <c r="C20" i="1"/>
  <c r="C19" i="1"/>
  <c r="C18" i="1" l="1"/>
  <c r="C17" i="1"/>
  <c r="C16" i="1"/>
  <c r="C15" i="1"/>
  <c r="C14" i="1"/>
  <c r="C13" i="1"/>
  <c r="C12" i="1"/>
  <c r="C11" i="1"/>
</calcChain>
</file>

<file path=xl/sharedStrings.xml><?xml version="1.0" encoding="utf-8"?>
<sst xmlns="http://schemas.openxmlformats.org/spreadsheetml/2006/main" count="66" uniqueCount="40">
  <si>
    <t>JANITORIAL SERVICES FOR VARIOUS CITY OF GEORGETOWN FACILITIES</t>
  </si>
  <si>
    <t>COST OF SERVICES FOR NORMAL CLEANING</t>
  </si>
  <si>
    <t>COSTS</t>
  </si>
  <si>
    <t>PER MONTH</t>
  </si>
  <si>
    <t>1.</t>
  </si>
  <si>
    <t>341 East Bay Street (East Bay Park Public Restrooms) Frequency varies, see attached schedule</t>
  </si>
  <si>
    <t>2.</t>
  </si>
  <si>
    <t>700 Screven Street (Public Restrooms) Frequency varies, see attached schedule</t>
  </si>
  <si>
    <t>3.</t>
  </si>
  <si>
    <t>1003 Front Street (Kaminski House Museum Public Restrooms) Frequency varies, see attached schedule</t>
  </si>
  <si>
    <t>4.</t>
  </si>
  <si>
    <t>2125 Prince Street (Ben Cooper Park Public Restrooms) Frequency varies, see attached schedule</t>
  </si>
  <si>
    <t>5.</t>
  </si>
  <si>
    <t>417 Wood Street (Administration Dept.) 1 time per week</t>
  </si>
  <si>
    <t>6.</t>
  </si>
  <si>
    <t>800 Church Street (Electric Dept.) 1 time per week</t>
  </si>
  <si>
    <t>7.</t>
  </si>
  <si>
    <t>125 Kaminksi Street (Public Works Dept.) 2 times per week</t>
  </si>
  <si>
    <t>8.</t>
  </si>
  <si>
    <t>126 Ridge Street (Wastewater Treatment Plant) 1 time per week</t>
  </si>
  <si>
    <t>9.</t>
  </si>
  <si>
    <t>2377 Maybank Drive (Water Utilities Dept.) 1 time per week</t>
  </si>
  <si>
    <t>10.</t>
  </si>
  <si>
    <t>2377 Maybank Drive (Field Services Building) 1 time per week</t>
  </si>
  <si>
    <t>11.</t>
  </si>
  <si>
    <t>2355 Maybank Drive (Water Treatment Plant) 1 time per week</t>
  </si>
  <si>
    <t>12.</t>
  </si>
  <si>
    <t>1134 N Fraser Street (City Hall) 3 times per week</t>
  </si>
  <si>
    <t>MONTHLY TOTAL</t>
  </si>
  <si>
    <t xml:space="preserve">EXHIBIT A - BID FORM </t>
  </si>
  <si>
    <t>VENDOR NAME:</t>
  </si>
  <si>
    <t>AVERAGE CLEANINGS PER MONTH</t>
  </si>
  <si>
    <t>13.</t>
  </si>
  <si>
    <t>14.</t>
  </si>
  <si>
    <t>2222 Highmarket Street (Police Dept.) 2 times per week</t>
  </si>
  <si>
    <t>2222 Highmarket Street (Municipal Court) 2 times per week</t>
  </si>
  <si>
    <t>x</t>
  </si>
  <si>
    <t>=</t>
  </si>
  <si>
    <t>Hourly rate for emergency/unplanned circumstance, or on call services:</t>
  </si>
  <si>
    <t>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</si>
</sst>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6" x14ac:knownFonts="1">
    <font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1"/>
      <color theme="1"/>
      <name val="Times New Roman"/>
      <family val="1"/>
    </font>
    <font>
      <u/>
      <sz val="16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Font="1" applyAlignment="1" applyProtection="1">
      <alignment horizontal="center" vertical="center" wrapText="1" shrinkToFit="1"/>
      <protection locked="0"/>
    </xf>
    <xf numFmtId="0" fontId="2" fillId="0" borderId="0" xfId="0" applyFont="1" applyAlignment="1" applyProtection="1">
      <alignment horizontal="left" vertical="center" wrapText="1" shrinkToFit="1"/>
      <protection locked="0"/>
    </xf>
    <xf numFmtId="0" fontId="2" fillId="0" borderId="0" xfId="0" applyFont="1" applyAlignment="1" applyProtection="1">
      <alignment horizontal="center" vertical="center" wrapText="1" shrinkToFit="1"/>
      <protection locked="0"/>
    </xf>
    <xf numFmtId="4" fontId="4" fillId="0" borderId="0" xfId="0" applyNumberFormat="1" applyFont="1" applyFill="1" applyAlignment="1" applyProtection="1">
      <alignment horizontal="center" vertical="center" wrapText="1" shrinkToFit="1"/>
      <protection locked="0"/>
    </xf>
    <xf numFmtId="0" fontId="5" fillId="0" borderId="0" xfId="0" applyFont="1" applyAlignment="1" applyProtection="1">
      <alignment horizontal="center" vertical="center" wrapText="1" shrinkToFit="1"/>
      <protection locked="0"/>
    </xf>
    <xf numFmtId="1" fontId="4" fillId="0" borderId="0" xfId="0" quotePrefix="1" applyNumberFormat="1" applyFont="1" applyFill="1" applyAlignment="1" applyProtection="1">
      <alignment horizontal="center" vertical="center" wrapText="1" shrinkToFit="1"/>
      <protection locked="0"/>
    </xf>
    <xf numFmtId="0" fontId="2" fillId="0" borderId="0" xfId="0" applyFont="1" applyProtection="1">
      <protection locked="0"/>
    </xf>
    <xf numFmtId="0" fontId="2" fillId="0" borderId="2" xfId="0" applyFont="1" applyBorder="1" applyProtection="1">
      <protection locked="0"/>
    </xf>
    <xf numFmtId="4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wrapText="1" shrinkToFit="1"/>
      <protection locked="0"/>
    </xf>
    <xf numFmtId="0" fontId="0" fillId="0" borderId="0" xfId="0" applyAlignment="1" applyProtection="1">
      <alignment wrapText="1" shrinkToFit="1"/>
      <protection locked="0"/>
    </xf>
    <xf numFmtId="164" fontId="0" fillId="0" borderId="0" xfId="0" applyNumberFormat="1" applyFont="1" applyAlignment="1" applyProtection="1">
      <alignment horizontal="center" vertical="center" wrapText="1" shrinkToFit="1"/>
      <protection locked="0"/>
    </xf>
    <xf numFmtId="4" fontId="0" fillId="0" borderId="0" xfId="0" applyNumberFormat="1" applyFont="1" applyFill="1" applyAlignment="1" applyProtection="1">
      <alignment horizontal="center" vertical="center" wrapText="1" shrinkToFit="1"/>
      <protection locked="0"/>
    </xf>
    <xf numFmtId="0" fontId="2" fillId="0" borderId="0" xfId="0" applyFont="1" applyAlignment="1" applyProtection="1">
      <alignment horizontal="left" vertical="center" wrapText="1" shrinkToFit="1"/>
    </xf>
    <xf numFmtId="0" fontId="2" fillId="0" borderId="0" xfId="0" applyFont="1" applyAlignment="1" applyProtection="1">
      <alignment horizontal="center" vertical="center" wrapText="1" shrinkToFit="1"/>
    </xf>
    <xf numFmtId="164" fontId="2" fillId="0" borderId="0" xfId="0" applyNumberFormat="1" applyFont="1" applyAlignment="1" applyProtection="1">
      <alignment horizontal="center" vertical="center" wrapText="1" shrinkToFit="1"/>
    </xf>
    <xf numFmtId="4" fontId="4" fillId="0" borderId="0" xfId="0" applyNumberFormat="1" applyFont="1" applyFill="1" applyAlignment="1" applyProtection="1">
      <alignment horizontal="center" vertical="center" wrapText="1" shrinkToFit="1"/>
    </xf>
    <xf numFmtId="0" fontId="4" fillId="0" borderId="0" xfId="0" quotePrefix="1" applyFont="1" applyAlignment="1" applyProtection="1">
      <alignment horizontal="center" vertical="center" wrapText="1" shrinkToFit="1"/>
    </xf>
    <xf numFmtId="0" fontId="4" fillId="0" borderId="0" xfId="0" quotePrefix="1" applyFont="1" applyAlignment="1" applyProtection="1">
      <alignment horizontal="left" vertical="center" wrapText="1" shrinkToFit="1"/>
    </xf>
    <xf numFmtId="1" fontId="4" fillId="0" borderId="0" xfId="0" quotePrefix="1" applyNumberFormat="1" applyFont="1" applyFill="1" applyAlignment="1" applyProtection="1">
      <alignment horizontal="center" vertical="center" wrapText="1" shrinkToFit="1"/>
    </xf>
    <xf numFmtId="0" fontId="4" fillId="0" borderId="0" xfId="0" applyFont="1" applyAlignment="1" applyProtection="1">
      <alignment vertical="center"/>
    </xf>
    <xf numFmtId="0" fontId="4" fillId="0" borderId="0" xfId="0" quotePrefix="1" applyFont="1" applyAlignment="1" applyProtection="1">
      <alignment horizontal="right" vertical="center" wrapText="1" shrinkToFit="1"/>
    </xf>
    <xf numFmtId="4" fontId="4" fillId="0" borderId="0" xfId="0" applyNumberFormat="1" applyFont="1" applyAlignment="1" applyProtection="1">
      <alignment horizontal="center" vertical="center" wrapText="1" shrinkToFit="1"/>
    </xf>
    <xf numFmtId="0" fontId="2" fillId="0" borderId="0" xfId="0" applyFont="1" applyProtection="1"/>
    <xf numFmtId="0" fontId="4" fillId="0" borderId="1" xfId="0" applyFont="1" applyBorder="1" applyAlignment="1" applyProtection="1">
      <alignment horizontal="right" vertical="center" wrapText="1" shrinkToFit="1"/>
    </xf>
    <xf numFmtId="0" fontId="2" fillId="0" borderId="0" xfId="0" applyFont="1" applyBorder="1" applyAlignment="1" applyProtection="1">
      <alignment horizontal="center" wrapText="1"/>
    </xf>
    <xf numFmtId="0" fontId="4" fillId="0" borderId="0" xfId="0" applyFont="1" applyAlignment="1" applyProtection="1">
      <alignment horizontal="center" vertical="center" wrapText="1" shrinkToFit="1"/>
    </xf>
    <xf numFmtId="0" fontId="1" fillId="0" borderId="0" xfId="0" applyFont="1" applyAlignment="1" applyProtection="1">
      <alignment horizontal="center" vertical="center" wrapText="1" shrinkToFit="1"/>
    </xf>
    <xf numFmtId="0" fontId="2" fillId="0" borderId="0" xfId="0" applyFont="1" applyAlignment="1" applyProtection="1">
      <alignment horizontal="center" vertical="center" wrapText="1" shrinkToFit="1"/>
      <protection locked="0"/>
    </xf>
    <xf numFmtId="0" fontId="3" fillId="0" borderId="0" xfId="0" applyFont="1" applyAlignment="1" applyProtection="1">
      <alignment horizontal="center" vertical="center" wrapText="1" shrinkToFit="1"/>
    </xf>
    <xf numFmtId="0" fontId="2" fillId="0" borderId="0" xfId="0" applyFont="1" applyAlignment="1" applyProtection="1">
      <alignment horizontal="left" vertical="center" shrinkToFi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tabSelected="1" workbookViewId="0">
      <selection activeCell="E11" sqref="E11"/>
    </sheetView>
  </sheetViews>
  <sheetFormatPr defaultColWidth="8.85546875" defaultRowHeight="45" customHeight="1" x14ac:dyDescent="0.25"/>
  <cols>
    <col min="1" max="1" width="7.42578125" style="1" customWidth="1"/>
    <col min="2" max="2" width="69.42578125" style="1" customWidth="1"/>
    <col min="3" max="3" width="16.5703125" style="13" customWidth="1"/>
    <col min="4" max="4" width="6.85546875" style="13" customWidth="1"/>
    <col min="5" max="5" width="14.140625" style="14" customWidth="1"/>
    <col min="6" max="6" width="14.140625" style="14" hidden="1" customWidth="1"/>
    <col min="7" max="7" width="7" style="14" customWidth="1"/>
    <col min="8" max="8" width="14.5703125" style="1" customWidth="1"/>
    <col min="9" max="9" width="9.140625" style="1" bestFit="1" customWidth="1"/>
    <col min="10" max="16384" width="8.85546875" style="1"/>
  </cols>
  <sheetData>
    <row r="1" spans="1:8" ht="45" customHeight="1" x14ac:dyDescent="0.25">
      <c r="A1" s="29" t="s">
        <v>0</v>
      </c>
      <c r="B1" s="29"/>
      <c r="C1" s="29"/>
      <c r="D1" s="29"/>
      <c r="E1" s="29"/>
      <c r="F1" s="29"/>
      <c r="G1" s="29"/>
      <c r="H1" s="29"/>
    </row>
    <row r="2" spans="1:8" ht="45" customHeight="1" x14ac:dyDescent="0.25">
      <c r="A2" s="29" t="s">
        <v>29</v>
      </c>
      <c r="B2" s="29"/>
      <c r="C2" s="29"/>
      <c r="D2" s="29"/>
      <c r="E2" s="29"/>
      <c r="F2" s="29"/>
      <c r="G2" s="29"/>
      <c r="H2" s="29"/>
    </row>
    <row r="3" spans="1:8" ht="45" customHeight="1" x14ac:dyDescent="0.25">
      <c r="A3" s="29" t="s">
        <v>1</v>
      </c>
      <c r="B3" s="29"/>
      <c r="C3" s="29"/>
      <c r="D3" s="29"/>
      <c r="E3" s="29"/>
      <c r="F3" s="29"/>
      <c r="G3" s="29"/>
      <c r="H3" s="29"/>
    </row>
    <row r="4" spans="1:8" ht="23.25" customHeight="1" x14ac:dyDescent="0.25">
      <c r="A4" s="32" t="s">
        <v>30</v>
      </c>
      <c r="B4" s="32"/>
      <c r="C4" s="15"/>
      <c r="D4" s="15"/>
      <c r="E4" s="15"/>
      <c r="F4" s="2"/>
      <c r="G4" s="15"/>
      <c r="H4" s="15"/>
    </row>
    <row r="5" spans="1:8" ht="45" customHeight="1" x14ac:dyDescent="0.25">
      <c r="A5" s="30"/>
      <c r="B5" s="30"/>
      <c r="C5" s="30"/>
      <c r="D5" s="16"/>
      <c r="E5" s="31" t="s">
        <v>2</v>
      </c>
      <c r="F5" s="31"/>
      <c r="G5" s="31"/>
      <c r="H5" s="31"/>
    </row>
    <row r="6" spans="1:8" s="5" customFormat="1" ht="78" customHeight="1" x14ac:dyDescent="0.25">
      <c r="A6" s="28"/>
      <c r="B6" s="28"/>
      <c r="C6" s="17" t="s">
        <v>31</v>
      </c>
      <c r="D6" s="17"/>
      <c r="E6" s="18" t="s">
        <v>39</v>
      </c>
      <c r="F6" s="4"/>
      <c r="G6" s="18"/>
      <c r="H6" s="18" t="s">
        <v>3</v>
      </c>
    </row>
    <row r="7" spans="1:8" s="5" customFormat="1" ht="37.5" customHeight="1" x14ac:dyDescent="0.25">
      <c r="A7" s="19" t="s">
        <v>4</v>
      </c>
      <c r="B7" s="20" t="s">
        <v>5</v>
      </c>
      <c r="C7" s="21">
        <v>91</v>
      </c>
      <c r="D7" s="21" t="s">
        <v>36</v>
      </c>
      <c r="E7" s="4"/>
      <c r="F7" s="4">
        <f>C7*E7</f>
        <v>0</v>
      </c>
      <c r="G7" s="18" t="s">
        <v>37</v>
      </c>
      <c r="H7" s="24" t="str">
        <f>IF(E7=0,"   ",F7)</f>
        <v xml:space="preserve">   </v>
      </c>
    </row>
    <row r="8" spans="1:8" s="5" customFormat="1" ht="37.5" customHeight="1" x14ac:dyDescent="0.25">
      <c r="A8" s="19" t="s">
        <v>6</v>
      </c>
      <c r="B8" s="20" t="s">
        <v>7</v>
      </c>
      <c r="C8" s="21">
        <v>91</v>
      </c>
      <c r="D8" s="21" t="s">
        <v>36</v>
      </c>
      <c r="E8" s="4"/>
      <c r="F8" s="4">
        <f t="shared" ref="F8:F20" si="0">C8*E8</f>
        <v>0</v>
      </c>
      <c r="G8" s="18" t="s">
        <v>37</v>
      </c>
      <c r="H8" s="24" t="str">
        <f t="shared" ref="H8:H20" si="1">IF(E8=0,"   ",F8)</f>
        <v xml:space="preserve">   </v>
      </c>
    </row>
    <row r="9" spans="1:8" s="5" customFormat="1" ht="37.5" customHeight="1" x14ac:dyDescent="0.25">
      <c r="A9" s="19" t="s">
        <v>8</v>
      </c>
      <c r="B9" s="20" t="s">
        <v>9</v>
      </c>
      <c r="C9" s="21">
        <v>91</v>
      </c>
      <c r="D9" s="21" t="s">
        <v>36</v>
      </c>
      <c r="E9" s="4"/>
      <c r="F9" s="4">
        <f t="shared" si="0"/>
        <v>0</v>
      </c>
      <c r="G9" s="18" t="s">
        <v>37</v>
      </c>
      <c r="H9" s="24" t="str">
        <f t="shared" si="1"/>
        <v xml:space="preserve">   </v>
      </c>
    </row>
    <row r="10" spans="1:8" s="5" customFormat="1" ht="37.5" customHeight="1" x14ac:dyDescent="0.25">
      <c r="A10" s="19" t="s">
        <v>10</v>
      </c>
      <c r="B10" s="20" t="s">
        <v>11</v>
      </c>
      <c r="C10" s="21">
        <v>46</v>
      </c>
      <c r="D10" s="21" t="s">
        <v>36</v>
      </c>
      <c r="E10" s="4"/>
      <c r="F10" s="4">
        <f t="shared" si="0"/>
        <v>0</v>
      </c>
      <c r="G10" s="18" t="s">
        <v>37</v>
      </c>
      <c r="H10" s="24" t="str">
        <f t="shared" si="1"/>
        <v xml:space="preserve">   </v>
      </c>
    </row>
    <row r="11" spans="1:8" s="5" customFormat="1" ht="37.5" customHeight="1" x14ac:dyDescent="0.25">
      <c r="A11" s="19" t="s">
        <v>12</v>
      </c>
      <c r="B11" s="20" t="s">
        <v>13</v>
      </c>
      <c r="C11" s="21">
        <f t="shared" ref="C11:C16" si="2">SUM(1*52)/12</f>
        <v>4.333333333333333</v>
      </c>
      <c r="D11" s="21" t="s">
        <v>36</v>
      </c>
      <c r="E11" s="4"/>
      <c r="F11" s="4">
        <f t="shared" si="0"/>
        <v>0</v>
      </c>
      <c r="G11" s="18" t="s">
        <v>37</v>
      </c>
      <c r="H11" s="24" t="str">
        <f t="shared" si="1"/>
        <v xml:space="preserve">   </v>
      </c>
    </row>
    <row r="12" spans="1:8" s="5" customFormat="1" ht="37.5" customHeight="1" x14ac:dyDescent="0.25">
      <c r="A12" s="19" t="s">
        <v>14</v>
      </c>
      <c r="B12" s="20" t="s">
        <v>15</v>
      </c>
      <c r="C12" s="21">
        <f t="shared" si="2"/>
        <v>4.333333333333333</v>
      </c>
      <c r="D12" s="21" t="s">
        <v>36</v>
      </c>
      <c r="E12" s="4"/>
      <c r="F12" s="4">
        <f t="shared" si="0"/>
        <v>0</v>
      </c>
      <c r="G12" s="18" t="s">
        <v>37</v>
      </c>
      <c r="H12" s="24" t="str">
        <f t="shared" si="1"/>
        <v xml:space="preserve">   </v>
      </c>
    </row>
    <row r="13" spans="1:8" s="5" customFormat="1" ht="37.5" customHeight="1" x14ac:dyDescent="0.25">
      <c r="A13" s="19" t="s">
        <v>16</v>
      </c>
      <c r="B13" s="20" t="s">
        <v>17</v>
      </c>
      <c r="C13" s="21">
        <f>SUM(2*52)/12</f>
        <v>8.6666666666666661</v>
      </c>
      <c r="D13" s="21" t="s">
        <v>36</v>
      </c>
      <c r="E13" s="4"/>
      <c r="F13" s="4">
        <f t="shared" si="0"/>
        <v>0</v>
      </c>
      <c r="G13" s="18" t="s">
        <v>37</v>
      </c>
      <c r="H13" s="24" t="str">
        <f t="shared" si="1"/>
        <v xml:space="preserve">   </v>
      </c>
    </row>
    <row r="14" spans="1:8" ht="37.5" customHeight="1" x14ac:dyDescent="0.25">
      <c r="A14" s="19" t="s">
        <v>18</v>
      </c>
      <c r="B14" s="20" t="s">
        <v>19</v>
      </c>
      <c r="C14" s="21">
        <f t="shared" si="2"/>
        <v>4.333333333333333</v>
      </c>
      <c r="D14" s="21" t="s">
        <v>36</v>
      </c>
      <c r="E14" s="4"/>
      <c r="F14" s="4">
        <f t="shared" si="0"/>
        <v>0</v>
      </c>
      <c r="G14" s="18" t="s">
        <v>37</v>
      </c>
      <c r="H14" s="24" t="str">
        <f t="shared" si="1"/>
        <v xml:space="preserve">   </v>
      </c>
    </row>
    <row r="15" spans="1:8" ht="37.5" customHeight="1" x14ac:dyDescent="0.25">
      <c r="A15" s="19" t="s">
        <v>20</v>
      </c>
      <c r="B15" s="20" t="s">
        <v>21</v>
      </c>
      <c r="C15" s="21">
        <f t="shared" si="2"/>
        <v>4.333333333333333</v>
      </c>
      <c r="D15" s="21" t="s">
        <v>36</v>
      </c>
      <c r="E15" s="4"/>
      <c r="F15" s="4">
        <f t="shared" si="0"/>
        <v>0</v>
      </c>
      <c r="G15" s="18" t="s">
        <v>37</v>
      </c>
      <c r="H15" s="24" t="str">
        <f t="shared" si="1"/>
        <v xml:space="preserve">   </v>
      </c>
    </row>
    <row r="16" spans="1:8" ht="37.5" customHeight="1" x14ac:dyDescent="0.25">
      <c r="A16" s="19" t="s">
        <v>22</v>
      </c>
      <c r="B16" s="20" t="s">
        <v>23</v>
      </c>
      <c r="C16" s="21">
        <f t="shared" si="2"/>
        <v>4.333333333333333</v>
      </c>
      <c r="D16" s="21" t="s">
        <v>36</v>
      </c>
      <c r="E16" s="4"/>
      <c r="F16" s="4">
        <f t="shared" si="0"/>
        <v>0</v>
      </c>
      <c r="G16" s="18" t="s">
        <v>37</v>
      </c>
      <c r="H16" s="24" t="str">
        <f t="shared" si="1"/>
        <v xml:space="preserve">   </v>
      </c>
    </row>
    <row r="17" spans="1:9" ht="37.5" customHeight="1" x14ac:dyDescent="0.25">
      <c r="A17" s="19" t="s">
        <v>24</v>
      </c>
      <c r="B17" s="20" t="s">
        <v>25</v>
      </c>
      <c r="C17" s="21">
        <f>SUM(1*52)/12</f>
        <v>4.333333333333333</v>
      </c>
      <c r="D17" s="21" t="s">
        <v>36</v>
      </c>
      <c r="E17" s="4"/>
      <c r="F17" s="4">
        <f t="shared" si="0"/>
        <v>0</v>
      </c>
      <c r="G17" s="18" t="s">
        <v>37</v>
      </c>
      <c r="H17" s="24" t="str">
        <f t="shared" si="1"/>
        <v xml:space="preserve">   </v>
      </c>
    </row>
    <row r="18" spans="1:9" ht="37.5" customHeight="1" x14ac:dyDescent="0.25">
      <c r="A18" s="19" t="s">
        <v>26</v>
      </c>
      <c r="B18" s="20" t="s">
        <v>27</v>
      </c>
      <c r="C18" s="21">
        <f>SUM(3*52)/12</f>
        <v>13</v>
      </c>
      <c r="D18" s="21" t="s">
        <v>36</v>
      </c>
      <c r="E18" s="4"/>
      <c r="F18" s="4">
        <f t="shared" si="0"/>
        <v>0</v>
      </c>
      <c r="G18" s="18" t="s">
        <v>37</v>
      </c>
      <c r="H18" s="24" t="str">
        <f t="shared" si="1"/>
        <v xml:space="preserve">   </v>
      </c>
    </row>
    <row r="19" spans="1:9" ht="37.5" customHeight="1" x14ac:dyDescent="0.25">
      <c r="A19" s="19" t="s">
        <v>32</v>
      </c>
      <c r="B19" s="22" t="s">
        <v>34</v>
      </c>
      <c r="C19" s="21">
        <f t="shared" ref="C19:C20" si="3">SUM(2*52)/12</f>
        <v>8.6666666666666661</v>
      </c>
      <c r="D19" s="21" t="s">
        <v>36</v>
      </c>
      <c r="E19" s="4"/>
      <c r="F19" s="4">
        <f t="shared" si="0"/>
        <v>0</v>
      </c>
      <c r="G19" s="18" t="s">
        <v>37</v>
      </c>
      <c r="H19" s="24" t="str">
        <f t="shared" si="1"/>
        <v xml:space="preserve">   </v>
      </c>
    </row>
    <row r="20" spans="1:9" ht="37.5" customHeight="1" x14ac:dyDescent="0.25">
      <c r="A20" s="19" t="s">
        <v>33</v>
      </c>
      <c r="B20" s="22" t="s">
        <v>35</v>
      </c>
      <c r="C20" s="21">
        <f t="shared" si="3"/>
        <v>8.6666666666666661</v>
      </c>
      <c r="D20" s="21" t="s">
        <v>36</v>
      </c>
      <c r="E20" s="4"/>
      <c r="F20" s="4">
        <f t="shared" si="0"/>
        <v>0</v>
      </c>
      <c r="G20" s="18" t="s">
        <v>37</v>
      </c>
      <c r="H20" s="24" t="str">
        <f t="shared" si="1"/>
        <v xml:space="preserve">   </v>
      </c>
    </row>
    <row r="21" spans="1:9" ht="37.5" customHeight="1" thickBot="1" x14ac:dyDescent="0.3">
      <c r="A21" s="19"/>
      <c r="B21" s="23" t="s">
        <v>28</v>
      </c>
      <c r="C21" s="21">
        <f>SUM(C7:C20)</f>
        <v>383.99999999999994</v>
      </c>
      <c r="D21" s="21"/>
      <c r="E21" s="6"/>
      <c r="F21" s="6"/>
      <c r="G21" s="21"/>
      <c r="H21" s="24">
        <f>SUM(H7:H20)</f>
        <v>0</v>
      </c>
    </row>
    <row r="22" spans="1:9" s="10" customFormat="1" ht="42.75" customHeight="1" thickBot="1" x14ac:dyDescent="0.3">
      <c r="A22" s="25"/>
      <c r="B22" s="26" t="s">
        <v>38</v>
      </c>
      <c r="C22" s="8"/>
      <c r="D22" s="25"/>
      <c r="E22" s="25"/>
      <c r="F22" s="7"/>
      <c r="G22" s="25"/>
      <c r="H22" s="27"/>
      <c r="I22" s="9"/>
    </row>
    <row r="23" spans="1:9" s="10" customFormat="1" ht="45" customHeight="1" x14ac:dyDescent="0.25">
      <c r="A23" s="7"/>
      <c r="B23" s="7"/>
      <c r="C23" s="7"/>
      <c r="D23" s="7"/>
      <c r="E23" s="7"/>
      <c r="F23" s="7"/>
      <c r="G23" s="7"/>
      <c r="H23" s="7"/>
    </row>
    <row r="24" spans="1:9" s="10" customFormat="1" ht="45" customHeight="1" x14ac:dyDescent="0.25">
      <c r="A24" s="7"/>
      <c r="B24" s="11"/>
      <c r="C24" s="7"/>
      <c r="D24" s="7"/>
      <c r="E24" s="7"/>
      <c r="F24" s="7"/>
      <c r="G24" s="7"/>
      <c r="H24" s="7"/>
    </row>
    <row r="25" spans="1:9" ht="45" customHeight="1" x14ac:dyDescent="0.25">
      <c r="A25" s="3"/>
      <c r="B25" s="7"/>
      <c r="C25" s="7"/>
      <c r="D25" s="7"/>
      <c r="E25" s="7"/>
      <c r="F25" s="7"/>
      <c r="G25" s="7"/>
      <c r="H25" s="7"/>
    </row>
    <row r="26" spans="1:9" ht="45" customHeight="1" x14ac:dyDescent="0.25">
      <c r="A26" s="3"/>
      <c r="B26" s="7"/>
      <c r="C26" s="7"/>
      <c r="D26" s="7"/>
      <c r="E26" s="7"/>
      <c r="F26" s="7"/>
      <c r="G26" s="7"/>
      <c r="H26" s="7"/>
    </row>
    <row r="27" spans="1:9" ht="45" customHeight="1" x14ac:dyDescent="0.25">
      <c r="B27" s="10"/>
      <c r="C27" s="10"/>
      <c r="D27" s="10"/>
      <c r="E27" s="10"/>
      <c r="F27" s="10"/>
      <c r="G27" s="10"/>
    </row>
    <row r="28" spans="1:9" ht="45" customHeight="1" x14ac:dyDescent="0.25">
      <c r="B28" s="10"/>
      <c r="C28" s="10"/>
      <c r="D28" s="10"/>
      <c r="E28" s="10"/>
      <c r="F28" s="10"/>
      <c r="G28" s="10"/>
    </row>
    <row r="29" spans="1:9" ht="45" customHeight="1" x14ac:dyDescent="0.25">
      <c r="B29" s="10"/>
      <c r="C29" s="10"/>
      <c r="D29" s="10"/>
      <c r="E29" s="10"/>
      <c r="F29" s="10"/>
      <c r="G29" s="10"/>
    </row>
    <row r="30" spans="1:9" ht="45" customHeight="1" x14ac:dyDescent="0.25">
      <c r="B30" s="10"/>
      <c r="C30" s="10"/>
      <c r="D30" s="10"/>
      <c r="E30" s="10"/>
      <c r="F30" s="10"/>
      <c r="G30" s="10"/>
    </row>
    <row r="31" spans="1:9" ht="45" customHeight="1" x14ac:dyDescent="0.25">
      <c r="B31" s="10"/>
      <c r="C31" s="10"/>
      <c r="D31" s="10"/>
      <c r="E31" s="10"/>
      <c r="F31" s="10"/>
      <c r="G31" s="10"/>
    </row>
    <row r="32" spans="1:9" ht="45" customHeight="1" x14ac:dyDescent="0.25">
      <c r="B32" s="10"/>
      <c r="C32" s="10"/>
      <c r="D32" s="10"/>
      <c r="E32" s="10"/>
      <c r="F32" s="10"/>
      <c r="G32" s="10"/>
    </row>
    <row r="33" spans="2:7" ht="45" customHeight="1" x14ac:dyDescent="0.25">
      <c r="B33" s="10"/>
      <c r="C33" s="10"/>
      <c r="D33" s="10"/>
      <c r="E33" s="10"/>
      <c r="F33" s="10"/>
      <c r="G33" s="10"/>
    </row>
    <row r="34" spans="2:7" ht="45" customHeight="1" x14ac:dyDescent="0.25">
      <c r="B34" s="10"/>
      <c r="C34" s="10"/>
      <c r="D34" s="10"/>
      <c r="E34" s="10"/>
      <c r="F34" s="10"/>
      <c r="G34" s="10"/>
    </row>
    <row r="35" spans="2:7" ht="45" customHeight="1" x14ac:dyDescent="0.25">
      <c r="B35" s="10"/>
      <c r="C35" s="10"/>
      <c r="D35" s="10"/>
      <c r="E35" s="10"/>
      <c r="F35" s="10"/>
      <c r="G35" s="10"/>
    </row>
    <row r="36" spans="2:7" ht="45" customHeight="1" x14ac:dyDescent="0.25">
      <c r="B36" s="10"/>
      <c r="C36" s="10"/>
      <c r="D36" s="10"/>
      <c r="E36" s="10"/>
      <c r="F36" s="10"/>
      <c r="G36" s="10"/>
    </row>
    <row r="37" spans="2:7" ht="45" customHeight="1" x14ac:dyDescent="0.25">
      <c r="B37" s="10"/>
      <c r="C37" s="10"/>
      <c r="D37" s="10"/>
      <c r="E37" s="10"/>
      <c r="F37" s="10"/>
      <c r="G37" s="10"/>
    </row>
    <row r="38" spans="2:7" ht="45" customHeight="1" x14ac:dyDescent="0.25">
      <c r="B38" s="10"/>
      <c r="C38" s="10"/>
      <c r="D38" s="10"/>
      <c r="E38" s="10"/>
      <c r="F38" s="10"/>
      <c r="G38" s="10"/>
    </row>
    <row r="39" spans="2:7" ht="45" customHeight="1" x14ac:dyDescent="0.25">
      <c r="B39" s="10"/>
      <c r="C39" s="10"/>
      <c r="D39" s="10"/>
      <c r="E39" s="10"/>
      <c r="F39" s="10"/>
      <c r="G39" s="10"/>
    </row>
    <row r="40" spans="2:7" ht="45" customHeight="1" x14ac:dyDescent="0.25">
      <c r="B40" s="10"/>
      <c r="C40" s="10"/>
      <c r="D40" s="10"/>
      <c r="E40" s="10"/>
      <c r="F40" s="10"/>
      <c r="G40" s="10"/>
    </row>
    <row r="41" spans="2:7" ht="45" customHeight="1" x14ac:dyDescent="0.25">
      <c r="B41" s="12"/>
      <c r="C41" s="10"/>
      <c r="D41" s="10"/>
      <c r="E41" s="10"/>
      <c r="F41" s="10"/>
      <c r="G41" s="10"/>
    </row>
    <row r="42" spans="2:7" ht="45" customHeight="1" x14ac:dyDescent="0.25">
      <c r="B42" s="10"/>
      <c r="C42" s="10"/>
      <c r="D42" s="10"/>
      <c r="E42" s="10"/>
      <c r="F42" s="10"/>
      <c r="G42" s="10"/>
    </row>
    <row r="43" spans="2:7" ht="45" customHeight="1" x14ac:dyDescent="0.25">
      <c r="B43" s="12"/>
      <c r="C43" s="10"/>
      <c r="D43" s="10"/>
      <c r="E43" s="10"/>
      <c r="F43" s="10"/>
      <c r="G43" s="10"/>
    </row>
    <row r="44" spans="2:7" ht="45" customHeight="1" x14ac:dyDescent="0.25">
      <c r="B44" s="10"/>
      <c r="C44" s="10"/>
      <c r="D44" s="10"/>
      <c r="E44" s="10"/>
      <c r="F44" s="10"/>
      <c r="G44" s="10"/>
    </row>
    <row r="45" spans="2:7" ht="45" customHeight="1" x14ac:dyDescent="0.25">
      <c r="B45" s="12"/>
      <c r="C45" s="10"/>
      <c r="D45" s="10"/>
      <c r="E45" s="10"/>
      <c r="F45" s="10"/>
      <c r="G45" s="10"/>
    </row>
  </sheetData>
  <sheetProtection algorithmName="SHA-512" hashValue="tc4Op9iaQ7EkXL2BtWnyuqce5cSkHnprbZx1HqBUUmv/uNeip/BARK567ZK3agKiv0B/sAYwkcVgv428yXgLMg==" saltValue="fek/c+Ietz30bLyIjl90ww==" spinCount="100000" sheet="1" objects="1" scenarios="1" selectLockedCells="1"/>
  <mergeCells count="7">
    <mergeCell ref="A6:B6"/>
    <mergeCell ref="A1:H1"/>
    <mergeCell ref="A2:H2"/>
    <mergeCell ref="A3:H3"/>
    <mergeCell ref="A5:C5"/>
    <mergeCell ref="E5:H5"/>
    <mergeCell ref="A4:B4"/>
  </mergeCells>
  <printOptions horizontalCentered="1" gridLines="1"/>
  <pageMargins left="0.2" right="0.2" top="0.5" bottom="0.5" header="0.3" footer="0.5"/>
  <pageSetup scale="75" orientation="portrait" r:id="rId1"/>
  <headerFooter>
    <oddFooter>&amp;LPage 1 of 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Bid Form</vt:lpstr>
      <vt:lpstr>'Bid Form'!Print_Area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Howard, Daniella</dc:creator>
  <cp:lastModifiedBy>Howard, Daniella</cp:lastModifiedBy>
  <cp:lastPrinted>2021-09-21T15:34:11Z</cp:lastPrinted>
  <dcterms:created xsi:type="dcterms:W3CDTF">2021-09-21T13:09:55Z</dcterms:created>
  <dcterms:modified xsi:type="dcterms:W3CDTF">2021-09-21T19:46:26Z</dcterms:modified>
</cp:coreProperties>
</file>