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OLICITATIONS BY SCHOOL YEAR 19-20\1920-53MJ Filter Replacement Services for Heating, Ventilation, and Air Conditioning (HVAC) and Coil Cleaning TERM\"/>
    </mc:Choice>
  </mc:AlternateContent>
  <bookViews>
    <workbookView xWindow="0" yWindow="0" windowWidth="25200" windowHeight="11250"/>
  </bookViews>
  <sheets>
    <sheet name="ATTACHMENT A. MarketBasket" sheetId="1" r:id="rId1"/>
  </sheets>
  <definedNames>
    <definedName name="_xlnm.Print_Area" localSheetId="0">'ATTACHMENT A. MarketBasket'!$A$1:$L$28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 r="F3" i="1" l="1"/>
  <c r="I24" i="1" l="1"/>
  <c r="J24" i="1"/>
  <c r="J3" i="1"/>
  <c r="J25" i="1" s="1"/>
  <c r="I4" i="1"/>
  <c r="F4" i="1"/>
  <c r="J4" i="1"/>
  <c r="I5" i="1"/>
  <c r="F5" i="1"/>
  <c r="J5" i="1"/>
  <c r="I6" i="1"/>
  <c r="F6" i="1"/>
  <c r="J6" i="1"/>
  <c r="I7" i="1"/>
  <c r="F7" i="1"/>
  <c r="J7" i="1"/>
  <c r="I8" i="1"/>
  <c r="F8" i="1"/>
  <c r="J8" i="1"/>
  <c r="I9" i="1"/>
  <c r="F9" i="1"/>
  <c r="J9" i="1"/>
  <c r="I10" i="1"/>
  <c r="F10" i="1"/>
  <c r="J10" i="1"/>
  <c r="I11" i="1"/>
  <c r="F11" i="1"/>
  <c r="J11" i="1"/>
  <c r="I12" i="1"/>
  <c r="F12" i="1"/>
  <c r="J12" i="1"/>
  <c r="I13" i="1"/>
  <c r="F13" i="1"/>
  <c r="J13" i="1"/>
  <c r="I14" i="1"/>
  <c r="F14" i="1"/>
  <c r="J14" i="1"/>
  <c r="I15" i="1"/>
  <c r="F15" i="1"/>
  <c r="J15" i="1"/>
  <c r="I16" i="1"/>
  <c r="F16" i="1"/>
  <c r="J16" i="1"/>
  <c r="I17" i="1"/>
  <c r="F17" i="1"/>
  <c r="J17" i="1"/>
  <c r="I18" i="1"/>
  <c r="F18" i="1"/>
  <c r="J18" i="1"/>
  <c r="I19" i="1"/>
  <c r="F19" i="1"/>
  <c r="J19" i="1"/>
  <c r="I20" i="1"/>
  <c r="F20" i="1"/>
  <c r="J20" i="1"/>
  <c r="I21" i="1"/>
  <c r="F21" i="1"/>
  <c r="J21" i="1"/>
  <c r="I22" i="1"/>
  <c r="F22" i="1"/>
  <c r="J22" i="1"/>
  <c r="I23" i="1"/>
  <c r="J23" i="1"/>
</calcChain>
</file>

<file path=xl/sharedStrings.xml><?xml version="1.0" encoding="utf-8"?>
<sst xmlns="http://schemas.openxmlformats.org/spreadsheetml/2006/main" count="63" uniqueCount="43">
  <si>
    <t>Item #</t>
  </si>
  <si>
    <t>Size</t>
  </si>
  <si>
    <t>Description</t>
  </si>
  <si>
    <t>Unit Price Filter</t>
  </si>
  <si>
    <t>Total Extended Unit Price Per Changeout</t>
  </si>
  <si>
    <t xml:space="preserve">16 x 20 x 2 </t>
  </si>
  <si>
    <t xml:space="preserve">16 x 25 x 1 </t>
  </si>
  <si>
    <t xml:space="preserve">16 x 16 x 2 </t>
  </si>
  <si>
    <t>16 x 20 x 1</t>
  </si>
  <si>
    <t xml:space="preserve">16 x 25 x 2 </t>
  </si>
  <si>
    <t xml:space="preserve">16 x 30 x 1 </t>
  </si>
  <si>
    <t xml:space="preserve">20 x 20 x 1 </t>
  </si>
  <si>
    <t xml:space="preserve">20 x 30 x 1 </t>
  </si>
  <si>
    <t xml:space="preserve">21 ¼  x  21 ¼  x 1  </t>
  </si>
  <si>
    <t xml:space="preserve">21 x 21 x 1 </t>
  </si>
  <si>
    <t xml:space="preserve">21.25 x 21.25 x 1 </t>
  </si>
  <si>
    <t xml:space="preserve">22 x 22 x 1 </t>
  </si>
  <si>
    <t>n/a</t>
  </si>
  <si>
    <t>Provide annual coil steam cleaning service to include all materials, labor and all cost to complete the services per AC unit.</t>
  </si>
  <si>
    <t>While this % discount will not be considered when determining the lowest bidder, however, it must be provided with your response to be considered.</t>
  </si>
  <si>
    <t>Estimated # Filters per 60 Day Replacement</t>
  </si>
  <si>
    <t>6 x = 60 days</t>
  </si>
  <si>
    <t xml:space="preserve">Estimated Annual </t>
  </si>
  <si>
    <t>The Percentage Discount shall apply to all applicable filters offered by Contractor which are not listed in the market basket bid schedule but would apply to the list of filters identified in the attachment labeled Filter Location.</t>
  </si>
  <si>
    <t>Percentage % offered on filter provided per line item.</t>
  </si>
  <si>
    <t xml:space="preserve">11.5 x 11.5 x 1 </t>
  </si>
  <si>
    <t xml:space="preserve">12 x 12 x 1 </t>
  </si>
  <si>
    <t xml:space="preserve">13.75 x 27.75 x 1 </t>
  </si>
  <si>
    <t xml:space="preserve">14 x 20 x 1 </t>
  </si>
  <si>
    <t xml:space="preserve">16 x 24 x 2 </t>
  </si>
  <si>
    <t>Filter Replacement service to include the filter, labor and all cost to complete the services as per specifications herein.</t>
  </si>
  <si>
    <t xml:space="preserve">20 x 24 x 2 </t>
  </si>
  <si>
    <t xml:space="preserve">20 x 25 x 1 </t>
  </si>
  <si>
    <t>20 x 25 x 2</t>
  </si>
  <si>
    <t>Manufacturer of Filter Offered</t>
  </si>
  <si>
    <t>PROVIDE THE DISCOUNT PERCENTAGE OFF MANUFACTURER’S CURRENT LIST PRICE FOR ALL OTHER FILTERS AND SUPPLIES OFFERED BY VENDOR OUTSIDE OF THE 21 MARKET BASKET LINE ITEMS LISTED ABOVE:</t>
  </si>
  <si>
    <r>
      <rPr>
        <b/>
        <sz val="11"/>
        <color theme="1"/>
        <rFont val="Calibri"/>
        <family val="2"/>
        <scheme val="minor"/>
      </rPr>
      <t xml:space="preserve">ATTACHMENT A. </t>
    </r>
    <r>
      <rPr>
        <sz val="11"/>
        <color theme="1"/>
        <rFont val="Calibri"/>
        <family val="2"/>
        <scheme val="minor"/>
      </rPr>
      <t>VIII.BIDDING SCHEDULE MARKET BASKET</t>
    </r>
  </si>
  <si>
    <t>Name of Offeror:</t>
  </si>
  <si>
    <t>Filter Replacement washable service to include the labor to remove and wash the existing filter and all cost to complete the services.  Unit price per filter to include all cost, labor, and materials as per specifications within.  The quantity listed includes an estimated 9 filters to be washed out every 60 days, for an annual total of 54.</t>
  </si>
  <si>
    <t>Total Extended Price (Column F x Column I)</t>
  </si>
  <si>
    <t>Indicate Total Extended Price on VIII.Bidding Schedule Page 31</t>
  </si>
  <si>
    <t>1920-53MJ</t>
  </si>
  <si>
    <t>Unit Price Labor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</si>
</sst>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1"/>
      <color rgb="FF000000"/>
      <name val="Calibri"/>
      <family val="2"/>
      <scheme val="minor"/>
    </font>
    <font>
      <b/>
      <sz val="11"/>
      <color theme="1"/>
      <name val="Arial Narrow"/>
      <family val="2"/>
    </font>
    <font>
      <sz val="12"/>
      <color theme="1"/>
      <name val="Calibri"/>
      <family val="2"/>
      <scheme val="minor"/>
    </font>
    <font>
      <sz val="12"/>
      <color rgb="FF000000"/>
      <name val="Calibri"/>
      <family val="2"/>
      <scheme val="minor"/>
    </font>
    <font>
      <sz val="12"/>
      <color rgb="FF000000"/>
      <name val="Arial Narrow"/>
      <family val="2"/>
    </font>
    <font>
      <b/>
      <sz val="14"/>
      <color theme="1"/>
      <name val="Calibri"/>
      <family val="2"/>
      <scheme val="minor"/>
    </font>
    <font>
      <b/>
      <i/>
      <sz val="12"/>
      <color theme="1"/>
      <name val="Calibri"/>
      <family val="2"/>
      <scheme val="minor"/>
    </font>
    <font>
      <sz val="12"/>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
      <patternFill patternType="solid">
        <fgColor theme="0"/>
        <bgColor indexed="64"/>
      </patternFill>
    </fill>
    <fill>
      <patternFill patternType="solid">
        <fgColor theme="1" tint="0.34998626667073579"/>
        <bgColor indexed="64"/>
      </patternFill>
    </fill>
    <fill>
      <patternFill patternType="solid">
        <fgColor theme="0" tint="-4.9989318521683403E-2"/>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right/>
      <top/>
      <bottom style="thin">
        <color auto="1"/>
      </bottom>
      <diagonal/>
    </border>
    <border>
      <left/>
      <right/>
      <top style="thin">
        <color auto="1"/>
      </top>
      <bottom/>
      <diagonal/>
    </border>
    <border>
      <left/>
      <right/>
      <top style="thin">
        <color indexed="64"/>
      </top>
      <bottom style="double">
        <color indexed="64"/>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0" fillId="0" borderId="0" xfId="0" applyAlignment="1">
      <alignment horizontal="center" vertical="center"/>
    </xf>
    <xf numFmtId="0" fontId="4" fillId="0" borderId="0" xfId="0" applyFont="1" applyAlignment="1">
      <alignment horizontal="center" vertical="center"/>
    </xf>
    <xf numFmtId="0" fontId="0" fillId="0" borderId="0" xfId="0" applyFont="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0" fillId="0" borderId="1" xfId="0" applyBorder="1" applyAlignment="1">
      <alignment horizontal="left" vertical="center" wrapText="1"/>
    </xf>
    <xf numFmtId="0" fontId="4" fillId="5" borderId="1" xfId="0" applyFont="1" applyFill="1" applyBorder="1" applyAlignment="1">
      <alignment horizontal="center" vertical="center"/>
    </xf>
    <xf numFmtId="0" fontId="6" fillId="0" borderId="1" xfId="0" applyFont="1" applyBorder="1" applyAlignment="1">
      <alignment horizontal="center" vertical="center"/>
    </xf>
    <xf numFmtId="44" fontId="6" fillId="2" borderId="1" xfId="1"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xf numFmtId="0" fontId="6" fillId="0" borderId="1" xfId="0" applyNumberFormat="1" applyFont="1" applyBorder="1" applyAlignment="1">
      <alignment horizontal="center" vertical="center"/>
    </xf>
    <xf numFmtId="0" fontId="0" fillId="0" borderId="0" xfId="0" applyNumberFormat="1" applyAlignment="1">
      <alignment horizontal="center" vertical="center"/>
    </xf>
    <xf numFmtId="0" fontId="3" fillId="2" borderId="2" xfId="1" applyNumberFormat="1" applyFont="1" applyFill="1" applyBorder="1" applyAlignment="1" applyProtection="1">
      <alignment horizontal="center" vertical="center"/>
      <protection locked="0"/>
    </xf>
    <xf numFmtId="10" fontId="0" fillId="0" borderId="0" xfId="0" applyNumberFormat="1" applyAlignment="1">
      <alignment horizontal="center" vertical="center"/>
    </xf>
    <xf numFmtId="44" fontId="6" fillId="4" borderId="1" xfId="1" applyFont="1" applyFill="1" applyBorder="1" applyAlignment="1" applyProtection="1">
      <alignment horizontal="center" vertical="center"/>
    </xf>
    <xf numFmtId="44" fontId="6" fillId="0" borderId="1" xfId="0" applyNumberFormat="1" applyFont="1" applyBorder="1" applyAlignment="1" applyProtection="1">
      <alignment horizontal="center" vertical="center"/>
    </xf>
    <xf numFmtId="44" fontId="6" fillId="5" borderId="1" xfId="1" applyFont="1" applyFill="1" applyBorder="1" applyAlignment="1" applyProtection="1">
      <alignment horizontal="center" vertical="center"/>
    </xf>
    <xf numFmtId="0" fontId="6" fillId="5" borderId="1" xfId="0" applyFont="1" applyFill="1" applyBorder="1" applyAlignment="1" applyProtection="1">
      <alignment horizontal="center" vertical="center"/>
    </xf>
    <xf numFmtId="0" fontId="6" fillId="5" borderId="1" xfId="0" applyNumberFormat="1" applyFont="1" applyFill="1" applyBorder="1" applyAlignment="1" applyProtection="1">
      <alignment horizontal="center" vertical="center"/>
    </xf>
    <xf numFmtId="10" fontId="0" fillId="5" borderId="1" xfId="0" applyNumberForma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10" fontId="0" fillId="2" borderId="1" xfId="0" applyNumberFormat="1" applyFill="1" applyBorder="1" applyAlignment="1" applyProtection="1">
      <alignment vertical="center"/>
      <protection locked="0"/>
    </xf>
    <xf numFmtId="44" fontId="9" fillId="3" borderId="5" xfId="0" applyNumberFormat="1" applyFont="1" applyFill="1" applyBorder="1" applyAlignment="1" applyProtection="1">
      <alignment horizontal="center" vertical="center"/>
    </xf>
    <xf numFmtId="0" fontId="2" fillId="3" borderId="1" xfId="0" applyFont="1" applyFill="1" applyBorder="1" applyAlignment="1">
      <alignment horizontal="center" vertical="center" textRotation="90"/>
    </xf>
    <xf numFmtId="0" fontId="2" fillId="3" borderId="1" xfId="0" applyFont="1" applyFill="1" applyBorder="1" applyAlignment="1">
      <alignment horizontal="center" vertical="center"/>
    </xf>
    <xf numFmtId="0"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pplyProtection="1">
      <alignment horizontal="center" vertical="center" wrapText="1"/>
    </xf>
    <xf numFmtId="10" fontId="2" fillId="3" borderId="1" xfId="0" applyNumberFormat="1" applyFont="1" applyFill="1" applyBorder="1" applyAlignment="1">
      <alignment horizontal="center" vertical="center" wrapText="1"/>
    </xf>
    <xf numFmtId="0" fontId="11" fillId="0" borderId="1" xfId="0" applyNumberFormat="1" applyFont="1" applyBorder="1" applyAlignment="1">
      <alignment horizontal="center" vertical="center"/>
    </xf>
    <xf numFmtId="0" fontId="0" fillId="0" borderId="3" xfId="0" applyBorder="1" applyAlignment="1">
      <alignment horizontal="left" vertical="center"/>
    </xf>
    <xf numFmtId="0" fontId="0" fillId="6" borderId="3" xfId="0" applyFill="1" applyBorder="1" applyAlignment="1" applyProtection="1">
      <alignment horizontal="center" vertical="center"/>
      <protection locked="0"/>
    </xf>
    <xf numFmtId="0" fontId="0" fillId="0" borderId="3" xfId="0" applyNumberFormat="1" applyBorder="1" applyAlignment="1">
      <alignment horizontal="right" vertical="center"/>
    </xf>
    <xf numFmtId="0" fontId="0" fillId="0" borderId="3" xfId="0" applyBorder="1" applyAlignment="1">
      <alignment horizontal="right" vertical="center"/>
    </xf>
    <xf numFmtId="0" fontId="2" fillId="0" borderId="0" xfId="0" applyFont="1" applyAlignment="1">
      <alignment horizontal="left" vertical="center" wrapText="1"/>
    </xf>
    <xf numFmtId="0" fontId="0" fillId="0" borderId="0" xfId="0" applyAlignment="1">
      <alignment horizontal="left" vertical="center"/>
    </xf>
    <xf numFmtId="0" fontId="5" fillId="0" borderId="0" xfId="0" applyFont="1" applyAlignment="1">
      <alignment horizontal="left" vertical="center" wrapText="1"/>
    </xf>
    <xf numFmtId="0" fontId="10" fillId="3" borderId="4"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CCFFFF"/>
      <color rgb="FF66FFFF"/>
      <color rgb="FF8BE9FF"/>
      <color rgb="FFCFD9F9"/>
      <color rgb="FFA9EBE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8"/>
  <sheetViews>
    <sheetView tabSelected="1" workbookViewId="0">
      <selection activeCell="C2" sqref="C2"/>
    </sheetView>
  </sheetViews>
  <sheetFormatPr defaultRowHeight="15" x14ac:dyDescent="0.25"/>
  <cols>
    <col min="1" max="1" width="4.28515625" style="1" customWidth="1"/>
    <col min="2" max="2" width="18.7109375" style="3" customWidth="1"/>
    <col min="3" max="3" width="53.7109375" style="1" customWidth="1"/>
    <col min="4" max="4" width="12.42578125" style="14" customWidth="1"/>
    <col min="5" max="5" width="6.140625" style="1" customWidth="1"/>
    <col min="6" max="6" width="9.85546875" style="1" customWidth="1"/>
    <col min="7" max="7" width="10.85546875" style="1" customWidth="1"/>
    <col min="8" max="8" width="12.7109375" style="1" customWidth="1"/>
    <col min="9" max="9" width="14.7109375" style="1" customWidth="1"/>
    <col min="10" max="10" width="22" style="1" customWidth="1"/>
    <col min="11" max="11" width="10.7109375" style="16" customWidth="1"/>
    <col min="12" max="12" width="29.5703125" style="1" customWidth="1"/>
    <col min="13" max="43" width="9.140625" style="1"/>
  </cols>
  <sheetData>
    <row r="1" spans="1:12" ht="28.5" customHeight="1" x14ac:dyDescent="0.25">
      <c r="A1" s="33" t="s">
        <v>36</v>
      </c>
      <c r="B1" s="33"/>
      <c r="C1" s="33"/>
      <c r="D1" s="35" t="s">
        <v>37</v>
      </c>
      <c r="E1" s="36"/>
      <c r="F1" s="36"/>
      <c r="G1" s="34"/>
      <c r="H1" s="34"/>
      <c r="I1" s="34"/>
      <c r="J1" s="34"/>
      <c r="L1" s="1" t="s">
        <v>41</v>
      </c>
    </row>
    <row r="2" spans="1:12" ht="91.5" customHeight="1" x14ac:dyDescent="0.25">
      <c r="A2" s="26" t="s">
        <v>0</v>
      </c>
      <c r="B2" s="27" t="s">
        <v>1</v>
      </c>
      <c r="C2" s="27" t="s">
        <v>2</v>
      </c>
      <c r="D2" s="28" t="s">
        <v>20</v>
      </c>
      <c r="E2" s="29" t="s">
        <v>21</v>
      </c>
      <c r="F2" s="29" t="s">
        <v>22</v>
      </c>
      <c r="G2" s="29" t="s">
        <v>3</v>
      </c>
      <c r="H2" s="29" t="s">
        <v>42</v>
      </c>
      <c r="I2" s="30" t="s">
        <v>4</v>
      </c>
      <c r="J2" s="30" t="s">
        <v>39</v>
      </c>
      <c r="K2" s="31" t="s">
        <v>24</v>
      </c>
      <c r="L2" s="27" t="s">
        <v>34</v>
      </c>
    </row>
    <row r="3" spans="1:12" ht="27.75" customHeight="1" x14ac:dyDescent="0.25">
      <c r="A3" s="4">
        <v>1</v>
      </c>
      <c r="B3" s="10" t="s">
        <v>25</v>
      </c>
      <c r="C3" s="6" t="s">
        <v>30</v>
      </c>
      <c r="D3" s="13">
        <v>54</v>
      </c>
      <c r="E3" s="8">
        <v>6</v>
      </c>
      <c r="F3" s="8">
        <f>SUM(D3*E3)</f>
        <v>324</v>
      </c>
      <c r="G3" s="9"/>
      <c r="H3" s="9"/>
      <c r="I3" s="17">
        <f>SUM(G3+H3)</f>
        <v>0</v>
      </c>
      <c r="J3" s="18">
        <f>SUM(F3*I3)</f>
        <v>0</v>
      </c>
      <c r="K3" s="24"/>
      <c r="L3" s="23"/>
    </row>
    <row r="4" spans="1:12" ht="27.75" customHeight="1" x14ac:dyDescent="0.25">
      <c r="A4" s="4">
        <v>2</v>
      </c>
      <c r="B4" s="10" t="s">
        <v>26</v>
      </c>
      <c r="C4" s="6" t="s">
        <v>30</v>
      </c>
      <c r="D4" s="13">
        <v>40</v>
      </c>
      <c r="E4" s="8">
        <v>6</v>
      </c>
      <c r="F4" s="8">
        <f>SUM(D4*E4)</f>
        <v>240</v>
      </c>
      <c r="G4" s="9"/>
      <c r="H4" s="9"/>
      <c r="I4" s="17">
        <f>SUM(G4+H4)</f>
        <v>0</v>
      </c>
      <c r="J4" s="18">
        <f>SUM(F4*I4)</f>
        <v>0</v>
      </c>
      <c r="K4" s="24"/>
      <c r="L4" s="23"/>
    </row>
    <row r="5" spans="1:12" ht="27.75" customHeight="1" x14ac:dyDescent="0.25">
      <c r="A5" s="4">
        <v>3</v>
      </c>
      <c r="B5" s="10" t="s">
        <v>27</v>
      </c>
      <c r="C5" s="6" t="s">
        <v>30</v>
      </c>
      <c r="D5" s="13">
        <v>59</v>
      </c>
      <c r="E5" s="8">
        <v>6</v>
      </c>
      <c r="F5" s="8">
        <f>SUM(D5*E5)</f>
        <v>354</v>
      </c>
      <c r="G5" s="9"/>
      <c r="H5" s="9"/>
      <c r="I5" s="17">
        <f>SUM(G5+H5)</f>
        <v>0</v>
      </c>
      <c r="J5" s="18">
        <f>SUM(F5*I5)</f>
        <v>0</v>
      </c>
      <c r="K5" s="24"/>
      <c r="L5" s="23"/>
    </row>
    <row r="6" spans="1:12" ht="27.75" customHeight="1" x14ac:dyDescent="0.25">
      <c r="A6" s="4">
        <v>4</v>
      </c>
      <c r="B6" s="10" t="s">
        <v>28</v>
      </c>
      <c r="C6" s="6" t="s">
        <v>30</v>
      </c>
      <c r="D6" s="13">
        <v>47</v>
      </c>
      <c r="E6" s="8">
        <v>6</v>
      </c>
      <c r="F6" s="8">
        <f>SUM(D6*E6)</f>
        <v>282</v>
      </c>
      <c r="G6" s="9"/>
      <c r="H6" s="9"/>
      <c r="I6" s="17">
        <f>SUM(G6+H6)</f>
        <v>0</v>
      </c>
      <c r="J6" s="18">
        <f>SUM(F6*I6)</f>
        <v>0</v>
      </c>
      <c r="K6" s="24"/>
      <c r="L6" s="23"/>
    </row>
    <row r="7" spans="1:12" ht="27.75" customHeight="1" x14ac:dyDescent="0.25">
      <c r="A7" s="4">
        <v>5</v>
      </c>
      <c r="B7" s="10" t="s">
        <v>7</v>
      </c>
      <c r="C7" s="6" t="s">
        <v>30</v>
      </c>
      <c r="D7" s="13">
        <v>130</v>
      </c>
      <c r="E7" s="8">
        <v>6</v>
      </c>
      <c r="F7" s="8">
        <f>SUM(D7*E7)</f>
        <v>780</v>
      </c>
      <c r="G7" s="9"/>
      <c r="H7" s="9"/>
      <c r="I7" s="17">
        <f>SUM(G7+H7)</f>
        <v>0</v>
      </c>
      <c r="J7" s="18">
        <f>SUM(F7*I7)</f>
        <v>0</v>
      </c>
      <c r="K7" s="24"/>
      <c r="L7" s="23"/>
    </row>
    <row r="8" spans="1:12" ht="27.75" customHeight="1" x14ac:dyDescent="0.25">
      <c r="A8" s="4">
        <v>6</v>
      </c>
      <c r="B8" s="10" t="s">
        <v>8</v>
      </c>
      <c r="C8" s="6" t="s">
        <v>30</v>
      </c>
      <c r="D8" s="13">
        <v>131</v>
      </c>
      <c r="E8" s="8">
        <v>6</v>
      </c>
      <c r="F8" s="8">
        <f t="shared" ref="F8:F22" si="0">SUM(D8*E8)</f>
        <v>786</v>
      </c>
      <c r="G8" s="9"/>
      <c r="H8" s="9"/>
      <c r="I8" s="17">
        <f t="shared" ref="I8:I24" si="1">SUM(G8+H8)</f>
        <v>0</v>
      </c>
      <c r="J8" s="18">
        <f t="shared" ref="J8:J24" si="2">SUM(F8*I8)</f>
        <v>0</v>
      </c>
      <c r="K8" s="24"/>
      <c r="L8" s="23"/>
    </row>
    <row r="9" spans="1:12" ht="27.75" customHeight="1" x14ac:dyDescent="0.25">
      <c r="A9" s="4">
        <v>7</v>
      </c>
      <c r="B9" s="10" t="s">
        <v>5</v>
      </c>
      <c r="C9" s="6" t="s">
        <v>30</v>
      </c>
      <c r="D9" s="32">
        <v>652</v>
      </c>
      <c r="E9" s="8">
        <v>6</v>
      </c>
      <c r="F9" s="8">
        <f t="shared" si="0"/>
        <v>3912</v>
      </c>
      <c r="G9" s="9"/>
      <c r="H9" s="9"/>
      <c r="I9" s="17">
        <f t="shared" si="1"/>
        <v>0</v>
      </c>
      <c r="J9" s="18">
        <f t="shared" si="2"/>
        <v>0</v>
      </c>
      <c r="K9" s="24"/>
      <c r="L9" s="23"/>
    </row>
    <row r="10" spans="1:12" ht="27.75" customHeight="1" x14ac:dyDescent="0.25">
      <c r="A10" s="4">
        <v>8</v>
      </c>
      <c r="B10" s="10" t="s">
        <v>29</v>
      </c>
      <c r="C10" s="6" t="s">
        <v>30</v>
      </c>
      <c r="D10" s="13">
        <v>68</v>
      </c>
      <c r="E10" s="8">
        <v>6</v>
      </c>
      <c r="F10" s="8">
        <f t="shared" ref="F10" si="3">SUM(D10*E10)</f>
        <v>408</v>
      </c>
      <c r="G10" s="9"/>
      <c r="H10" s="9"/>
      <c r="I10" s="17">
        <f t="shared" ref="I10" si="4">SUM(G10+H10)</f>
        <v>0</v>
      </c>
      <c r="J10" s="18">
        <f t="shared" ref="J10" si="5">SUM(F10*I10)</f>
        <v>0</v>
      </c>
      <c r="K10" s="24"/>
      <c r="L10" s="23"/>
    </row>
    <row r="11" spans="1:12" ht="27.75" customHeight="1" x14ac:dyDescent="0.25">
      <c r="A11" s="4">
        <v>9</v>
      </c>
      <c r="B11" s="10" t="s">
        <v>6</v>
      </c>
      <c r="C11" s="6" t="s">
        <v>30</v>
      </c>
      <c r="D11" s="32">
        <v>157</v>
      </c>
      <c r="E11" s="8">
        <v>6</v>
      </c>
      <c r="F11" s="8">
        <f t="shared" si="0"/>
        <v>942</v>
      </c>
      <c r="G11" s="9"/>
      <c r="H11" s="9"/>
      <c r="I11" s="17">
        <f t="shared" si="1"/>
        <v>0</v>
      </c>
      <c r="J11" s="18">
        <f t="shared" si="2"/>
        <v>0</v>
      </c>
      <c r="K11" s="24"/>
      <c r="L11" s="23"/>
    </row>
    <row r="12" spans="1:12" ht="27.75" customHeight="1" x14ac:dyDescent="0.25">
      <c r="A12" s="4">
        <v>10</v>
      </c>
      <c r="B12" s="11" t="s">
        <v>9</v>
      </c>
      <c r="C12" s="6" t="s">
        <v>30</v>
      </c>
      <c r="D12" s="13">
        <v>789</v>
      </c>
      <c r="E12" s="8">
        <v>6</v>
      </c>
      <c r="F12" s="8">
        <f t="shared" si="0"/>
        <v>4734</v>
      </c>
      <c r="G12" s="9"/>
      <c r="H12" s="9"/>
      <c r="I12" s="17">
        <f t="shared" si="1"/>
        <v>0</v>
      </c>
      <c r="J12" s="18">
        <f t="shared" si="2"/>
        <v>0</v>
      </c>
      <c r="K12" s="24"/>
      <c r="L12" s="23"/>
    </row>
    <row r="13" spans="1:12" ht="27.75" customHeight="1" x14ac:dyDescent="0.25">
      <c r="A13" s="4">
        <v>11</v>
      </c>
      <c r="B13" s="11" t="s">
        <v>10</v>
      </c>
      <c r="C13" s="6" t="s">
        <v>30</v>
      </c>
      <c r="D13" s="13">
        <v>132</v>
      </c>
      <c r="E13" s="8">
        <v>6</v>
      </c>
      <c r="F13" s="8">
        <f t="shared" si="0"/>
        <v>792</v>
      </c>
      <c r="G13" s="9"/>
      <c r="H13" s="9"/>
      <c r="I13" s="17">
        <f t="shared" si="1"/>
        <v>0</v>
      </c>
      <c r="J13" s="18">
        <f t="shared" si="2"/>
        <v>0</v>
      </c>
      <c r="K13" s="24"/>
      <c r="L13" s="23"/>
    </row>
    <row r="14" spans="1:12" ht="27.75" customHeight="1" x14ac:dyDescent="0.25">
      <c r="A14" s="4">
        <v>12</v>
      </c>
      <c r="B14" s="11" t="s">
        <v>11</v>
      </c>
      <c r="C14" s="6" t="s">
        <v>30</v>
      </c>
      <c r="D14" s="13">
        <v>5695</v>
      </c>
      <c r="E14" s="8">
        <v>6</v>
      </c>
      <c r="F14" s="8">
        <f t="shared" si="0"/>
        <v>34170</v>
      </c>
      <c r="G14" s="9"/>
      <c r="H14" s="9"/>
      <c r="I14" s="17">
        <f t="shared" si="1"/>
        <v>0</v>
      </c>
      <c r="J14" s="18">
        <f t="shared" si="2"/>
        <v>0</v>
      </c>
      <c r="K14" s="24"/>
      <c r="L14" s="23"/>
    </row>
    <row r="15" spans="1:12" ht="27.75" customHeight="1" x14ac:dyDescent="0.25">
      <c r="A15" s="4">
        <v>13</v>
      </c>
      <c r="B15" s="11" t="s">
        <v>31</v>
      </c>
      <c r="C15" s="6" t="s">
        <v>30</v>
      </c>
      <c r="D15" s="13">
        <v>237</v>
      </c>
      <c r="E15" s="8">
        <v>6</v>
      </c>
      <c r="F15" s="8">
        <f t="shared" ref="F15" si="6">SUM(D15*E15)</f>
        <v>1422</v>
      </c>
      <c r="G15" s="9"/>
      <c r="H15" s="9"/>
      <c r="I15" s="17">
        <f t="shared" ref="I15" si="7">SUM(G15+H15)</f>
        <v>0</v>
      </c>
      <c r="J15" s="18">
        <f t="shared" ref="J15" si="8">SUM(F15*I15)</f>
        <v>0</v>
      </c>
      <c r="K15" s="24"/>
      <c r="L15" s="23"/>
    </row>
    <row r="16" spans="1:12" ht="27.75" customHeight="1" x14ac:dyDescent="0.25">
      <c r="A16" s="4">
        <v>14</v>
      </c>
      <c r="B16" s="11" t="s">
        <v>32</v>
      </c>
      <c r="C16" s="6" t="s">
        <v>30</v>
      </c>
      <c r="D16" s="13">
        <v>201</v>
      </c>
      <c r="E16" s="8">
        <v>6</v>
      </c>
      <c r="F16" s="8">
        <f t="shared" ref="F16" si="9">SUM(D16*E16)</f>
        <v>1206</v>
      </c>
      <c r="G16" s="9"/>
      <c r="H16" s="9"/>
      <c r="I16" s="17">
        <f t="shared" ref="I16" si="10">SUM(G16+H16)</f>
        <v>0</v>
      </c>
      <c r="J16" s="18">
        <f t="shared" ref="J16" si="11">SUM(F16*I16)</f>
        <v>0</v>
      </c>
      <c r="K16" s="24"/>
      <c r="L16" s="23"/>
    </row>
    <row r="17" spans="1:12" ht="27.75" customHeight="1" x14ac:dyDescent="0.25">
      <c r="A17" s="4">
        <v>15</v>
      </c>
      <c r="B17" s="11" t="s">
        <v>33</v>
      </c>
      <c r="C17" s="6" t="s">
        <v>30</v>
      </c>
      <c r="D17" s="13">
        <v>541</v>
      </c>
      <c r="E17" s="8">
        <v>6</v>
      </c>
      <c r="F17" s="8">
        <f t="shared" ref="F17" si="12">SUM(D17*E17)</f>
        <v>3246</v>
      </c>
      <c r="G17" s="9"/>
      <c r="H17" s="9"/>
      <c r="I17" s="17">
        <f t="shared" ref="I17" si="13">SUM(G17+H17)</f>
        <v>0</v>
      </c>
      <c r="J17" s="18">
        <f t="shared" ref="J17" si="14">SUM(F17*I17)</f>
        <v>0</v>
      </c>
      <c r="K17" s="24"/>
      <c r="L17" s="23"/>
    </row>
    <row r="18" spans="1:12" ht="27.75" customHeight="1" x14ac:dyDescent="0.25">
      <c r="A18" s="4">
        <v>16</v>
      </c>
      <c r="B18" s="11" t="s">
        <v>12</v>
      </c>
      <c r="C18" s="6" t="s">
        <v>30</v>
      </c>
      <c r="D18" s="13">
        <v>231</v>
      </c>
      <c r="E18" s="8">
        <v>6</v>
      </c>
      <c r="F18" s="8">
        <f t="shared" si="0"/>
        <v>1386</v>
      </c>
      <c r="G18" s="9"/>
      <c r="H18" s="9"/>
      <c r="I18" s="17">
        <f t="shared" si="1"/>
        <v>0</v>
      </c>
      <c r="J18" s="18">
        <f t="shared" si="2"/>
        <v>0</v>
      </c>
      <c r="K18" s="24"/>
      <c r="L18" s="23"/>
    </row>
    <row r="19" spans="1:12" ht="27.75" customHeight="1" x14ac:dyDescent="0.25">
      <c r="A19" s="4">
        <v>17</v>
      </c>
      <c r="B19" s="11" t="s">
        <v>13</v>
      </c>
      <c r="C19" s="6" t="s">
        <v>30</v>
      </c>
      <c r="D19" s="13">
        <v>176</v>
      </c>
      <c r="E19" s="8">
        <v>6</v>
      </c>
      <c r="F19" s="8">
        <f t="shared" si="0"/>
        <v>1056</v>
      </c>
      <c r="G19" s="9"/>
      <c r="H19" s="9"/>
      <c r="I19" s="17">
        <f t="shared" si="1"/>
        <v>0</v>
      </c>
      <c r="J19" s="18">
        <f t="shared" si="2"/>
        <v>0</v>
      </c>
      <c r="K19" s="24"/>
      <c r="L19" s="23"/>
    </row>
    <row r="20" spans="1:12" ht="27.75" customHeight="1" x14ac:dyDescent="0.25">
      <c r="A20" s="4">
        <v>18</v>
      </c>
      <c r="B20" s="11" t="s">
        <v>14</v>
      </c>
      <c r="C20" s="6" t="s">
        <v>30</v>
      </c>
      <c r="D20" s="13">
        <v>212</v>
      </c>
      <c r="E20" s="8">
        <v>6</v>
      </c>
      <c r="F20" s="8">
        <f t="shared" si="0"/>
        <v>1272</v>
      </c>
      <c r="G20" s="9"/>
      <c r="H20" s="9"/>
      <c r="I20" s="17">
        <f t="shared" si="1"/>
        <v>0</v>
      </c>
      <c r="J20" s="18">
        <f t="shared" si="2"/>
        <v>0</v>
      </c>
      <c r="K20" s="24"/>
      <c r="L20" s="23"/>
    </row>
    <row r="21" spans="1:12" ht="27.75" customHeight="1" x14ac:dyDescent="0.25">
      <c r="A21" s="4">
        <v>19</v>
      </c>
      <c r="B21" s="12" t="s">
        <v>15</v>
      </c>
      <c r="C21" s="6" t="s">
        <v>30</v>
      </c>
      <c r="D21" s="13">
        <v>177</v>
      </c>
      <c r="E21" s="8">
        <v>6</v>
      </c>
      <c r="F21" s="8">
        <f t="shared" si="0"/>
        <v>1062</v>
      </c>
      <c r="G21" s="9"/>
      <c r="H21" s="9"/>
      <c r="I21" s="17">
        <f t="shared" si="1"/>
        <v>0</v>
      </c>
      <c r="J21" s="18">
        <f t="shared" si="2"/>
        <v>0</v>
      </c>
      <c r="K21" s="24"/>
      <c r="L21" s="23"/>
    </row>
    <row r="22" spans="1:12" ht="27.75" customHeight="1" x14ac:dyDescent="0.25">
      <c r="A22" s="4">
        <v>20</v>
      </c>
      <c r="B22" s="11" t="s">
        <v>16</v>
      </c>
      <c r="C22" s="6" t="s">
        <v>30</v>
      </c>
      <c r="D22" s="13">
        <v>124</v>
      </c>
      <c r="E22" s="8">
        <v>6</v>
      </c>
      <c r="F22" s="8">
        <f t="shared" si="0"/>
        <v>744</v>
      </c>
      <c r="G22" s="9"/>
      <c r="H22" s="9"/>
      <c r="I22" s="17">
        <f t="shared" si="1"/>
        <v>0</v>
      </c>
      <c r="J22" s="18">
        <f t="shared" si="2"/>
        <v>0</v>
      </c>
      <c r="K22" s="24"/>
      <c r="L22" s="23"/>
    </row>
    <row r="23" spans="1:12" s="1" customFormat="1" ht="99" customHeight="1" x14ac:dyDescent="0.25">
      <c r="A23" s="4">
        <v>21</v>
      </c>
      <c r="B23" s="7" t="s">
        <v>17</v>
      </c>
      <c r="C23" s="5" t="s">
        <v>38</v>
      </c>
      <c r="D23" s="13">
        <v>9</v>
      </c>
      <c r="E23" s="8">
        <v>6</v>
      </c>
      <c r="F23" s="8">
        <v>54</v>
      </c>
      <c r="G23" s="9"/>
      <c r="H23" s="9"/>
      <c r="I23" s="17">
        <f t="shared" si="1"/>
        <v>0</v>
      </c>
      <c r="J23" s="18">
        <f t="shared" si="2"/>
        <v>0</v>
      </c>
      <c r="K23" s="22"/>
      <c r="L23" s="23"/>
    </row>
    <row r="24" spans="1:12" s="1" customFormat="1" ht="55.5" customHeight="1" x14ac:dyDescent="0.25">
      <c r="A24" s="4">
        <v>22</v>
      </c>
      <c r="B24" s="7" t="s">
        <v>17</v>
      </c>
      <c r="C24" s="5" t="s">
        <v>18</v>
      </c>
      <c r="D24" s="21"/>
      <c r="E24" s="20"/>
      <c r="F24" s="8">
        <v>6000</v>
      </c>
      <c r="G24" s="19"/>
      <c r="H24" s="9"/>
      <c r="I24" s="17">
        <f t="shared" si="1"/>
        <v>0</v>
      </c>
      <c r="J24" s="18">
        <f t="shared" si="2"/>
        <v>0</v>
      </c>
      <c r="K24" s="22"/>
      <c r="L24" s="23"/>
    </row>
    <row r="25" spans="1:12" ht="30" customHeight="1" thickBot="1" x14ac:dyDescent="0.3">
      <c r="B25" s="2"/>
      <c r="D25" s="40" t="s">
        <v>40</v>
      </c>
      <c r="E25" s="40"/>
      <c r="F25" s="40"/>
      <c r="G25" s="40"/>
      <c r="H25" s="40"/>
      <c r="I25" s="40"/>
      <c r="J25" s="25">
        <f>SUM(J3:J24)</f>
        <v>0</v>
      </c>
    </row>
    <row r="26" spans="1:12" ht="21" customHeight="1" thickTop="1" x14ac:dyDescent="0.25">
      <c r="B26" s="39" t="s">
        <v>19</v>
      </c>
      <c r="C26" s="38"/>
      <c r="D26" s="38"/>
      <c r="E26" s="38"/>
      <c r="F26" s="38"/>
      <c r="G26" s="38"/>
      <c r="H26" s="38"/>
      <c r="I26" s="38"/>
      <c r="J26" s="38"/>
    </row>
    <row r="27" spans="1:12" ht="39.75" customHeight="1" thickBot="1" x14ac:dyDescent="0.3">
      <c r="B27" s="39" t="s">
        <v>35</v>
      </c>
      <c r="C27" s="38"/>
      <c r="D27" s="38"/>
      <c r="E27" s="38"/>
      <c r="F27" s="38"/>
      <c r="G27" s="38"/>
      <c r="H27" s="38"/>
      <c r="I27" s="38"/>
      <c r="J27" s="38"/>
      <c r="K27" s="15"/>
    </row>
    <row r="28" spans="1:12" ht="42" customHeight="1" x14ac:dyDescent="0.25">
      <c r="B28" s="37" t="s">
        <v>23</v>
      </c>
      <c r="C28" s="38"/>
      <c r="D28" s="38"/>
      <c r="E28" s="38"/>
      <c r="F28" s="38"/>
      <c r="G28" s="38"/>
      <c r="H28" s="38"/>
      <c r="I28" s="38"/>
      <c r="J28" s="38"/>
    </row>
  </sheetData>
  <sheetProtection password="C7DA" sheet="1" objects="1" scenarios="1"/>
  <mergeCells count="7">
    <mergeCell ref="A1:C1"/>
    <mergeCell ref="G1:J1"/>
    <mergeCell ref="D1:F1"/>
    <mergeCell ref="B28:J28"/>
    <mergeCell ref="B27:J27"/>
    <mergeCell ref="B26:J26"/>
    <mergeCell ref="D25:I25"/>
  </mergeCells>
  <pageMargins left="0.25" right="0.25" top="0.5" bottom="0.25" header="0.3" footer="0.3"/>
  <pageSetup scale="5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ATTACHMENT A. MarketBasket</vt:lpstr>
      <vt:lpstr>'ATTACHMENT A. MarketBasket'!Print_Area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Strickland</dc:creator>
  <cp:lastModifiedBy>Maurice Jackson</cp:lastModifiedBy>
  <cp:lastPrinted>2018-02-15T21:01:14Z</cp:lastPrinted>
  <dcterms:created xsi:type="dcterms:W3CDTF">2018-02-15T17:54:43Z</dcterms:created>
  <dcterms:modified xsi:type="dcterms:W3CDTF">2020-04-06T17:45:55Z</dcterms:modified>
</cp:coreProperties>
</file>