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01 AA-Valiant Sommers FOLDER\IFB's\IFB - Nutrition Services\IFB - NS Ice Cream\IFB 2223-13VS Nutrition Service Ice Cream\"/>
    </mc:Choice>
  </mc:AlternateContent>
  <bookViews>
    <workbookView xWindow="-120" yWindow="-120" windowWidth="29040" windowHeight="15840"/>
  </bookViews>
  <sheets>
    <sheet name="2223-13VS" sheetId="1" r:id="rId1"/>
  </sheets>
  <definedNames>
    <definedName name="_xlnm.Print_Area" localSheetId="0">'2223-13VS'!$A$1:$P$27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6" i="1" l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27" i="1" l="1"/>
</calcChain>
</file>

<file path=xl/sharedStrings.xml><?xml version="1.0" encoding="utf-8"?>
<sst xmlns="http://schemas.openxmlformats.org/spreadsheetml/2006/main" count="40" uniqueCount="36">
  <si>
    <t>Horry County Schools</t>
  </si>
  <si>
    <t>Extended Price</t>
  </si>
  <si>
    <t>TOTAL</t>
  </si>
  <si>
    <t>Name of Offeror as identified on the cover page:</t>
  </si>
  <si>
    <t>All bidders are to electronically complete the Bidding Schedule and return the excel spreadsheet with their bid response.</t>
  </si>
  <si>
    <t>Are you requesting the SC Resident Vendor preference? Y/N</t>
  </si>
  <si>
    <t>Strawberry Shortcake</t>
  </si>
  <si>
    <t>Chocolate Shortcake</t>
  </si>
  <si>
    <t>Ice Cream Sandwich</t>
  </si>
  <si>
    <t>Vanilla Ice Cream Cup 4oz</t>
  </si>
  <si>
    <t>Chocolate Ice Cream Cup 4oz</t>
  </si>
  <si>
    <t>Strawberry Ice Cream Cup 4oz</t>
  </si>
  <si>
    <t>Orange Sherbet Cup 4oz</t>
  </si>
  <si>
    <t>Fudge Bar</t>
  </si>
  <si>
    <t>Product Code</t>
  </si>
  <si>
    <t>Item Description</t>
  </si>
  <si>
    <t>Pkg. Size</t>
  </si>
  <si>
    <t>Per Pkg. Price</t>
  </si>
  <si>
    <t>Est. Annual Usage</t>
  </si>
  <si>
    <t>Orange Cream Bar</t>
  </si>
  <si>
    <t>Crumbled Cookie Cone</t>
  </si>
  <si>
    <t>Vanilla &amp; Chocolate Cone</t>
  </si>
  <si>
    <t>Sour Cherry Bar</t>
  </si>
  <si>
    <t>Sour Cyclone</t>
  </si>
  <si>
    <t>Rainbow Push Up</t>
  </si>
  <si>
    <t>Fruit Bar</t>
  </si>
  <si>
    <t>Birthday Cake Cone</t>
  </si>
  <si>
    <t>Attachment A: Solicitation 2223-13VS</t>
  </si>
  <si>
    <t>Item #</t>
  </si>
  <si>
    <t>Insert unit prices in column F. Calculations will be performed with formulas provided in the Worksheet.</t>
  </si>
  <si>
    <t>NO</t>
  </si>
  <si>
    <t>YES</t>
  </si>
  <si>
    <t>QUESTION:    Mandatory Response, see section II.B &amp; VII.B of this solicitation.  For a FAQ on these preferences, please see www.procurementsc.gov/preferences</t>
  </si>
  <si>
    <t>Are you requesting the US End Product Preference? Y/N</t>
  </si>
  <si>
    <t>Are you claiming the SC End Product Preference? Y/N</t>
  </si>
  <si>
    <t>(Full legal name of business submitting the offer as indentified on the cover page)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</si>
</sst>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9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gray0625">
        <bgColor rgb="FFCCFFFF"/>
      </patternFill>
    </fill>
    <fill>
      <patternFill patternType="gray06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center" wrapText="1"/>
    </xf>
    <xf numFmtId="0" fontId="4" fillId="0" borderId="0" xfId="0" applyFont="1"/>
    <xf numFmtId="0" fontId="0" fillId="0" borderId="0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Border="1"/>
    <xf numFmtId="0" fontId="3" fillId="2" borderId="0" xfId="0" applyFont="1" applyFill="1" applyBorder="1" applyAlignment="1">
      <alignment horizontal="right"/>
    </xf>
    <xf numFmtId="164" fontId="0" fillId="0" borderId="0" xfId="0" applyNumberFormat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0" fillId="0" borderId="0" xfId="0" applyAlignment="1" applyProtection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164" fontId="0" fillId="5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textRotation="90" wrapText="1"/>
    </xf>
    <xf numFmtId="0" fontId="0" fillId="0" borderId="4" xfId="0" applyBorder="1"/>
    <xf numFmtId="0" fontId="5" fillId="4" borderId="9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44" fontId="0" fillId="0" borderId="2" xfId="0" applyNumberFormat="1" applyFont="1" applyBorder="1" applyAlignment="1">
      <alignment horizontal="left" vertical="center"/>
    </xf>
    <xf numFmtId="164" fontId="0" fillId="5" borderId="15" xfId="0" applyNumberFormat="1" applyFont="1" applyFill="1" applyBorder="1" applyAlignment="1">
      <alignment horizontal="center" vertical="center"/>
    </xf>
    <xf numFmtId="164" fontId="0" fillId="5" borderId="16" xfId="0" applyNumberFormat="1" applyFont="1" applyFill="1" applyBorder="1" applyAlignment="1">
      <alignment horizontal="center" vertical="center"/>
    </xf>
    <xf numFmtId="164" fontId="0" fillId="5" borderId="18" xfId="0" applyNumberFormat="1" applyFont="1" applyFill="1" applyBorder="1" applyAlignment="1">
      <alignment horizontal="center" vertical="center"/>
    </xf>
    <xf numFmtId="164" fontId="0" fillId="5" borderId="1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0" fillId="6" borderId="16" xfId="0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 vertical="center"/>
      <protection locked="0"/>
    </xf>
    <xf numFmtId="0" fontId="0" fillId="6" borderId="17" xfId="0" applyFill="1" applyBorder="1" applyAlignment="1" applyProtection="1">
      <alignment horizontal="center" vertical="center"/>
      <protection locked="0"/>
    </xf>
    <xf numFmtId="0" fontId="0" fillId="6" borderId="19" xfId="0" applyFill="1" applyBorder="1" applyAlignment="1" applyProtection="1">
      <alignment horizontal="center" vertical="center"/>
      <protection locked="0"/>
    </xf>
    <xf numFmtId="0" fontId="0" fillId="6" borderId="14" xfId="0" applyFill="1" applyBorder="1" applyAlignment="1" applyProtection="1">
      <alignment horizontal="center" vertical="center"/>
      <protection locked="0"/>
    </xf>
    <xf numFmtId="164" fontId="2" fillId="6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</xf>
    <xf numFmtId="44" fontId="0" fillId="0" borderId="3" xfId="0" applyNumberFormat="1" applyFont="1" applyBorder="1" applyAlignment="1">
      <alignment horizontal="left" vertical="center"/>
    </xf>
    <xf numFmtId="164" fontId="0" fillId="5" borderId="20" xfId="0" applyNumberFormat="1" applyFont="1" applyFill="1" applyBorder="1" applyAlignment="1">
      <alignment horizontal="center" vertical="center"/>
    </xf>
    <xf numFmtId="0" fontId="0" fillId="6" borderId="21" xfId="0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horizontal="center"/>
    </xf>
    <xf numFmtId="0" fontId="0" fillId="0" borderId="0" xfId="0" applyAlignment="1"/>
    <xf numFmtId="0" fontId="10" fillId="3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9" fillId="3" borderId="0" xfId="0" applyFont="1" applyFill="1" applyAlignment="1"/>
    <xf numFmtId="0" fontId="5" fillId="3" borderId="6" xfId="0" applyFont="1" applyFill="1" applyBorder="1" applyAlignment="1">
      <alignment horizontal="center" vertical="center" wrapText="1"/>
    </xf>
    <xf numFmtId="0" fontId="0" fillId="0" borderId="7" xfId="0" applyBorder="1" applyAlignment="1"/>
    <xf numFmtId="0" fontId="0" fillId="0" borderId="8" xfId="0" applyBorder="1" applyAlignment="1"/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horizontal="left" vertical="center"/>
    </xf>
    <xf numFmtId="0" fontId="0" fillId="0" borderId="4" xfId="0" applyBorder="1" applyAlignment="1"/>
    <xf numFmtId="44" fontId="0" fillId="0" borderId="22" xfId="0" applyNumberFormat="1" applyBorder="1" applyAlignment="1">
      <alignment horizontal="left"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66FFFF"/>
      <color rgb="FF33CC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257177</xdr:colOff>
      <xdr:row>1</xdr:row>
      <xdr:rowOff>95251</xdr:rowOff>
    </xdr:from>
    <xdr:to>
      <xdr:col>1</xdr:col>
      <xdr:colOff>1322386</xdr:colOff>
      <xdr:row>4</xdr:row>
      <xdr:rowOff>104775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7" y="285751"/>
          <a:ext cx="1065209" cy="581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zoomScaleNormal="100" workbookViewId="0">
      <selection activeCell="B11" sqref="B11"/>
    </sheetView>
  </sheetViews>
  <sheetFormatPr defaultRowHeight="15" x14ac:dyDescent="0.25"/>
  <cols>
    <col min="1" max="1" width="3.42578125" style="9" customWidth="1"/>
    <col min="2" max="2" width="31.5703125" customWidth="1"/>
    <col min="3" max="3" width="3.28515625" customWidth="1"/>
    <col min="4" max="4" width="29" customWidth="1"/>
    <col min="5" max="5" width="7.42578125" customWidth="1"/>
    <col min="6" max="6" width="14.85546875" customWidth="1"/>
    <col min="7" max="7" width="15" customWidth="1"/>
    <col min="8" max="8" width="2.140625" customWidth="1"/>
    <col min="9" max="10" width="6.5703125" style="9" customWidth="1"/>
    <col min="11" max="11" width="2" style="9" customWidth="1"/>
    <col min="12" max="12" width="6.5703125" style="9" customWidth="1"/>
    <col min="13" max="13" width="6.85546875" style="9" customWidth="1"/>
    <col min="14" max="14" width="1.85546875" style="9" customWidth="1"/>
    <col min="15" max="15" width="6.7109375" style="9" customWidth="1"/>
    <col min="16" max="16" width="6.7109375" customWidth="1"/>
    <col min="17" max="17" width="5.5703125" customWidth="1"/>
  </cols>
  <sheetData>
    <row r="1" spans="1:16" ht="15" customHeight="1" x14ac:dyDescent="0.25">
      <c r="D1" s="1" t="s">
        <v>0</v>
      </c>
      <c r="E1" s="1"/>
    </row>
    <row r="2" spans="1:16" ht="15" customHeight="1" x14ac:dyDescent="0.25">
      <c r="D2" s="1"/>
      <c r="E2" s="1"/>
    </row>
    <row r="3" spans="1:16" x14ac:dyDescent="0.25">
      <c r="C3" s="46" t="s">
        <v>27</v>
      </c>
      <c r="D3" s="47"/>
      <c r="E3" s="47"/>
    </row>
    <row r="4" spans="1:16" x14ac:dyDescent="0.25">
      <c r="D4" s="8"/>
      <c r="E4" s="8"/>
    </row>
    <row r="5" spans="1:16" x14ac:dyDescent="0.25">
      <c r="C5" s="52" t="s">
        <v>3</v>
      </c>
      <c r="D5" s="52"/>
      <c r="E5" s="52"/>
      <c r="F5" s="47"/>
      <c r="G5" s="47"/>
    </row>
    <row r="6" spans="1:16" ht="24.75" customHeight="1" thickBot="1" x14ac:dyDescent="0.3">
      <c r="C6" s="58"/>
      <c r="D6" s="58"/>
      <c r="E6" s="58"/>
      <c r="F6" s="23"/>
    </row>
    <row r="7" spans="1:16" ht="20.100000000000001" customHeight="1" thickBot="1" x14ac:dyDescent="0.3">
      <c r="C7" s="51" t="s">
        <v>35</v>
      </c>
      <c r="D7" s="47"/>
      <c r="E7" s="47"/>
      <c r="F7" s="47"/>
      <c r="G7" s="47"/>
    </row>
    <row r="8" spans="1:16" ht="66.75" customHeight="1" x14ac:dyDescent="0.25">
      <c r="D8" s="2"/>
      <c r="E8" s="2"/>
      <c r="H8" s="53" t="s">
        <v>32</v>
      </c>
      <c r="I8" s="54"/>
      <c r="J8" s="54"/>
      <c r="K8" s="54"/>
      <c r="L8" s="54"/>
      <c r="M8" s="54"/>
      <c r="N8" s="54"/>
      <c r="O8" s="54"/>
      <c r="P8" s="55"/>
    </row>
    <row r="9" spans="1:16" ht="59.25" customHeight="1" x14ac:dyDescent="0.25">
      <c r="A9" s="22" t="s">
        <v>28</v>
      </c>
      <c r="B9" s="10" t="s">
        <v>14</v>
      </c>
      <c r="C9" s="22" t="s">
        <v>16</v>
      </c>
      <c r="D9" s="10" t="s">
        <v>15</v>
      </c>
      <c r="E9" s="10" t="s">
        <v>18</v>
      </c>
      <c r="F9" s="12" t="s">
        <v>17</v>
      </c>
      <c r="G9" s="11" t="s">
        <v>1</v>
      </c>
      <c r="H9" s="24"/>
      <c r="I9" s="48" t="s">
        <v>5</v>
      </c>
      <c r="J9" s="49"/>
      <c r="K9" s="18"/>
      <c r="L9" s="48" t="s">
        <v>34</v>
      </c>
      <c r="M9" s="49"/>
      <c r="N9" s="18"/>
      <c r="O9" s="48" t="s">
        <v>33</v>
      </c>
      <c r="P9" s="50"/>
    </row>
    <row r="10" spans="1:16" ht="13.5" customHeight="1" thickBot="1" x14ac:dyDescent="0.3">
      <c r="A10" s="20"/>
      <c r="B10" s="20"/>
      <c r="C10" s="20"/>
      <c r="D10" s="18"/>
      <c r="E10" s="18"/>
      <c r="F10" s="21"/>
      <c r="G10" s="18"/>
      <c r="H10" s="25"/>
      <c r="I10" s="26" t="s">
        <v>31</v>
      </c>
      <c r="J10" s="26" t="s">
        <v>30</v>
      </c>
      <c r="K10" s="27"/>
      <c r="L10" s="26" t="s">
        <v>31</v>
      </c>
      <c r="M10" s="26" t="s">
        <v>30</v>
      </c>
      <c r="N10" s="27"/>
      <c r="O10" s="26" t="s">
        <v>31</v>
      </c>
      <c r="P10" s="28" t="s">
        <v>30</v>
      </c>
    </row>
    <row r="11" spans="1:16" ht="36.75" customHeight="1" x14ac:dyDescent="0.25">
      <c r="A11" s="17">
        <v>1</v>
      </c>
      <c r="B11" s="41"/>
      <c r="C11" s="34">
        <v>24</v>
      </c>
      <c r="D11" s="13" t="s">
        <v>6</v>
      </c>
      <c r="E11" s="13">
        <v>285</v>
      </c>
      <c r="F11" s="41"/>
      <c r="G11" s="29">
        <f>SUM(E11*F11)</f>
        <v>0</v>
      </c>
      <c r="H11" s="30"/>
      <c r="I11" s="35"/>
      <c r="J11" s="35"/>
      <c r="K11" s="31"/>
      <c r="L11" s="35"/>
      <c r="M11" s="35"/>
      <c r="N11" s="31"/>
      <c r="O11" s="35"/>
      <c r="P11" s="38"/>
    </row>
    <row r="12" spans="1:16" ht="36.75" customHeight="1" x14ac:dyDescent="0.25">
      <c r="A12" s="17">
        <v>2</v>
      </c>
      <c r="B12" s="41"/>
      <c r="C12" s="34">
        <v>24</v>
      </c>
      <c r="D12" s="14" t="s">
        <v>7</v>
      </c>
      <c r="E12" s="14">
        <v>171</v>
      </c>
      <c r="F12" s="41"/>
      <c r="G12" s="29">
        <f t="shared" ref="G12:G17" si="0">SUM(E12*F12)</f>
        <v>0</v>
      </c>
      <c r="H12" s="32"/>
      <c r="I12" s="36"/>
      <c r="J12" s="36"/>
      <c r="K12" s="19"/>
      <c r="L12" s="36"/>
      <c r="M12" s="36"/>
      <c r="N12" s="19"/>
      <c r="O12" s="36"/>
      <c r="P12" s="39"/>
    </row>
    <row r="13" spans="1:16" ht="36.75" customHeight="1" x14ac:dyDescent="0.25">
      <c r="A13" s="17">
        <v>3</v>
      </c>
      <c r="B13" s="41"/>
      <c r="C13" s="34">
        <v>24</v>
      </c>
      <c r="D13" s="14" t="s">
        <v>20</v>
      </c>
      <c r="E13" s="14">
        <v>536</v>
      </c>
      <c r="F13" s="41"/>
      <c r="G13" s="29">
        <f t="shared" si="0"/>
        <v>0</v>
      </c>
      <c r="H13" s="32"/>
      <c r="I13" s="36"/>
      <c r="J13" s="36"/>
      <c r="K13" s="19"/>
      <c r="L13" s="36"/>
      <c r="M13" s="36"/>
      <c r="N13" s="19"/>
      <c r="O13" s="36"/>
      <c r="P13" s="39"/>
    </row>
    <row r="14" spans="1:16" ht="36.75" customHeight="1" x14ac:dyDescent="0.25">
      <c r="A14" s="17">
        <v>4</v>
      </c>
      <c r="B14" s="41"/>
      <c r="C14" s="34">
        <v>24</v>
      </c>
      <c r="D14" s="14" t="s">
        <v>26</v>
      </c>
      <c r="E14" s="14">
        <v>75</v>
      </c>
      <c r="F14" s="41"/>
      <c r="G14" s="29">
        <f t="shared" si="0"/>
        <v>0</v>
      </c>
      <c r="H14" s="32"/>
      <c r="I14" s="36"/>
      <c r="J14" s="36"/>
      <c r="K14" s="19"/>
      <c r="L14" s="36"/>
      <c r="M14" s="36"/>
      <c r="N14" s="19"/>
      <c r="O14" s="36"/>
      <c r="P14" s="39"/>
    </row>
    <row r="15" spans="1:16" ht="36.75" customHeight="1" x14ac:dyDescent="0.25">
      <c r="A15" s="17">
        <v>5</v>
      </c>
      <c r="B15" s="41"/>
      <c r="C15" s="34">
        <v>24</v>
      </c>
      <c r="D15" s="14" t="s">
        <v>21</v>
      </c>
      <c r="E15" s="14">
        <v>155</v>
      </c>
      <c r="F15" s="41"/>
      <c r="G15" s="29">
        <f t="shared" si="0"/>
        <v>0</v>
      </c>
      <c r="H15" s="32"/>
      <c r="I15" s="36"/>
      <c r="J15" s="36"/>
      <c r="K15" s="19"/>
      <c r="L15" s="36"/>
      <c r="M15" s="36"/>
      <c r="N15" s="19"/>
      <c r="O15" s="36"/>
      <c r="P15" s="39"/>
    </row>
    <row r="16" spans="1:16" ht="36.75" customHeight="1" x14ac:dyDescent="0.25">
      <c r="A16" s="17">
        <v>6</v>
      </c>
      <c r="B16" s="41"/>
      <c r="C16" s="34">
        <v>24</v>
      </c>
      <c r="D16" s="14" t="s">
        <v>22</v>
      </c>
      <c r="E16" s="14">
        <v>368</v>
      </c>
      <c r="F16" s="41"/>
      <c r="G16" s="29">
        <f t="shared" si="0"/>
        <v>0</v>
      </c>
      <c r="H16" s="32"/>
      <c r="I16" s="36"/>
      <c r="J16" s="36"/>
      <c r="K16" s="19"/>
      <c r="L16" s="36"/>
      <c r="M16" s="36"/>
      <c r="N16" s="19"/>
      <c r="O16" s="36"/>
      <c r="P16" s="39"/>
    </row>
    <row r="17" spans="1:16" ht="36.75" customHeight="1" x14ac:dyDescent="0.25">
      <c r="A17" s="17">
        <v>7</v>
      </c>
      <c r="B17" s="41"/>
      <c r="C17" s="34">
        <v>24</v>
      </c>
      <c r="D17" s="14" t="s">
        <v>23</v>
      </c>
      <c r="E17" s="14">
        <v>200</v>
      </c>
      <c r="F17" s="41"/>
      <c r="G17" s="29">
        <f t="shared" si="0"/>
        <v>0</v>
      </c>
      <c r="H17" s="32"/>
      <c r="I17" s="36"/>
      <c r="J17" s="36"/>
      <c r="K17" s="19"/>
      <c r="L17" s="36"/>
      <c r="M17" s="36"/>
      <c r="N17" s="19"/>
      <c r="O17" s="36"/>
      <c r="P17" s="39"/>
    </row>
    <row r="18" spans="1:16" ht="36.75" customHeight="1" x14ac:dyDescent="0.25">
      <c r="A18" s="17">
        <v>8</v>
      </c>
      <c r="B18" s="41"/>
      <c r="C18" s="34">
        <v>24</v>
      </c>
      <c r="D18" s="14" t="s">
        <v>9</v>
      </c>
      <c r="E18" s="14">
        <v>446</v>
      </c>
      <c r="F18" s="41"/>
      <c r="G18" s="29">
        <f>SUM(E18*F18)</f>
        <v>0</v>
      </c>
      <c r="H18" s="32"/>
      <c r="I18" s="36"/>
      <c r="J18" s="36"/>
      <c r="K18" s="19"/>
      <c r="L18" s="36"/>
      <c r="M18" s="36"/>
      <c r="N18" s="19"/>
      <c r="O18" s="36"/>
      <c r="P18" s="39"/>
    </row>
    <row r="19" spans="1:16" ht="36.75" customHeight="1" x14ac:dyDescent="0.25">
      <c r="A19" s="17">
        <v>9</v>
      </c>
      <c r="B19" s="41"/>
      <c r="C19" s="34">
        <v>24</v>
      </c>
      <c r="D19" s="14" t="s">
        <v>10</v>
      </c>
      <c r="E19" s="14">
        <v>497</v>
      </c>
      <c r="F19" s="41"/>
      <c r="G19" s="29">
        <f t="shared" ref="G19:G26" si="1">SUM(E19*F19)</f>
        <v>0</v>
      </c>
      <c r="H19" s="32"/>
      <c r="I19" s="36"/>
      <c r="J19" s="36"/>
      <c r="K19" s="19"/>
      <c r="L19" s="36"/>
      <c r="M19" s="36"/>
      <c r="N19" s="19"/>
      <c r="O19" s="36"/>
      <c r="P19" s="39"/>
    </row>
    <row r="20" spans="1:16" ht="36.75" customHeight="1" x14ac:dyDescent="0.25">
      <c r="A20" s="17">
        <v>10</v>
      </c>
      <c r="B20" s="41"/>
      <c r="C20" s="34">
        <v>24</v>
      </c>
      <c r="D20" s="14" t="s">
        <v>11</v>
      </c>
      <c r="E20" s="14">
        <v>141</v>
      </c>
      <c r="F20" s="41"/>
      <c r="G20" s="29">
        <f t="shared" si="1"/>
        <v>0</v>
      </c>
      <c r="H20" s="32"/>
      <c r="I20" s="36"/>
      <c r="J20" s="36"/>
      <c r="K20" s="19"/>
      <c r="L20" s="36"/>
      <c r="M20" s="36"/>
      <c r="N20" s="19"/>
      <c r="O20" s="36"/>
      <c r="P20" s="39"/>
    </row>
    <row r="21" spans="1:16" ht="36.75" customHeight="1" x14ac:dyDescent="0.25">
      <c r="A21" s="17">
        <v>11</v>
      </c>
      <c r="B21" s="41"/>
      <c r="C21" s="34">
        <v>24</v>
      </c>
      <c r="D21" s="14" t="s">
        <v>12</v>
      </c>
      <c r="E21" s="14">
        <v>50</v>
      </c>
      <c r="F21" s="41"/>
      <c r="G21" s="29">
        <f t="shared" si="1"/>
        <v>0</v>
      </c>
      <c r="H21" s="32"/>
      <c r="I21" s="36"/>
      <c r="J21" s="36"/>
      <c r="K21" s="19"/>
      <c r="L21" s="36"/>
      <c r="M21" s="36"/>
      <c r="N21" s="19"/>
      <c r="O21" s="36"/>
      <c r="P21" s="39"/>
    </row>
    <row r="22" spans="1:16" ht="36.75" customHeight="1" x14ac:dyDescent="0.25">
      <c r="A22" s="17">
        <v>12</v>
      </c>
      <c r="B22" s="41"/>
      <c r="C22" s="34">
        <v>24</v>
      </c>
      <c r="D22" s="14" t="s">
        <v>24</v>
      </c>
      <c r="E22" s="14">
        <v>150</v>
      </c>
      <c r="F22" s="41"/>
      <c r="G22" s="29">
        <f t="shared" si="1"/>
        <v>0</v>
      </c>
      <c r="H22" s="32"/>
      <c r="I22" s="36"/>
      <c r="J22" s="36"/>
      <c r="K22" s="19"/>
      <c r="L22" s="36"/>
      <c r="M22" s="36"/>
      <c r="N22" s="19"/>
      <c r="O22" s="36"/>
      <c r="P22" s="39"/>
    </row>
    <row r="23" spans="1:16" ht="36.75" customHeight="1" x14ac:dyDescent="0.25">
      <c r="A23" s="17">
        <v>13</v>
      </c>
      <c r="B23" s="41"/>
      <c r="C23" s="34">
        <v>24</v>
      </c>
      <c r="D23" s="14" t="s">
        <v>13</v>
      </c>
      <c r="E23" s="14">
        <v>528</v>
      </c>
      <c r="F23" s="41"/>
      <c r="G23" s="29">
        <f t="shared" si="1"/>
        <v>0</v>
      </c>
      <c r="H23" s="32"/>
      <c r="I23" s="36"/>
      <c r="J23" s="36"/>
      <c r="K23" s="19"/>
      <c r="L23" s="36"/>
      <c r="M23" s="36"/>
      <c r="N23" s="19"/>
      <c r="O23" s="36"/>
      <c r="P23" s="39"/>
    </row>
    <row r="24" spans="1:16" ht="36.75" customHeight="1" x14ac:dyDescent="0.25">
      <c r="A24" s="17">
        <v>14</v>
      </c>
      <c r="B24" s="41"/>
      <c r="C24" s="34">
        <v>24</v>
      </c>
      <c r="D24" s="14" t="s">
        <v>19</v>
      </c>
      <c r="E24" s="14">
        <v>106</v>
      </c>
      <c r="F24" s="41"/>
      <c r="G24" s="29">
        <f t="shared" si="1"/>
        <v>0</v>
      </c>
      <c r="H24" s="32"/>
      <c r="I24" s="36"/>
      <c r="J24" s="36"/>
      <c r="K24" s="19"/>
      <c r="L24" s="36"/>
      <c r="M24" s="36"/>
      <c r="N24" s="19"/>
      <c r="O24" s="36"/>
      <c r="P24" s="39"/>
    </row>
    <row r="25" spans="1:16" ht="36.75" customHeight="1" x14ac:dyDescent="0.25">
      <c r="A25" s="17">
        <v>15</v>
      </c>
      <c r="B25" s="41"/>
      <c r="C25" s="34">
        <v>24</v>
      </c>
      <c r="D25" s="14" t="s">
        <v>25</v>
      </c>
      <c r="E25" s="14">
        <v>125</v>
      </c>
      <c r="F25" s="41"/>
      <c r="G25" s="29">
        <f t="shared" si="1"/>
        <v>0</v>
      </c>
      <c r="H25" s="32"/>
      <c r="I25" s="36"/>
      <c r="J25" s="36"/>
      <c r="K25" s="19"/>
      <c r="L25" s="36"/>
      <c r="M25" s="36"/>
      <c r="N25" s="19"/>
      <c r="O25" s="36"/>
      <c r="P25" s="39"/>
    </row>
    <row r="26" spans="1:16" ht="36.75" customHeight="1" thickBot="1" x14ac:dyDescent="0.3">
      <c r="A26" s="17">
        <v>16</v>
      </c>
      <c r="B26" s="41"/>
      <c r="C26" s="34">
        <v>24</v>
      </c>
      <c r="D26" s="14" t="s">
        <v>8</v>
      </c>
      <c r="E26" s="14">
        <v>563</v>
      </c>
      <c r="F26" s="41"/>
      <c r="G26" s="43">
        <f t="shared" si="1"/>
        <v>0</v>
      </c>
      <c r="H26" s="44"/>
      <c r="I26" s="45"/>
      <c r="J26" s="37"/>
      <c r="K26" s="33"/>
      <c r="L26" s="37"/>
      <c r="M26" s="37"/>
      <c r="N26" s="33"/>
      <c r="O26" s="37"/>
      <c r="P26" s="40"/>
    </row>
    <row r="27" spans="1:16" ht="35.25" customHeight="1" thickBot="1" x14ac:dyDescent="0.3">
      <c r="B27" s="3"/>
      <c r="C27" s="4"/>
      <c r="D27" s="5"/>
      <c r="E27" s="5"/>
      <c r="F27" s="15" t="s">
        <v>2</v>
      </c>
      <c r="G27" s="59">
        <f>SUM(G11:G26)</f>
        <v>0</v>
      </c>
      <c r="H27" s="60"/>
      <c r="I27" s="61"/>
    </row>
    <row r="28" spans="1:16" ht="23.25" customHeight="1" x14ac:dyDescent="0.25">
      <c r="B28" s="3"/>
      <c r="C28" s="4"/>
      <c r="D28" s="5"/>
      <c r="E28" s="5"/>
      <c r="F28" s="6"/>
      <c r="G28" s="7"/>
      <c r="H28" s="7"/>
    </row>
    <row r="29" spans="1:16" ht="20.25" customHeight="1" x14ac:dyDescent="0.25">
      <c r="B29" s="57" t="s">
        <v>4</v>
      </c>
      <c r="C29" s="57"/>
      <c r="D29" s="57"/>
      <c r="E29" s="57"/>
      <c r="F29" s="57"/>
      <c r="G29" s="57"/>
      <c r="H29" s="42"/>
    </row>
    <row r="30" spans="1:16" ht="20.25" customHeight="1" x14ac:dyDescent="0.25">
      <c r="B30" s="56" t="s">
        <v>29</v>
      </c>
      <c r="C30" s="56"/>
      <c r="D30" s="56"/>
      <c r="E30" s="56"/>
      <c r="F30" s="56"/>
      <c r="G30" s="56"/>
      <c r="H30" s="16"/>
    </row>
    <row r="31" spans="1:16" ht="30" customHeight="1" x14ac:dyDescent="0.25"/>
    <row r="32" spans="1:16" ht="15" customHeight="1" x14ac:dyDescent="0.25"/>
  </sheetData>
  <sheetProtection algorithmName="SHA-512" hashValue="mSBW2sa2UYcQGh/ukeCZfG5fnbsltAuJGcxo2B4FWzpfl9I3DMHew8OmYskT4eqyTFCIBDVX2jfSpFyW6ZVc7w==" saltValue="WafBCoSeptXKeE2p0D11Pg==" spinCount="100000" sheet="1" selectLockedCells="1"/>
  <protectedRanges>
    <protectedRange algorithmName="SHA-512" hashValue="7mnwB3b7Ye1eZHK5Ds8WDEADTW8tOAOJdoSlMH6XgOUnoKGVeoOUlJBFeMp9NwnzHS1eztIfmrQb8mEkfTrgzA==" saltValue="pJ1mi7evdL4jy+Fr1t+CkA==" spinCount="100000" sqref="K9:K26 N9:N26 G9:H27" name="Range2"/>
    <protectedRange algorithmName="SHA-512" hashValue="sgw1VgFB4NFR7PG2cdwrd0dFeAUxZ1TcNLK+KSgVL5GoSWQ3FYpxJfUraMxV9RblfwZvZlfGT5v7BQFg+j2Y8w==" saltValue="LMCgrdrKw7deTvndt5ChLg==" spinCount="100000" sqref="A9:E10 C11:E26" name="Range1"/>
  </protectedRanges>
  <mergeCells count="11">
    <mergeCell ref="B30:G30"/>
    <mergeCell ref="B29:G29"/>
    <mergeCell ref="C6:E6"/>
    <mergeCell ref="G27:I27"/>
    <mergeCell ref="C3:E3"/>
    <mergeCell ref="I9:J9"/>
    <mergeCell ref="L9:M9"/>
    <mergeCell ref="O9:P9"/>
    <mergeCell ref="C7:G7"/>
    <mergeCell ref="C5:G5"/>
    <mergeCell ref="H8:P8"/>
  </mergeCells>
  <printOptions horizontalCentered="1" verticalCentered="1"/>
  <pageMargins left="0.2" right="0.2" top="0.25" bottom="0.25" header="0.3" footer="0.3"/>
  <pageSetup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2223-13VS</vt:lpstr>
      <vt:lpstr>'2223-13VS'!Print_Area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Valiant Sommers</dc:creator>
  <cp:lastModifiedBy>Valiant Sommers</cp:lastModifiedBy>
  <cp:lastPrinted>2022-09-30T18:42:19Z</cp:lastPrinted>
  <dcterms:created xsi:type="dcterms:W3CDTF">2018-06-04T19:35:10Z</dcterms:created>
  <dcterms:modified xsi:type="dcterms:W3CDTF">2022-09-30T21:01:54Z</dcterms:modified>
</cp:coreProperties>
</file>