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/>
  <mc:AlternateContent xmlns:mc="http://schemas.openxmlformats.org/markup-compatibility/2006">
    <mc:Choice Requires="x15">
      <x15ac:absPath xmlns:x15ac="http://schemas.microsoft.com/office/spreadsheetml/2010/11/ac" url="G:\DEPT\Fin\Procurement\"/>
    </mc:Choice>
  </mc:AlternateContent>
  <xr:revisionPtr revIDLastSave="0" documentId="8_{D54798C1-7CD8-461D-AA97-5EDED38AEAE8}" xr6:coauthVersionLast="32" xr6:coauthVersionMax="32" xr10:uidLastSave="{00000000-0000-0000-0000-000000000000}"/>
  <bookViews>
    <workbookView xWindow="0" yWindow="0" windowWidth="12825" windowHeight="3765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Sheet1!$A$5:$G$40</definedName>
  </definedNames>
  <calcPr calcId="179017"/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6" i="2"/>
</calcChain>
</file>

<file path=xl/sharedStrings.xml><?xml version="1.0" encoding="utf-8"?>
<sst xmlns="http://schemas.openxmlformats.org/spreadsheetml/2006/main" count="71" uniqueCount="46">
  <si>
    <t>District Total</t>
  </si>
  <si>
    <t>Enrollment</t>
  </si>
  <si>
    <t>School ID</t>
  </si>
  <si>
    <t>Site</t>
  </si>
  <si>
    <t>Lady's Island Middle</t>
  </si>
  <si>
    <t>Beaufort High</t>
  </si>
  <si>
    <t>Hilton Head High</t>
  </si>
  <si>
    <t>Battery Creek High</t>
  </si>
  <si>
    <t>Beaufort Elementary</t>
  </si>
  <si>
    <t>Hilton Head Middle</t>
  </si>
  <si>
    <t>Broad River Elementary</t>
  </si>
  <si>
    <t>Lady's Island Elementary</t>
  </si>
  <si>
    <t>Mossy Oaks Elementary</t>
  </si>
  <si>
    <t>Port Royal Elementary</t>
  </si>
  <si>
    <t>MC Riley Elementary</t>
  </si>
  <si>
    <t>St. Helena Elementary</t>
  </si>
  <si>
    <t>Shanklin Elementary</t>
  </si>
  <si>
    <t>Whale Branch Elementary</t>
  </si>
  <si>
    <t>Bluffton Elementary</t>
  </si>
  <si>
    <t>Coosa Elementary</t>
  </si>
  <si>
    <t>HE McCracken Middle</t>
  </si>
  <si>
    <t>Whale Branch Middle</t>
  </si>
  <si>
    <t>Beaufort Middle</t>
  </si>
  <si>
    <t>Okatie Elementary</t>
  </si>
  <si>
    <t>Bluffton High</t>
  </si>
  <si>
    <t>Hilton Head ECC</t>
  </si>
  <si>
    <t>Hilton Head SCA</t>
  </si>
  <si>
    <t>Hilton Head Elementary</t>
  </si>
  <si>
    <t>Red Cedar Elementary</t>
  </si>
  <si>
    <t>Bluffton Middle</t>
  </si>
  <si>
    <t>Whale Branch Early College High</t>
  </si>
  <si>
    <t>Pritchardville Elementary</t>
  </si>
  <si>
    <t>River Ridge Academy</t>
  </si>
  <si>
    <t>May River High</t>
  </si>
  <si>
    <t>Robert Smalls International Academy</t>
  </si>
  <si>
    <t>Riverview Charter</t>
  </si>
  <si>
    <t>Grade Span</t>
  </si>
  <si>
    <t>5th to 8th</t>
  </si>
  <si>
    <t>9th to 12th</t>
  </si>
  <si>
    <t>6th to 8th</t>
  </si>
  <si>
    <t>PreK to 5th</t>
  </si>
  <si>
    <t>PreK to 4th</t>
  </si>
  <si>
    <t>Kinder to 8th</t>
  </si>
  <si>
    <t>PreK to 8th</t>
  </si>
  <si>
    <t>Beaufort County Schools and Enrollment</t>
  </si>
  <si>
    <t>Exhibit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</si>
</sst>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pivotButton="1" applyBorder="1" applyAlignment="1">
      <alignment horizontal="center"/>
    </xf>
    <xf numFmtId="0" fontId="0" fillId="0" borderId="21" xfId="0" pivotButton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0" fillId="33" borderId="19" xfId="0" applyFill="1" applyBorder="1" applyAlignment="1">
      <alignment horizontal="left"/>
    </xf>
    <xf numFmtId="0" fontId="0" fillId="33" borderId="20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0" fontId="0" fillId="33" borderId="12" xfId="0" applyFill="1" applyBorder="1" applyAlignment="1">
      <alignment horizontal="center"/>
    </xf>
    <xf numFmtId="16" fontId="0" fillId="33" borderId="12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33" borderId="19" xfId="0" applyNumberForma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33" borderId="22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9brettr\Downloads\student.export%20-%202020-10-26T124031.326.te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tudent.export - 2020-10-26T124"/>
    </sheetNames>
    <sheetDataSet>
      <sheetData sheetId="0">
        <row r="4">
          <cell r="A4">
            <v>1</v>
          </cell>
          <cell r="B4" t="str">
            <v>Lady's Island Middle</v>
          </cell>
          <cell r="C4">
            <v>511</v>
          </cell>
        </row>
        <row r="5">
          <cell r="A5">
            <v>2</v>
          </cell>
          <cell r="B5" t="str">
            <v>Beaufort High</v>
          </cell>
          <cell r="C5">
            <v>1211</v>
          </cell>
        </row>
        <row r="6">
          <cell r="A6">
            <v>3</v>
          </cell>
          <cell r="B6" t="str">
            <v>Hilton Head High</v>
          </cell>
          <cell r="C6">
            <v>1359</v>
          </cell>
        </row>
        <row r="7">
          <cell r="A7">
            <v>4</v>
          </cell>
          <cell r="B7" t="str">
            <v>Battery Creek High</v>
          </cell>
          <cell r="C7">
            <v>768</v>
          </cell>
        </row>
        <row r="8">
          <cell r="A8">
            <v>8</v>
          </cell>
          <cell r="B8" t="str">
            <v>Beaufort Elementary</v>
          </cell>
          <cell r="C8">
            <v>376</v>
          </cell>
        </row>
        <row r="9">
          <cell r="A9">
            <v>9</v>
          </cell>
          <cell r="B9" t="str">
            <v>Hilton Head Middle</v>
          </cell>
          <cell r="C9">
            <v>884</v>
          </cell>
        </row>
        <row r="10">
          <cell r="A10">
            <v>10</v>
          </cell>
          <cell r="B10" t="str">
            <v>Broad River Elementary</v>
          </cell>
          <cell r="C10">
            <v>448</v>
          </cell>
        </row>
        <row r="11">
          <cell r="A11">
            <v>14</v>
          </cell>
          <cell r="B11" t="str">
            <v>Lady's Island Elementary</v>
          </cell>
          <cell r="C11">
            <v>223</v>
          </cell>
        </row>
        <row r="12">
          <cell r="A12">
            <v>15</v>
          </cell>
          <cell r="B12" t="str">
            <v>Mossy Oaks Elementary</v>
          </cell>
          <cell r="C12">
            <v>350</v>
          </cell>
        </row>
        <row r="13">
          <cell r="A13">
            <v>16</v>
          </cell>
          <cell r="B13" t="str">
            <v>Port Royal Elementary</v>
          </cell>
          <cell r="C13">
            <v>168</v>
          </cell>
        </row>
        <row r="14">
          <cell r="A14">
            <v>17</v>
          </cell>
          <cell r="B14" t="str">
            <v>MC Riley Elementary</v>
          </cell>
          <cell r="C14">
            <v>713</v>
          </cell>
        </row>
        <row r="15">
          <cell r="A15">
            <v>20</v>
          </cell>
          <cell r="B15" t="str">
            <v>St. Helena Elementary</v>
          </cell>
          <cell r="C15">
            <v>344</v>
          </cell>
        </row>
        <row r="16">
          <cell r="A16">
            <v>22</v>
          </cell>
          <cell r="B16" t="str">
            <v>Shanklin Elementary</v>
          </cell>
          <cell r="C16">
            <v>381</v>
          </cell>
        </row>
        <row r="17">
          <cell r="A17">
            <v>23</v>
          </cell>
          <cell r="B17" t="str">
            <v>Whale Branch Elementary</v>
          </cell>
          <cell r="C17">
            <v>381</v>
          </cell>
        </row>
        <row r="18">
          <cell r="A18">
            <v>24</v>
          </cell>
          <cell r="B18" t="str">
            <v>Bluffton Elementary</v>
          </cell>
          <cell r="C18">
            <v>751</v>
          </cell>
        </row>
        <row r="19">
          <cell r="A19">
            <v>25</v>
          </cell>
          <cell r="B19" t="str">
            <v>Coosa Elementary</v>
          </cell>
          <cell r="C19">
            <v>456</v>
          </cell>
        </row>
        <row r="20">
          <cell r="A20">
            <v>26</v>
          </cell>
          <cell r="B20" t="str">
            <v>HE McCracken Middle</v>
          </cell>
          <cell r="C20">
            <v>930</v>
          </cell>
        </row>
        <row r="21">
          <cell r="A21">
            <v>27</v>
          </cell>
          <cell r="B21" t="str">
            <v>Whale Branch Middle</v>
          </cell>
          <cell r="C21">
            <v>360</v>
          </cell>
        </row>
        <row r="22">
          <cell r="A22">
            <v>28</v>
          </cell>
          <cell r="B22" t="str">
            <v>Beaufort Middle</v>
          </cell>
          <cell r="C22">
            <v>458</v>
          </cell>
        </row>
        <row r="23">
          <cell r="A23">
            <v>29</v>
          </cell>
          <cell r="B23" t="str">
            <v>Okatie Elementary</v>
          </cell>
          <cell r="C23">
            <v>564</v>
          </cell>
        </row>
        <row r="24">
          <cell r="A24">
            <v>30</v>
          </cell>
          <cell r="B24" t="str">
            <v>Bluffton High</v>
          </cell>
          <cell r="C24">
            <v>1297</v>
          </cell>
        </row>
        <row r="25">
          <cell r="A25">
            <v>31</v>
          </cell>
          <cell r="B25" t="str">
            <v>Hilton Head ECC</v>
          </cell>
          <cell r="C25">
            <v>320</v>
          </cell>
        </row>
        <row r="26">
          <cell r="A26">
            <v>32</v>
          </cell>
          <cell r="B26" t="str">
            <v>Hilton Head SCA</v>
          </cell>
          <cell r="C26">
            <v>596</v>
          </cell>
        </row>
        <row r="27">
          <cell r="A27">
            <v>33</v>
          </cell>
          <cell r="B27" t="str">
            <v>Hilton Head Elementary</v>
          </cell>
          <cell r="C27">
            <v>771</v>
          </cell>
        </row>
        <row r="28">
          <cell r="A28">
            <v>34</v>
          </cell>
          <cell r="B28" t="str">
            <v>Red Cedar Elementary</v>
          </cell>
          <cell r="C28">
            <v>572</v>
          </cell>
        </row>
        <row r="29">
          <cell r="A29">
            <v>35</v>
          </cell>
          <cell r="B29" t="str">
            <v>Bluffton Middle</v>
          </cell>
          <cell r="C29">
            <v>821</v>
          </cell>
        </row>
        <row r="30">
          <cell r="A30">
            <v>36</v>
          </cell>
          <cell r="B30" t="str">
            <v>Whale Branch Early College High</v>
          </cell>
          <cell r="C30">
            <v>438</v>
          </cell>
        </row>
        <row r="31">
          <cell r="A31">
            <v>37</v>
          </cell>
          <cell r="B31" t="str">
            <v>Pritchardville Elementary</v>
          </cell>
          <cell r="C31">
            <v>876</v>
          </cell>
        </row>
        <row r="32">
          <cell r="A32">
            <v>38</v>
          </cell>
          <cell r="B32" t="str">
            <v>River Ridge Academy</v>
          </cell>
          <cell r="C32">
            <v>1091</v>
          </cell>
        </row>
        <row r="33">
          <cell r="A33">
            <v>39</v>
          </cell>
          <cell r="B33" t="str">
            <v>May River High</v>
          </cell>
          <cell r="C33">
            <v>1484</v>
          </cell>
        </row>
        <row r="34">
          <cell r="A34">
            <v>40</v>
          </cell>
          <cell r="B34" t="str">
            <v>Robert Smalls International Academy</v>
          </cell>
          <cell r="C34">
            <v>648</v>
          </cell>
        </row>
        <row r="35">
          <cell r="A35">
            <v>601</v>
          </cell>
          <cell r="B35" t="str">
            <v>Riverview Charter</v>
          </cell>
          <cell r="C35">
            <v>689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workbookViewId="0">
      <selection activeCell="B22" sqref="B22"/>
    </sheetView>
  </sheetViews>
  <sheetFormatPr defaultRowHeight="15" x14ac:dyDescent="0.25"/>
  <cols>
    <col min="1" max="1" width="12.7109375" style="1" customWidth="1"/>
    <col min="2" max="2" width="34.5703125" bestFit="1" customWidth="1"/>
    <col min="3" max="3" width="12.7109375" style="19" customWidth="1"/>
    <col min="4" max="4" width="12.7109375" style="1" customWidth="1"/>
  </cols>
  <sheetData>
    <row r="1" spans="1:4" x14ac:dyDescent="0.25">
      <c r="A1" s="24" t="s">
        <v>44</v>
      </c>
      <c r="B1" s="24"/>
      <c r="C1" s="24"/>
      <c r="D1" s="24"/>
    </row>
    <row r="3" spans="1:4" x14ac:dyDescent="0.25">
      <c r="A3" s="24" t="s">
        <v>45</v>
      </c>
      <c r="B3" s="24"/>
      <c r="C3" s="24"/>
      <c r="D3" s="24"/>
    </row>
    <row r="4" spans="1:4" ht="15.75" thickBot="1" x14ac:dyDescent="0.3"/>
    <row r="5" spans="1:4" ht="15.75" thickBot="1" x14ac:dyDescent="0.3">
      <c r="A5" s="9" t="s">
        <v>2</v>
      </c>
      <c r="B5" s="10" t="s">
        <v>3</v>
      </c>
      <c r="C5" s="20" t="s">
        <v>1</v>
      </c>
      <c r="D5" s="11" t="s">
        <v>36</v>
      </c>
    </row>
    <row r="6" spans="1:4" x14ac:dyDescent="0.25">
      <c r="A6" s="12">
        <v>4</v>
      </c>
      <c r="B6" s="13" t="s">
        <v>7</v>
      </c>
      <c r="C6" s="21">
        <f>VLOOKUP(A6,[1]Sheet1!$A$4:$C$35,3,0)</f>
        <v>768</v>
      </c>
      <c r="D6" s="14" t="s">
        <v>38</v>
      </c>
    </row>
    <row r="7" spans="1:4" x14ac:dyDescent="0.25">
      <c r="A7" s="15">
        <v>2</v>
      </c>
      <c r="B7" s="16" t="s">
        <v>5</v>
      </c>
      <c r="C7" s="21">
        <f>VLOOKUP(A7,[1]Sheet1!$A$4:$C$35,3,0)</f>
        <v>1211</v>
      </c>
      <c r="D7" s="17" t="s">
        <v>38</v>
      </c>
    </row>
    <row r="8" spans="1:4" x14ac:dyDescent="0.25">
      <c r="A8" s="15">
        <v>30</v>
      </c>
      <c r="B8" s="16" t="s">
        <v>24</v>
      </c>
      <c r="C8" s="21">
        <f>VLOOKUP(A8,[1]Sheet1!$A$4:$C$35,3,0)</f>
        <v>1297</v>
      </c>
      <c r="D8" s="17" t="s">
        <v>38</v>
      </c>
    </row>
    <row r="9" spans="1:4" x14ac:dyDescent="0.25">
      <c r="A9" s="15">
        <v>3</v>
      </c>
      <c r="B9" s="16" t="s">
        <v>6</v>
      </c>
      <c r="C9" s="21">
        <f>VLOOKUP(A9,[1]Sheet1!$A$4:$C$35,3,0)</f>
        <v>1359</v>
      </c>
      <c r="D9" s="17" t="s">
        <v>38</v>
      </c>
    </row>
    <row r="10" spans="1:4" x14ac:dyDescent="0.25">
      <c r="A10" s="15">
        <v>39</v>
      </c>
      <c r="B10" s="16" t="s">
        <v>33</v>
      </c>
      <c r="C10" s="21">
        <f>VLOOKUP(A10,[1]Sheet1!$A$4:$C$35,3,0)</f>
        <v>1484</v>
      </c>
      <c r="D10" s="17" t="s">
        <v>38</v>
      </c>
    </row>
    <row r="11" spans="1:4" x14ac:dyDescent="0.25">
      <c r="A11" s="15">
        <v>36</v>
      </c>
      <c r="B11" s="16" t="s">
        <v>30</v>
      </c>
      <c r="C11" s="21">
        <f>VLOOKUP(A11,[1]Sheet1!$A$4:$C$35,3,0)</f>
        <v>438</v>
      </c>
      <c r="D11" s="17" t="s">
        <v>38</v>
      </c>
    </row>
    <row r="12" spans="1:4" x14ac:dyDescent="0.25">
      <c r="A12" s="15">
        <v>28</v>
      </c>
      <c r="B12" s="16" t="s">
        <v>22</v>
      </c>
      <c r="C12" s="21">
        <f>VLOOKUP(A12,[1]Sheet1!$A$4:$C$35,3,0)</f>
        <v>458</v>
      </c>
      <c r="D12" s="17" t="s">
        <v>39</v>
      </c>
    </row>
    <row r="13" spans="1:4" x14ac:dyDescent="0.25">
      <c r="A13" s="15">
        <v>35</v>
      </c>
      <c r="B13" s="16" t="s">
        <v>29</v>
      </c>
      <c r="C13" s="21">
        <f>VLOOKUP(A13,[1]Sheet1!$A$4:$C$35,3,0)</f>
        <v>821</v>
      </c>
      <c r="D13" s="17" t="s">
        <v>39</v>
      </c>
    </row>
    <row r="14" spans="1:4" x14ac:dyDescent="0.25">
      <c r="A14" s="15">
        <v>26</v>
      </c>
      <c r="B14" s="16" t="s">
        <v>20</v>
      </c>
      <c r="C14" s="21">
        <f>VLOOKUP(A14,[1]Sheet1!$A$4:$C$35,3,0)</f>
        <v>930</v>
      </c>
      <c r="D14" s="17" t="s">
        <v>39</v>
      </c>
    </row>
    <row r="15" spans="1:4" x14ac:dyDescent="0.25">
      <c r="A15" s="15">
        <v>9</v>
      </c>
      <c r="B15" s="16" t="s">
        <v>9</v>
      </c>
      <c r="C15" s="21">
        <f>VLOOKUP(A15,[1]Sheet1!$A$4:$C$35,3,0)</f>
        <v>884</v>
      </c>
      <c r="D15" s="17" t="s">
        <v>39</v>
      </c>
    </row>
    <row r="16" spans="1:4" x14ac:dyDescent="0.25">
      <c r="A16" s="15">
        <v>1</v>
      </c>
      <c r="B16" s="16" t="s">
        <v>4</v>
      </c>
      <c r="C16" s="21">
        <f>VLOOKUP(A16,[1]Sheet1!$A$4:$C$35,3,0)</f>
        <v>511</v>
      </c>
      <c r="D16" s="17" t="s">
        <v>39</v>
      </c>
    </row>
    <row r="17" spans="1:4" x14ac:dyDescent="0.25">
      <c r="A17" s="15">
        <v>27</v>
      </c>
      <c r="B17" s="16" t="s">
        <v>21</v>
      </c>
      <c r="C17" s="21">
        <f>VLOOKUP(A17,[1]Sheet1!$A$4:$C$35,3,0)</f>
        <v>360</v>
      </c>
      <c r="D17" s="18" t="s">
        <v>37</v>
      </c>
    </row>
    <row r="18" spans="1:4" x14ac:dyDescent="0.25">
      <c r="A18" s="15">
        <v>38</v>
      </c>
      <c r="B18" s="16" t="s">
        <v>32</v>
      </c>
      <c r="C18" s="21">
        <f>VLOOKUP(A18,[1]Sheet1!$A$4:$C$35,3,0)</f>
        <v>1091</v>
      </c>
      <c r="D18" s="17" t="s">
        <v>43</v>
      </c>
    </row>
    <row r="19" spans="1:4" x14ac:dyDescent="0.25">
      <c r="A19" s="15">
        <v>601</v>
      </c>
      <c r="B19" s="16" t="s">
        <v>35</v>
      </c>
      <c r="C19" s="21">
        <f>VLOOKUP(A19,[1]Sheet1!$A$4:$C$35,3,0)</f>
        <v>689</v>
      </c>
      <c r="D19" s="17" t="s">
        <v>42</v>
      </c>
    </row>
    <row r="20" spans="1:4" x14ac:dyDescent="0.25">
      <c r="A20" s="15">
        <v>40</v>
      </c>
      <c r="B20" s="16" t="s">
        <v>34</v>
      </c>
      <c r="C20" s="21">
        <f>VLOOKUP(A20,[1]Sheet1!$A$4:$C$35,3,0)</f>
        <v>648</v>
      </c>
      <c r="D20" s="17" t="s">
        <v>43</v>
      </c>
    </row>
    <row r="21" spans="1:4" x14ac:dyDescent="0.25">
      <c r="A21" s="15">
        <v>8</v>
      </c>
      <c r="B21" s="16" t="s">
        <v>8</v>
      </c>
      <c r="C21" s="21">
        <f>VLOOKUP(A21,[1]Sheet1!$A$4:$C$35,3,0)</f>
        <v>376</v>
      </c>
      <c r="D21" s="17" t="s">
        <v>40</v>
      </c>
    </row>
    <row r="22" spans="1:4" x14ac:dyDescent="0.25">
      <c r="A22" s="3">
        <v>24</v>
      </c>
      <c r="B22" s="2" t="s">
        <v>18</v>
      </c>
      <c r="C22" s="21">
        <f>VLOOKUP(A22,[1]Sheet1!$A$4:$C$35,3,0)</f>
        <v>751</v>
      </c>
      <c r="D22" s="4" t="s">
        <v>40</v>
      </c>
    </row>
    <row r="23" spans="1:4" x14ac:dyDescent="0.25">
      <c r="A23" s="3">
        <v>10</v>
      </c>
      <c r="B23" s="2" t="s">
        <v>10</v>
      </c>
      <c r="C23" s="21">
        <f>VLOOKUP(A23,[1]Sheet1!$A$4:$C$35,3,0)</f>
        <v>448</v>
      </c>
      <c r="D23" s="4" t="s">
        <v>40</v>
      </c>
    </row>
    <row r="24" spans="1:4" x14ac:dyDescent="0.25">
      <c r="A24" s="3">
        <v>25</v>
      </c>
      <c r="B24" s="2" t="s">
        <v>19</v>
      </c>
      <c r="C24" s="21">
        <f>VLOOKUP(A24,[1]Sheet1!$A$4:$C$35,3,0)</f>
        <v>456</v>
      </c>
      <c r="D24" s="4" t="s">
        <v>40</v>
      </c>
    </row>
    <row r="25" spans="1:4" x14ac:dyDescent="0.25">
      <c r="A25" s="3">
        <v>31</v>
      </c>
      <c r="B25" s="2" t="s">
        <v>25</v>
      </c>
      <c r="C25" s="21">
        <f>VLOOKUP(A25,[1]Sheet1!$A$4:$C$35,3,0)</f>
        <v>320</v>
      </c>
      <c r="D25" s="4" t="s">
        <v>40</v>
      </c>
    </row>
    <row r="26" spans="1:4" x14ac:dyDescent="0.25">
      <c r="A26" s="3">
        <v>33</v>
      </c>
      <c r="B26" s="2" t="s">
        <v>27</v>
      </c>
      <c r="C26" s="21">
        <f>VLOOKUP(A26,[1]Sheet1!$A$4:$C$35,3,0)</f>
        <v>771</v>
      </c>
      <c r="D26" s="4" t="s">
        <v>40</v>
      </c>
    </row>
    <row r="27" spans="1:4" x14ac:dyDescent="0.25">
      <c r="A27" s="3">
        <v>32</v>
      </c>
      <c r="B27" s="2" t="s">
        <v>26</v>
      </c>
      <c r="C27" s="21">
        <f>VLOOKUP(A27,[1]Sheet1!$A$4:$C$35,3,0)</f>
        <v>596</v>
      </c>
      <c r="D27" s="4" t="s">
        <v>40</v>
      </c>
    </row>
    <row r="28" spans="1:4" x14ac:dyDescent="0.25">
      <c r="A28" s="3">
        <v>14</v>
      </c>
      <c r="B28" s="2" t="s">
        <v>11</v>
      </c>
      <c r="C28" s="21">
        <f>VLOOKUP(A28,[1]Sheet1!$A$4:$C$35,3,0)</f>
        <v>223</v>
      </c>
      <c r="D28" s="4" t="s">
        <v>40</v>
      </c>
    </row>
    <row r="29" spans="1:4" x14ac:dyDescent="0.25">
      <c r="A29" s="3">
        <v>17</v>
      </c>
      <c r="B29" s="2" t="s">
        <v>14</v>
      </c>
      <c r="C29" s="21">
        <f>VLOOKUP(A29,[1]Sheet1!$A$4:$C$35,3,0)</f>
        <v>713</v>
      </c>
      <c r="D29" s="4" t="s">
        <v>40</v>
      </c>
    </row>
    <row r="30" spans="1:4" x14ac:dyDescent="0.25">
      <c r="A30" s="3">
        <v>15</v>
      </c>
      <c r="B30" s="2" t="s">
        <v>12</v>
      </c>
      <c r="C30" s="21">
        <f>VLOOKUP(A30,[1]Sheet1!$A$4:$C$35,3,0)</f>
        <v>350</v>
      </c>
      <c r="D30" s="4" t="s">
        <v>40</v>
      </c>
    </row>
    <row r="31" spans="1:4" x14ac:dyDescent="0.25">
      <c r="A31" s="3">
        <v>29</v>
      </c>
      <c r="B31" s="2" t="s">
        <v>23</v>
      </c>
      <c r="C31" s="21">
        <f>VLOOKUP(A31,[1]Sheet1!$A$4:$C$35,3,0)</f>
        <v>564</v>
      </c>
      <c r="D31" s="4" t="s">
        <v>40</v>
      </c>
    </row>
    <row r="32" spans="1:4" x14ac:dyDescent="0.25">
      <c r="A32" s="3">
        <v>16</v>
      </c>
      <c r="B32" s="2" t="s">
        <v>13</v>
      </c>
      <c r="C32" s="21">
        <f>VLOOKUP(A32,[1]Sheet1!$A$4:$C$35,3,0)</f>
        <v>168</v>
      </c>
      <c r="D32" s="4" t="s">
        <v>40</v>
      </c>
    </row>
    <row r="33" spans="1:4" x14ac:dyDescent="0.25">
      <c r="A33" s="3">
        <v>37</v>
      </c>
      <c r="B33" s="2" t="s">
        <v>31</v>
      </c>
      <c r="C33" s="21">
        <f>VLOOKUP(A33,[1]Sheet1!$A$4:$C$35,3,0)</f>
        <v>876</v>
      </c>
      <c r="D33" s="4" t="s">
        <v>40</v>
      </c>
    </row>
    <row r="34" spans="1:4" x14ac:dyDescent="0.25">
      <c r="A34" s="3">
        <v>34</v>
      </c>
      <c r="B34" s="2" t="s">
        <v>28</v>
      </c>
      <c r="C34" s="21">
        <f>VLOOKUP(A34,[1]Sheet1!$A$4:$C$35,3,0)</f>
        <v>572</v>
      </c>
      <c r="D34" s="4" t="s">
        <v>40</v>
      </c>
    </row>
    <row r="35" spans="1:4" x14ac:dyDescent="0.25">
      <c r="A35" s="3">
        <v>22</v>
      </c>
      <c r="B35" s="2" t="s">
        <v>16</v>
      </c>
      <c r="C35" s="21">
        <f>VLOOKUP(A35,[1]Sheet1!$A$4:$C$35,3,0)</f>
        <v>381</v>
      </c>
      <c r="D35" s="4" t="s">
        <v>40</v>
      </c>
    </row>
    <row r="36" spans="1:4" x14ac:dyDescent="0.25">
      <c r="A36" s="3">
        <v>20</v>
      </c>
      <c r="B36" s="2" t="s">
        <v>15</v>
      </c>
      <c r="C36" s="21">
        <f>VLOOKUP(A36,[1]Sheet1!$A$4:$C$35,3,0)</f>
        <v>344</v>
      </c>
      <c r="D36" s="4" t="s">
        <v>40</v>
      </c>
    </row>
    <row r="37" spans="1:4" ht="15.75" thickBot="1" x14ac:dyDescent="0.3">
      <c r="A37" s="5">
        <v>23</v>
      </c>
      <c r="B37" s="6" t="s">
        <v>17</v>
      </c>
      <c r="C37" s="23">
        <f>VLOOKUP(A37,[1]Sheet1!$A$4:$C$35,3,0)</f>
        <v>381</v>
      </c>
      <c r="D37" s="7" t="s">
        <v>41</v>
      </c>
    </row>
    <row r="38" spans="1:4" ht="15.75" thickBot="1" x14ac:dyDescent="0.3"/>
    <row r="39" spans="1:4" ht="15.75" thickBot="1" x14ac:dyDescent="0.3">
      <c r="B39" s="8" t="s">
        <v>0</v>
      </c>
      <c r="C39" s="22">
        <v>21239</v>
      </c>
    </row>
  </sheetData>
  <sortState ref="A2:G33">
    <sortCondition ref="B2:B33"/>
  </sortState>
  <mergeCells count="2">
    <mergeCell ref="A1:D1"/>
    <mergeCell ref="A3:D3"/>
  </mergeCells>
  <printOptions horizontalCentered="1" verticalCentered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Fritz, Brett R</dc:creator>
  <cp:lastModifiedBy>Yinger, Kaylee M</cp:lastModifiedBy>
  <cp:lastPrinted>2019-11-20T19:37:53Z</cp:lastPrinted>
  <dcterms:created xsi:type="dcterms:W3CDTF">2019-11-20T19:38:42Z</dcterms:created>
  <dcterms:modified xsi:type="dcterms:W3CDTF">2020-10-27T12:09:22Z</dcterms:modified>
</cp:coreProperties>
</file>