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SOLICITATIONS BY SCHOOL YEAR 20-21\2021-2MJ\"/>
    </mc:Choice>
  </mc:AlternateContent>
  <bookViews>
    <workbookView xWindow="0" yWindow="105" windowWidth="12120" windowHeight="7650"/>
  </bookViews>
  <sheets>
    <sheet name="Bidding Schedule Lot A " sheetId="1" r:id="rId1"/>
  </sheets>
  <definedNames>
    <definedName name="_xlnm._FilterDatabase" localSheetId="0" hidden="1">'Bidding Schedule Lot A '!$A$4:$H$68</definedName>
    <definedName name="_xlnm.Print_Area" localSheetId="0">'Bidding Schedule Lot A '!$A$1:$J$72</definedName>
    <definedName name="_xlnm.Print_Titles" localSheetId="0">'Bidding Schedule Lot A '!$1:$4</definedName>
  </definedNames>
  <calcPr calcId="162913"/>
</workbook>
</file>

<file path=xl/calcChain.xml><?xml version="1.0" encoding="utf-8"?>
<calcChain xmlns="http://schemas.openxmlformats.org/spreadsheetml/2006/main">
  <c r="J34" i="1" l="1"/>
  <c r="J33" i="1"/>
  <c r="F70" i="1"/>
  <c r="J31" i="1" s="1"/>
  <c r="J35" i="1" l="1"/>
</calcChain>
</file>

<file path=xl/sharedStrings.xml><?xml version="1.0" encoding="utf-8"?>
<sst xmlns="http://schemas.openxmlformats.org/spreadsheetml/2006/main" count="298" uniqueCount="175">
  <si>
    <t>Facility/Property</t>
  </si>
  <si>
    <t>Academy for Arts, Science &amp; Technology</t>
  </si>
  <si>
    <t>Academy for Technology &amp; Academics</t>
  </si>
  <si>
    <t>Aynor High</t>
  </si>
  <si>
    <t>Aynor Elementary</t>
  </si>
  <si>
    <t>Aynor Middle</t>
  </si>
  <si>
    <t>Carolina Forest High</t>
  </si>
  <si>
    <t>Conway High</t>
  </si>
  <si>
    <t>Green Sea Floyds High</t>
  </si>
  <si>
    <t>Loris High</t>
  </si>
  <si>
    <t>Myrtle Beach High</t>
  </si>
  <si>
    <t>Socastee High</t>
  </si>
  <si>
    <t>St. James High</t>
  </si>
  <si>
    <t>Black Water Middle</t>
  </si>
  <si>
    <t>Conway Middle</t>
  </si>
  <si>
    <t>Forestbrook Middle</t>
  </si>
  <si>
    <t>Loris Middle</t>
  </si>
  <si>
    <t>Burgess Elementary</t>
  </si>
  <si>
    <t>Carolina Forest Elementary</t>
  </si>
  <si>
    <t>Conway Elementary</t>
  </si>
  <si>
    <t>Daisy Elementary</t>
  </si>
  <si>
    <t>Forestbrook Elementary</t>
  </si>
  <si>
    <t>Green Sea Floyds Elementary</t>
  </si>
  <si>
    <t>Homewood Elementary</t>
  </si>
  <si>
    <t>Kingston Elementary</t>
  </si>
  <si>
    <t>Lakewood Elementary</t>
  </si>
  <si>
    <t>Loris Elementary</t>
  </si>
  <si>
    <t>Midland Elementary</t>
  </si>
  <si>
    <t>Myrtle Beach Elementary</t>
  </si>
  <si>
    <t>Myrtle Beach Primary</t>
  </si>
  <si>
    <t>Ocean Bay Elementary</t>
  </si>
  <si>
    <t>Palmetto Bays Elementary</t>
  </si>
  <si>
    <t>Pee Dee Elementary</t>
  </si>
  <si>
    <t>Seaside Elementary</t>
  </si>
  <si>
    <t>Socastee Elementary</t>
  </si>
  <si>
    <t>South Conway Elementary</t>
  </si>
  <si>
    <t>St. James Elementary</t>
  </si>
  <si>
    <t>Waccamaw Elementary</t>
  </si>
  <si>
    <t>Ocean Bay Middle</t>
  </si>
  <si>
    <t>St. James Middle</t>
  </si>
  <si>
    <t>Whittemore Park Middle</t>
  </si>
  <si>
    <t>River Oaks Elementary</t>
  </si>
  <si>
    <t>N. Myrtle Beach Middle</t>
  </si>
  <si>
    <t>Old Loris Elementary/Annex</t>
  </si>
  <si>
    <t>Therapeutic Learning Center</t>
  </si>
  <si>
    <t>District Office</t>
  </si>
  <si>
    <t>N. Myrtle Beach High</t>
  </si>
  <si>
    <t>Horry County Education Center</t>
  </si>
  <si>
    <t>District Office Annex</t>
  </si>
  <si>
    <t xml:space="preserve"> </t>
  </si>
  <si>
    <t>Address</t>
  </si>
  <si>
    <t xml:space="preserve">City </t>
  </si>
  <si>
    <t>ZIP</t>
  </si>
  <si>
    <t>895 International Dr.</t>
  </si>
  <si>
    <t>Myrtle Beach</t>
  </si>
  <si>
    <t>5639 Hwy. 701, N.</t>
  </si>
  <si>
    <t>Conway</t>
  </si>
  <si>
    <t>516 Jordanville Rd.</t>
  </si>
  <si>
    <t>Aynor</t>
  </si>
  <si>
    <t>Loris</t>
  </si>
  <si>
    <t>201 Jordanville Rd.</t>
  </si>
  <si>
    <t>400 Frye Rd.</t>
  </si>
  <si>
    <t>Galivants Ferry</t>
  </si>
  <si>
    <t>900 East Cox Ferry Rd.</t>
  </si>
  <si>
    <t>9645 Scipio Lane</t>
  </si>
  <si>
    <t>285 Carolina Forest Blvd.</t>
  </si>
  <si>
    <t>700 Gardner Lacy Rd.</t>
  </si>
  <si>
    <t>1101 Snowhill Drive</t>
  </si>
  <si>
    <t>2301 Church Street</t>
  </si>
  <si>
    <t>1104 Elm Street</t>
  </si>
  <si>
    <t>2801 Red Bluff Road</t>
  </si>
  <si>
    <t>335 Four Mile Rd.</t>
  </si>
  <si>
    <t>4000 Panthers Parkway</t>
  </si>
  <si>
    <t>4430 Gator Lane</t>
  </si>
  <si>
    <t>5000 Tulip Grove Road</t>
  </si>
  <si>
    <t>Green Sea</t>
  </si>
  <si>
    <t>4990 Tulip Grove Road</t>
  </si>
  <si>
    <t>108 N. Clemson Circle</t>
  </si>
  <si>
    <t>2694 Highway 905</t>
  </si>
  <si>
    <t>4580 Highway 472</t>
  </si>
  <si>
    <t>1675 Highway 396</t>
  </si>
  <si>
    <t>901 Highway 9 Bus., E.</t>
  </si>
  <si>
    <t>301 Loris Lions Road</t>
  </si>
  <si>
    <t>5209 Highway 66</t>
  </si>
  <si>
    <t>1160 E. Hwy. 501</t>
  </si>
  <si>
    <t>3011 Nichols Highway</t>
  </si>
  <si>
    <t xml:space="preserve">620 29th Avenue, N. </t>
  </si>
  <si>
    <t>3302 Robert Grissom Pkwy.</t>
  </si>
  <si>
    <t>3301 Oak Street</t>
  </si>
  <si>
    <t>950 Seahawk Way</t>
  </si>
  <si>
    <t>612 29th Ave., N.</t>
  </si>
  <si>
    <t>1283 Highway 57, S.</t>
  </si>
  <si>
    <t>Little River</t>
  </si>
  <si>
    <t>3750 Sea Mountain Hwy</t>
  </si>
  <si>
    <t>700 Sandridge Road</t>
  </si>
  <si>
    <t>11240 Highway 90</t>
  </si>
  <si>
    <t>901 11th Ave., N.</t>
  </si>
  <si>
    <t>North Myrtle Beach</t>
  </si>
  <si>
    <t>950 International Drive</t>
  </si>
  <si>
    <t>905 International Drive</t>
  </si>
  <si>
    <t>4350 Spring St.</t>
  </si>
  <si>
    <t>8900 Highway 544</t>
  </si>
  <si>
    <t>6555 Highway 134</t>
  </si>
  <si>
    <t>700 Augusta Plantation Drive</t>
  </si>
  <si>
    <t>1605 Woodland Drive</t>
  </si>
  <si>
    <t>Garden City</t>
  </si>
  <si>
    <t>4950 Socastee Blvd.</t>
  </si>
  <si>
    <t>4900 Socastee Blvd</t>
  </si>
  <si>
    <t>3001 Fourth Ave.</t>
  </si>
  <si>
    <t>9711 St. James Rd.</t>
  </si>
  <si>
    <t>10800 Highway 707</t>
  </si>
  <si>
    <t xml:space="preserve"> Murrells Inlet</t>
  </si>
  <si>
    <t>9775 St. James Road</t>
  </si>
  <si>
    <t>1620 Sherwood Drive</t>
  </si>
  <si>
    <t>251 Claridy Road</t>
  </si>
  <si>
    <t>1808 Rhue Street</t>
  </si>
  <si>
    <t>Playcard Environmental Education Center</t>
  </si>
  <si>
    <t>10729 Hwy. 19 West</t>
  </si>
  <si>
    <t>Doug Shaw Memorial Stadium</t>
  </si>
  <si>
    <t>675 33rd Ave. N.</t>
  </si>
  <si>
    <t>Not Sprinkled</t>
  </si>
  <si>
    <t>Scholars Academy</t>
  </si>
  <si>
    <t>Bus Garage</t>
  </si>
  <si>
    <t>Conway High Field House</t>
  </si>
  <si>
    <t>Myrtle Beach High Field House</t>
  </si>
  <si>
    <t>Carolina Forest High Field House</t>
  </si>
  <si>
    <t>Aynor High Field House</t>
  </si>
  <si>
    <t>Loris High Field House</t>
  </si>
  <si>
    <t>Socastee High Field House</t>
  </si>
  <si>
    <t>St James High Field House</t>
  </si>
  <si>
    <t>North Myrtle Beach High Field House</t>
  </si>
  <si>
    <t>Green Sea Floyds High Field House</t>
  </si>
  <si>
    <t>Ten Oaks Middle</t>
  </si>
  <si>
    <t>150 Revolutionary War Way</t>
  </si>
  <si>
    <t>4223 Socastee Boulevard</t>
  </si>
  <si>
    <t>St. James Intermediate</t>
  </si>
  <si>
    <t>9641 Scipio Lane</t>
  </si>
  <si>
    <t>Socastee Annex</t>
  </si>
  <si>
    <t>Socastee Middle</t>
  </si>
  <si>
    <t>151 Esso Road</t>
  </si>
  <si>
    <t>Myrtle Beach Early Childhood</t>
  </si>
  <si>
    <t>3101 N Oak St.</t>
  </si>
  <si>
    <t>Myrtle Beach Middle (new)</t>
  </si>
  <si>
    <t>MB Adult Ed, Sci Kits &amp; Records</t>
  </si>
  <si>
    <t>Transportation Building</t>
  </si>
  <si>
    <t>2205  Church St.</t>
  </si>
  <si>
    <t>Riverside Elementary (oldNMBES)</t>
  </si>
  <si>
    <t>Waterway Elementary (old NMBIS)</t>
  </si>
  <si>
    <t>Early College High School</t>
  </si>
  <si>
    <t>HGTC 2050 HWY 501</t>
  </si>
  <si>
    <t>CCU 104 Chanticleer Dr E</t>
  </si>
  <si>
    <t>Ocean Drive Elementary (Old NMBPS)</t>
  </si>
  <si>
    <t>Facilities (Maintenance, Whse, Capital)</t>
  </si>
  <si>
    <t>Annual Fire Sprinkler Inspection</t>
  </si>
  <si>
    <t xml:space="preserve">    $</t>
  </si>
  <si>
    <t>AWARD CRITERIA</t>
  </si>
  <si>
    <t xml:space="preserve">
Bidding Schedule LOT A</t>
  </si>
  <si>
    <t>Unit of Measure</t>
  </si>
  <si>
    <t>Each</t>
  </si>
  <si>
    <t>Fire Pump Inspection Unit Price</t>
  </si>
  <si>
    <t>$</t>
  </si>
  <si>
    <t>%</t>
  </si>
  <si>
    <t>PARTS-Current Mfgs. List Prices LESS % Discount</t>
  </si>
  <si>
    <t>Hour</t>
  </si>
  <si>
    <t>LABOR- Regular - Maint/Repair (Monday-Friday 8 am - 5 pm)  Unit Price</t>
  </si>
  <si>
    <t>LABOR - Overtime - Maint/Repair (Monday-Friday 5 pm -12  pm)  Unit Price</t>
  </si>
  <si>
    <t>TOTAL - ANNUAL Fire Sprinkler Inspection</t>
  </si>
  <si>
    <t>Standpipe System Inspection Unit Price</t>
  </si>
  <si>
    <t>Total</t>
  </si>
  <si>
    <t>*</t>
  </si>
  <si>
    <t>Total of Annual Fire Sprinkler (Column F70)</t>
  </si>
  <si>
    <t>Vendor Name</t>
  </si>
  <si>
    <t>Total of (50 hours x Regular Labor Hourly Labor Rate I20)</t>
  </si>
  <si>
    <t>Total of (25 hours x Overtime Labor Hourly Labor Rate I24)</t>
  </si>
  <si>
    <t xml:space="preserve">LOT A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</si>
</sst>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24" x14ac:knownFonts="1">
    <font>
      <sz val="10"/>
      <name val="Arial"/>
    </font>
    <font>
      <sz val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4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u/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thick">
        <color indexed="47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ck">
        <color indexed="47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ck">
        <color indexed="4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7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3" fillId="2" borderId="5" xfId="0" applyFont="1" applyFill="1" applyBorder="1"/>
    <xf numFmtId="0" fontId="4" fillId="2" borderId="5" xfId="0" applyFont="1" applyFill="1" applyBorder="1"/>
    <xf numFmtId="0" fontId="4" fillId="0" borderId="0" xfId="0" applyFont="1"/>
    <xf numFmtId="0" fontId="3" fillId="0" borderId="0" xfId="0" applyFont="1" applyAlignment="1"/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0" xfId="0" applyFont="1" applyFill="1"/>
    <xf numFmtId="4" fontId="3" fillId="0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3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6" fillId="0" borderId="5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Fill="1" applyAlignment="1">
      <alignment vertical="center"/>
    </xf>
    <xf numFmtId="0" fontId="6" fillId="0" borderId="0" xfId="2" applyNumberFormat="1" applyFont="1" applyFill="1" applyBorder="1" applyAlignment="1">
      <alignment horizontal="center" wrapText="1"/>
    </xf>
    <xf numFmtId="0" fontId="3" fillId="3" borderId="0" xfId="2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Font="1" applyBorder="1"/>
    <xf numFmtId="0" fontId="6" fillId="3" borderId="0" xfId="0" applyNumberFormat="1" applyFont="1" applyFill="1" applyBorder="1" applyAlignment="1">
      <alignment horizontal="center" wrapText="1"/>
    </xf>
    <xf numFmtId="3" fontId="2" fillId="3" borderId="0" xfId="0" applyNumberFormat="1" applyFont="1" applyFill="1" applyBorder="1" applyAlignment="1">
      <alignment horizontal="center" vertical="center" textRotation="90" wrapText="1"/>
    </xf>
    <xf numFmtId="0" fontId="16" fillId="0" borderId="0" xfId="0" applyNumberFormat="1" applyFont="1" applyFill="1" applyBorder="1" applyAlignment="1">
      <alignment horizontal="center" wrapText="1"/>
    </xf>
    <xf numFmtId="0" fontId="3" fillId="6" borderId="5" xfId="0" applyFont="1" applyFill="1" applyBorder="1"/>
    <xf numFmtId="3" fontId="3" fillId="3" borderId="0" xfId="0" applyNumberFormat="1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left" vertical="center" wrapText="1"/>
    </xf>
    <xf numFmtId="3" fontId="3" fillId="3" borderId="0" xfId="0" applyNumberFormat="1" applyFont="1" applyFill="1"/>
    <xf numFmtId="4" fontId="6" fillId="0" borderId="0" xfId="0" applyNumberFormat="1" applyFont="1" applyFill="1" applyBorder="1" applyAlignment="1">
      <alignment horizontal="center" wrapText="1"/>
    </xf>
    <xf numFmtId="4" fontId="6" fillId="3" borderId="0" xfId="0" applyNumberFormat="1" applyFont="1" applyFill="1" applyBorder="1" applyAlignment="1">
      <alignment horizontal="center" wrapText="1"/>
    </xf>
    <xf numFmtId="0" fontId="3" fillId="3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9" fontId="3" fillId="0" borderId="0" xfId="0" applyNumberFormat="1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4" fontId="3" fillId="0" borderId="0" xfId="0" applyNumberFormat="1" applyFont="1" applyFill="1" applyBorder="1" applyAlignment="1">
      <alignment horizontal="center" wrapText="1"/>
    </xf>
    <xf numFmtId="3" fontId="3" fillId="3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/>
    <xf numFmtId="0" fontId="15" fillId="3" borderId="0" xfId="2" applyNumberFormat="1" applyFont="1" applyFill="1" applyBorder="1" applyAlignment="1">
      <alignment horizontal="center" wrapText="1"/>
    </xf>
    <xf numFmtId="3" fontId="11" fillId="3" borderId="0" xfId="0" applyNumberFormat="1" applyFont="1" applyFill="1" applyBorder="1" applyAlignment="1">
      <alignment horizontal="center" vertical="center" textRotation="90" wrapText="1"/>
    </xf>
    <xf numFmtId="4" fontId="3" fillId="0" borderId="0" xfId="0" applyNumberFormat="1" applyFont="1" applyBorder="1" applyAlignment="1">
      <alignment horizontal="center"/>
    </xf>
    <xf numFmtId="164" fontId="14" fillId="3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64" fontId="8" fillId="3" borderId="0" xfId="0" applyNumberFormat="1" applyFont="1" applyFill="1" applyBorder="1" applyAlignment="1">
      <alignment horizontal="left" vertical="center" wrapText="1"/>
    </xf>
    <xf numFmtId="0" fontId="17" fillId="4" borderId="9" xfId="2" applyNumberFormat="1" applyFont="1" applyFill="1" applyBorder="1" applyAlignment="1">
      <alignment horizontal="center" wrapText="1"/>
    </xf>
    <xf numFmtId="0" fontId="14" fillId="4" borderId="19" xfId="0" applyFont="1" applyFill="1" applyBorder="1" applyAlignment="1">
      <alignment vertical="center" wrapText="1"/>
    </xf>
    <xf numFmtId="3" fontId="14" fillId="4" borderId="20" xfId="0" applyNumberFormat="1" applyFont="1" applyFill="1" applyBorder="1" applyAlignment="1">
      <alignment horizontal="center" vertical="center" wrapText="1"/>
    </xf>
    <xf numFmtId="164" fontId="14" fillId="4" borderId="21" xfId="0" applyNumberFormat="1" applyFont="1" applyFill="1" applyBorder="1" applyAlignment="1">
      <alignment horizontal="center" vertical="center" wrapText="1"/>
    </xf>
    <xf numFmtId="0" fontId="20" fillId="4" borderId="13" xfId="2" applyNumberFormat="1" applyFont="1" applyFill="1" applyBorder="1" applyAlignment="1">
      <alignment horizontal="center" wrapText="1"/>
    </xf>
    <xf numFmtId="165" fontId="17" fillId="6" borderId="22" xfId="2" applyNumberFormat="1" applyFont="1" applyFill="1" applyBorder="1" applyAlignment="1">
      <alignment horizontal="center" vertical="center" wrapText="1"/>
    </xf>
    <xf numFmtId="0" fontId="17" fillId="6" borderId="13" xfId="2" applyNumberFormat="1" applyFont="1" applyFill="1" applyBorder="1" applyAlignment="1">
      <alignment horizontal="center" vertical="center" wrapText="1"/>
    </xf>
    <xf numFmtId="3" fontId="16" fillId="6" borderId="23" xfId="0" applyNumberFormat="1" applyFont="1" applyFill="1" applyBorder="1" applyAlignment="1">
      <alignment horizontal="center" wrapText="1"/>
    </xf>
    <xf numFmtId="3" fontId="16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4" fontId="16" fillId="3" borderId="0" xfId="0" applyNumberFormat="1" applyFont="1" applyFill="1" applyBorder="1" applyAlignment="1">
      <alignment horizontal="center" wrapText="1"/>
    </xf>
    <xf numFmtId="0" fontId="18" fillId="3" borderId="0" xfId="2" applyNumberFormat="1" applyFont="1" applyFill="1" applyBorder="1" applyAlignment="1">
      <alignment horizontal="center" wrapText="1"/>
    </xf>
    <xf numFmtId="0" fontId="16" fillId="3" borderId="0" xfId="2" applyNumberFormat="1" applyFont="1" applyFill="1" applyBorder="1" applyAlignment="1">
      <alignment horizontal="center" wrapText="1"/>
    </xf>
    <xf numFmtId="0" fontId="15" fillId="3" borderId="0" xfId="2" applyNumberFormat="1" applyFont="1" applyFill="1" applyBorder="1" applyAlignment="1">
      <alignment horizontal="center" vertical="center" wrapText="1"/>
    </xf>
    <xf numFmtId="0" fontId="19" fillId="3" borderId="0" xfId="2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/>
    <xf numFmtId="0" fontId="10" fillId="2" borderId="0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wrapText="1"/>
    </xf>
    <xf numFmtId="0" fontId="3" fillId="0" borderId="0" xfId="0" applyFont="1" applyBorder="1" applyAlignment="1"/>
    <xf numFmtId="0" fontId="20" fillId="3" borderId="0" xfId="0" applyNumberFormat="1" applyFont="1" applyFill="1" applyBorder="1" applyAlignment="1">
      <alignment horizontal="center" vertical="center" wrapText="1"/>
    </xf>
    <xf numFmtId="4" fontId="17" fillId="4" borderId="23" xfId="0" applyNumberFormat="1" applyFont="1" applyFill="1" applyBorder="1" applyAlignment="1">
      <alignment horizontal="left" wrapText="1"/>
    </xf>
    <xf numFmtId="0" fontId="20" fillId="4" borderId="17" xfId="2" applyNumberFormat="1" applyFont="1" applyFill="1" applyBorder="1" applyAlignment="1">
      <alignment horizontal="left" wrapText="1"/>
    </xf>
    <xf numFmtId="4" fontId="16" fillId="6" borderId="10" xfId="0" applyNumberFormat="1" applyFont="1" applyFill="1" applyBorder="1" applyAlignment="1">
      <alignment horizontal="left" wrapText="1"/>
    </xf>
    <xf numFmtId="165" fontId="17" fillId="6" borderId="22" xfId="2" applyNumberFormat="1" applyFont="1" applyFill="1" applyBorder="1" applyAlignment="1">
      <alignment horizontal="left" vertical="center" wrapText="1"/>
    </xf>
    <xf numFmtId="4" fontId="17" fillId="4" borderId="8" xfId="0" applyNumberFormat="1" applyFont="1" applyFill="1" applyBorder="1" applyAlignment="1">
      <alignment horizontal="left" wrapText="1"/>
    </xf>
    <xf numFmtId="0" fontId="17" fillId="4" borderId="18" xfId="2" applyNumberFormat="1" applyFont="1" applyFill="1" applyBorder="1" applyAlignment="1">
      <alignment horizontal="left" wrapText="1"/>
    </xf>
    <xf numFmtId="4" fontId="17" fillId="3" borderId="0" xfId="0" applyNumberFormat="1" applyFont="1" applyFill="1" applyBorder="1" applyAlignment="1">
      <alignment horizontal="left" wrapText="1"/>
    </xf>
    <xf numFmtId="0" fontId="20" fillId="3" borderId="0" xfId="0" applyNumberFormat="1" applyFont="1" applyFill="1" applyBorder="1" applyAlignment="1">
      <alignment horizontal="left" vertical="center" wrapText="1"/>
    </xf>
    <xf numFmtId="4" fontId="16" fillId="3" borderId="0" xfId="0" applyNumberFormat="1" applyFont="1" applyFill="1" applyBorder="1" applyAlignment="1">
      <alignment horizontal="left" wrapText="1"/>
    </xf>
    <xf numFmtId="0" fontId="16" fillId="3" borderId="0" xfId="2" applyNumberFormat="1" applyFont="1" applyFill="1" applyBorder="1" applyAlignment="1">
      <alignment horizontal="left" wrapText="1"/>
    </xf>
    <xf numFmtId="0" fontId="20" fillId="4" borderId="22" xfId="2" applyNumberFormat="1" applyFont="1" applyFill="1" applyBorder="1" applyAlignment="1">
      <alignment horizontal="left" wrapText="1"/>
    </xf>
    <xf numFmtId="3" fontId="16" fillId="6" borderId="23" xfId="0" applyNumberFormat="1" applyFont="1" applyFill="1" applyBorder="1" applyAlignment="1">
      <alignment horizontal="left" wrapText="1"/>
    </xf>
    <xf numFmtId="3" fontId="12" fillId="4" borderId="0" xfId="0" applyNumberFormat="1" applyFont="1" applyFill="1" applyBorder="1" applyAlignment="1">
      <alignment horizontal="center" vertical="center" wrapText="1"/>
    </xf>
    <xf numFmtId="3" fontId="13" fillId="4" borderId="0" xfId="0" applyNumberFormat="1" applyFont="1" applyFill="1" applyBorder="1" applyAlignment="1">
      <alignment horizontal="center" vertical="center" wrapText="1"/>
    </xf>
    <xf numFmtId="3" fontId="16" fillId="4" borderId="23" xfId="0" applyNumberFormat="1" applyFont="1" applyFill="1" applyBorder="1" applyAlignment="1">
      <alignment horizontal="left" wrapText="1"/>
    </xf>
    <xf numFmtId="165" fontId="17" fillId="4" borderId="22" xfId="2" applyNumberFormat="1" applyFont="1" applyFill="1" applyBorder="1" applyAlignment="1">
      <alignment horizontal="left" vertical="center" wrapText="1"/>
    </xf>
    <xf numFmtId="0" fontId="6" fillId="3" borderId="0" xfId="2" applyNumberFormat="1" applyFont="1" applyFill="1" applyBorder="1" applyAlignment="1">
      <alignment horizontal="center" wrapText="1"/>
    </xf>
    <xf numFmtId="0" fontId="17" fillId="3" borderId="0" xfId="2" applyNumberFormat="1" applyFont="1" applyFill="1" applyBorder="1" applyAlignment="1">
      <alignment horizontal="right" vertical="center" wrapText="1"/>
    </xf>
    <xf numFmtId="0" fontId="5" fillId="0" borderId="0" xfId="0" applyNumberFormat="1" applyFont="1"/>
    <xf numFmtId="0" fontId="5" fillId="0" borderId="0" xfId="0" applyFont="1" applyBorder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4" fontId="16" fillId="0" borderId="0" xfId="0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3" fontId="16" fillId="0" borderId="2" xfId="0" applyNumberFormat="1" applyFont="1" applyFill="1" applyBorder="1" applyAlignment="1">
      <alignment horizontal="center" wrapText="1"/>
    </xf>
    <xf numFmtId="1" fontId="16" fillId="0" borderId="2" xfId="0" applyNumberFormat="1" applyFont="1" applyFill="1" applyBorder="1" applyAlignment="1">
      <alignment horizontal="center" wrapText="1"/>
    </xf>
    <xf numFmtId="0" fontId="16" fillId="6" borderId="1" xfId="0" applyFont="1" applyFill="1" applyBorder="1" applyAlignment="1">
      <alignment wrapText="1"/>
    </xf>
    <xf numFmtId="3" fontId="16" fillId="6" borderId="2" xfId="0" applyNumberFormat="1" applyFont="1" applyFill="1" applyBorder="1" applyAlignment="1">
      <alignment horizontal="center" wrapText="1"/>
    </xf>
    <xf numFmtId="1" fontId="16" fillId="6" borderId="2" xfId="0" applyNumberFormat="1" applyFont="1" applyFill="1" applyBorder="1" applyAlignment="1">
      <alignment horizontal="center" wrapText="1"/>
    </xf>
    <xf numFmtId="0" fontId="16" fillId="6" borderId="6" xfId="0" applyFont="1" applyFill="1" applyBorder="1" applyAlignment="1">
      <alignment wrapText="1"/>
    </xf>
    <xf numFmtId="3" fontId="5" fillId="6" borderId="3" xfId="0" applyNumberFormat="1" applyFont="1" applyFill="1" applyBorder="1" applyAlignment="1">
      <alignment horizontal="center" wrapText="1"/>
    </xf>
    <xf numFmtId="3" fontId="5" fillId="6" borderId="7" xfId="0" applyNumberFormat="1" applyFont="1" applyFill="1" applyBorder="1" applyAlignment="1">
      <alignment horizontal="center" wrapText="1"/>
    </xf>
    <xf numFmtId="3" fontId="16" fillId="0" borderId="3" xfId="0" applyNumberFormat="1" applyFont="1" applyFill="1" applyBorder="1" applyAlignment="1">
      <alignment horizontal="center" wrapText="1"/>
    </xf>
    <xf numFmtId="1" fontId="16" fillId="0" borderId="3" xfId="0" applyNumberFormat="1" applyFont="1" applyFill="1" applyBorder="1" applyAlignment="1">
      <alignment horizontal="center" wrapText="1"/>
    </xf>
    <xf numFmtId="0" fontId="16" fillId="0" borderId="5" xfId="0" applyFont="1" applyFill="1" applyBorder="1" applyAlignment="1">
      <alignment wrapText="1"/>
    </xf>
    <xf numFmtId="0" fontId="16" fillId="0" borderId="1" xfId="0" applyFont="1" applyFill="1" applyBorder="1"/>
    <xf numFmtId="3" fontId="5" fillId="6" borderId="2" xfId="0" applyNumberFormat="1" applyFont="1" applyFill="1" applyBorder="1" applyAlignment="1">
      <alignment horizontal="center" wrapText="1"/>
    </xf>
    <xf numFmtId="3" fontId="16" fillId="6" borderId="0" xfId="0" applyNumberFormat="1" applyFont="1" applyFill="1" applyBorder="1" applyAlignment="1">
      <alignment horizontal="center" wrapText="1"/>
    </xf>
    <xf numFmtId="1" fontId="16" fillId="6" borderId="0" xfId="0" applyNumberFormat="1" applyFont="1" applyFill="1" applyBorder="1" applyAlignment="1">
      <alignment horizontal="center" wrapText="1"/>
    </xf>
    <xf numFmtId="0" fontId="16" fillId="6" borderId="15" xfId="0" applyFont="1" applyFill="1" applyBorder="1" applyAlignment="1">
      <alignment wrapText="1"/>
    </xf>
    <xf numFmtId="3" fontId="16" fillId="6" borderId="12" xfId="0" applyNumberFormat="1" applyFont="1" applyFill="1" applyBorder="1" applyAlignment="1">
      <alignment horizontal="center" wrapText="1"/>
    </xf>
    <xf numFmtId="1" fontId="16" fillId="6" borderId="12" xfId="0" applyNumberFormat="1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Alignment="1"/>
    <xf numFmtId="3" fontId="5" fillId="0" borderId="0" xfId="0" applyNumberFormat="1" applyFont="1"/>
    <xf numFmtId="43" fontId="17" fillId="6" borderId="13" xfId="2" applyNumberFormat="1" applyFont="1" applyFill="1" applyBorder="1" applyAlignment="1">
      <alignment vertical="center" wrapText="1"/>
    </xf>
    <xf numFmtId="43" fontId="22" fillId="5" borderId="24" xfId="3" applyNumberFormat="1" applyFont="1" applyFill="1" applyBorder="1"/>
    <xf numFmtId="44" fontId="14" fillId="4" borderId="0" xfId="0" applyNumberFormat="1" applyFont="1" applyFill="1" applyBorder="1" applyAlignment="1">
      <alignment horizontal="right" vertical="center" wrapText="1"/>
    </xf>
    <xf numFmtId="0" fontId="20" fillId="0" borderId="0" xfId="2" applyNumberFormat="1" applyFont="1" applyFill="1" applyBorder="1" applyAlignment="1">
      <alignment horizontal="center" wrapText="1"/>
    </xf>
    <xf numFmtId="44" fontId="16" fillId="6" borderId="14" xfId="0" applyNumberFormat="1" applyFont="1" applyFill="1" applyBorder="1" applyAlignment="1" applyProtection="1">
      <alignment horizontal="left" vertical="center" wrapText="1"/>
      <protection locked="0"/>
    </xf>
    <xf numFmtId="44" fontId="16" fillId="0" borderId="11" xfId="0" applyNumberFormat="1" applyFont="1" applyFill="1" applyBorder="1" applyAlignment="1" applyProtection="1">
      <alignment horizontal="left" vertical="center" wrapText="1"/>
      <protection locked="0"/>
    </xf>
    <xf numFmtId="44" fontId="16" fillId="6" borderId="1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20" fillId="4" borderId="23" xfId="2" applyNumberFormat="1" applyFont="1" applyFill="1" applyBorder="1" applyAlignment="1">
      <alignment horizontal="left" wrapText="1"/>
    </xf>
    <xf numFmtId="0" fontId="21" fillId="0" borderId="22" xfId="0" applyFont="1" applyBorder="1" applyAlignment="1">
      <alignment horizontal="left" wrapText="1"/>
    </xf>
    <xf numFmtId="0" fontId="15" fillId="3" borderId="16" xfId="0" applyNumberFormat="1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left" wrapText="1"/>
    </xf>
    <xf numFmtId="0" fontId="14" fillId="4" borderId="23" xfId="2" applyNumberFormat="1" applyFont="1" applyFill="1" applyBorder="1" applyAlignment="1">
      <alignment horizontal="left" wrapText="1"/>
    </xf>
    <xf numFmtId="0" fontId="18" fillId="4" borderId="23" xfId="2" applyNumberFormat="1" applyFont="1" applyFill="1" applyBorder="1" applyAlignment="1">
      <alignment horizontal="center" wrapText="1"/>
    </xf>
    <xf numFmtId="0" fontId="5" fillId="0" borderId="25" xfId="0" applyFont="1" applyBorder="1" applyAlignment="1"/>
    <xf numFmtId="15" fontId="23" fillId="6" borderId="16" xfId="0" applyNumberFormat="1" applyFont="1" applyFill="1" applyBorder="1" applyAlignment="1" applyProtection="1">
      <alignment horizontal="right"/>
      <protection locked="0"/>
    </xf>
    <xf numFmtId="0" fontId="5" fillId="0" borderId="16" xfId="0" applyFont="1" applyBorder="1" applyAlignment="1" applyProtection="1">
      <protection locked="0"/>
    </xf>
    <xf numFmtId="44" fontId="17" fillId="6" borderId="22" xfId="2" applyNumberFormat="1" applyFont="1" applyFill="1" applyBorder="1" applyAlignment="1" applyProtection="1">
      <alignment vertical="center" wrapText="1"/>
      <protection locked="0"/>
    </xf>
    <xf numFmtId="44" fontId="17" fillId="6" borderId="22" xfId="2" applyNumberFormat="1" applyFont="1" applyFill="1" applyBorder="1" applyAlignment="1" applyProtection="1">
      <alignment horizontal="right" vertical="center" wrapText="1"/>
      <protection locked="0"/>
    </xf>
    <xf numFmtId="9" fontId="17" fillId="6" borderId="22" xfId="2" applyNumberFormat="1" applyFont="1" applyFill="1" applyBorder="1" applyAlignment="1" applyProtection="1">
      <alignment horizontal="right" vertical="center" wrapText="1"/>
      <protection locked="0"/>
    </xf>
  </cellXfs>
  <cellStyles count="4">
    <cellStyle name="Currency" xfId="3" builtinId="4"/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O191"/>
  <sheetViews>
    <sheetView showGridLines="0" tabSelected="1" zoomScale="75" zoomScaleNormal="75" workbookViewId="0">
      <selection activeCell="I6" sqref="I6"/>
    </sheetView>
  </sheetViews>
  <sheetFormatPr defaultColWidth="9.140625" defaultRowHeight="12.75" x14ac:dyDescent="0.2"/>
  <cols>
    <col min="1" max="1" width="0.28515625" style="1" customWidth="1"/>
    <col min="2" max="2" width="47" style="121" customWidth="1"/>
    <col min="3" max="3" width="34" style="122" hidden="1" customWidth="1"/>
    <col min="4" max="4" width="0.140625" style="122" customWidth="1"/>
    <col min="5" max="5" width="9.42578125" style="122" hidden="1" customWidth="1"/>
    <col min="6" max="6" width="26.5703125" style="122" customWidth="1"/>
    <col min="7" max="7" width="2.5703125" style="29" customWidth="1"/>
    <col min="8" max="8" width="4.28515625" style="45" customWidth="1"/>
    <col min="9" max="9" width="76.7109375" style="13" customWidth="1"/>
    <col min="10" max="10" width="30.28515625" style="10" customWidth="1"/>
    <col min="11" max="11" width="1.85546875" style="10" customWidth="1"/>
    <col min="12" max="12" width="41.85546875" style="15" customWidth="1"/>
    <col min="13" max="16384" width="9.140625" style="1"/>
  </cols>
  <sheetData>
    <row r="1" spans="1:13" s="5" customFormat="1" ht="34.5" customHeight="1" x14ac:dyDescent="0.4">
      <c r="A1" s="65"/>
      <c r="B1" s="130" t="s">
        <v>156</v>
      </c>
      <c r="C1" s="131"/>
      <c r="D1" s="131"/>
      <c r="E1" s="131"/>
      <c r="F1" s="131"/>
      <c r="G1" s="66"/>
      <c r="H1" s="67"/>
      <c r="I1" s="140"/>
      <c r="J1" s="141"/>
      <c r="K1" s="68"/>
      <c r="L1" s="15"/>
    </row>
    <row r="2" spans="1:13" ht="3.75" customHeight="1" x14ac:dyDescent="0.2">
      <c r="A2" s="2"/>
      <c r="B2" s="47"/>
      <c r="C2" s="47"/>
      <c r="D2" s="47"/>
      <c r="E2" s="47"/>
      <c r="F2" s="47"/>
      <c r="G2" s="47"/>
      <c r="H2" s="47"/>
      <c r="I2" s="88"/>
      <c r="J2" s="89"/>
      <c r="K2" s="22"/>
    </row>
    <row r="3" spans="1:13" ht="2.25" customHeight="1" x14ac:dyDescent="0.2">
      <c r="A3" s="2"/>
      <c r="B3" s="47"/>
      <c r="C3" s="47"/>
      <c r="D3" s="47"/>
      <c r="E3" s="47"/>
      <c r="F3" s="47"/>
      <c r="G3" s="47"/>
      <c r="H3" s="47"/>
      <c r="I3" s="88"/>
      <c r="J3" s="89"/>
      <c r="K3" s="22"/>
    </row>
    <row r="4" spans="1:13" s="4" customFormat="1" ht="41.25" customHeight="1" thickBot="1" x14ac:dyDescent="0.25">
      <c r="A4" s="3"/>
      <c r="B4" s="50" t="s">
        <v>0</v>
      </c>
      <c r="C4" s="51" t="s">
        <v>50</v>
      </c>
      <c r="D4" s="51" t="s">
        <v>51</v>
      </c>
      <c r="E4" s="51" t="s">
        <v>52</v>
      </c>
      <c r="F4" s="52" t="s">
        <v>153</v>
      </c>
      <c r="G4" s="46"/>
      <c r="H4" s="44"/>
      <c r="I4" s="134" t="s">
        <v>171</v>
      </c>
      <c r="J4" s="135"/>
      <c r="K4" s="24"/>
      <c r="L4" s="20"/>
    </row>
    <row r="5" spans="1:13" s="8" customFormat="1" ht="27" customHeight="1" thickTop="1" x14ac:dyDescent="0.25">
      <c r="A5" s="7"/>
      <c r="B5" s="93" t="s">
        <v>1</v>
      </c>
      <c r="C5" s="94" t="s">
        <v>53</v>
      </c>
      <c r="D5" s="94" t="s">
        <v>54</v>
      </c>
      <c r="E5" s="95">
        <v>29579</v>
      </c>
      <c r="F5" s="128">
        <v>0</v>
      </c>
      <c r="G5" s="28"/>
      <c r="H5" s="70"/>
      <c r="I5" s="71" t="s">
        <v>167</v>
      </c>
      <c r="J5" s="53" t="s">
        <v>157</v>
      </c>
      <c r="K5" s="21"/>
      <c r="L5" s="20"/>
    </row>
    <row r="6" spans="1:13" s="8" customFormat="1" ht="27" customHeight="1" x14ac:dyDescent="0.2">
      <c r="A6" s="6"/>
      <c r="B6" s="96" t="s">
        <v>2</v>
      </c>
      <c r="C6" s="97" t="s">
        <v>55</v>
      </c>
      <c r="D6" s="97" t="s">
        <v>56</v>
      </c>
      <c r="E6" s="98">
        <v>29526</v>
      </c>
      <c r="F6" s="129">
        <v>0</v>
      </c>
      <c r="G6" s="48"/>
      <c r="H6" s="72"/>
      <c r="I6" s="142"/>
      <c r="J6" s="55" t="s">
        <v>158</v>
      </c>
      <c r="K6" s="21"/>
      <c r="L6" s="15"/>
    </row>
    <row r="7" spans="1:13" s="8" customFormat="1" ht="18" hidden="1" customHeight="1" x14ac:dyDescent="0.25">
      <c r="A7" s="6"/>
      <c r="B7" s="93" t="s">
        <v>4</v>
      </c>
      <c r="C7" s="94" t="s">
        <v>57</v>
      </c>
      <c r="D7" s="94" t="s">
        <v>58</v>
      </c>
      <c r="E7" s="95">
        <v>29511</v>
      </c>
      <c r="F7" s="128" t="s">
        <v>154</v>
      </c>
      <c r="G7" s="48"/>
      <c r="H7" s="74"/>
      <c r="I7" s="75"/>
      <c r="J7" s="49"/>
      <c r="K7" s="21"/>
      <c r="L7" s="15"/>
    </row>
    <row r="8" spans="1:13" s="8" customFormat="1" ht="27" customHeight="1" x14ac:dyDescent="0.25">
      <c r="A8" s="6"/>
      <c r="B8" s="93" t="s">
        <v>3</v>
      </c>
      <c r="C8" s="94" t="s">
        <v>60</v>
      </c>
      <c r="D8" s="94" t="s">
        <v>58</v>
      </c>
      <c r="E8" s="95">
        <v>29511</v>
      </c>
      <c r="F8" s="128">
        <v>0</v>
      </c>
      <c r="G8" s="48"/>
      <c r="H8" s="76"/>
      <c r="I8" s="77"/>
      <c r="J8" s="69"/>
      <c r="K8" s="21"/>
      <c r="L8" s="15"/>
      <c r="M8" s="19"/>
    </row>
    <row r="9" spans="1:13" s="8" customFormat="1" ht="27" hidden="1" customHeight="1" x14ac:dyDescent="0.2">
      <c r="A9" s="6"/>
      <c r="B9" s="93" t="s">
        <v>5</v>
      </c>
      <c r="C9" s="94" t="s">
        <v>61</v>
      </c>
      <c r="D9" s="94" t="s">
        <v>62</v>
      </c>
      <c r="E9" s="95">
        <v>29544</v>
      </c>
      <c r="F9" s="128" t="s">
        <v>154</v>
      </c>
      <c r="G9" s="28"/>
      <c r="H9" s="78"/>
      <c r="I9" s="79"/>
      <c r="J9" s="62"/>
      <c r="K9" s="21"/>
      <c r="L9" s="15"/>
    </row>
    <row r="10" spans="1:13" s="8" customFormat="1" ht="27" customHeight="1" x14ac:dyDescent="0.25">
      <c r="A10" s="6"/>
      <c r="B10" s="96" t="s">
        <v>13</v>
      </c>
      <c r="C10" s="97" t="s">
        <v>63</v>
      </c>
      <c r="D10" s="97" t="s">
        <v>56</v>
      </c>
      <c r="E10" s="98">
        <v>29526</v>
      </c>
      <c r="F10" s="129">
        <v>0</v>
      </c>
      <c r="G10" s="28"/>
      <c r="H10" s="70"/>
      <c r="I10" s="80" t="s">
        <v>159</v>
      </c>
      <c r="J10" s="53" t="s">
        <v>157</v>
      </c>
      <c r="K10" s="21"/>
      <c r="L10" s="15"/>
    </row>
    <row r="11" spans="1:13" s="8" customFormat="1" ht="27" customHeight="1" x14ac:dyDescent="0.2">
      <c r="A11" s="6"/>
      <c r="B11" s="93" t="s">
        <v>17</v>
      </c>
      <c r="C11" s="94" t="s">
        <v>64</v>
      </c>
      <c r="D11" s="94" t="s">
        <v>54</v>
      </c>
      <c r="E11" s="95">
        <v>29588</v>
      </c>
      <c r="F11" s="128">
        <v>0</v>
      </c>
      <c r="G11" s="28"/>
      <c r="H11" s="81"/>
      <c r="I11" s="143">
        <v>0</v>
      </c>
      <c r="J11" s="55" t="s">
        <v>158</v>
      </c>
      <c r="K11" s="21"/>
      <c r="L11" s="15"/>
    </row>
    <row r="12" spans="1:13" s="8" customFormat="1" ht="27" hidden="1" customHeight="1" x14ac:dyDescent="0.2">
      <c r="A12" s="6"/>
      <c r="B12" s="93" t="s">
        <v>18</v>
      </c>
      <c r="C12" s="94" t="s">
        <v>65</v>
      </c>
      <c r="D12" s="94" t="s">
        <v>54</v>
      </c>
      <c r="E12" s="95">
        <v>29579</v>
      </c>
      <c r="F12" s="128" t="s">
        <v>154</v>
      </c>
      <c r="G12" s="28"/>
      <c r="H12" s="81" t="s">
        <v>160</v>
      </c>
      <c r="I12" s="73"/>
      <c r="J12" s="55" t="s">
        <v>158</v>
      </c>
      <c r="K12" s="21"/>
      <c r="L12" s="15"/>
    </row>
    <row r="13" spans="1:13" s="8" customFormat="1" ht="27" customHeight="1" x14ac:dyDescent="0.2">
      <c r="A13" s="6"/>
      <c r="B13" s="96" t="s">
        <v>6</v>
      </c>
      <c r="C13" s="97" t="s">
        <v>66</v>
      </c>
      <c r="D13" s="97" t="s">
        <v>54</v>
      </c>
      <c r="E13" s="98">
        <v>29579</v>
      </c>
      <c r="F13" s="129">
        <v>0</v>
      </c>
      <c r="G13" s="28"/>
      <c r="H13" s="90"/>
      <c r="I13" s="90"/>
      <c r="J13" s="91"/>
      <c r="K13" s="21"/>
      <c r="L13" s="15"/>
    </row>
    <row r="14" spans="1:13" s="8" customFormat="1" ht="27" hidden="1" customHeight="1" x14ac:dyDescent="0.2">
      <c r="A14" s="6"/>
      <c r="B14" s="93" t="s">
        <v>19</v>
      </c>
      <c r="C14" s="94" t="s">
        <v>67</v>
      </c>
      <c r="D14" s="94" t="s">
        <v>56</v>
      </c>
      <c r="E14" s="95">
        <v>29526</v>
      </c>
      <c r="F14" s="128" t="s">
        <v>154</v>
      </c>
      <c r="G14" s="28"/>
      <c r="H14" s="90"/>
      <c r="I14" s="90"/>
      <c r="J14" s="91"/>
      <c r="K14" s="21"/>
      <c r="L14" s="15"/>
    </row>
    <row r="15" spans="1:13" s="8" customFormat="1" ht="30.75" customHeight="1" x14ac:dyDescent="0.25">
      <c r="A15" s="6"/>
      <c r="B15" s="93" t="s">
        <v>7</v>
      </c>
      <c r="C15" s="94" t="s">
        <v>68</v>
      </c>
      <c r="D15" s="94" t="s">
        <v>56</v>
      </c>
      <c r="E15" s="95">
        <v>29526</v>
      </c>
      <c r="F15" s="128">
        <v>0</v>
      </c>
      <c r="G15" s="28"/>
      <c r="H15" s="132" t="s">
        <v>162</v>
      </c>
      <c r="I15" s="136"/>
      <c r="J15" s="53" t="s">
        <v>157</v>
      </c>
      <c r="K15" s="21"/>
      <c r="L15" s="15"/>
    </row>
    <row r="16" spans="1:13" s="8" customFormat="1" ht="28.5" customHeight="1" x14ac:dyDescent="0.2">
      <c r="A16" s="6"/>
      <c r="B16" s="99" t="s">
        <v>123</v>
      </c>
      <c r="C16" s="100"/>
      <c r="D16" s="101"/>
      <c r="E16" s="101"/>
      <c r="F16" s="129">
        <v>0</v>
      </c>
      <c r="G16" s="28"/>
      <c r="H16" s="81"/>
      <c r="I16" s="144"/>
      <c r="J16" s="55" t="s">
        <v>161</v>
      </c>
      <c r="K16" s="21"/>
      <c r="L16" s="15"/>
    </row>
    <row r="17" spans="1:15" s="8" customFormat="1" ht="27" customHeight="1" x14ac:dyDescent="0.2">
      <c r="A17" s="6"/>
      <c r="B17" s="93" t="s">
        <v>14</v>
      </c>
      <c r="C17" s="94" t="s">
        <v>69</v>
      </c>
      <c r="D17" s="94" t="s">
        <v>56</v>
      </c>
      <c r="E17" s="95">
        <v>29526</v>
      </c>
      <c r="F17" s="128">
        <v>0</v>
      </c>
      <c r="G17" s="28"/>
      <c r="H17" s="90"/>
      <c r="I17" s="90"/>
      <c r="J17" s="91"/>
      <c r="K17" s="21"/>
      <c r="L17" s="58"/>
      <c r="M17" s="59"/>
      <c r="O17" s="16"/>
    </row>
    <row r="18" spans="1:15" s="8" customFormat="1" ht="26.25" customHeight="1" x14ac:dyDescent="0.25">
      <c r="A18" s="6"/>
      <c r="B18" s="96" t="s">
        <v>20</v>
      </c>
      <c r="C18" s="97" t="s">
        <v>70</v>
      </c>
      <c r="D18" s="97" t="s">
        <v>59</v>
      </c>
      <c r="E18" s="98">
        <v>29569</v>
      </c>
      <c r="F18" s="129">
        <v>0</v>
      </c>
      <c r="G18" s="28"/>
      <c r="H18" s="137" t="s">
        <v>164</v>
      </c>
      <c r="I18" s="133"/>
      <c r="J18" s="53" t="s">
        <v>157</v>
      </c>
      <c r="K18" s="21"/>
      <c r="L18" s="58"/>
      <c r="M18" s="59"/>
    </row>
    <row r="19" spans="1:15" s="8" customFormat="1" ht="15" hidden="1" customHeight="1" x14ac:dyDescent="0.2">
      <c r="A19" s="6"/>
      <c r="B19" s="93" t="s">
        <v>118</v>
      </c>
      <c r="C19" s="94" t="s">
        <v>119</v>
      </c>
      <c r="D19" s="94" t="s">
        <v>54</v>
      </c>
      <c r="E19" s="95">
        <v>29577</v>
      </c>
      <c r="F19" s="128" t="s">
        <v>154</v>
      </c>
      <c r="G19" s="28"/>
      <c r="H19" s="81" t="s">
        <v>160</v>
      </c>
      <c r="I19" s="73"/>
      <c r="J19" s="55" t="s">
        <v>163</v>
      </c>
      <c r="K19" s="21"/>
      <c r="L19" s="58"/>
      <c r="M19" s="59"/>
    </row>
    <row r="20" spans="1:15" s="8" customFormat="1" ht="27" customHeight="1" x14ac:dyDescent="0.2">
      <c r="A20" s="6"/>
      <c r="B20" s="93" t="s">
        <v>45</v>
      </c>
      <c r="C20" s="94" t="s">
        <v>71</v>
      </c>
      <c r="D20" s="94" t="s">
        <v>56</v>
      </c>
      <c r="E20" s="95">
        <v>29526</v>
      </c>
      <c r="F20" s="128">
        <v>0</v>
      </c>
      <c r="G20" s="28"/>
      <c r="H20" s="81"/>
      <c r="I20" s="143">
        <v>0</v>
      </c>
      <c r="J20" s="55" t="s">
        <v>163</v>
      </c>
      <c r="K20" s="21"/>
      <c r="L20" s="58"/>
      <c r="M20" s="59"/>
    </row>
    <row r="21" spans="1:15" s="8" customFormat="1" ht="26.1" customHeight="1" x14ac:dyDescent="0.35">
      <c r="A21" s="14"/>
      <c r="B21" s="96" t="s">
        <v>148</v>
      </c>
      <c r="C21" s="97" t="s">
        <v>149</v>
      </c>
      <c r="D21" s="97" t="s">
        <v>56</v>
      </c>
      <c r="E21" s="97">
        <v>29526</v>
      </c>
      <c r="F21" s="129">
        <v>0</v>
      </c>
      <c r="G21" s="28"/>
      <c r="H21" s="90"/>
      <c r="I21" s="90"/>
      <c r="J21" s="91"/>
      <c r="K21" s="21"/>
      <c r="L21" s="60"/>
      <c r="M21" s="61"/>
    </row>
    <row r="22" spans="1:15" s="8" customFormat="1" ht="24.75" customHeight="1" x14ac:dyDescent="0.25">
      <c r="A22" s="6"/>
      <c r="B22" s="93" t="s">
        <v>21</v>
      </c>
      <c r="C22" s="94" t="s">
        <v>72</v>
      </c>
      <c r="D22" s="94" t="s">
        <v>54</v>
      </c>
      <c r="E22" s="95">
        <v>29579</v>
      </c>
      <c r="F22" s="128">
        <v>0</v>
      </c>
      <c r="G22" s="28"/>
      <c r="H22" s="137" t="s">
        <v>165</v>
      </c>
      <c r="I22" s="133"/>
      <c r="J22" s="53" t="s">
        <v>157</v>
      </c>
      <c r="K22" s="21"/>
      <c r="L22" s="57"/>
      <c r="M22" s="62"/>
    </row>
    <row r="23" spans="1:15" s="8" customFormat="1" ht="9.75" hidden="1" customHeight="1" x14ac:dyDescent="0.2">
      <c r="A23" s="6"/>
      <c r="B23" s="93" t="s">
        <v>15</v>
      </c>
      <c r="C23" s="94" t="s">
        <v>73</v>
      </c>
      <c r="D23" s="94" t="s">
        <v>54</v>
      </c>
      <c r="E23" s="95">
        <v>29588</v>
      </c>
      <c r="F23" s="128" t="s">
        <v>154</v>
      </c>
      <c r="G23" s="28"/>
      <c r="H23" s="81" t="s">
        <v>160</v>
      </c>
      <c r="I23" s="73"/>
      <c r="J23" s="55" t="s">
        <v>158</v>
      </c>
      <c r="K23" s="21"/>
      <c r="L23" s="57"/>
      <c r="M23" s="62"/>
    </row>
    <row r="24" spans="1:15" s="8" customFormat="1" ht="27" customHeight="1" x14ac:dyDescent="0.3">
      <c r="A24" s="6"/>
      <c r="B24" s="96" t="s">
        <v>22</v>
      </c>
      <c r="C24" s="97" t="s">
        <v>74</v>
      </c>
      <c r="D24" s="97" t="s">
        <v>75</v>
      </c>
      <c r="E24" s="98">
        <v>29545</v>
      </c>
      <c r="F24" s="129">
        <v>0</v>
      </c>
      <c r="G24" s="28"/>
      <c r="H24" s="81"/>
      <c r="I24" s="143">
        <v>0</v>
      </c>
      <c r="J24" s="55" t="s">
        <v>163</v>
      </c>
      <c r="K24" s="21"/>
      <c r="L24" s="60"/>
      <c r="M24" s="43"/>
    </row>
    <row r="25" spans="1:15" s="8" customFormat="1" ht="27" customHeight="1" x14ac:dyDescent="0.2">
      <c r="A25" s="6"/>
      <c r="B25" s="93" t="s">
        <v>8</v>
      </c>
      <c r="C25" s="94" t="s">
        <v>76</v>
      </c>
      <c r="D25" s="94" t="s">
        <v>75</v>
      </c>
      <c r="E25" s="95">
        <v>29545</v>
      </c>
      <c r="F25" s="128">
        <v>0</v>
      </c>
      <c r="G25" s="28"/>
      <c r="H25" s="91"/>
      <c r="I25" s="91"/>
      <c r="J25" s="91"/>
      <c r="K25" s="21"/>
      <c r="L25" s="60"/>
      <c r="M25" s="63"/>
    </row>
    <row r="26" spans="1:15" s="8" customFormat="1" ht="27" hidden="1" customHeight="1" x14ac:dyDescent="0.2">
      <c r="A26" s="6"/>
      <c r="B26" s="93" t="s">
        <v>23</v>
      </c>
      <c r="C26" s="94" t="s">
        <v>77</v>
      </c>
      <c r="D26" s="94" t="s">
        <v>56</v>
      </c>
      <c r="E26" s="95">
        <v>29526</v>
      </c>
      <c r="F26" s="128" t="s">
        <v>154</v>
      </c>
      <c r="G26" s="28"/>
      <c r="H26" s="56" t="s">
        <v>160</v>
      </c>
      <c r="I26" s="54"/>
      <c r="J26" s="55" t="s">
        <v>158</v>
      </c>
      <c r="K26" s="21"/>
      <c r="L26" s="60"/>
      <c r="M26" s="62"/>
    </row>
    <row r="27" spans="1:15" s="8" customFormat="1" ht="27" hidden="1" customHeight="1" x14ac:dyDescent="0.2">
      <c r="A27" s="6"/>
      <c r="B27" s="93" t="s">
        <v>47</v>
      </c>
      <c r="C27" s="94" t="s">
        <v>78</v>
      </c>
      <c r="D27" s="94" t="s">
        <v>56</v>
      </c>
      <c r="E27" s="95">
        <v>29526</v>
      </c>
      <c r="F27" s="128" t="s">
        <v>154</v>
      </c>
      <c r="G27" s="28"/>
      <c r="H27" s="56" t="s">
        <v>160</v>
      </c>
      <c r="I27" s="54"/>
      <c r="J27" s="55" t="s">
        <v>158</v>
      </c>
      <c r="K27" s="21"/>
      <c r="L27" s="60"/>
      <c r="M27" s="62"/>
    </row>
    <row r="28" spans="1:15" s="8" customFormat="1" ht="27" hidden="1" customHeight="1" x14ac:dyDescent="0.2">
      <c r="A28" s="6"/>
      <c r="B28" s="93" t="s">
        <v>24</v>
      </c>
      <c r="C28" s="94" t="s">
        <v>79</v>
      </c>
      <c r="D28" s="94" t="s">
        <v>56</v>
      </c>
      <c r="E28" s="95">
        <v>29526</v>
      </c>
      <c r="F28" s="128" t="s">
        <v>154</v>
      </c>
      <c r="G28" s="28"/>
      <c r="H28" s="60"/>
      <c r="I28" s="62"/>
      <c r="J28" s="25"/>
      <c r="K28" s="21"/>
      <c r="L28" s="60"/>
      <c r="M28" s="62"/>
    </row>
    <row r="29" spans="1:15" s="8" customFormat="1" ht="27" customHeight="1" x14ac:dyDescent="0.35">
      <c r="A29" s="6"/>
      <c r="B29" s="96" t="s">
        <v>25</v>
      </c>
      <c r="C29" s="97" t="s">
        <v>80</v>
      </c>
      <c r="D29" s="97" t="s">
        <v>54</v>
      </c>
      <c r="E29" s="98">
        <v>29575</v>
      </c>
      <c r="F29" s="129">
        <v>0</v>
      </c>
      <c r="G29" s="28"/>
      <c r="H29" s="138" t="s">
        <v>155</v>
      </c>
      <c r="I29" s="139"/>
      <c r="J29" s="139"/>
      <c r="K29" s="21"/>
      <c r="L29" s="60"/>
      <c r="M29" s="64"/>
    </row>
    <row r="30" spans="1:15" s="8" customFormat="1" ht="27" customHeight="1" x14ac:dyDescent="0.25">
      <c r="A30" s="6"/>
      <c r="B30" s="93" t="s">
        <v>26</v>
      </c>
      <c r="C30" s="94" t="s">
        <v>81</v>
      </c>
      <c r="D30" s="94" t="s">
        <v>59</v>
      </c>
      <c r="E30" s="95">
        <v>29569</v>
      </c>
      <c r="F30" s="128">
        <v>0</v>
      </c>
      <c r="G30" s="28"/>
      <c r="H30" s="132"/>
      <c r="I30" s="133"/>
      <c r="J30" s="53" t="s">
        <v>168</v>
      </c>
      <c r="K30" s="21"/>
      <c r="L30" s="58"/>
      <c r="M30" s="59"/>
    </row>
    <row r="31" spans="1:15" s="8" customFormat="1" ht="27" customHeight="1" x14ac:dyDescent="0.2">
      <c r="A31" s="6"/>
      <c r="B31" s="96" t="s">
        <v>9</v>
      </c>
      <c r="C31" s="97" t="s">
        <v>82</v>
      </c>
      <c r="D31" s="97" t="s">
        <v>59</v>
      </c>
      <c r="E31" s="98">
        <v>29569</v>
      </c>
      <c r="F31" s="129">
        <v>0</v>
      </c>
      <c r="G31" s="28"/>
      <c r="H31" s="84" t="s">
        <v>169</v>
      </c>
      <c r="I31" s="85" t="s">
        <v>170</v>
      </c>
      <c r="J31" s="123">
        <f>SUM(F70+0)</f>
        <v>0</v>
      </c>
      <c r="K31" s="21"/>
      <c r="L31" s="15"/>
    </row>
    <row r="32" spans="1:15" s="8" customFormat="1" ht="27" hidden="1" customHeight="1" x14ac:dyDescent="0.2">
      <c r="A32" s="6"/>
      <c r="B32" s="93" t="s">
        <v>16</v>
      </c>
      <c r="C32" s="94" t="s">
        <v>83</v>
      </c>
      <c r="D32" s="94" t="s">
        <v>59</v>
      </c>
      <c r="E32" s="95">
        <v>29569</v>
      </c>
      <c r="F32" s="128" t="s">
        <v>154</v>
      </c>
      <c r="G32" s="28"/>
      <c r="H32" s="81"/>
      <c r="I32" s="73"/>
      <c r="J32" s="123" t="s">
        <v>158</v>
      </c>
      <c r="K32" s="21"/>
      <c r="L32" s="15"/>
    </row>
    <row r="33" spans="1:12" s="8" customFormat="1" ht="27" customHeight="1" x14ac:dyDescent="0.2">
      <c r="A33" s="6"/>
      <c r="B33" s="93" t="s">
        <v>152</v>
      </c>
      <c r="C33" s="94" t="s">
        <v>84</v>
      </c>
      <c r="D33" s="94" t="s">
        <v>56</v>
      </c>
      <c r="E33" s="95">
        <v>29526</v>
      </c>
      <c r="F33" s="128">
        <v>0</v>
      </c>
      <c r="G33" s="28"/>
      <c r="H33" s="84" t="s">
        <v>169</v>
      </c>
      <c r="I33" s="85" t="s">
        <v>172</v>
      </c>
      <c r="J33" s="123">
        <f>SUM(I20*50)</f>
        <v>0</v>
      </c>
      <c r="K33" s="21"/>
      <c r="L33" s="15"/>
    </row>
    <row r="34" spans="1:12" s="8" customFormat="1" ht="27" customHeight="1" thickBot="1" x14ac:dyDescent="0.25">
      <c r="A34" s="6"/>
      <c r="B34" s="96" t="s">
        <v>27</v>
      </c>
      <c r="C34" s="97" t="s">
        <v>85</v>
      </c>
      <c r="D34" s="97" t="s">
        <v>62</v>
      </c>
      <c r="E34" s="98">
        <v>29544</v>
      </c>
      <c r="F34" s="129">
        <v>0</v>
      </c>
      <c r="G34" s="28"/>
      <c r="H34" s="84" t="s">
        <v>169</v>
      </c>
      <c r="I34" s="85" t="s">
        <v>173</v>
      </c>
      <c r="J34" s="123">
        <f>SUM(I24*25)</f>
        <v>0</v>
      </c>
      <c r="K34" s="21"/>
      <c r="L34" s="15"/>
    </row>
    <row r="35" spans="1:12" s="8" customFormat="1" ht="27" customHeight="1" thickBot="1" x14ac:dyDescent="0.3">
      <c r="A35" s="6"/>
      <c r="B35" s="93" t="s">
        <v>29</v>
      </c>
      <c r="C35" s="94" t="s">
        <v>86</v>
      </c>
      <c r="D35" s="102" t="s">
        <v>54</v>
      </c>
      <c r="E35" s="103">
        <v>29577</v>
      </c>
      <c r="F35" s="128">
        <v>0</v>
      </c>
      <c r="G35" s="28"/>
      <c r="H35" s="92"/>
      <c r="I35" s="126" t="s">
        <v>174</v>
      </c>
      <c r="J35" s="124">
        <f>SUM(J31:J34)</f>
        <v>0</v>
      </c>
      <c r="K35" s="21"/>
      <c r="L35" s="15"/>
    </row>
    <row r="36" spans="1:12" s="8" customFormat="1" ht="27" customHeight="1" x14ac:dyDescent="0.2">
      <c r="A36" s="6"/>
      <c r="B36" s="96" t="s">
        <v>142</v>
      </c>
      <c r="C36" s="97" t="s">
        <v>141</v>
      </c>
      <c r="D36" s="97" t="s">
        <v>54</v>
      </c>
      <c r="E36" s="98">
        <v>29577</v>
      </c>
      <c r="F36" s="129">
        <v>0</v>
      </c>
      <c r="G36" s="28"/>
      <c r="H36" s="30"/>
      <c r="I36" s="17"/>
      <c r="J36" s="21"/>
      <c r="K36" s="21"/>
      <c r="L36" s="15"/>
    </row>
    <row r="37" spans="1:12" s="8" customFormat="1" ht="27" hidden="1" customHeight="1" x14ac:dyDescent="0.2">
      <c r="A37" s="6"/>
      <c r="B37" s="104" t="s">
        <v>10</v>
      </c>
      <c r="C37" s="94" t="s">
        <v>87</v>
      </c>
      <c r="D37" s="94" t="s">
        <v>54</v>
      </c>
      <c r="E37" s="95">
        <v>29577</v>
      </c>
      <c r="F37" s="128" t="s">
        <v>154</v>
      </c>
      <c r="G37" s="28"/>
      <c r="H37" s="30"/>
      <c r="I37" s="17"/>
      <c r="J37" s="21"/>
      <c r="K37" s="21"/>
      <c r="L37" s="15"/>
    </row>
    <row r="38" spans="1:12" s="8" customFormat="1" ht="27" hidden="1" customHeight="1" x14ac:dyDescent="0.2">
      <c r="A38" s="6"/>
      <c r="B38" s="93" t="s">
        <v>143</v>
      </c>
      <c r="C38" s="94" t="s">
        <v>88</v>
      </c>
      <c r="D38" s="94" t="s">
        <v>54</v>
      </c>
      <c r="E38" s="95">
        <v>29577</v>
      </c>
      <c r="F38" s="128" t="s">
        <v>154</v>
      </c>
      <c r="G38" s="28"/>
      <c r="H38" s="30"/>
      <c r="I38" s="17"/>
      <c r="J38" s="21"/>
      <c r="K38" s="21"/>
      <c r="L38" s="15"/>
    </row>
    <row r="39" spans="1:12" s="8" customFormat="1" ht="27" customHeight="1" x14ac:dyDescent="0.2">
      <c r="A39" s="6"/>
      <c r="B39" s="93" t="s">
        <v>28</v>
      </c>
      <c r="C39" s="94" t="s">
        <v>89</v>
      </c>
      <c r="D39" s="94" t="s">
        <v>54</v>
      </c>
      <c r="E39" s="95">
        <v>29577</v>
      </c>
      <c r="F39" s="128">
        <v>0</v>
      </c>
      <c r="G39" s="28"/>
      <c r="H39" s="30"/>
      <c r="I39" s="17"/>
      <c r="J39" s="21"/>
      <c r="K39" s="21"/>
      <c r="L39" s="15"/>
    </row>
    <row r="40" spans="1:12" s="8" customFormat="1" ht="27" customHeight="1" x14ac:dyDescent="0.2">
      <c r="A40" s="6"/>
      <c r="B40" s="96" t="s">
        <v>140</v>
      </c>
      <c r="C40" s="97" t="s">
        <v>90</v>
      </c>
      <c r="D40" s="97" t="s">
        <v>54</v>
      </c>
      <c r="E40" s="98">
        <v>29577</v>
      </c>
      <c r="F40" s="129">
        <v>0</v>
      </c>
      <c r="G40" s="28"/>
      <c r="H40" s="30"/>
      <c r="I40" s="17"/>
      <c r="J40" s="21"/>
      <c r="K40" s="21"/>
      <c r="L40" s="15"/>
    </row>
    <row r="41" spans="1:12" s="8" customFormat="1" ht="27" hidden="1" customHeight="1" x14ac:dyDescent="0.2">
      <c r="A41" s="6"/>
      <c r="B41" s="93" t="s">
        <v>146</v>
      </c>
      <c r="C41" s="94" t="s">
        <v>91</v>
      </c>
      <c r="D41" s="94" t="s">
        <v>92</v>
      </c>
      <c r="E41" s="95">
        <v>29566</v>
      </c>
      <c r="F41" s="128" t="s">
        <v>154</v>
      </c>
      <c r="G41" s="28"/>
      <c r="H41" s="30"/>
      <c r="I41" s="17"/>
      <c r="J41" s="21"/>
      <c r="K41" s="21"/>
      <c r="L41" s="15"/>
    </row>
    <row r="42" spans="1:12" s="8" customFormat="1" ht="27" customHeight="1" x14ac:dyDescent="0.2">
      <c r="A42" s="6"/>
      <c r="B42" s="105" t="s">
        <v>46</v>
      </c>
      <c r="C42" s="94" t="s">
        <v>93</v>
      </c>
      <c r="D42" s="94" t="s">
        <v>92</v>
      </c>
      <c r="E42" s="95">
        <v>29566</v>
      </c>
      <c r="F42" s="128">
        <v>0</v>
      </c>
      <c r="G42" s="28"/>
      <c r="H42" s="30"/>
      <c r="I42" s="17"/>
      <c r="J42" s="21"/>
      <c r="K42" s="21"/>
      <c r="L42" s="15"/>
    </row>
    <row r="43" spans="1:12" s="8" customFormat="1" ht="27" customHeight="1" x14ac:dyDescent="0.2">
      <c r="A43" s="6"/>
      <c r="B43" s="96" t="s">
        <v>147</v>
      </c>
      <c r="C43" s="97" t="s">
        <v>94</v>
      </c>
      <c r="D43" s="97" t="s">
        <v>92</v>
      </c>
      <c r="E43" s="98">
        <v>29566</v>
      </c>
      <c r="F43" s="129">
        <v>0</v>
      </c>
      <c r="G43" s="28"/>
      <c r="H43" s="30"/>
      <c r="I43" s="17"/>
      <c r="J43" s="21"/>
      <c r="K43" s="21"/>
      <c r="L43" s="15"/>
    </row>
    <row r="44" spans="1:12" s="8" customFormat="1" ht="27" customHeight="1" x14ac:dyDescent="0.2">
      <c r="A44" s="6"/>
      <c r="B44" s="93" t="s">
        <v>42</v>
      </c>
      <c r="C44" s="94" t="s">
        <v>95</v>
      </c>
      <c r="D44" s="94" t="s">
        <v>92</v>
      </c>
      <c r="E44" s="95">
        <v>29566</v>
      </c>
      <c r="F44" s="128">
        <v>0</v>
      </c>
      <c r="G44" s="28"/>
      <c r="H44" s="30"/>
      <c r="I44" s="17"/>
      <c r="J44" s="21"/>
      <c r="K44" s="21"/>
      <c r="L44" s="15"/>
    </row>
    <row r="45" spans="1:12" s="8" customFormat="1" ht="27" customHeight="1" x14ac:dyDescent="0.2">
      <c r="A45" s="6"/>
      <c r="B45" s="96" t="s">
        <v>151</v>
      </c>
      <c r="C45" s="97" t="s">
        <v>96</v>
      </c>
      <c r="D45" s="97" t="s">
        <v>97</v>
      </c>
      <c r="E45" s="98">
        <v>29582</v>
      </c>
      <c r="F45" s="129">
        <v>0</v>
      </c>
      <c r="G45" s="28"/>
      <c r="H45" s="30"/>
      <c r="I45" s="17"/>
      <c r="J45" s="21"/>
      <c r="K45" s="21"/>
      <c r="L45" s="15"/>
    </row>
    <row r="46" spans="1:12" s="8" customFormat="1" ht="27" customHeight="1" x14ac:dyDescent="0.2">
      <c r="A46" s="6"/>
      <c r="B46" s="93" t="s">
        <v>30</v>
      </c>
      <c r="C46" s="94" t="s">
        <v>98</v>
      </c>
      <c r="D46" s="94" t="s">
        <v>54</v>
      </c>
      <c r="E46" s="95">
        <v>29579</v>
      </c>
      <c r="F46" s="128">
        <v>0</v>
      </c>
      <c r="G46" s="28"/>
      <c r="H46" s="30"/>
      <c r="I46" s="17"/>
      <c r="J46" s="21"/>
      <c r="K46" s="21"/>
      <c r="L46" s="15"/>
    </row>
    <row r="47" spans="1:12" s="8" customFormat="1" ht="25.5" customHeight="1" x14ac:dyDescent="0.2">
      <c r="A47" s="6"/>
      <c r="B47" s="96" t="s">
        <v>38</v>
      </c>
      <c r="C47" s="97" t="s">
        <v>99</v>
      </c>
      <c r="D47" s="97" t="s">
        <v>54</v>
      </c>
      <c r="E47" s="98">
        <v>29579</v>
      </c>
      <c r="F47" s="129">
        <v>0</v>
      </c>
      <c r="G47" s="28"/>
      <c r="H47" s="30"/>
      <c r="I47" s="17"/>
      <c r="J47" s="21"/>
      <c r="K47" s="21"/>
      <c r="L47" s="15"/>
    </row>
    <row r="48" spans="1:12" s="8" customFormat="1" ht="0.75" hidden="1" customHeight="1" x14ac:dyDescent="0.2">
      <c r="A48" s="6"/>
      <c r="B48" s="93" t="s">
        <v>48</v>
      </c>
      <c r="C48" s="94" t="s">
        <v>115</v>
      </c>
      <c r="D48" s="94" t="s">
        <v>56</v>
      </c>
      <c r="E48" s="95">
        <v>29527</v>
      </c>
      <c r="F48" s="128" t="s">
        <v>154</v>
      </c>
      <c r="G48" s="28"/>
      <c r="H48" s="30"/>
      <c r="I48" s="17"/>
      <c r="J48" s="21"/>
      <c r="K48" s="21"/>
      <c r="L48" s="15"/>
    </row>
    <row r="49" spans="1:12" s="8" customFormat="1" ht="27" hidden="1" customHeight="1" x14ac:dyDescent="0.2">
      <c r="A49" s="6"/>
      <c r="B49" s="93" t="s">
        <v>43</v>
      </c>
      <c r="C49" s="94" t="s">
        <v>100</v>
      </c>
      <c r="D49" s="94" t="s">
        <v>59</v>
      </c>
      <c r="E49" s="95">
        <v>29569</v>
      </c>
      <c r="F49" s="128" t="s">
        <v>154</v>
      </c>
      <c r="G49" s="28"/>
      <c r="H49" s="30"/>
      <c r="I49" s="17"/>
      <c r="J49" s="21"/>
      <c r="K49" s="21"/>
      <c r="L49" s="15"/>
    </row>
    <row r="50" spans="1:12" s="8" customFormat="1" ht="27" hidden="1" customHeight="1" x14ac:dyDescent="0.2">
      <c r="A50" s="6"/>
      <c r="B50" s="93" t="s">
        <v>144</v>
      </c>
      <c r="C50" s="94" t="s">
        <v>145</v>
      </c>
      <c r="D50" s="94" t="s">
        <v>56</v>
      </c>
      <c r="E50" s="95">
        <v>29526</v>
      </c>
      <c r="F50" s="128" t="s">
        <v>154</v>
      </c>
      <c r="G50" s="28"/>
      <c r="H50" s="30"/>
      <c r="I50" s="17"/>
      <c r="J50" s="21"/>
      <c r="K50" s="21"/>
      <c r="L50" s="15"/>
    </row>
    <row r="51" spans="1:12" s="8" customFormat="1" ht="27" hidden="1" customHeight="1" x14ac:dyDescent="0.2">
      <c r="A51" s="6"/>
      <c r="B51" s="93" t="s">
        <v>31</v>
      </c>
      <c r="C51" s="94" t="s">
        <v>101</v>
      </c>
      <c r="D51" s="94" t="s">
        <v>54</v>
      </c>
      <c r="E51" s="95">
        <v>29588</v>
      </c>
      <c r="F51" s="128" t="s">
        <v>154</v>
      </c>
      <c r="G51" s="28"/>
      <c r="H51" s="30"/>
      <c r="I51" s="17"/>
      <c r="J51" s="21"/>
      <c r="K51" s="21"/>
      <c r="L51" s="15"/>
    </row>
    <row r="52" spans="1:12" s="8" customFormat="1" ht="27" hidden="1" customHeight="1" x14ac:dyDescent="0.2">
      <c r="A52" s="6"/>
      <c r="B52" s="93" t="s">
        <v>32</v>
      </c>
      <c r="C52" s="94" t="s">
        <v>102</v>
      </c>
      <c r="D52" s="94" t="s">
        <v>56</v>
      </c>
      <c r="E52" s="95">
        <v>29527</v>
      </c>
      <c r="F52" s="128" t="s">
        <v>154</v>
      </c>
      <c r="G52" s="28"/>
      <c r="H52" s="30"/>
      <c r="I52" s="17"/>
      <c r="J52" s="21"/>
      <c r="K52" s="21"/>
      <c r="L52" s="15"/>
    </row>
    <row r="53" spans="1:12" s="8" customFormat="1" ht="27" hidden="1" customHeight="1" x14ac:dyDescent="0.2">
      <c r="A53" s="6"/>
      <c r="B53" s="93" t="s">
        <v>116</v>
      </c>
      <c r="C53" s="94" t="s">
        <v>117</v>
      </c>
      <c r="D53" s="94" t="s">
        <v>59</v>
      </c>
      <c r="E53" s="95">
        <v>29569</v>
      </c>
      <c r="F53" s="128" t="s">
        <v>154</v>
      </c>
      <c r="G53" s="28"/>
      <c r="H53" s="30"/>
      <c r="I53" s="17"/>
      <c r="J53" s="21"/>
      <c r="K53" s="21"/>
      <c r="L53" s="15"/>
    </row>
    <row r="54" spans="1:12" s="8" customFormat="1" ht="27" customHeight="1" x14ac:dyDescent="0.2">
      <c r="A54" s="6"/>
      <c r="B54" s="93" t="s">
        <v>41</v>
      </c>
      <c r="C54" s="94" t="s">
        <v>103</v>
      </c>
      <c r="D54" s="94" t="s">
        <v>54</v>
      </c>
      <c r="E54" s="95">
        <v>29579</v>
      </c>
      <c r="F54" s="128">
        <v>0</v>
      </c>
      <c r="G54" s="28"/>
      <c r="H54" s="30"/>
      <c r="I54" s="17"/>
      <c r="J54" s="21"/>
      <c r="K54" s="21"/>
      <c r="L54" s="15"/>
    </row>
    <row r="55" spans="1:12" s="8" customFormat="1" ht="27" hidden="1" customHeight="1" x14ac:dyDescent="0.2">
      <c r="A55" s="6"/>
      <c r="B55" s="93" t="s">
        <v>33</v>
      </c>
      <c r="C55" s="94" t="s">
        <v>104</v>
      </c>
      <c r="D55" s="94" t="s">
        <v>105</v>
      </c>
      <c r="E55" s="95">
        <v>29576</v>
      </c>
      <c r="F55" s="128" t="s">
        <v>154</v>
      </c>
      <c r="G55" s="28"/>
      <c r="H55" s="30"/>
      <c r="I55" s="17"/>
      <c r="J55" s="21"/>
      <c r="K55" s="21"/>
      <c r="L55" s="15"/>
    </row>
    <row r="56" spans="1:12" s="8" customFormat="1" ht="25.5" customHeight="1" x14ac:dyDescent="0.2">
      <c r="A56" s="26"/>
      <c r="B56" s="96" t="s">
        <v>121</v>
      </c>
      <c r="C56" s="106" t="s">
        <v>150</v>
      </c>
      <c r="D56" s="97" t="s">
        <v>56</v>
      </c>
      <c r="E56" s="106"/>
      <c r="F56" s="129">
        <v>0</v>
      </c>
      <c r="G56" s="28"/>
      <c r="H56" s="31"/>
      <c r="I56" s="18"/>
      <c r="J56" s="23"/>
      <c r="K56" s="23"/>
      <c r="L56" s="15"/>
    </row>
    <row r="57" spans="1:12" s="8" customFormat="1" ht="27" hidden="1" customHeight="1" x14ac:dyDescent="0.2">
      <c r="A57" s="6"/>
      <c r="B57" s="93" t="s">
        <v>137</v>
      </c>
      <c r="C57" s="94" t="s">
        <v>106</v>
      </c>
      <c r="D57" s="94" t="s">
        <v>54</v>
      </c>
      <c r="E57" s="95">
        <v>29588</v>
      </c>
      <c r="F57" s="128" t="s">
        <v>154</v>
      </c>
      <c r="G57" s="28"/>
      <c r="H57" s="30"/>
      <c r="I57" s="17"/>
      <c r="J57" s="21"/>
      <c r="K57" s="21"/>
      <c r="L57" s="15"/>
    </row>
    <row r="58" spans="1:12" s="8" customFormat="1" ht="27" customHeight="1" x14ac:dyDescent="0.2">
      <c r="A58" s="6"/>
      <c r="B58" s="93" t="s">
        <v>34</v>
      </c>
      <c r="C58" s="94" t="s">
        <v>134</v>
      </c>
      <c r="D58" s="94" t="s">
        <v>54</v>
      </c>
      <c r="E58" s="95">
        <v>29588</v>
      </c>
      <c r="F58" s="128">
        <v>0</v>
      </c>
      <c r="G58" s="28"/>
      <c r="H58" s="31"/>
      <c r="I58" s="86"/>
      <c r="J58" s="21"/>
      <c r="K58" s="21"/>
      <c r="L58" s="15"/>
    </row>
    <row r="59" spans="1:12" s="8" customFormat="1" ht="27" customHeight="1" x14ac:dyDescent="0.2">
      <c r="A59" s="6"/>
      <c r="B59" s="96" t="s">
        <v>138</v>
      </c>
      <c r="C59" s="97" t="s">
        <v>139</v>
      </c>
      <c r="D59" s="97" t="s">
        <v>54</v>
      </c>
      <c r="E59" s="98">
        <v>29588</v>
      </c>
      <c r="F59" s="129">
        <v>0</v>
      </c>
      <c r="G59" s="28"/>
      <c r="H59" s="31"/>
      <c r="I59" s="86"/>
      <c r="J59" s="21"/>
      <c r="K59" s="21"/>
      <c r="L59" s="15"/>
    </row>
    <row r="60" spans="1:12" s="8" customFormat="1" ht="27" customHeight="1" x14ac:dyDescent="0.35">
      <c r="A60" s="6"/>
      <c r="B60" s="93" t="s">
        <v>11</v>
      </c>
      <c r="C60" s="94" t="s">
        <v>107</v>
      </c>
      <c r="D60" s="94" t="s">
        <v>54</v>
      </c>
      <c r="E60" s="95">
        <v>29588</v>
      </c>
      <c r="F60" s="128">
        <v>0</v>
      </c>
      <c r="G60" s="28"/>
      <c r="H60" s="60"/>
      <c r="I60" s="61"/>
      <c r="J60" s="21"/>
      <c r="K60" s="21"/>
      <c r="L60" s="15"/>
    </row>
    <row r="61" spans="1:12" s="8" customFormat="1" ht="27" customHeight="1" x14ac:dyDescent="0.2">
      <c r="A61" s="6"/>
      <c r="B61" s="96" t="s">
        <v>35</v>
      </c>
      <c r="C61" s="97" t="s">
        <v>108</v>
      </c>
      <c r="D61" s="107" t="s">
        <v>56</v>
      </c>
      <c r="E61" s="108">
        <v>29526</v>
      </c>
      <c r="F61" s="129">
        <v>0</v>
      </c>
      <c r="G61" s="28"/>
      <c r="H61" s="57"/>
      <c r="I61" s="62"/>
      <c r="J61" s="21"/>
      <c r="K61" s="21"/>
      <c r="L61" s="15"/>
    </row>
    <row r="62" spans="1:12" s="8" customFormat="1" ht="27" hidden="1" customHeight="1" x14ac:dyDescent="0.2">
      <c r="A62" s="6"/>
      <c r="B62" s="93" t="s">
        <v>36</v>
      </c>
      <c r="C62" s="94" t="s">
        <v>109</v>
      </c>
      <c r="D62" s="94" t="s">
        <v>54</v>
      </c>
      <c r="E62" s="95">
        <v>29588</v>
      </c>
      <c r="F62" s="128" t="s">
        <v>154</v>
      </c>
      <c r="G62" s="28"/>
      <c r="H62" s="31"/>
      <c r="I62" s="86"/>
      <c r="J62" s="21"/>
      <c r="K62" s="21"/>
      <c r="L62" s="15"/>
    </row>
    <row r="63" spans="1:12" s="8" customFormat="1" ht="27" hidden="1" customHeight="1" x14ac:dyDescent="0.2">
      <c r="A63" s="6"/>
      <c r="B63" s="93" t="s">
        <v>12</v>
      </c>
      <c r="C63" s="94" t="s">
        <v>110</v>
      </c>
      <c r="D63" s="94" t="s">
        <v>111</v>
      </c>
      <c r="E63" s="95">
        <v>29576</v>
      </c>
      <c r="F63" s="128" t="s">
        <v>154</v>
      </c>
      <c r="G63" s="28"/>
      <c r="H63" s="31"/>
      <c r="I63" s="86"/>
      <c r="J63" s="21"/>
      <c r="K63" s="21"/>
      <c r="L63" s="15"/>
    </row>
    <row r="64" spans="1:12" s="8" customFormat="1" ht="27" customHeight="1" x14ac:dyDescent="0.3">
      <c r="A64" s="6"/>
      <c r="B64" s="93" t="s">
        <v>135</v>
      </c>
      <c r="C64" s="94" t="s">
        <v>136</v>
      </c>
      <c r="D64" s="94" t="s">
        <v>54</v>
      </c>
      <c r="E64" s="95">
        <v>29588</v>
      </c>
      <c r="F64" s="128">
        <v>0</v>
      </c>
      <c r="G64" s="28"/>
      <c r="H64" s="60"/>
      <c r="I64" s="43"/>
      <c r="J64" s="21"/>
      <c r="K64" s="21"/>
      <c r="L64" s="15"/>
    </row>
    <row r="65" spans="1:12" s="8" customFormat="1" ht="27" hidden="1" customHeight="1" x14ac:dyDescent="0.2">
      <c r="A65" s="6"/>
      <c r="B65" s="93" t="s">
        <v>39</v>
      </c>
      <c r="C65" s="94" t="s">
        <v>112</v>
      </c>
      <c r="D65" s="94" t="s">
        <v>54</v>
      </c>
      <c r="E65" s="95">
        <v>29588</v>
      </c>
      <c r="F65" s="128" t="s">
        <v>154</v>
      </c>
      <c r="G65" s="28"/>
      <c r="H65" s="60"/>
      <c r="I65" s="63"/>
      <c r="J65" s="21"/>
      <c r="K65" s="21"/>
      <c r="L65" s="15"/>
    </row>
    <row r="66" spans="1:12" s="8" customFormat="1" ht="27" customHeight="1" x14ac:dyDescent="0.2">
      <c r="A66" s="6"/>
      <c r="B66" s="96" t="s">
        <v>132</v>
      </c>
      <c r="C66" s="97" t="s">
        <v>133</v>
      </c>
      <c r="D66" s="97" t="s">
        <v>54</v>
      </c>
      <c r="E66" s="98">
        <v>29579</v>
      </c>
      <c r="F66" s="129">
        <v>0</v>
      </c>
      <c r="G66" s="28"/>
      <c r="H66" s="60"/>
      <c r="I66" s="63"/>
      <c r="J66" s="21"/>
      <c r="K66" s="21"/>
      <c r="L66" s="15"/>
    </row>
    <row r="67" spans="1:12" s="8" customFormat="1" ht="27" hidden="1" customHeight="1" x14ac:dyDescent="0.2">
      <c r="A67" s="6"/>
      <c r="B67" s="93" t="s">
        <v>44</v>
      </c>
      <c r="C67" s="94" t="s">
        <v>113</v>
      </c>
      <c r="D67" s="94" t="s">
        <v>56</v>
      </c>
      <c r="E67" s="95">
        <v>29526</v>
      </c>
      <c r="F67" s="128" t="s">
        <v>154</v>
      </c>
      <c r="G67" s="28"/>
      <c r="H67" s="31"/>
      <c r="I67" s="86"/>
      <c r="J67" s="21"/>
      <c r="K67" s="21"/>
      <c r="L67" s="15"/>
    </row>
    <row r="68" spans="1:12" s="8" customFormat="1" ht="27" customHeight="1" x14ac:dyDescent="0.2">
      <c r="A68" s="6"/>
      <c r="B68" s="93" t="s">
        <v>37</v>
      </c>
      <c r="C68" s="94" t="s">
        <v>114</v>
      </c>
      <c r="D68" s="94" t="s">
        <v>56</v>
      </c>
      <c r="E68" s="95">
        <v>29526</v>
      </c>
      <c r="F68" s="128">
        <v>0</v>
      </c>
      <c r="G68" s="28"/>
      <c r="H68" s="60"/>
      <c r="I68" s="87"/>
      <c r="J68" s="21"/>
      <c r="K68" s="21"/>
      <c r="L68" s="15"/>
    </row>
    <row r="69" spans="1:12" s="8" customFormat="1" ht="24.6" customHeight="1" x14ac:dyDescent="0.2">
      <c r="A69" s="6"/>
      <c r="B69" s="109" t="s">
        <v>40</v>
      </c>
      <c r="C69" s="110" t="s">
        <v>115</v>
      </c>
      <c r="D69" s="110" t="s">
        <v>56</v>
      </c>
      <c r="E69" s="111">
        <v>29527</v>
      </c>
      <c r="F69" s="127">
        <v>0</v>
      </c>
      <c r="G69" s="28"/>
      <c r="H69" s="31"/>
      <c r="I69" s="86"/>
      <c r="J69" s="21"/>
      <c r="K69" s="21"/>
      <c r="L69" s="15"/>
    </row>
    <row r="70" spans="1:12" s="19" customFormat="1" ht="33" customHeight="1" x14ac:dyDescent="0.2">
      <c r="B70" s="112" t="s">
        <v>166</v>
      </c>
      <c r="C70" s="82"/>
      <c r="D70" s="83"/>
      <c r="E70" s="82"/>
      <c r="F70" s="125">
        <f>SUM(F4:F69)</f>
        <v>0</v>
      </c>
      <c r="G70" s="27"/>
      <c r="H70" s="31"/>
      <c r="I70" s="32"/>
      <c r="J70" s="23"/>
      <c r="K70" s="23"/>
      <c r="L70" s="20"/>
    </row>
    <row r="71" spans="1:12" s="19" customFormat="1" ht="6" hidden="1" customHeight="1" x14ac:dyDescent="0.2">
      <c r="B71" s="113" t="s">
        <v>122</v>
      </c>
      <c r="C71" s="114" t="s">
        <v>49</v>
      </c>
      <c r="D71" s="114"/>
      <c r="E71" s="114"/>
      <c r="F71" s="114"/>
      <c r="G71" s="27"/>
      <c r="H71" s="33" t="s">
        <v>120</v>
      </c>
      <c r="I71" s="34"/>
      <c r="J71" s="33" t="s">
        <v>120</v>
      </c>
      <c r="K71" s="33" t="s">
        <v>120</v>
      </c>
      <c r="L71" s="20"/>
    </row>
    <row r="72" spans="1:12" s="19" customFormat="1" ht="21.75" customHeight="1" x14ac:dyDescent="0.2">
      <c r="B72" s="113"/>
      <c r="C72" s="114"/>
      <c r="D72" s="114"/>
      <c r="E72" s="114"/>
      <c r="F72" s="114"/>
      <c r="G72" s="27"/>
      <c r="H72" s="11"/>
      <c r="I72" s="35"/>
      <c r="J72" s="11"/>
      <c r="K72" s="11"/>
      <c r="L72" s="20"/>
    </row>
    <row r="73" spans="1:12" s="19" customFormat="1" ht="26.25" hidden="1" customHeight="1" x14ac:dyDescent="0.2">
      <c r="B73" s="113" t="s">
        <v>124</v>
      </c>
      <c r="C73" s="114"/>
      <c r="D73" s="114"/>
      <c r="E73" s="114"/>
      <c r="F73" s="114"/>
      <c r="G73" s="27"/>
      <c r="H73" s="11" t="s">
        <v>120</v>
      </c>
      <c r="I73" s="35"/>
      <c r="J73" s="11" t="s">
        <v>120</v>
      </c>
      <c r="K73" s="11" t="s">
        <v>120</v>
      </c>
      <c r="L73" s="20"/>
    </row>
    <row r="74" spans="1:12" s="19" customFormat="1" ht="26.25" hidden="1" customHeight="1" x14ac:dyDescent="0.2">
      <c r="B74" s="113" t="s">
        <v>125</v>
      </c>
      <c r="C74" s="114"/>
      <c r="D74" s="114"/>
      <c r="E74" s="114"/>
      <c r="F74" s="114"/>
      <c r="G74" s="27"/>
      <c r="H74" s="11" t="s">
        <v>120</v>
      </c>
      <c r="I74" s="35"/>
      <c r="J74" s="11" t="s">
        <v>120</v>
      </c>
      <c r="K74" s="11" t="s">
        <v>120</v>
      </c>
      <c r="L74" s="20"/>
    </row>
    <row r="75" spans="1:12" s="19" customFormat="1" ht="26.25" hidden="1" customHeight="1" x14ac:dyDescent="0.2">
      <c r="B75" s="113" t="s">
        <v>126</v>
      </c>
      <c r="C75" s="114"/>
      <c r="D75" s="114"/>
      <c r="E75" s="114"/>
      <c r="F75" s="114"/>
      <c r="G75" s="27"/>
      <c r="H75" s="11" t="s">
        <v>120</v>
      </c>
      <c r="I75" s="36"/>
      <c r="J75" s="11" t="s">
        <v>120</v>
      </c>
      <c r="K75" s="11" t="s">
        <v>120</v>
      </c>
      <c r="L75" s="20"/>
    </row>
    <row r="76" spans="1:12" s="19" customFormat="1" ht="26.25" hidden="1" customHeight="1" x14ac:dyDescent="0.2">
      <c r="B76" s="113" t="s">
        <v>127</v>
      </c>
      <c r="C76" s="114"/>
      <c r="D76" s="114"/>
      <c r="E76" s="114"/>
      <c r="F76" s="114"/>
      <c r="G76" s="27"/>
      <c r="H76" s="11" t="s">
        <v>120</v>
      </c>
      <c r="I76" s="36"/>
      <c r="J76" s="11" t="s">
        <v>120</v>
      </c>
      <c r="K76" s="11" t="s">
        <v>120</v>
      </c>
      <c r="L76" s="20"/>
    </row>
    <row r="77" spans="1:12" s="19" customFormat="1" ht="26.25" hidden="1" customHeight="1" x14ac:dyDescent="0.2">
      <c r="B77" s="113" t="s">
        <v>131</v>
      </c>
      <c r="C77" s="114"/>
      <c r="D77" s="114"/>
      <c r="E77" s="114"/>
      <c r="F77" s="114"/>
      <c r="G77" s="27"/>
      <c r="H77" s="11" t="s">
        <v>120</v>
      </c>
      <c r="I77" s="36"/>
      <c r="J77" s="11" t="s">
        <v>120</v>
      </c>
      <c r="K77" s="11" t="s">
        <v>120</v>
      </c>
      <c r="L77" s="20"/>
    </row>
    <row r="78" spans="1:12" s="19" customFormat="1" ht="26.25" hidden="1" customHeight="1" x14ac:dyDescent="0.2">
      <c r="B78" s="113" t="s">
        <v>128</v>
      </c>
      <c r="C78" s="114"/>
      <c r="D78" s="114"/>
      <c r="E78" s="114"/>
      <c r="F78" s="114"/>
      <c r="G78" s="27"/>
      <c r="H78" s="11" t="s">
        <v>120</v>
      </c>
      <c r="I78" s="35"/>
      <c r="J78" s="11" t="s">
        <v>120</v>
      </c>
      <c r="K78" s="11" t="s">
        <v>120</v>
      </c>
      <c r="L78" s="20"/>
    </row>
    <row r="79" spans="1:12" s="19" customFormat="1" ht="26.25" hidden="1" customHeight="1" x14ac:dyDescent="0.2">
      <c r="B79" s="113" t="s">
        <v>130</v>
      </c>
      <c r="C79" s="114"/>
      <c r="D79" s="114"/>
      <c r="E79" s="114"/>
      <c r="F79" s="114"/>
      <c r="G79" s="27"/>
      <c r="H79" s="11" t="s">
        <v>120</v>
      </c>
      <c r="I79" s="36"/>
      <c r="J79" s="11" t="s">
        <v>120</v>
      </c>
      <c r="K79" s="11" t="s">
        <v>120</v>
      </c>
      <c r="L79" s="20"/>
    </row>
    <row r="80" spans="1:12" s="19" customFormat="1" ht="26.25" hidden="1" customHeight="1" x14ac:dyDescent="0.2">
      <c r="B80" s="113" t="s">
        <v>129</v>
      </c>
      <c r="C80" s="114"/>
      <c r="D80" s="114"/>
      <c r="E80" s="114"/>
      <c r="F80" s="114"/>
      <c r="G80" s="27"/>
      <c r="H80" s="11" t="s">
        <v>120</v>
      </c>
      <c r="I80" s="35"/>
      <c r="J80" s="11" t="s">
        <v>120</v>
      </c>
      <c r="K80" s="11" t="s">
        <v>120</v>
      </c>
      <c r="L80" s="20"/>
    </row>
    <row r="81" spans="1:12" s="19" customFormat="1" ht="26.1" customHeight="1" x14ac:dyDescent="0.2">
      <c r="A81" s="37"/>
      <c r="B81" s="113"/>
      <c r="C81" s="114"/>
      <c r="D81" s="114"/>
      <c r="E81" s="114"/>
      <c r="F81" s="114"/>
      <c r="G81" s="27"/>
      <c r="H81" s="38"/>
      <c r="I81" s="36"/>
      <c r="J81" s="38"/>
      <c r="K81" s="38"/>
      <c r="L81" s="20"/>
    </row>
    <row r="82" spans="1:12" s="19" customFormat="1" ht="26.1" customHeight="1" x14ac:dyDescent="0.2">
      <c r="B82" s="115"/>
      <c r="C82" s="114"/>
      <c r="D82" s="114"/>
      <c r="E82" s="114"/>
      <c r="F82" s="114"/>
      <c r="G82" s="27"/>
      <c r="H82" s="38"/>
      <c r="I82" s="36"/>
      <c r="J82" s="38"/>
      <c r="K82" s="38"/>
      <c r="L82" s="20"/>
    </row>
    <row r="83" spans="1:12" s="19" customFormat="1" ht="26.1" customHeight="1" x14ac:dyDescent="0.2">
      <c r="B83" s="115"/>
      <c r="C83" s="114"/>
      <c r="D83" s="114"/>
      <c r="E83" s="114"/>
      <c r="F83" s="114"/>
      <c r="G83" s="27"/>
      <c r="H83" s="38"/>
      <c r="I83" s="36"/>
      <c r="J83" s="38"/>
      <c r="K83" s="38"/>
      <c r="L83" s="20"/>
    </row>
    <row r="84" spans="1:12" s="19" customFormat="1" ht="26.1" customHeight="1" x14ac:dyDescent="0.2">
      <c r="B84" s="115"/>
      <c r="C84" s="114"/>
      <c r="D84" s="114"/>
      <c r="E84" s="114"/>
      <c r="F84" s="114"/>
      <c r="G84" s="27"/>
      <c r="H84" s="38"/>
      <c r="I84" s="36"/>
      <c r="J84" s="38"/>
      <c r="K84" s="38"/>
      <c r="L84" s="20"/>
    </row>
    <row r="85" spans="1:12" s="19" customFormat="1" ht="26.1" customHeight="1" x14ac:dyDescent="0.2">
      <c r="B85" s="115"/>
      <c r="C85" s="114"/>
      <c r="D85" s="114"/>
      <c r="E85" s="114"/>
      <c r="F85" s="114"/>
      <c r="G85" s="27"/>
      <c r="H85" s="38"/>
      <c r="I85" s="36"/>
      <c r="J85" s="38"/>
      <c r="K85" s="38"/>
      <c r="L85" s="20"/>
    </row>
    <row r="86" spans="1:12" s="19" customFormat="1" ht="26.1" customHeight="1" x14ac:dyDescent="0.2">
      <c r="B86" s="115"/>
      <c r="C86" s="114"/>
      <c r="D86" s="114"/>
      <c r="E86" s="114"/>
      <c r="F86" s="114"/>
      <c r="G86" s="27"/>
      <c r="H86" s="38"/>
      <c r="I86" s="36"/>
      <c r="J86" s="38"/>
      <c r="K86" s="38"/>
      <c r="L86" s="20"/>
    </row>
    <row r="87" spans="1:12" s="19" customFormat="1" ht="26.1" customHeight="1" x14ac:dyDescent="0.2">
      <c r="B87" s="115"/>
      <c r="C87" s="114"/>
      <c r="D87" s="114"/>
      <c r="E87" s="114"/>
      <c r="F87" s="114"/>
      <c r="G87" s="27"/>
      <c r="H87" s="38"/>
      <c r="I87" s="36"/>
      <c r="J87" s="38"/>
      <c r="K87" s="38"/>
      <c r="L87" s="20"/>
    </row>
    <row r="88" spans="1:12" s="19" customFormat="1" ht="26.1" customHeight="1" x14ac:dyDescent="0.2">
      <c r="B88" s="115"/>
      <c r="C88" s="114"/>
      <c r="D88" s="114"/>
      <c r="E88" s="114"/>
      <c r="F88" s="114"/>
      <c r="G88" s="27"/>
      <c r="H88" s="38"/>
      <c r="I88" s="36"/>
      <c r="J88" s="38"/>
      <c r="K88" s="38"/>
      <c r="L88" s="20"/>
    </row>
    <row r="89" spans="1:12" s="19" customFormat="1" ht="26.1" customHeight="1" x14ac:dyDescent="0.2">
      <c r="B89" s="115"/>
      <c r="C89" s="114"/>
      <c r="D89" s="114"/>
      <c r="E89" s="114"/>
      <c r="F89" s="114"/>
      <c r="G89" s="27"/>
      <c r="H89" s="38"/>
      <c r="I89" s="36"/>
      <c r="J89" s="38"/>
      <c r="K89" s="38"/>
      <c r="L89" s="20"/>
    </row>
    <row r="90" spans="1:12" s="19" customFormat="1" ht="26.1" customHeight="1" x14ac:dyDescent="0.2">
      <c r="B90" s="115"/>
      <c r="C90" s="114"/>
      <c r="D90" s="114"/>
      <c r="E90" s="114"/>
      <c r="F90" s="114"/>
      <c r="G90" s="27"/>
      <c r="H90" s="38"/>
      <c r="I90" s="36"/>
      <c r="J90" s="38"/>
      <c r="K90" s="38"/>
      <c r="L90" s="20"/>
    </row>
    <row r="91" spans="1:12" s="19" customFormat="1" ht="26.1" customHeight="1" x14ac:dyDescent="0.2">
      <c r="B91" s="115"/>
      <c r="C91" s="114"/>
      <c r="D91" s="114"/>
      <c r="E91" s="114"/>
      <c r="F91" s="114"/>
      <c r="G91" s="27"/>
      <c r="H91" s="38"/>
      <c r="I91" s="36"/>
      <c r="J91" s="38"/>
      <c r="K91" s="38"/>
      <c r="L91" s="20"/>
    </row>
    <row r="92" spans="1:12" s="19" customFormat="1" ht="26.1" customHeight="1" x14ac:dyDescent="0.2">
      <c r="B92" s="115"/>
      <c r="C92" s="114"/>
      <c r="D92" s="114"/>
      <c r="E92" s="114"/>
      <c r="F92" s="114"/>
      <c r="G92" s="27"/>
      <c r="H92" s="38"/>
      <c r="I92" s="36"/>
      <c r="J92" s="38"/>
      <c r="K92" s="38"/>
      <c r="L92" s="20"/>
    </row>
    <row r="93" spans="1:12" s="19" customFormat="1" x14ac:dyDescent="0.2">
      <c r="B93" s="115"/>
      <c r="C93" s="114"/>
      <c r="D93" s="114"/>
      <c r="E93" s="114"/>
      <c r="F93" s="114"/>
      <c r="G93" s="27"/>
      <c r="H93" s="38"/>
      <c r="I93" s="36"/>
      <c r="J93" s="38"/>
      <c r="K93" s="38"/>
      <c r="L93" s="20"/>
    </row>
    <row r="94" spans="1:12" s="19" customFormat="1" x14ac:dyDescent="0.2">
      <c r="B94" s="115"/>
      <c r="C94" s="114"/>
      <c r="D94" s="114"/>
      <c r="E94" s="114"/>
      <c r="F94" s="114"/>
      <c r="G94" s="27"/>
      <c r="H94" s="38"/>
      <c r="I94" s="36"/>
      <c r="J94" s="38"/>
      <c r="K94" s="38"/>
      <c r="L94" s="20"/>
    </row>
    <row r="95" spans="1:12" s="19" customFormat="1" x14ac:dyDescent="0.2">
      <c r="B95" s="115"/>
      <c r="C95" s="114"/>
      <c r="D95" s="114"/>
      <c r="E95" s="114"/>
      <c r="F95" s="114"/>
      <c r="G95" s="27"/>
      <c r="H95" s="38"/>
      <c r="I95" s="36"/>
      <c r="J95" s="38"/>
      <c r="K95" s="38"/>
      <c r="L95" s="20"/>
    </row>
    <row r="96" spans="1:12" s="19" customFormat="1" x14ac:dyDescent="0.2">
      <c r="B96" s="115"/>
      <c r="C96" s="114"/>
      <c r="D96" s="114"/>
      <c r="E96" s="114"/>
      <c r="F96" s="114"/>
      <c r="G96" s="27"/>
      <c r="H96" s="38"/>
      <c r="I96" s="36"/>
      <c r="J96" s="38"/>
      <c r="K96" s="38"/>
      <c r="L96" s="20"/>
    </row>
    <row r="97" spans="2:12" s="19" customFormat="1" x14ac:dyDescent="0.2">
      <c r="B97" s="115"/>
      <c r="C97" s="114"/>
      <c r="D97" s="114"/>
      <c r="E97" s="114"/>
      <c r="F97" s="114"/>
      <c r="G97" s="27"/>
      <c r="H97" s="38"/>
      <c r="I97" s="36"/>
      <c r="J97" s="38"/>
      <c r="K97" s="38"/>
      <c r="L97" s="20"/>
    </row>
    <row r="98" spans="2:12" s="19" customFormat="1" x14ac:dyDescent="0.2">
      <c r="B98" s="115"/>
      <c r="C98" s="114"/>
      <c r="D98" s="114"/>
      <c r="E98" s="114"/>
      <c r="F98" s="114"/>
      <c r="G98" s="27"/>
      <c r="H98" s="38"/>
      <c r="I98" s="36"/>
      <c r="J98" s="38"/>
      <c r="K98" s="38"/>
      <c r="L98" s="20"/>
    </row>
    <row r="99" spans="2:12" s="19" customFormat="1" x14ac:dyDescent="0.2">
      <c r="B99" s="115"/>
      <c r="C99" s="114"/>
      <c r="D99" s="114"/>
      <c r="E99" s="114"/>
      <c r="F99" s="114"/>
      <c r="G99" s="27"/>
      <c r="H99" s="38"/>
      <c r="I99" s="36"/>
      <c r="J99" s="38"/>
      <c r="K99" s="38"/>
      <c r="L99" s="20"/>
    </row>
    <row r="100" spans="2:12" s="19" customFormat="1" x14ac:dyDescent="0.2">
      <c r="B100" s="115"/>
      <c r="C100" s="114"/>
      <c r="D100" s="114"/>
      <c r="E100" s="114"/>
      <c r="F100" s="114"/>
      <c r="G100" s="27"/>
      <c r="H100" s="38"/>
      <c r="I100" s="36"/>
      <c r="J100" s="38"/>
      <c r="K100" s="38"/>
      <c r="L100" s="20"/>
    </row>
    <row r="101" spans="2:12" s="19" customFormat="1" x14ac:dyDescent="0.2">
      <c r="B101" s="115"/>
      <c r="C101" s="114"/>
      <c r="D101" s="114"/>
      <c r="E101" s="114"/>
      <c r="F101" s="114"/>
      <c r="G101" s="27"/>
      <c r="H101" s="38"/>
      <c r="I101" s="36"/>
      <c r="J101" s="38"/>
      <c r="K101" s="38"/>
      <c r="L101" s="20"/>
    </row>
    <row r="102" spans="2:12" s="19" customFormat="1" x14ac:dyDescent="0.2">
      <c r="B102" s="115"/>
      <c r="C102" s="114"/>
      <c r="D102" s="114"/>
      <c r="E102" s="114"/>
      <c r="F102" s="114"/>
      <c r="G102" s="27"/>
      <c r="H102" s="38"/>
      <c r="I102" s="36"/>
      <c r="J102" s="38"/>
      <c r="K102" s="38"/>
      <c r="L102" s="20"/>
    </row>
    <row r="103" spans="2:12" s="19" customFormat="1" x14ac:dyDescent="0.2">
      <c r="B103" s="115"/>
      <c r="C103" s="114"/>
      <c r="D103" s="114"/>
      <c r="E103" s="114"/>
      <c r="F103" s="114"/>
      <c r="G103" s="27"/>
      <c r="H103" s="38"/>
      <c r="I103" s="36"/>
      <c r="J103" s="38"/>
      <c r="K103" s="38"/>
      <c r="L103" s="20"/>
    </row>
    <row r="104" spans="2:12" s="19" customFormat="1" x14ac:dyDescent="0.2">
      <c r="B104" s="115"/>
      <c r="C104" s="114"/>
      <c r="D104" s="114"/>
      <c r="E104" s="114"/>
      <c r="F104" s="114"/>
      <c r="G104" s="27"/>
      <c r="H104" s="38"/>
      <c r="I104" s="36"/>
      <c r="J104" s="38"/>
      <c r="K104" s="38"/>
      <c r="L104" s="20"/>
    </row>
    <row r="105" spans="2:12" s="19" customFormat="1" x14ac:dyDescent="0.2">
      <c r="B105" s="116"/>
      <c r="C105" s="117"/>
      <c r="D105" s="117"/>
      <c r="E105" s="117"/>
      <c r="F105" s="117"/>
      <c r="G105" s="39"/>
      <c r="H105" s="40"/>
      <c r="I105" s="41"/>
      <c r="J105" s="40"/>
      <c r="K105" s="40"/>
      <c r="L105" s="20"/>
    </row>
    <row r="106" spans="2:12" s="19" customFormat="1" x14ac:dyDescent="0.2">
      <c r="B106" s="116"/>
      <c r="C106" s="118"/>
      <c r="D106" s="118"/>
      <c r="E106" s="118"/>
      <c r="F106" s="118"/>
      <c r="G106" s="42"/>
      <c r="H106" s="40"/>
      <c r="I106" s="41"/>
      <c r="J106" s="40"/>
      <c r="K106" s="40"/>
      <c r="L106" s="20"/>
    </row>
    <row r="107" spans="2:12" s="19" customFormat="1" x14ac:dyDescent="0.2">
      <c r="B107" s="116"/>
      <c r="C107" s="118"/>
      <c r="D107" s="118"/>
      <c r="E107" s="118"/>
      <c r="F107" s="118"/>
      <c r="G107" s="42"/>
      <c r="H107" s="40"/>
      <c r="I107" s="41"/>
      <c r="J107" s="40"/>
      <c r="K107" s="40"/>
      <c r="L107" s="20"/>
    </row>
    <row r="108" spans="2:12" s="19" customFormat="1" x14ac:dyDescent="0.2">
      <c r="B108" s="116"/>
      <c r="C108" s="118"/>
      <c r="D108" s="118"/>
      <c r="E108" s="118"/>
      <c r="F108" s="118"/>
      <c r="G108" s="42"/>
      <c r="H108" s="40"/>
      <c r="I108" s="41"/>
      <c r="J108" s="40"/>
      <c r="K108" s="40"/>
      <c r="L108" s="20"/>
    </row>
    <row r="109" spans="2:12" s="19" customFormat="1" x14ac:dyDescent="0.2">
      <c r="B109" s="116"/>
      <c r="C109" s="118"/>
      <c r="D109" s="118"/>
      <c r="E109" s="118"/>
      <c r="F109" s="118"/>
      <c r="G109" s="42"/>
      <c r="H109" s="40"/>
      <c r="I109" s="41"/>
      <c r="J109" s="40"/>
      <c r="K109" s="40"/>
      <c r="L109" s="20"/>
    </row>
    <row r="110" spans="2:12" s="19" customFormat="1" x14ac:dyDescent="0.2">
      <c r="B110" s="116"/>
      <c r="C110" s="118"/>
      <c r="D110" s="118"/>
      <c r="E110" s="118"/>
      <c r="F110" s="118"/>
      <c r="G110" s="42"/>
      <c r="H110" s="40"/>
      <c r="I110" s="41"/>
      <c r="J110" s="40"/>
      <c r="K110" s="40"/>
      <c r="L110" s="20"/>
    </row>
    <row r="111" spans="2:12" s="19" customFormat="1" x14ac:dyDescent="0.2">
      <c r="B111" s="116"/>
      <c r="C111" s="118"/>
      <c r="D111" s="118"/>
      <c r="E111" s="118"/>
      <c r="F111" s="118"/>
      <c r="G111" s="42"/>
      <c r="H111" s="40"/>
      <c r="I111" s="41"/>
      <c r="J111" s="40"/>
      <c r="K111" s="40"/>
      <c r="L111" s="20"/>
    </row>
    <row r="112" spans="2:12" s="19" customFormat="1" x14ac:dyDescent="0.2">
      <c r="B112" s="116"/>
      <c r="C112" s="118"/>
      <c r="D112" s="118"/>
      <c r="E112" s="118"/>
      <c r="F112" s="118"/>
      <c r="G112" s="42"/>
      <c r="H112" s="40"/>
      <c r="I112" s="41"/>
      <c r="J112" s="40"/>
      <c r="K112" s="40"/>
      <c r="L112" s="20"/>
    </row>
    <row r="113" spans="2:12" s="19" customFormat="1" x14ac:dyDescent="0.2">
      <c r="B113" s="116"/>
      <c r="C113" s="118"/>
      <c r="D113" s="118"/>
      <c r="E113" s="118"/>
      <c r="F113" s="118"/>
      <c r="G113" s="42"/>
      <c r="H113" s="40"/>
      <c r="I113" s="41"/>
      <c r="J113" s="40"/>
      <c r="K113" s="40"/>
      <c r="L113" s="20"/>
    </row>
    <row r="114" spans="2:12" s="19" customFormat="1" x14ac:dyDescent="0.2">
      <c r="B114" s="116"/>
      <c r="C114" s="118"/>
      <c r="D114" s="118"/>
      <c r="E114" s="118"/>
      <c r="F114" s="118"/>
      <c r="G114" s="42"/>
      <c r="H114" s="40"/>
      <c r="I114" s="41"/>
      <c r="J114" s="40"/>
      <c r="K114" s="40"/>
      <c r="L114" s="20"/>
    </row>
    <row r="115" spans="2:12" s="19" customFormat="1" x14ac:dyDescent="0.2">
      <c r="B115" s="116"/>
      <c r="C115" s="118"/>
      <c r="D115" s="118"/>
      <c r="E115" s="118"/>
      <c r="F115" s="118"/>
      <c r="G115" s="42"/>
      <c r="H115" s="40"/>
      <c r="I115" s="41"/>
      <c r="J115" s="40"/>
      <c r="K115" s="40"/>
      <c r="L115" s="20"/>
    </row>
    <row r="116" spans="2:12" s="19" customFormat="1" x14ac:dyDescent="0.2">
      <c r="B116" s="116"/>
      <c r="C116" s="118"/>
      <c r="D116" s="118"/>
      <c r="E116" s="118"/>
      <c r="F116" s="118"/>
      <c r="G116" s="42"/>
      <c r="H116" s="40"/>
      <c r="I116" s="41"/>
      <c r="J116" s="40"/>
      <c r="K116" s="40"/>
      <c r="L116" s="20"/>
    </row>
    <row r="117" spans="2:12" s="19" customFormat="1" x14ac:dyDescent="0.2">
      <c r="B117" s="116"/>
      <c r="C117" s="118"/>
      <c r="D117" s="118"/>
      <c r="E117" s="118"/>
      <c r="F117" s="118"/>
      <c r="G117" s="42"/>
      <c r="H117" s="40"/>
      <c r="I117" s="41"/>
      <c r="J117" s="40"/>
      <c r="K117" s="40"/>
      <c r="L117" s="20"/>
    </row>
    <row r="118" spans="2:12" s="19" customFormat="1" x14ac:dyDescent="0.2">
      <c r="B118" s="116"/>
      <c r="C118" s="118"/>
      <c r="D118" s="118"/>
      <c r="E118" s="118"/>
      <c r="F118" s="118"/>
      <c r="G118" s="42"/>
      <c r="H118" s="40"/>
      <c r="I118" s="41"/>
      <c r="J118" s="40"/>
      <c r="K118" s="40"/>
      <c r="L118" s="20"/>
    </row>
    <row r="119" spans="2:12" s="19" customFormat="1" x14ac:dyDescent="0.2">
      <c r="B119" s="116"/>
      <c r="C119" s="118"/>
      <c r="D119" s="118"/>
      <c r="E119" s="118"/>
      <c r="F119" s="118"/>
      <c r="G119" s="42"/>
      <c r="H119" s="40"/>
      <c r="I119" s="41"/>
      <c r="J119" s="40"/>
      <c r="K119" s="40"/>
      <c r="L119" s="20"/>
    </row>
    <row r="120" spans="2:12" s="19" customFormat="1" x14ac:dyDescent="0.2">
      <c r="B120" s="116"/>
      <c r="C120" s="118"/>
      <c r="D120" s="118"/>
      <c r="E120" s="118"/>
      <c r="F120" s="118"/>
      <c r="G120" s="42"/>
      <c r="H120" s="40"/>
      <c r="I120" s="41"/>
      <c r="J120" s="40"/>
      <c r="K120" s="40"/>
      <c r="L120" s="20"/>
    </row>
    <row r="121" spans="2:12" s="19" customFormat="1" x14ac:dyDescent="0.2">
      <c r="B121" s="116"/>
      <c r="C121" s="118"/>
      <c r="D121" s="118"/>
      <c r="E121" s="118"/>
      <c r="F121" s="118"/>
      <c r="G121" s="42"/>
      <c r="H121" s="40"/>
      <c r="I121" s="41"/>
      <c r="J121" s="40"/>
      <c r="K121" s="40"/>
      <c r="L121" s="20"/>
    </row>
    <row r="122" spans="2:12" s="19" customFormat="1" x14ac:dyDescent="0.2">
      <c r="B122" s="116"/>
      <c r="C122" s="118"/>
      <c r="D122" s="118"/>
      <c r="E122" s="118"/>
      <c r="F122" s="118"/>
      <c r="G122" s="42"/>
      <c r="H122" s="40"/>
      <c r="I122" s="41"/>
      <c r="J122" s="40"/>
      <c r="K122" s="40"/>
      <c r="L122" s="20"/>
    </row>
    <row r="123" spans="2:12" s="19" customFormat="1" x14ac:dyDescent="0.2">
      <c r="B123" s="116"/>
      <c r="C123" s="118"/>
      <c r="D123" s="118"/>
      <c r="E123" s="118"/>
      <c r="F123" s="118"/>
      <c r="G123" s="42"/>
      <c r="H123" s="40"/>
      <c r="I123" s="41"/>
      <c r="J123" s="40"/>
      <c r="K123" s="40"/>
      <c r="L123" s="20"/>
    </row>
    <row r="124" spans="2:12" s="19" customFormat="1" x14ac:dyDescent="0.2">
      <c r="B124" s="116"/>
      <c r="C124" s="118"/>
      <c r="D124" s="118"/>
      <c r="E124" s="118"/>
      <c r="F124" s="118"/>
      <c r="G124" s="42"/>
      <c r="H124" s="40"/>
      <c r="I124" s="41"/>
      <c r="J124" s="40"/>
      <c r="K124" s="40"/>
      <c r="L124" s="20"/>
    </row>
    <row r="125" spans="2:12" s="19" customFormat="1" x14ac:dyDescent="0.2">
      <c r="B125" s="116"/>
      <c r="C125" s="118"/>
      <c r="D125" s="118"/>
      <c r="E125" s="118"/>
      <c r="F125" s="118"/>
      <c r="G125" s="42"/>
      <c r="H125" s="40"/>
      <c r="I125" s="41"/>
      <c r="J125" s="40"/>
      <c r="K125" s="40"/>
      <c r="L125" s="20"/>
    </row>
    <row r="126" spans="2:12" s="19" customFormat="1" x14ac:dyDescent="0.2">
      <c r="B126" s="116"/>
      <c r="C126" s="118"/>
      <c r="D126" s="118"/>
      <c r="E126" s="118"/>
      <c r="F126" s="118"/>
      <c r="G126" s="42"/>
      <c r="H126" s="40"/>
      <c r="I126" s="41"/>
      <c r="J126" s="40"/>
      <c r="K126" s="40"/>
      <c r="L126" s="20"/>
    </row>
    <row r="127" spans="2:12" s="19" customFormat="1" x14ac:dyDescent="0.2">
      <c r="B127" s="116"/>
      <c r="C127" s="118"/>
      <c r="D127" s="118"/>
      <c r="E127" s="118"/>
      <c r="F127" s="118"/>
      <c r="G127" s="42"/>
      <c r="H127" s="40"/>
      <c r="I127" s="41"/>
      <c r="J127" s="40"/>
      <c r="K127" s="40"/>
      <c r="L127" s="20"/>
    </row>
    <row r="128" spans="2:12" s="19" customFormat="1" x14ac:dyDescent="0.2">
      <c r="B128" s="116"/>
      <c r="C128" s="118"/>
      <c r="D128" s="118"/>
      <c r="E128" s="118"/>
      <c r="F128" s="118"/>
      <c r="G128" s="42"/>
      <c r="H128" s="40"/>
      <c r="I128" s="41"/>
      <c r="J128" s="40"/>
      <c r="K128" s="40"/>
      <c r="L128" s="20"/>
    </row>
    <row r="129" spans="2:12" s="19" customFormat="1" x14ac:dyDescent="0.2">
      <c r="B129" s="116"/>
      <c r="C129" s="118"/>
      <c r="D129" s="118"/>
      <c r="E129" s="118"/>
      <c r="F129" s="118"/>
      <c r="G129" s="42"/>
      <c r="H129" s="40"/>
      <c r="I129" s="41"/>
      <c r="J129" s="40"/>
      <c r="K129" s="40"/>
      <c r="L129" s="20"/>
    </row>
    <row r="130" spans="2:12" s="19" customFormat="1" x14ac:dyDescent="0.2">
      <c r="B130" s="116"/>
      <c r="C130" s="118"/>
      <c r="D130" s="118"/>
      <c r="E130" s="118"/>
      <c r="F130" s="118"/>
      <c r="G130" s="42"/>
      <c r="H130" s="40"/>
      <c r="I130" s="41"/>
      <c r="J130" s="40"/>
      <c r="K130" s="40"/>
      <c r="L130" s="20"/>
    </row>
    <row r="131" spans="2:12" s="19" customFormat="1" x14ac:dyDescent="0.2">
      <c r="B131" s="116"/>
      <c r="C131" s="118"/>
      <c r="D131" s="118"/>
      <c r="E131" s="118"/>
      <c r="F131" s="118"/>
      <c r="G131" s="42"/>
      <c r="H131" s="40"/>
      <c r="I131" s="41"/>
      <c r="J131" s="40"/>
      <c r="K131" s="40"/>
      <c r="L131" s="20"/>
    </row>
    <row r="132" spans="2:12" s="19" customFormat="1" x14ac:dyDescent="0.2">
      <c r="B132" s="116"/>
      <c r="C132" s="118"/>
      <c r="D132" s="118"/>
      <c r="E132" s="118"/>
      <c r="F132" s="118"/>
      <c r="G132" s="42"/>
      <c r="H132" s="40"/>
      <c r="I132" s="41"/>
      <c r="J132" s="40"/>
      <c r="K132" s="40"/>
      <c r="L132" s="20"/>
    </row>
    <row r="133" spans="2:12" s="19" customFormat="1" x14ac:dyDescent="0.2">
      <c r="B133" s="116"/>
      <c r="C133" s="118"/>
      <c r="D133" s="118"/>
      <c r="E133" s="118"/>
      <c r="F133" s="118"/>
      <c r="G133" s="42"/>
      <c r="H133" s="40"/>
      <c r="I133" s="41"/>
      <c r="J133" s="40"/>
      <c r="K133" s="40"/>
      <c r="L133" s="20"/>
    </row>
    <row r="134" spans="2:12" s="19" customFormat="1" x14ac:dyDescent="0.2">
      <c r="B134" s="116"/>
      <c r="C134" s="118"/>
      <c r="D134" s="118"/>
      <c r="E134" s="118"/>
      <c r="F134" s="118"/>
      <c r="G134" s="42"/>
      <c r="H134" s="40"/>
      <c r="I134" s="41"/>
      <c r="J134" s="40"/>
      <c r="K134" s="40"/>
      <c r="L134" s="20"/>
    </row>
    <row r="135" spans="2:12" s="19" customFormat="1" x14ac:dyDescent="0.2">
      <c r="B135" s="116"/>
      <c r="C135" s="118"/>
      <c r="D135" s="118"/>
      <c r="E135" s="118"/>
      <c r="F135" s="118"/>
      <c r="G135" s="42"/>
      <c r="H135" s="40"/>
      <c r="I135" s="41"/>
      <c r="J135" s="40"/>
      <c r="K135" s="40"/>
      <c r="L135" s="20"/>
    </row>
    <row r="136" spans="2:12" s="19" customFormat="1" x14ac:dyDescent="0.2">
      <c r="B136" s="116"/>
      <c r="C136" s="118"/>
      <c r="D136" s="118"/>
      <c r="E136" s="118"/>
      <c r="F136" s="118"/>
      <c r="G136" s="42"/>
      <c r="H136" s="40"/>
      <c r="I136" s="41"/>
      <c r="J136" s="40"/>
      <c r="K136" s="40"/>
      <c r="L136" s="20"/>
    </row>
    <row r="137" spans="2:12" s="19" customFormat="1" x14ac:dyDescent="0.2">
      <c r="B137" s="116"/>
      <c r="C137" s="118"/>
      <c r="D137" s="118"/>
      <c r="E137" s="118"/>
      <c r="F137" s="118"/>
      <c r="G137" s="42"/>
      <c r="H137" s="40"/>
      <c r="I137" s="41"/>
      <c r="J137" s="40"/>
      <c r="K137" s="40"/>
      <c r="L137" s="20"/>
    </row>
    <row r="138" spans="2:12" s="19" customFormat="1" x14ac:dyDescent="0.2">
      <c r="B138" s="116"/>
      <c r="C138" s="118"/>
      <c r="D138" s="118"/>
      <c r="E138" s="118"/>
      <c r="F138" s="118"/>
      <c r="G138" s="42"/>
      <c r="H138" s="40"/>
      <c r="I138" s="41"/>
      <c r="J138" s="40"/>
      <c r="K138" s="40"/>
      <c r="L138" s="20"/>
    </row>
    <row r="139" spans="2:12" s="19" customFormat="1" x14ac:dyDescent="0.2">
      <c r="B139" s="116"/>
      <c r="C139" s="118"/>
      <c r="D139" s="118"/>
      <c r="E139" s="118"/>
      <c r="F139" s="118"/>
      <c r="G139" s="42"/>
      <c r="H139" s="40"/>
      <c r="I139" s="41"/>
      <c r="J139" s="40"/>
      <c r="K139" s="40"/>
      <c r="L139" s="20"/>
    </row>
    <row r="140" spans="2:12" s="19" customFormat="1" x14ac:dyDescent="0.2">
      <c r="B140" s="116"/>
      <c r="C140" s="118"/>
      <c r="D140" s="118"/>
      <c r="E140" s="118"/>
      <c r="F140" s="118"/>
      <c r="G140" s="42"/>
      <c r="H140" s="40"/>
      <c r="I140" s="41"/>
      <c r="J140" s="40"/>
      <c r="K140" s="40"/>
      <c r="L140" s="20"/>
    </row>
    <row r="141" spans="2:12" s="19" customFormat="1" x14ac:dyDescent="0.2">
      <c r="B141" s="116"/>
      <c r="C141" s="118"/>
      <c r="D141" s="118"/>
      <c r="E141" s="118"/>
      <c r="F141" s="118"/>
      <c r="G141" s="42"/>
      <c r="H141" s="40"/>
      <c r="I141" s="41"/>
      <c r="J141" s="40"/>
      <c r="K141" s="40"/>
      <c r="L141" s="20"/>
    </row>
    <row r="142" spans="2:12" s="19" customFormat="1" x14ac:dyDescent="0.2">
      <c r="B142" s="116"/>
      <c r="C142" s="118"/>
      <c r="D142" s="118"/>
      <c r="E142" s="118"/>
      <c r="F142" s="118"/>
      <c r="G142" s="42"/>
      <c r="H142" s="40"/>
      <c r="I142" s="41"/>
      <c r="J142" s="40"/>
      <c r="K142" s="40"/>
      <c r="L142" s="20"/>
    </row>
    <row r="143" spans="2:12" s="19" customFormat="1" x14ac:dyDescent="0.2">
      <c r="B143" s="116"/>
      <c r="C143" s="118"/>
      <c r="D143" s="118"/>
      <c r="E143" s="118"/>
      <c r="F143" s="118"/>
      <c r="G143" s="42"/>
      <c r="H143" s="40"/>
      <c r="I143" s="41"/>
      <c r="J143" s="40"/>
      <c r="K143" s="40"/>
      <c r="L143" s="20"/>
    </row>
    <row r="144" spans="2:12" s="19" customFormat="1" x14ac:dyDescent="0.2">
      <c r="B144" s="116"/>
      <c r="C144" s="118"/>
      <c r="D144" s="118"/>
      <c r="E144" s="118"/>
      <c r="F144" s="118"/>
      <c r="G144" s="42"/>
      <c r="H144" s="40"/>
      <c r="I144" s="41"/>
      <c r="J144" s="40"/>
      <c r="K144" s="40"/>
      <c r="L144" s="20"/>
    </row>
    <row r="145" spans="2:12" s="19" customFormat="1" x14ac:dyDescent="0.2">
      <c r="B145" s="116"/>
      <c r="C145" s="118"/>
      <c r="D145" s="118"/>
      <c r="E145" s="118"/>
      <c r="F145" s="118"/>
      <c r="G145" s="42"/>
      <c r="H145" s="40"/>
      <c r="I145" s="41"/>
      <c r="J145" s="40"/>
      <c r="K145" s="40"/>
      <c r="L145" s="20"/>
    </row>
    <row r="146" spans="2:12" s="19" customFormat="1" x14ac:dyDescent="0.2">
      <c r="B146" s="116"/>
      <c r="C146" s="118"/>
      <c r="D146" s="118"/>
      <c r="E146" s="118"/>
      <c r="F146" s="118"/>
      <c r="G146" s="42"/>
      <c r="H146" s="40"/>
      <c r="I146" s="41"/>
      <c r="J146" s="40"/>
      <c r="K146" s="40"/>
      <c r="L146" s="20"/>
    </row>
    <row r="147" spans="2:12" s="19" customFormat="1" x14ac:dyDescent="0.2">
      <c r="B147" s="116"/>
      <c r="C147" s="118"/>
      <c r="D147" s="118"/>
      <c r="E147" s="118"/>
      <c r="F147" s="118"/>
      <c r="G147" s="42"/>
      <c r="H147" s="40"/>
      <c r="I147" s="41"/>
      <c r="J147" s="40"/>
      <c r="K147" s="40"/>
      <c r="L147" s="20"/>
    </row>
    <row r="148" spans="2:12" s="19" customFormat="1" x14ac:dyDescent="0.2">
      <c r="B148" s="116"/>
      <c r="C148" s="118"/>
      <c r="D148" s="118"/>
      <c r="E148" s="118"/>
      <c r="F148" s="118"/>
      <c r="G148" s="42"/>
      <c r="H148" s="40"/>
      <c r="I148" s="41"/>
      <c r="J148" s="40"/>
      <c r="K148" s="40"/>
      <c r="L148" s="20"/>
    </row>
    <row r="149" spans="2:12" s="19" customFormat="1" x14ac:dyDescent="0.2">
      <c r="B149" s="116"/>
      <c r="C149" s="118"/>
      <c r="D149" s="118"/>
      <c r="E149" s="118"/>
      <c r="F149" s="118"/>
      <c r="G149" s="42"/>
      <c r="H149" s="40"/>
      <c r="I149" s="41"/>
      <c r="J149" s="40"/>
      <c r="K149" s="40"/>
      <c r="L149" s="20"/>
    </row>
    <row r="150" spans="2:12" s="19" customFormat="1" x14ac:dyDescent="0.2">
      <c r="B150" s="116"/>
      <c r="C150" s="118"/>
      <c r="D150" s="118"/>
      <c r="E150" s="118"/>
      <c r="F150" s="118"/>
      <c r="G150" s="42"/>
      <c r="H150" s="40"/>
      <c r="I150" s="41"/>
      <c r="J150" s="40"/>
      <c r="K150" s="40"/>
      <c r="L150" s="20"/>
    </row>
    <row r="151" spans="2:12" s="19" customFormat="1" x14ac:dyDescent="0.2">
      <c r="B151" s="116"/>
      <c r="C151" s="118"/>
      <c r="D151" s="118"/>
      <c r="E151" s="118"/>
      <c r="F151" s="118"/>
      <c r="G151" s="42"/>
      <c r="H151" s="40"/>
      <c r="I151" s="41"/>
      <c r="J151" s="40"/>
      <c r="K151" s="40"/>
      <c r="L151" s="20"/>
    </row>
    <row r="152" spans="2:12" s="19" customFormat="1" x14ac:dyDescent="0.2">
      <c r="B152" s="116"/>
      <c r="C152" s="118"/>
      <c r="D152" s="118"/>
      <c r="E152" s="118"/>
      <c r="F152" s="118"/>
      <c r="G152" s="42"/>
      <c r="H152" s="40"/>
      <c r="I152" s="41"/>
      <c r="J152" s="40"/>
      <c r="K152" s="40"/>
      <c r="L152" s="20"/>
    </row>
    <row r="153" spans="2:12" s="19" customFormat="1" x14ac:dyDescent="0.2">
      <c r="B153" s="116"/>
      <c r="C153" s="118"/>
      <c r="D153" s="118"/>
      <c r="E153" s="118"/>
      <c r="F153" s="118"/>
      <c r="G153" s="42"/>
      <c r="H153" s="40"/>
      <c r="I153" s="41"/>
      <c r="J153" s="40"/>
      <c r="K153" s="40"/>
      <c r="L153" s="20"/>
    </row>
    <row r="154" spans="2:12" s="19" customFormat="1" x14ac:dyDescent="0.2">
      <c r="B154" s="116"/>
      <c r="C154" s="118"/>
      <c r="D154" s="118"/>
      <c r="E154" s="118"/>
      <c r="F154" s="118"/>
      <c r="G154" s="42"/>
      <c r="H154" s="40"/>
      <c r="I154" s="41"/>
      <c r="J154" s="40"/>
      <c r="K154" s="40"/>
      <c r="L154" s="20"/>
    </row>
    <row r="155" spans="2:12" s="19" customFormat="1" x14ac:dyDescent="0.2">
      <c r="B155" s="116"/>
      <c r="C155" s="118"/>
      <c r="D155" s="118"/>
      <c r="E155" s="118"/>
      <c r="F155" s="118"/>
      <c r="G155" s="42"/>
      <c r="H155" s="40"/>
      <c r="I155" s="41"/>
      <c r="J155" s="40"/>
      <c r="K155" s="40"/>
      <c r="L155" s="20"/>
    </row>
    <row r="156" spans="2:12" s="19" customFormat="1" x14ac:dyDescent="0.2">
      <c r="B156" s="116"/>
      <c r="C156" s="118"/>
      <c r="D156" s="118"/>
      <c r="E156" s="118"/>
      <c r="F156" s="118"/>
      <c r="G156" s="42"/>
      <c r="H156" s="40"/>
      <c r="I156" s="41"/>
      <c r="J156" s="40"/>
      <c r="K156" s="40"/>
      <c r="L156" s="20"/>
    </row>
    <row r="157" spans="2:12" s="19" customFormat="1" x14ac:dyDescent="0.2">
      <c r="B157" s="116"/>
      <c r="C157" s="118"/>
      <c r="D157" s="118"/>
      <c r="E157" s="118"/>
      <c r="F157" s="118"/>
      <c r="G157" s="42"/>
      <c r="H157" s="40"/>
      <c r="I157" s="41"/>
      <c r="J157" s="40"/>
      <c r="K157" s="40"/>
      <c r="L157" s="20"/>
    </row>
    <row r="158" spans="2:12" s="19" customFormat="1" x14ac:dyDescent="0.2">
      <c r="B158" s="116"/>
      <c r="C158" s="118"/>
      <c r="D158" s="118"/>
      <c r="E158" s="118"/>
      <c r="F158" s="118"/>
      <c r="G158" s="42"/>
      <c r="H158" s="40"/>
      <c r="I158" s="41"/>
      <c r="J158" s="40"/>
      <c r="K158" s="40"/>
      <c r="L158" s="20"/>
    </row>
    <row r="159" spans="2:12" s="19" customFormat="1" x14ac:dyDescent="0.2">
      <c r="B159" s="116"/>
      <c r="C159" s="118"/>
      <c r="D159" s="118"/>
      <c r="E159" s="118"/>
      <c r="F159" s="118"/>
      <c r="G159" s="42"/>
      <c r="H159" s="40"/>
      <c r="I159" s="41"/>
      <c r="J159" s="40"/>
      <c r="K159" s="40"/>
      <c r="L159" s="20"/>
    </row>
    <row r="160" spans="2:12" s="19" customFormat="1" x14ac:dyDescent="0.2">
      <c r="B160" s="116"/>
      <c r="C160" s="118"/>
      <c r="D160" s="118"/>
      <c r="E160" s="118"/>
      <c r="F160" s="118"/>
      <c r="G160" s="42"/>
      <c r="H160" s="40"/>
      <c r="I160" s="41"/>
      <c r="J160" s="40"/>
      <c r="K160" s="40"/>
      <c r="L160" s="20"/>
    </row>
    <row r="161" spans="2:12" s="19" customFormat="1" x14ac:dyDescent="0.2">
      <c r="B161" s="116"/>
      <c r="C161" s="118"/>
      <c r="D161" s="118"/>
      <c r="E161" s="118"/>
      <c r="F161" s="118"/>
      <c r="G161" s="42"/>
      <c r="H161" s="40"/>
      <c r="I161" s="41"/>
      <c r="J161" s="40"/>
      <c r="K161" s="40"/>
      <c r="L161" s="20"/>
    </row>
    <row r="162" spans="2:12" s="19" customFormat="1" x14ac:dyDescent="0.2">
      <c r="B162" s="116"/>
      <c r="C162" s="118"/>
      <c r="D162" s="118"/>
      <c r="E162" s="118"/>
      <c r="F162" s="118"/>
      <c r="G162" s="42"/>
      <c r="H162" s="40"/>
      <c r="I162" s="41"/>
      <c r="J162" s="40"/>
      <c r="K162" s="40"/>
      <c r="L162" s="20"/>
    </row>
    <row r="163" spans="2:12" s="19" customFormat="1" x14ac:dyDescent="0.2">
      <c r="B163" s="116"/>
      <c r="C163" s="118"/>
      <c r="D163" s="118"/>
      <c r="E163" s="118"/>
      <c r="F163" s="118"/>
      <c r="G163" s="42"/>
      <c r="H163" s="40"/>
      <c r="I163" s="41"/>
      <c r="J163" s="40"/>
      <c r="K163" s="40"/>
      <c r="L163" s="20"/>
    </row>
    <row r="164" spans="2:12" s="19" customFormat="1" x14ac:dyDescent="0.2">
      <c r="B164" s="116"/>
      <c r="C164" s="118"/>
      <c r="D164" s="118"/>
      <c r="E164" s="118"/>
      <c r="F164" s="118"/>
      <c r="G164" s="42"/>
      <c r="H164" s="40"/>
      <c r="I164" s="41"/>
      <c r="J164" s="40"/>
      <c r="K164" s="40"/>
      <c r="L164" s="20"/>
    </row>
    <row r="165" spans="2:12" s="19" customFormat="1" x14ac:dyDescent="0.2">
      <c r="B165" s="116"/>
      <c r="C165" s="118"/>
      <c r="D165" s="118"/>
      <c r="E165" s="118"/>
      <c r="F165" s="118"/>
      <c r="G165" s="42"/>
      <c r="H165" s="40"/>
      <c r="I165" s="41"/>
      <c r="J165" s="40"/>
      <c r="K165" s="40"/>
      <c r="L165" s="20"/>
    </row>
    <row r="166" spans="2:12" s="19" customFormat="1" x14ac:dyDescent="0.2">
      <c r="B166" s="116"/>
      <c r="C166" s="118"/>
      <c r="D166" s="118"/>
      <c r="E166" s="118"/>
      <c r="F166" s="118"/>
      <c r="G166" s="42"/>
      <c r="H166" s="40"/>
      <c r="I166" s="41"/>
      <c r="J166" s="40"/>
      <c r="K166" s="40"/>
      <c r="L166" s="20"/>
    </row>
    <row r="167" spans="2:12" s="19" customFormat="1" x14ac:dyDescent="0.2">
      <c r="B167" s="116"/>
      <c r="C167" s="118"/>
      <c r="D167" s="118"/>
      <c r="E167" s="118"/>
      <c r="F167" s="118"/>
      <c r="G167" s="42"/>
      <c r="H167" s="40"/>
      <c r="I167" s="41"/>
      <c r="J167" s="40"/>
      <c r="K167" s="40"/>
      <c r="L167" s="20"/>
    </row>
    <row r="168" spans="2:12" s="19" customFormat="1" x14ac:dyDescent="0.2">
      <c r="B168" s="116"/>
      <c r="C168" s="118"/>
      <c r="D168" s="118"/>
      <c r="E168" s="118"/>
      <c r="F168" s="118"/>
      <c r="G168" s="42"/>
      <c r="H168" s="40"/>
      <c r="I168" s="41"/>
      <c r="J168" s="40"/>
      <c r="K168" s="40"/>
      <c r="L168" s="20"/>
    </row>
    <row r="169" spans="2:12" s="19" customFormat="1" x14ac:dyDescent="0.2">
      <c r="B169" s="116"/>
      <c r="C169" s="118"/>
      <c r="D169" s="118"/>
      <c r="E169" s="118"/>
      <c r="F169" s="118"/>
      <c r="G169" s="42"/>
      <c r="H169" s="40"/>
      <c r="I169" s="41"/>
      <c r="J169" s="40"/>
      <c r="K169" s="40"/>
      <c r="L169" s="20"/>
    </row>
    <row r="170" spans="2:12" s="19" customFormat="1" x14ac:dyDescent="0.2">
      <c r="B170" s="116"/>
      <c r="C170" s="118"/>
      <c r="D170" s="118"/>
      <c r="E170" s="118"/>
      <c r="F170" s="118"/>
      <c r="G170" s="42"/>
      <c r="H170" s="40"/>
      <c r="I170" s="41"/>
      <c r="J170" s="40"/>
      <c r="K170" s="40"/>
      <c r="L170" s="20"/>
    </row>
    <row r="171" spans="2:12" s="19" customFormat="1" x14ac:dyDescent="0.2">
      <c r="B171" s="116"/>
      <c r="C171" s="118"/>
      <c r="D171" s="118"/>
      <c r="E171" s="118"/>
      <c r="F171" s="118"/>
      <c r="G171" s="42"/>
      <c r="H171" s="40"/>
      <c r="I171" s="41"/>
      <c r="J171" s="40"/>
      <c r="K171" s="40"/>
      <c r="L171" s="20"/>
    </row>
    <row r="172" spans="2:12" s="19" customFormat="1" x14ac:dyDescent="0.2">
      <c r="B172" s="116"/>
      <c r="C172" s="118"/>
      <c r="D172" s="118"/>
      <c r="E172" s="118"/>
      <c r="F172" s="118"/>
      <c r="G172" s="42"/>
      <c r="H172" s="40"/>
      <c r="I172" s="41"/>
      <c r="J172" s="40"/>
      <c r="K172" s="40"/>
      <c r="L172" s="20"/>
    </row>
    <row r="173" spans="2:12" s="19" customFormat="1" x14ac:dyDescent="0.2">
      <c r="B173" s="116"/>
      <c r="C173" s="118"/>
      <c r="D173" s="118"/>
      <c r="E173" s="118"/>
      <c r="F173" s="118"/>
      <c r="G173" s="42"/>
      <c r="H173" s="40"/>
      <c r="I173" s="41"/>
      <c r="J173" s="40"/>
      <c r="K173" s="40"/>
      <c r="L173" s="20"/>
    </row>
    <row r="174" spans="2:12" s="19" customFormat="1" x14ac:dyDescent="0.2">
      <c r="B174" s="116"/>
      <c r="C174" s="118"/>
      <c r="D174" s="118"/>
      <c r="E174" s="118"/>
      <c r="F174" s="118"/>
      <c r="G174" s="42"/>
      <c r="H174" s="40"/>
      <c r="I174" s="41"/>
      <c r="J174" s="40"/>
      <c r="K174" s="40"/>
      <c r="L174" s="20"/>
    </row>
    <row r="175" spans="2:12" s="19" customFormat="1" x14ac:dyDescent="0.2">
      <c r="B175" s="116"/>
      <c r="C175" s="118"/>
      <c r="D175" s="118"/>
      <c r="E175" s="118"/>
      <c r="F175" s="118"/>
      <c r="G175" s="42"/>
      <c r="H175" s="40"/>
      <c r="I175" s="41"/>
      <c r="J175" s="40"/>
      <c r="K175" s="40"/>
      <c r="L175" s="20"/>
    </row>
    <row r="176" spans="2:12" s="19" customFormat="1" x14ac:dyDescent="0.2">
      <c r="B176" s="116"/>
      <c r="C176" s="118"/>
      <c r="D176" s="118"/>
      <c r="E176" s="118"/>
      <c r="F176" s="118"/>
      <c r="G176" s="42"/>
      <c r="H176" s="40"/>
      <c r="I176" s="41"/>
      <c r="J176" s="40"/>
      <c r="K176" s="40"/>
      <c r="L176" s="20"/>
    </row>
    <row r="177" spans="2:12" s="19" customFormat="1" x14ac:dyDescent="0.2">
      <c r="B177" s="116"/>
      <c r="C177" s="118"/>
      <c r="D177" s="118"/>
      <c r="E177" s="118"/>
      <c r="F177" s="118"/>
      <c r="G177" s="42"/>
      <c r="H177" s="40"/>
      <c r="I177" s="41"/>
      <c r="J177" s="40"/>
      <c r="K177" s="40"/>
      <c r="L177" s="20"/>
    </row>
    <row r="178" spans="2:12" s="19" customFormat="1" x14ac:dyDescent="0.2">
      <c r="B178" s="116"/>
      <c r="C178" s="118"/>
      <c r="D178" s="118"/>
      <c r="E178" s="118"/>
      <c r="F178" s="118"/>
      <c r="G178" s="42"/>
      <c r="H178" s="40"/>
      <c r="I178" s="41"/>
      <c r="J178" s="40"/>
      <c r="K178" s="40"/>
      <c r="L178" s="20"/>
    </row>
    <row r="179" spans="2:12" s="19" customFormat="1" x14ac:dyDescent="0.2">
      <c r="B179" s="116"/>
      <c r="C179" s="118"/>
      <c r="D179" s="118"/>
      <c r="E179" s="118"/>
      <c r="F179" s="118"/>
      <c r="G179" s="42"/>
      <c r="H179" s="40"/>
      <c r="I179" s="41"/>
      <c r="J179" s="40"/>
      <c r="K179" s="40"/>
      <c r="L179" s="20"/>
    </row>
    <row r="180" spans="2:12" s="19" customFormat="1" x14ac:dyDescent="0.2">
      <c r="B180" s="116"/>
      <c r="C180" s="118"/>
      <c r="D180" s="118"/>
      <c r="E180" s="118"/>
      <c r="F180" s="118"/>
      <c r="G180" s="42"/>
      <c r="H180" s="40"/>
      <c r="I180" s="41"/>
      <c r="J180" s="40"/>
      <c r="K180" s="40"/>
      <c r="L180" s="20"/>
    </row>
    <row r="181" spans="2:12" s="19" customFormat="1" x14ac:dyDescent="0.2">
      <c r="B181" s="116"/>
      <c r="C181" s="118"/>
      <c r="D181" s="118"/>
      <c r="E181" s="118"/>
      <c r="F181" s="118"/>
      <c r="G181" s="42"/>
      <c r="H181" s="40"/>
      <c r="I181" s="41"/>
      <c r="J181" s="40"/>
      <c r="K181" s="40"/>
      <c r="L181" s="20"/>
    </row>
    <row r="182" spans="2:12" s="19" customFormat="1" x14ac:dyDescent="0.2">
      <c r="B182" s="116"/>
      <c r="C182" s="118"/>
      <c r="D182" s="118"/>
      <c r="E182" s="118"/>
      <c r="F182" s="118"/>
      <c r="G182" s="42"/>
      <c r="H182" s="40"/>
      <c r="I182" s="41"/>
      <c r="J182" s="40"/>
      <c r="K182" s="40"/>
      <c r="L182" s="20"/>
    </row>
    <row r="183" spans="2:12" s="19" customFormat="1" x14ac:dyDescent="0.2">
      <c r="B183" s="116"/>
      <c r="C183" s="118"/>
      <c r="D183" s="118"/>
      <c r="E183" s="118"/>
      <c r="F183" s="118"/>
      <c r="G183" s="42"/>
      <c r="H183" s="40"/>
      <c r="I183" s="41"/>
      <c r="J183" s="40"/>
      <c r="K183" s="40"/>
      <c r="L183" s="20"/>
    </row>
    <row r="184" spans="2:12" s="8" customFormat="1" x14ac:dyDescent="0.2">
      <c r="B184" s="119"/>
      <c r="C184" s="120"/>
      <c r="D184" s="120"/>
      <c r="E184" s="120"/>
      <c r="F184" s="120"/>
      <c r="G184" s="29"/>
      <c r="H184" s="40"/>
      <c r="I184" s="12"/>
      <c r="J184" s="9"/>
      <c r="K184" s="9"/>
      <c r="L184" s="15"/>
    </row>
    <row r="185" spans="2:12" s="8" customFormat="1" x14ac:dyDescent="0.2">
      <c r="B185" s="119"/>
      <c r="C185" s="120"/>
      <c r="D185" s="120"/>
      <c r="E185" s="120"/>
      <c r="F185" s="120"/>
      <c r="G185" s="29"/>
      <c r="H185" s="40"/>
      <c r="I185" s="12"/>
      <c r="J185" s="9"/>
      <c r="K185" s="9"/>
      <c r="L185" s="15"/>
    </row>
    <row r="186" spans="2:12" s="8" customFormat="1" x14ac:dyDescent="0.2">
      <c r="B186" s="119"/>
      <c r="C186" s="120"/>
      <c r="D186" s="120"/>
      <c r="E186" s="120"/>
      <c r="F186" s="120"/>
      <c r="G186" s="29"/>
      <c r="H186" s="40"/>
      <c r="I186" s="12"/>
      <c r="J186" s="9"/>
      <c r="K186" s="9"/>
      <c r="L186" s="15"/>
    </row>
    <row r="187" spans="2:12" s="8" customFormat="1" x14ac:dyDescent="0.2">
      <c r="B187" s="119"/>
      <c r="C187" s="120"/>
      <c r="D187" s="120"/>
      <c r="E187" s="120"/>
      <c r="F187" s="120"/>
      <c r="G187" s="29"/>
      <c r="H187" s="40"/>
      <c r="I187" s="12"/>
      <c r="J187" s="9"/>
      <c r="K187" s="9"/>
      <c r="L187" s="15"/>
    </row>
    <row r="188" spans="2:12" s="8" customFormat="1" x14ac:dyDescent="0.2">
      <c r="B188" s="119"/>
      <c r="C188" s="120"/>
      <c r="D188" s="120"/>
      <c r="E188" s="120"/>
      <c r="F188" s="120"/>
      <c r="G188" s="29"/>
      <c r="H188" s="40"/>
      <c r="I188" s="12"/>
      <c r="J188" s="9"/>
      <c r="K188" s="9"/>
      <c r="L188" s="15"/>
    </row>
    <row r="189" spans="2:12" s="8" customFormat="1" x14ac:dyDescent="0.2">
      <c r="B189" s="119"/>
      <c r="C189" s="120"/>
      <c r="D189" s="120"/>
      <c r="E189" s="120"/>
      <c r="F189" s="120"/>
      <c r="G189" s="29"/>
      <c r="H189" s="40"/>
      <c r="I189" s="12"/>
      <c r="J189" s="9"/>
      <c r="K189" s="9"/>
      <c r="L189" s="15"/>
    </row>
    <row r="190" spans="2:12" s="8" customFormat="1" x14ac:dyDescent="0.2">
      <c r="B190" s="119"/>
      <c r="C190" s="120"/>
      <c r="D190" s="120"/>
      <c r="E190" s="120"/>
      <c r="F190" s="120"/>
      <c r="G190" s="29"/>
      <c r="H190" s="40"/>
      <c r="I190" s="12"/>
      <c r="J190" s="9"/>
      <c r="K190" s="9"/>
      <c r="L190" s="15"/>
    </row>
    <row r="191" spans="2:12" x14ac:dyDescent="0.2">
      <c r="B191" s="119"/>
      <c r="C191" s="120"/>
      <c r="D191" s="120"/>
      <c r="E191" s="120"/>
      <c r="F191" s="120"/>
      <c r="H191" s="40"/>
      <c r="I191" s="12"/>
      <c r="J191" s="9"/>
      <c r="K191" s="9"/>
    </row>
  </sheetData>
  <sheetProtection algorithmName="SHA-512" hashValue="BNQmflKs/uteJObrgRLNpEpB1PdH+gQICZE8fjoBSdI1A6KK7U4HH9htzLvPQKV56XWMDMN1NoYbOJ3eTSabJQ==" saltValue="G4jsxMPqJZdlhjxWwrlV4Q==" spinCount="100000" sheet="1" selectLockedCells="1"/>
  <sortState ref="A5:T80">
    <sortCondition ref="B5:B80"/>
  </sortState>
  <mergeCells count="8">
    <mergeCell ref="B1:F1"/>
    <mergeCell ref="H30:I30"/>
    <mergeCell ref="I1:J1"/>
    <mergeCell ref="I4:J4"/>
    <mergeCell ref="H15:I15"/>
    <mergeCell ref="H18:I18"/>
    <mergeCell ref="H22:I22"/>
    <mergeCell ref="H29:J29"/>
  </mergeCells>
  <phoneticPr fontId="1" type="noConversion"/>
  <printOptions horizontalCentered="1"/>
  <pageMargins left="0.25" right="0.25" top="0.25" bottom="0.25" header="0.5" footer="0.5"/>
  <pageSetup scale="55" fitToHeight="0" orientation="portrait" r:id="rId1"/>
  <headerFooter alignWithMargins="0">
    <oddHeader xml:space="preserve">&amp;L&amp;P  of &amp;N&amp;R  </oddHeader>
    <oddFooter xml:space="preserve">&amp;R2021-2MJ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7FB2B3950804DA2790D4858376CA8" ma:contentTypeVersion="8" ma:contentTypeDescription="Create a new document." ma:contentTypeScope="" ma:versionID="0fdee162fb6fc6e9bb871bdc809df671">
  <xsd:schema xmlns:xsd="http://www.w3.org/2001/XMLSchema" xmlns:xs="http://www.w3.org/2001/XMLSchema" xmlns:p="http://schemas.microsoft.com/office/2006/metadata/properties" xmlns:ns3="8d7404d7-384c-419a-b7c7-32af5589f395" targetNamespace="http://schemas.microsoft.com/office/2006/metadata/properties" ma:root="true" ma:fieldsID="3524701b3fa690317a2aceb03e2bf3f4" ns3:_="">
    <xsd:import namespace="8d7404d7-384c-419a-b7c7-32af5589f3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404d7-384c-419a-b7c7-32af5589f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1C85F-CB3B-4C04-B6A0-F9B0D2FDA36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d7404d7-384c-419a-b7c7-32af5589f395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77AFF1-17E6-4B20-AECC-F838B45812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5BF87-692A-4640-8350-B0D8145EA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7404d7-384c-419a-b7c7-32af5589f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Bidding Schedule Lot A </vt:lpstr>
      <vt:lpstr>'Bidding Schedule Lot A '!Print_Area</vt:lpstr>
      <vt:lpstr>'Bidding Schedule Lot A 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Procurement</dc:creator>
  <cp:lastModifiedBy>Robin Strickland</cp:lastModifiedBy>
  <cp:lastPrinted>2020-09-21T12:39:50Z</cp:lastPrinted>
  <dcterms:created xsi:type="dcterms:W3CDTF">2002-01-09T19:04:25Z</dcterms:created>
  <dcterms:modified xsi:type="dcterms:W3CDTF">2020-09-21T12:40:04Z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TC060904261033</vt:lpwstr>
  </property>
  <property fmtid="{D5CDD505-2E9C-101B-9397-08002B2CF9AE}" pid="3" name="ContentTypeId">
    <vt:lpwstr>0x010100AE87FB2B3950804DA2790D4858376CA8</vt:lpwstr>
  </property>
</Properties>
</file>