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emp\"/>
    </mc:Choice>
  </mc:AlternateContent>
  <xr:revisionPtr revIDLastSave="0" documentId="13_ncr:1_{5F78F521-3C53-47AA-982D-23CFA2EE879A}" xr6:coauthVersionLast="47" xr6:coauthVersionMax="47" xr10:uidLastSave="{00000000-0000-0000-0000-000000000000}"/>
  <bookViews>
    <workbookView xWindow="28680" yWindow="-120" windowWidth="29040" windowHeight="15840" xr2:uid="{ED3D1506-A2D8-4CB8-B146-577237A0075D}"/>
  </bookViews>
  <sheets>
    <sheet name="Bid Sheet" sheetId="2" r:id="rId1"/>
    <sheet name="Time Calc" sheetId="4" r:id="rId2"/>
  </sheets>
  <definedNames>
    <definedName name="_xlnm.Print_Titles" localSheetId="0">'Bid Sheet'!$1:$1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37" i="2"/>
  <c r="G36" i="2"/>
  <c r="G35" i="2"/>
  <c r="G46" i="2"/>
  <c r="G45" i="2"/>
  <c r="G42" i="2"/>
  <c r="G41" i="2"/>
  <c r="G32" i="2"/>
  <c r="G31" i="2"/>
  <c r="G30" i="2"/>
  <c r="G27" i="2"/>
  <c r="G26" i="2"/>
  <c r="G25" i="2"/>
  <c r="G24" i="2"/>
  <c r="G23" i="2"/>
  <c r="G22" i="2"/>
  <c r="G21" i="2"/>
  <c r="G17" i="2"/>
  <c r="G16" i="2"/>
  <c r="G15" i="2"/>
  <c r="G14" i="2"/>
  <c r="G13" i="2"/>
  <c r="G12" i="2"/>
  <c r="G11" i="2"/>
  <c r="G18" i="2"/>
  <c r="G4" i="2"/>
  <c r="G3" i="2"/>
  <c r="B11" i="4"/>
  <c r="H47" i="2" l="1"/>
  <c r="H43" i="2"/>
  <c r="H38" i="2"/>
  <c r="H33" i="2"/>
  <c r="H28" i="2"/>
  <c r="H19" i="2"/>
  <c r="H9" i="2"/>
  <c r="G2" i="2" l="1"/>
  <c r="H5" i="2" l="1"/>
  <c r="H57" i="2" s="1"/>
</calcChain>
</file>

<file path=xl/sharedStrings.xml><?xml version="1.0" encoding="utf-8"?>
<sst xmlns="http://schemas.openxmlformats.org/spreadsheetml/2006/main" count="100" uniqueCount="65">
  <si>
    <t>Bid Item #</t>
  </si>
  <si>
    <t>Location</t>
  </si>
  <si>
    <t>Service</t>
  </si>
  <si>
    <t>Frequency</t>
  </si>
  <si>
    <t>Annual Price per Service</t>
  </si>
  <si>
    <t>Total Cost Per Section</t>
  </si>
  <si>
    <t>Weekly</t>
  </si>
  <si>
    <t>Bi-monthly</t>
  </si>
  <si>
    <t>Total for Custis Trail Section 27</t>
  </si>
  <si>
    <t>Total for Custis Trail Section 28</t>
  </si>
  <si>
    <t>Custis Trail Section 23, Cherrydale Section</t>
  </si>
  <si>
    <t>Total for Custis Trail Section 23</t>
  </si>
  <si>
    <t>Total for Custis Trail Section 17</t>
  </si>
  <si>
    <t>Total for Custis Trail Section 21</t>
  </si>
  <si>
    <t>Total Washington &amp; Old Dominion Trail Section 20</t>
  </si>
  <si>
    <t>Total for Four Mile Run Trail Section 10</t>
  </si>
  <si>
    <t xml:space="preserve">Four Mile Run Trail Section 32, Madison Manor Section </t>
  </si>
  <si>
    <t>Total for Four Mile Run Trail Section 32</t>
  </si>
  <si>
    <t>Contract Unit Prices</t>
  </si>
  <si>
    <t>Trash can services per can</t>
  </si>
  <si>
    <t>Mowing per Square Feet</t>
  </si>
  <si>
    <t>Trimming per Square Feet</t>
  </si>
  <si>
    <t>Herbicide Application per Square Feet</t>
  </si>
  <si>
    <t>Trash Can Servicing is every seven-days/ 52 times per contract year</t>
  </si>
  <si>
    <t>Mowing</t>
  </si>
  <si>
    <t>Quantity per Month</t>
  </si>
  <si>
    <t xml:space="preserve">   April - Once per month before April 15</t>
  </si>
  <si>
    <t xml:space="preserve">  May - Twice per month </t>
  </si>
  <si>
    <t xml:space="preserve">  June</t>
  </si>
  <si>
    <t xml:space="preserve"> July</t>
  </si>
  <si>
    <t xml:space="preserve"> August</t>
  </si>
  <si>
    <t xml:space="preserve"> Sept</t>
  </si>
  <si>
    <t>Total Cuts per contract</t>
  </si>
  <si>
    <t>Empty Trash can #26</t>
  </si>
  <si>
    <t>Empty Trash can #25</t>
  </si>
  <si>
    <t>Mow/Trim/Herbicide</t>
  </si>
  <si>
    <t>Custis Trail Section 27,  Rosslyn Section</t>
  </si>
  <si>
    <t>Empty Trash Can #23</t>
  </si>
  <si>
    <t>Empty Trash Can #22</t>
  </si>
  <si>
    <t>Empty Trash Can #20</t>
  </si>
  <si>
    <t>Empty Trash Can #19</t>
  </si>
  <si>
    <t>Empty Trash Can #18</t>
  </si>
  <si>
    <t>Empty Trash Can #17</t>
  </si>
  <si>
    <t>Empty Trash Can #16</t>
  </si>
  <si>
    <t>Empty Trash Can #15</t>
  </si>
  <si>
    <t>Empty Trash Can # 14</t>
  </si>
  <si>
    <t>Empty Trash Can #13</t>
  </si>
  <si>
    <t>Empty Trash Can #12</t>
  </si>
  <si>
    <t>Empty Trash Can #11</t>
  </si>
  <si>
    <t>Empty Trash Can #10</t>
  </si>
  <si>
    <t>Empty Trash Can #09</t>
  </si>
  <si>
    <t>Empty Trash Can # 01</t>
  </si>
  <si>
    <t>Empty Trash Can # 02</t>
  </si>
  <si>
    <t>Empty Trash Can # 6</t>
  </si>
  <si>
    <t>Empty Trash Can # 5</t>
  </si>
  <si>
    <t>Empty Trash Can # 7A</t>
  </si>
  <si>
    <t>Empty Trash Can # 7</t>
  </si>
  <si>
    <r>
      <t>Custis Trail Section 28, Lyon Village Section</t>
    </r>
    <r>
      <rPr>
        <sz val="11"/>
        <color rgb="FF000000"/>
        <rFont val="Corbel"/>
        <family val="2"/>
      </rPr>
      <t> </t>
    </r>
  </si>
  <si>
    <r>
      <t>Custis Trail Section 17, Bon Air/Westover Section</t>
    </r>
    <r>
      <rPr>
        <sz val="11"/>
        <color rgb="FF000000"/>
        <rFont val="Corbel"/>
        <family val="2"/>
      </rPr>
      <t> </t>
    </r>
  </si>
  <si>
    <r>
      <t>Custis Trail Section 21, Highland Section </t>
    </r>
    <r>
      <rPr>
        <sz val="11"/>
        <color rgb="FF000000"/>
        <rFont val="Corbel"/>
        <family val="2"/>
      </rPr>
      <t> </t>
    </r>
  </si>
  <si>
    <r>
      <t>Washington &amp; Old Dominion Trail Section 20, Madison Manor Section</t>
    </r>
    <r>
      <rPr>
        <sz val="11"/>
        <color rgb="FF000000"/>
        <rFont val="Corbel"/>
        <family val="2"/>
      </rPr>
      <t> </t>
    </r>
  </si>
  <si>
    <r>
      <t>Four Mile Run Trail Section 10, Bluemont Section</t>
    </r>
    <r>
      <rPr>
        <sz val="11"/>
        <color rgb="FF000000"/>
        <rFont val="Corbel"/>
        <family val="2"/>
      </rPr>
      <t> </t>
    </r>
  </si>
  <si>
    <t>Qty</t>
  </si>
  <si>
    <t>Unit Price</t>
  </si>
  <si>
    <t>Grand Total for Contract Not including Unit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</si>
</sst>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1"/>
      <color rgb="FF000000"/>
      <name val="Corbel"/>
      <family val="2"/>
    </font>
    <font>
      <b/>
      <i/>
      <sz val="11"/>
      <color rgb="FF000000"/>
      <name val="Corbel"/>
      <family val="2"/>
    </font>
    <font>
      <b/>
      <i/>
      <sz val="11"/>
      <color theme="1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wrapText="1"/>
    </xf>
    <xf numFmtId="0" fontId="3" fillId="0" borderId="4" xfId="0" applyFont="1" applyBorder="1"/>
    <xf numFmtId="0" fontId="3" fillId="0" borderId="16" xfId="0" applyFont="1" applyBorder="1"/>
    <xf numFmtId="0" fontId="3" fillId="0" borderId="1" xfId="0" applyFont="1" applyBorder="1"/>
    <xf numFmtId="0" fontId="0" fillId="0" borderId="0" xfId="0" applyFont="1"/>
    <xf numFmtId="0" fontId="0" fillId="0" borderId="4" xfId="0" applyFont="1" applyBorder="1"/>
    <xf numFmtId="0" fontId="0" fillId="0" borderId="2" xfId="0" applyFont="1" applyBorder="1" applyAlignment="1">
      <alignment horizontal="center"/>
    </xf>
    <xf numFmtId="44" fontId="0" fillId="0" borderId="1" xfId="0" applyNumberFormat="1" applyFont="1" applyBorder="1" applyAlignment="1" applyProtection="1">
      <alignment wrapText="1"/>
      <protection locked="0"/>
    </xf>
    <xf numFmtId="164" fontId="0" fillId="0" borderId="3" xfId="0" applyNumberFormat="1" applyFont="1" applyBorder="1"/>
    <xf numFmtId="0" fontId="0" fillId="0" borderId="20" xfId="0" applyFont="1" applyBorder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44" fontId="0" fillId="0" borderId="3" xfId="0" applyNumberFormat="1" applyFont="1" applyBorder="1" applyAlignment="1" applyProtection="1">
      <alignment wrapText="1"/>
      <protection locked="0"/>
    </xf>
    <xf numFmtId="0" fontId="0" fillId="0" borderId="16" xfId="0" applyFont="1" applyBorder="1"/>
    <xf numFmtId="44" fontId="0" fillId="0" borderId="3" xfId="0" applyNumberFormat="1" applyFont="1" applyBorder="1" applyAlignment="1">
      <alignment wrapText="1"/>
    </xf>
    <xf numFmtId="164" fontId="2" fillId="0" borderId="3" xfId="0" applyNumberFormat="1" applyFont="1" applyBorder="1"/>
    <xf numFmtId="164" fontId="0" fillId="0" borderId="4" xfId="0" applyNumberFormat="1" applyFont="1" applyBorder="1"/>
    <xf numFmtId="0" fontId="2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8" xfId="0" applyFont="1" applyBorder="1"/>
    <xf numFmtId="0" fontId="0" fillId="0" borderId="0" xfId="0" applyFont="1" applyBorder="1"/>
    <xf numFmtId="0" fontId="5" fillId="0" borderId="3" xfId="0" applyFont="1" applyBorder="1"/>
    <xf numFmtId="0" fontId="0" fillId="0" borderId="0" xfId="0" applyFont="1" applyBorder="1" applyAlignment="1">
      <alignment horizontal="center"/>
    </xf>
    <xf numFmtId="44" fontId="0" fillId="0" borderId="0" xfId="0" applyNumberFormat="1" applyFont="1" applyBorder="1" applyAlignment="1">
      <alignment wrapText="1"/>
    </xf>
    <xf numFmtId="164" fontId="0" fillId="0" borderId="0" xfId="0" applyNumberFormat="1" applyFont="1" applyBorder="1"/>
    <xf numFmtId="164" fontId="0" fillId="0" borderId="10" xfId="0" applyNumberFormat="1" applyFont="1" applyBorder="1"/>
    <xf numFmtId="0" fontId="0" fillId="0" borderId="11" xfId="0" applyFont="1" applyBorder="1" applyAlignment="1">
      <alignment horizontal="center"/>
    </xf>
    <xf numFmtId="164" fontId="0" fillId="0" borderId="16" xfId="0" applyNumberFormat="1" applyFont="1" applyBorder="1"/>
    <xf numFmtId="0" fontId="4" fillId="0" borderId="3" xfId="0" applyFont="1" applyBorder="1"/>
    <xf numFmtId="44" fontId="0" fillId="0" borderId="5" xfId="0" applyNumberFormat="1" applyFont="1" applyBorder="1" applyAlignment="1" applyProtection="1">
      <alignment wrapText="1"/>
      <protection locked="0"/>
    </xf>
    <xf numFmtId="0" fontId="0" fillId="0" borderId="23" xfId="0" applyFont="1" applyBorder="1"/>
    <xf numFmtId="0" fontId="0" fillId="0" borderId="24" xfId="0" applyFont="1" applyBorder="1" applyAlignment="1">
      <alignment horizontal="center"/>
    </xf>
    <xf numFmtId="44" fontId="0" fillId="0" borderId="22" xfId="0" applyNumberFormat="1" applyFont="1" applyBorder="1" applyAlignment="1" applyProtection="1">
      <alignment wrapText="1"/>
      <protection locked="0"/>
    </xf>
    <xf numFmtId="164" fontId="0" fillId="0" borderId="25" xfId="0" applyNumberFormat="1" applyFont="1" applyBorder="1"/>
    <xf numFmtId="164" fontId="0" fillId="0" borderId="0" xfId="0" applyNumberFormat="1" applyFont="1"/>
    <xf numFmtId="44" fontId="0" fillId="0" borderId="0" xfId="0" applyNumberFormat="1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/>
    </xf>
    <xf numFmtId="44" fontId="0" fillId="0" borderId="0" xfId="0" applyNumberFormat="1" applyFont="1" applyAlignment="1">
      <alignment wrapText="1"/>
    </xf>
    <xf numFmtId="0" fontId="2" fillId="0" borderId="8" xfId="0" applyFont="1" applyBorder="1" applyAlignment="1"/>
    <xf numFmtId="44" fontId="2" fillId="0" borderId="0" xfId="0" applyNumberFormat="1" applyFont="1" applyAlignment="1">
      <alignment horizontal="center"/>
    </xf>
    <xf numFmtId="0" fontId="0" fillId="0" borderId="15" xfId="0" applyFont="1" applyBorder="1"/>
    <xf numFmtId="44" fontId="0" fillId="0" borderId="15" xfId="1" applyNumberFormat="1" applyFont="1" applyBorder="1" applyProtection="1">
      <protection locked="0"/>
    </xf>
    <xf numFmtId="44" fontId="0" fillId="0" borderId="8" xfId="1" applyNumberFormat="1" applyFont="1" applyBorder="1" applyProtection="1">
      <protection locked="0"/>
    </xf>
    <xf numFmtId="44" fontId="0" fillId="0" borderId="15" xfId="0" applyNumberFormat="1" applyFont="1" applyBorder="1" applyProtection="1">
      <protection locked="0"/>
    </xf>
    <xf numFmtId="44" fontId="0" fillId="0" borderId="8" xfId="0" applyNumberFormat="1" applyFont="1" applyBorder="1" applyProtection="1">
      <protection locked="0"/>
    </xf>
    <xf numFmtId="0" fontId="0" fillId="0" borderId="17" xfId="0" applyFont="1" applyBorder="1"/>
    <xf numFmtId="44" fontId="0" fillId="0" borderId="17" xfId="0" applyNumberFormat="1" applyFont="1" applyBorder="1" applyProtection="1">
      <protection locked="0"/>
    </xf>
    <xf numFmtId="0" fontId="5" fillId="0" borderId="6" xfId="0" applyFont="1" applyBorder="1"/>
    <xf numFmtId="0" fontId="0" fillId="0" borderId="9" xfId="0" applyFont="1" applyBorder="1"/>
    <xf numFmtId="0" fontId="0" fillId="0" borderId="9" xfId="0" applyFont="1" applyBorder="1" applyAlignment="1">
      <alignment horizontal="center"/>
    </xf>
    <xf numFmtId="44" fontId="0" fillId="0" borderId="9" xfId="0" applyNumberFormat="1" applyFont="1" applyBorder="1" applyAlignment="1">
      <alignment wrapText="1"/>
    </xf>
    <xf numFmtId="164" fontId="0" fillId="0" borderId="9" xfId="0" applyNumberFormat="1" applyFont="1" applyBorder="1"/>
    <xf numFmtId="164" fontId="5" fillId="0" borderId="7" xfId="0" applyNumberFormat="1" applyFont="1" applyBorder="1"/>
    <xf numFmtId="0" fontId="0" fillId="0" borderId="25" xfId="0" applyFont="1" applyBorder="1"/>
    <xf numFmtId="0" fontId="5" fillId="0" borderId="2" xfId="0" applyFont="1" applyBorder="1"/>
    <xf numFmtId="0" fontId="0" fillId="0" borderId="22" xfId="0" applyFont="1" applyBorder="1"/>
    <xf numFmtId="0" fontId="0" fillId="0" borderId="18" xfId="0" applyFont="1" applyBorder="1" applyAlignment="1">
      <alignment horizontal="center"/>
    </xf>
    <xf numFmtId="44" fontId="0" fillId="0" borderId="23" xfId="0" applyNumberFormat="1" applyFont="1" applyBorder="1" applyAlignment="1" applyProtection="1">
      <alignment wrapText="1"/>
      <protection locked="0"/>
    </xf>
    <xf numFmtId="164" fontId="0" fillId="0" borderId="18" xfId="0" applyNumberFormat="1" applyFont="1" applyBorder="1"/>
    <xf numFmtId="0" fontId="4" fillId="0" borderId="10" xfId="0" applyFont="1" applyBorder="1"/>
    <xf numFmtId="0" fontId="4" fillId="0" borderId="2" xfId="0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8" xfId="0" applyFont="1" applyBorder="1"/>
    <xf numFmtId="44" fontId="0" fillId="0" borderId="18" xfId="0" applyNumberFormat="1" applyFont="1" applyBorder="1" applyAlignment="1" applyProtection="1">
      <alignment wrapText="1"/>
      <protection locked="0"/>
    </xf>
    <xf numFmtId="0" fontId="4" fillId="0" borderId="1" xfId="0" applyFont="1" applyBorder="1"/>
    <xf numFmtId="0" fontId="0" fillId="0" borderId="1" xfId="0" applyFont="1" applyBorder="1" applyAlignment="1">
      <alignment horizontal="center"/>
    </xf>
    <xf numFmtId="164" fontId="0" fillId="0" borderId="5" xfId="0" applyNumberFormat="1" applyFont="1" applyBorder="1"/>
    <xf numFmtId="164" fontId="0" fillId="0" borderId="2" xfId="0" applyNumberFormat="1" applyFont="1" applyBorder="1"/>
    <xf numFmtId="0" fontId="3" fillId="0" borderId="18" xfId="0" applyFont="1" applyBorder="1"/>
    <xf numFmtId="0" fontId="0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4" fontId="2" fillId="0" borderId="19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7FB36-2D09-4265-842C-E11BB6F53CC7}">
  <dimension ref="A1:I57"/>
  <sheetViews>
    <sheetView tabSelected="1" view="pageLayout" zoomScale="140" zoomScaleNormal="100" zoomScalePageLayoutView="140" workbookViewId="0">
      <selection activeCell="D5" sqref="D5"/>
    </sheetView>
  </sheetViews>
  <sheetFormatPr defaultRowHeight="15" x14ac:dyDescent="0.25"/>
  <cols>
    <col min="1" max="1" width="5.25" style="18" customWidth="1"/>
    <col min="2" max="2" width="18.875" style="5" customWidth="1"/>
    <col min="3" max="3" width="19.375" style="5" customWidth="1"/>
    <col min="4" max="4" width="9.875" style="5" customWidth="1"/>
    <col min="5" max="5" width="6.375" style="38" customWidth="1"/>
    <col min="6" max="6" width="10.375" style="39" customWidth="1"/>
    <col min="7" max="7" width="10.75" style="36" customWidth="1"/>
    <col min="8" max="8" width="12.875" style="5" customWidth="1"/>
    <col min="9" max="16384" width="9" style="5"/>
  </cols>
  <sheetData>
    <row r="1" spans="1:9" ht="45" x14ac:dyDescent="0.25">
      <c r="A1" s="103" t="s">
        <v>0</v>
      </c>
      <c r="B1" s="104" t="s">
        <v>1</v>
      </c>
      <c r="C1" s="104" t="s">
        <v>2</v>
      </c>
      <c r="D1" s="104" t="s">
        <v>3</v>
      </c>
      <c r="E1" s="104" t="s">
        <v>62</v>
      </c>
      <c r="F1" s="105" t="s">
        <v>63</v>
      </c>
      <c r="G1" s="106" t="s">
        <v>4</v>
      </c>
      <c r="H1" s="107" t="s">
        <v>5</v>
      </c>
    </row>
    <row r="2" spans="1:9" ht="21.75" customHeight="1" x14ac:dyDescent="0.25">
      <c r="A2" s="81">
        <v>1</v>
      </c>
      <c r="B2" s="91" t="s">
        <v>36</v>
      </c>
      <c r="C2" s="3" t="s">
        <v>33</v>
      </c>
      <c r="D2" s="14" t="s">
        <v>6</v>
      </c>
      <c r="E2" s="28">
        <v>52</v>
      </c>
      <c r="F2" s="31">
        <v>0</v>
      </c>
      <c r="G2" s="27">
        <f>F2*E2</f>
        <v>0</v>
      </c>
      <c r="H2" s="10"/>
    </row>
    <row r="3" spans="1:9" x14ac:dyDescent="0.25">
      <c r="A3" s="93"/>
      <c r="B3" s="92"/>
      <c r="C3" s="2" t="s">
        <v>34</v>
      </c>
      <c r="D3" s="6" t="s">
        <v>6</v>
      </c>
      <c r="E3" s="7">
        <v>52</v>
      </c>
      <c r="F3" s="31">
        <v>0</v>
      </c>
      <c r="G3" s="9">
        <f>F3*E3</f>
        <v>0</v>
      </c>
      <c r="H3" s="10"/>
    </row>
    <row r="4" spans="1:9" x14ac:dyDescent="0.25">
      <c r="A4" s="93"/>
      <c r="B4" s="92"/>
      <c r="C4" s="6" t="s">
        <v>35</v>
      </c>
      <c r="D4" s="6" t="s">
        <v>7</v>
      </c>
      <c r="E4" s="7">
        <v>10</v>
      </c>
      <c r="F4" s="31">
        <v>0</v>
      </c>
      <c r="G4" s="9">
        <f>F4*E4</f>
        <v>0</v>
      </c>
      <c r="H4" s="10"/>
    </row>
    <row r="5" spans="1:9" x14ac:dyDescent="0.25">
      <c r="A5" s="93"/>
      <c r="B5" s="92"/>
      <c r="C5" s="56" t="s">
        <v>8</v>
      </c>
      <c r="D5" s="11"/>
      <c r="E5" s="12"/>
      <c r="F5" s="15"/>
      <c r="G5" s="16"/>
      <c r="H5" s="17">
        <f>SUM(G2:G4)</f>
        <v>0</v>
      </c>
    </row>
    <row r="6" spans="1:9" ht="20.25" customHeight="1" x14ac:dyDescent="0.25">
      <c r="C6" s="11"/>
      <c r="D6" s="11"/>
      <c r="E6" s="12"/>
      <c r="F6" s="15"/>
      <c r="G6" s="9"/>
      <c r="H6" s="6"/>
    </row>
    <row r="7" spans="1:9" ht="15.75" customHeight="1" x14ac:dyDescent="0.25">
      <c r="A7" s="79">
        <v>2</v>
      </c>
      <c r="B7" s="94" t="s">
        <v>57</v>
      </c>
      <c r="C7" s="2" t="s">
        <v>37</v>
      </c>
      <c r="D7" s="19" t="s">
        <v>6</v>
      </c>
      <c r="E7" s="7">
        <v>52</v>
      </c>
      <c r="F7" s="31">
        <v>0</v>
      </c>
      <c r="G7" s="20">
        <f>F7*E7</f>
        <v>0</v>
      </c>
      <c r="H7" s="55"/>
      <c r="I7" s="22"/>
    </row>
    <row r="8" spans="1:9" x14ac:dyDescent="0.25">
      <c r="A8" s="80"/>
      <c r="B8" s="95"/>
      <c r="C8" s="6" t="s">
        <v>35</v>
      </c>
      <c r="D8" s="19" t="s">
        <v>7</v>
      </c>
      <c r="E8" s="7">
        <v>10</v>
      </c>
      <c r="F8" s="31">
        <v>0</v>
      </c>
      <c r="G8" s="20">
        <f>F8*E8</f>
        <v>0</v>
      </c>
      <c r="H8" s="10"/>
    </row>
    <row r="9" spans="1:9" x14ac:dyDescent="0.25">
      <c r="A9" s="81"/>
      <c r="B9" s="91"/>
      <c r="C9" s="23" t="s">
        <v>9</v>
      </c>
      <c r="D9" s="11"/>
      <c r="E9" s="12"/>
      <c r="F9" s="15"/>
      <c r="G9" s="9"/>
      <c r="H9" s="17">
        <f>SUM(G7:G8)</f>
        <v>0</v>
      </c>
    </row>
    <row r="10" spans="1:9" ht="20.25" customHeight="1" x14ac:dyDescent="0.25">
      <c r="C10" s="21"/>
      <c r="D10" s="22"/>
      <c r="E10" s="24"/>
      <c r="F10" s="25"/>
      <c r="G10" s="26"/>
      <c r="H10" s="22"/>
    </row>
    <row r="11" spans="1:9" ht="16.5" customHeight="1" x14ac:dyDescent="0.25">
      <c r="A11" s="96">
        <v>3</v>
      </c>
      <c r="B11" s="94" t="s">
        <v>10</v>
      </c>
      <c r="C11" s="2" t="s">
        <v>38</v>
      </c>
      <c r="D11" s="19" t="s">
        <v>6</v>
      </c>
      <c r="E11" s="7">
        <v>52</v>
      </c>
      <c r="F11" s="8">
        <v>0</v>
      </c>
      <c r="G11" s="17">
        <f t="shared" ref="G11:G17" si="0">F11*E11</f>
        <v>0</v>
      </c>
      <c r="H11" s="32"/>
    </row>
    <row r="12" spans="1:9" x14ac:dyDescent="0.25">
      <c r="A12" s="97"/>
      <c r="B12" s="95"/>
      <c r="C12" s="2" t="s">
        <v>39</v>
      </c>
      <c r="D12" s="19" t="s">
        <v>6</v>
      </c>
      <c r="E12" s="7">
        <v>52</v>
      </c>
      <c r="F12" s="31">
        <v>0</v>
      </c>
      <c r="G12" s="17">
        <f t="shared" si="0"/>
        <v>0</v>
      </c>
      <c r="H12" s="57"/>
    </row>
    <row r="13" spans="1:9" x14ac:dyDescent="0.25">
      <c r="A13" s="97"/>
      <c r="B13" s="95"/>
      <c r="C13" s="2" t="s">
        <v>40</v>
      </c>
      <c r="D13" s="19" t="s">
        <v>6</v>
      </c>
      <c r="E13" s="7">
        <v>52</v>
      </c>
      <c r="F13" s="31">
        <v>0</v>
      </c>
      <c r="G13" s="17">
        <f t="shared" si="0"/>
        <v>0</v>
      </c>
      <c r="H13" s="57"/>
    </row>
    <row r="14" spans="1:9" x14ac:dyDescent="0.25">
      <c r="A14" s="97"/>
      <c r="B14" s="95"/>
      <c r="C14" s="2" t="s">
        <v>41</v>
      </c>
      <c r="D14" s="19" t="s">
        <v>6</v>
      </c>
      <c r="E14" s="7">
        <v>52</v>
      </c>
      <c r="F14" s="31">
        <v>0</v>
      </c>
      <c r="G14" s="17">
        <f t="shared" si="0"/>
        <v>0</v>
      </c>
      <c r="H14" s="57"/>
    </row>
    <row r="15" spans="1:9" x14ac:dyDescent="0.25">
      <c r="A15" s="97"/>
      <c r="B15" s="95"/>
      <c r="C15" s="2" t="s">
        <v>42</v>
      </c>
      <c r="D15" s="19" t="s">
        <v>6</v>
      </c>
      <c r="E15" s="7">
        <v>52</v>
      </c>
      <c r="F15" s="31">
        <v>0</v>
      </c>
      <c r="G15" s="17">
        <f t="shared" si="0"/>
        <v>0</v>
      </c>
      <c r="H15" s="57"/>
    </row>
    <row r="16" spans="1:9" x14ac:dyDescent="0.25">
      <c r="A16" s="97"/>
      <c r="B16" s="95"/>
      <c r="C16" s="2" t="s">
        <v>43</v>
      </c>
      <c r="D16" s="19" t="s">
        <v>6</v>
      </c>
      <c r="E16" s="7">
        <v>52</v>
      </c>
      <c r="F16" s="31">
        <v>0</v>
      </c>
      <c r="G16" s="17">
        <f t="shared" si="0"/>
        <v>0</v>
      </c>
      <c r="H16" s="57"/>
    </row>
    <row r="17" spans="1:8" x14ac:dyDescent="0.25">
      <c r="A17" s="97"/>
      <c r="B17" s="95"/>
      <c r="C17" s="2" t="s">
        <v>44</v>
      </c>
      <c r="D17" s="19" t="s">
        <v>6</v>
      </c>
      <c r="E17" s="7">
        <v>52</v>
      </c>
      <c r="F17" s="31">
        <v>0</v>
      </c>
      <c r="G17" s="17">
        <f t="shared" si="0"/>
        <v>0</v>
      </c>
      <c r="H17" s="57"/>
    </row>
    <row r="18" spans="1:8" x14ac:dyDescent="0.25">
      <c r="A18" s="97"/>
      <c r="B18" s="95"/>
      <c r="C18" s="6" t="s">
        <v>35</v>
      </c>
      <c r="D18" s="19" t="s">
        <v>7</v>
      </c>
      <c r="E18" s="7">
        <v>10</v>
      </c>
      <c r="F18" s="31">
        <v>0</v>
      </c>
      <c r="G18" s="17">
        <f>F18*E18</f>
        <v>0</v>
      </c>
      <c r="H18" s="57"/>
    </row>
    <row r="19" spans="1:8" x14ac:dyDescent="0.25">
      <c r="A19" s="98"/>
      <c r="B19" s="91"/>
      <c r="C19" s="30" t="s">
        <v>11</v>
      </c>
      <c r="D19" s="11"/>
      <c r="E19" s="12"/>
      <c r="F19" s="15"/>
      <c r="G19" s="9"/>
      <c r="H19" s="17">
        <f>SUM(G11:G18)</f>
        <v>0</v>
      </c>
    </row>
    <row r="20" spans="1:8" ht="17.25" customHeight="1" x14ac:dyDescent="0.25">
      <c r="C20" s="21"/>
      <c r="D20" s="21"/>
      <c r="E20" s="24"/>
      <c r="F20" s="25"/>
      <c r="G20" s="60"/>
      <c r="H20" s="22"/>
    </row>
    <row r="21" spans="1:8" ht="21" customHeight="1" x14ac:dyDescent="0.25">
      <c r="A21" s="79">
        <v>4</v>
      </c>
      <c r="B21" s="94" t="s">
        <v>58</v>
      </c>
      <c r="C21" s="2" t="s">
        <v>45</v>
      </c>
      <c r="D21" s="19" t="s">
        <v>6</v>
      </c>
      <c r="E21" s="7">
        <v>52</v>
      </c>
      <c r="F21" s="31">
        <v>0</v>
      </c>
      <c r="G21" s="17">
        <f t="shared" ref="G21" si="1">F21*E21</f>
        <v>0</v>
      </c>
      <c r="H21" s="32"/>
    </row>
    <row r="22" spans="1:8" x14ac:dyDescent="0.25">
      <c r="A22" s="80"/>
      <c r="B22" s="95"/>
      <c r="C22" s="2" t="s">
        <v>46</v>
      </c>
      <c r="D22" s="19" t="s">
        <v>6</v>
      </c>
      <c r="E22" s="7">
        <v>52</v>
      </c>
      <c r="F22" s="31">
        <v>0</v>
      </c>
      <c r="G22" s="17">
        <f t="shared" ref="G22:G26" si="2">F22*E22</f>
        <v>0</v>
      </c>
      <c r="H22" s="57"/>
    </row>
    <row r="23" spans="1:8" x14ac:dyDescent="0.25">
      <c r="A23" s="80"/>
      <c r="B23" s="95"/>
      <c r="C23" s="2" t="s">
        <v>47</v>
      </c>
      <c r="D23" s="19" t="s">
        <v>6</v>
      </c>
      <c r="E23" s="7">
        <v>52</v>
      </c>
      <c r="F23" s="31">
        <v>0</v>
      </c>
      <c r="G23" s="17">
        <f t="shared" si="2"/>
        <v>0</v>
      </c>
      <c r="H23" s="57"/>
    </row>
    <row r="24" spans="1:8" x14ac:dyDescent="0.25">
      <c r="A24" s="80"/>
      <c r="B24" s="95"/>
      <c r="C24" s="2" t="s">
        <v>48</v>
      </c>
      <c r="D24" s="19" t="s">
        <v>6</v>
      </c>
      <c r="E24" s="7">
        <v>52</v>
      </c>
      <c r="F24" s="31">
        <v>0</v>
      </c>
      <c r="G24" s="17">
        <f t="shared" si="2"/>
        <v>0</v>
      </c>
      <c r="H24" s="57"/>
    </row>
    <row r="25" spans="1:8" x14ac:dyDescent="0.25">
      <c r="A25" s="80"/>
      <c r="B25" s="95"/>
      <c r="C25" s="2" t="s">
        <v>49</v>
      </c>
      <c r="D25" s="19" t="s">
        <v>6</v>
      </c>
      <c r="E25" s="7">
        <v>52</v>
      </c>
      <c r="F25" s="31">
        <v>0</v>
      </c>
      <c r="G25" s="17">
        <f t="shared" si="2"/>
        <v>0</v>
      </c>
      <c r="H25" s="57"/>
    </row>
    <row r="26" spans="1:8" x14ac:dyDescent="0.25">
      <c r="A26" s="80"/>
      <c r="B26" s="95"/>
      <c r="C26" s="2" t="s">
        <v>50</v>
      </c>
      <c r="D26" s="19" t="s">
        <v>6</v>
      </c>
      <c r="E26" s="7">
        <v>52</v>
      </c>
      <c r="F26" s="31">
        <v>0</v>
      </c>
      <c r="G26" s="17">
        <f t="shared" si="2"/>
        <v>0</v>
      </c>
      <c r="H26" s="57"/>
    </row>
    <row r="27" spans="1:8" x14ac:dyDescent="0.25">
      <c r="A27" s="80"/>
      <c r="B27" s="95"/>
      <c r="C27" s="6" t="s">
        <v>35</v>
      </c>
      <c r="D27" s="32" t="s">
        <v>7</v>
      </c>
      <c r="E27" s="33">
        <v>10</v>
      </c>
      <c r="F27" s="31">
        <v>0</v>
      </c>
      <c r="G27" s="35">
        <f>F27*E27</f>
        <v>0</v>
      </c>
      <c r="H27" s="57"/>
    </row>
    <row r="28" spans="1:8" x14ac:dyDescent="0.25">
      <c r="A28" s="81"/>
      <c r="B28" s="91"/>
      <c r="C28" s="61" t="s">
        <v>12</v>
      </c>
      <c r="D28" s="11"/>
      <c r="E28" s="12"/>
      <c r="F28" s="13"/>
      <c r="G28" s="9"/>
      <c r="H28" s="29">
        <f>SUM(G21:G27)</f>
        <v>0</v>
      </c>
    </row>
    <row r="29" spans="1:8" ht="20.25" customHeight="1" x14ac:dyDescent="0.25">
      <c r="C29" s="21"/>
      <c r="D29" s="21"/>
      <c r="E29" s="58"/>
      <c r="F29" s="59"/>
      <c r="G29" s="60"/>
      <c r="H29" s="21"/>
    </row>
    <row r="30" spans="1:8" x14ac:dyDescent="0.25">
      <c r="A30" s="88">
        <v>5</v>
      </c>
      <c r="B30" s="99" t="s">
        <v>59</v>
      </c>
      <c r="C30" s="4" t="s">
        <v>51</v>
      </c>
      <c r="D30" s="19" t="s">
        <v>6</v>
      </c>
      <c r="E30" s="7">
        <v>52</v>
      </c>
      <c r="F30" s="31">
        <v>0</v>
      </c>
      <c r="G30" s="17">
        <f t="shared" ref="G30" si="3">F30*E30</f>
        <v>0</v>
      </c>
      <c r="H30" s="32"/>
    </row>
    <row r="31" spans="1:8" x14ac:dyDescent="0.25">
      <c r="A31" s="89"/>
      <c r="B31" s="100"/>
      <c r="C31" s="4" t="s">
        <v>52</v>
      </c>
      <c r="D31" s="19" t="s">
        <v>6</v>
      </c>
      <c r="E31" s="7">
        <v>52</v>
      </c>
      <c r="F31" s="31">
        <v>0</v>
      </c>
      <c r="G31" s="17">
        <f t="shared" ref="G31" si="4">F31*E31</f>
        <v>0</v>
      </c>
      <c r="H31" s="57"/>
    </row>
    <row r="32" spans="1:8" x14ac:dyDescent="0.25">
      <c r="A32" s="89"/>
      <c r="B32" s="100"/>
      <c r="C32" s="19" t="s">
        <v>35</v>
      </c>
      <c r="D32" s="19" t="s">
        <v>7</v>
      </c>
      <c r="E32" s="7">
        <v>10</v>
      </c>
      <c r="F32" s="31">
        <v>0</v>
      </c>
      <c r="G32" s="17">
        <f>F32*E32</f>
        <v>0</v>
      </c>
      <c r="H32" s="57"/>
    </row>
    <row r="33" spans="1:8" x14ac:dyDescent="0.25">
      <c r="A33" s="90"/>
      <c r="B33" s="101"/>
      <c r="C33" s="62" t="s">
        <v>13</v>
      </c>
      <c r="D33" s="11"/>
      <c r="E33" s="12"/>
      <c r="F33" s="13"/>
      <c r="G33" s="9"/>
      <c r="H33" s="17">
        <f>SUM(G30:G32)</f>
        <v>0</v>
      </c>
    </row>
    <row r="34" spans="1:8" ht="20.25" customHeight="1" x14ac:dyDescent="0.25">
      <c r="C34" s="22"/>
      <c r="D34" s="22"/>
      <c r="E34" s="24"/>
      <c r="F34" s="34"/>
      <c r="G34" s="26"/>
      <c r="H34" s="22"/>
    </row>
    <row r="35" spans="1:8" x14ac:dyDescent="0.25">
      <c r="A35" s="79">
        <v>6</v>
      </c>
      <c r="B35" s="76" t="s">
        <v>60</v>
      </c>
      <c r="C35" s="4" t="s">
        <v>53</v>
      </c>
      <c r="D35" s="19" t="s">
        <v>6</v>
      </c>
      <c r="E35" s="7">
        <v>52</v>
      </c>
      <c r="F35" s="31">
        <v>0</v>
      </c>
      <c r="G35" s="20">
        <f t="shared" ref="G35:G36" si="5">F35*E35</f>
        <v>0</v>
      </c>
      <c r="H35" s="55"/>
    </row>
    <row r="36" spans="1:8" x14ac:dyDescent="0.25">
      <c r="A36" s="80"/>
      <c r="B36" s="77"/>
      <c r="C36" s="4" t="s">
        <v>54</v>
      </c>
      <c r="D36" s="19" t="s">
        <v>6</v>
      </c>
      <c r="E36" s="7">
        <v>52</v>
      </c>
      <c r="F36" s="31">
        <v>0</v>
      </c>
      <c r="G36" s="20">
        <f t="shared" si="5"/>
        <v>0</v>
      </c>
      <c r="H36" s="10"/>
    </row>
    <row r="37" spans="1:8" x14ac:dyDescent="0.25">
      <c r="A37" s="80"/>
      <c r="B37" s="77"/>
      <c r="C37" s="19" t="s">
        <v>35</v>
      </c>
      <c r="D37" s="19" t="s">
        <v>7</v>
      </c>
      <c r="E37" s="7">
        <v>10</v>
      </c>
      <c r="F37" s="31">
        <v>0</v>
      </c>
      <c r="G37" s="20">
        <f>F37*E37</f>
        <v>0</v>
      </c>
      <c r="H37" s="10"/>
    </row>
    <row r="38" spans="1:8" x14ac:dyDescent="0.25">
      <c r="A38" s="81"/>
      <c r="B38" s="78"/>
      <c r="C38" s="62" t="s">
        <v>14</v>
      </c>
      <c r="D38" s="11"/>
      <c r="E38" s="12"/>
      <c r="F38" s="13"/>
      <c r="G38" s="9"/>
      <c r="H38" s="17">
        <f>SUM(G35:G37)</f>
        <v>0</v>
      </c>
    </row>
    <row r="39" spans="1:8" x14ac:dyDescent="0.25">
      <c r="A39" s="63"/>
      <c r="B39" s="64"/>
      <c r="C39" s="65"/>
      <c r="D39" s="21"/>
      <c r="E39" s="58"/>
      <c r="F39" s="66"/>
      <c r="G39" s="60"/>
      <c r="H39" s="60"/>
    </row>
    <row r="40" spans="1:8" x14ac:dyDescent="0.25">
      <c r="C40" s="22"/>
      <c r="D40" s="22"/>
      <c r="E40" s="24"/>
      <c r="F40" s="37"/>
      <c r="G40" s="26"/>
      <c r="H40" s="22"/>
    </row>
    <row r="41" spans="1:8" x14ac:dyDescent="0.25">
      <c r="A41" s="82">
        <v>7</v>
      </c>
      <c r="B41" s="76" t="s">
        <v>61</v>
      </c>
      <c r="C41" s="4" t="s">
        <v>55</v>
      </c>
      <c r="D41" s="19" t="s">
        <v>6</v>
      </c>
      <c r="E41" s="72">
        <v>52</v>
      </c>
      <c r="F41" s="31">
        <v>0</v>
      </c>
      <c r="G41" s="69">
        <f t="shared" ref="G41" si="6">F41*E41</f>
        <v>0</v>
      </c>
      <c r="H41" s="32"/>
    </row>
    <row r="42" spans="1:8" x14ac:dyDescent="0.25">
      <c r="A42" s="83"/>
      <c r="B42" s="77"/>
      <c r="C42" s="19" t="s">
        <v>35</v>
      </c>
      <c r="D42" s="19" t="s">
        <v>7</v>
      </c>
      <c r="E42" s="68">
        <v>10</v>
      </c>
      <c r="F42" s="31">
        <v>0</v>
      </c>
      <c r="G42" s="20">
        <f>F42*E42</f>
        <v>0</v>
      </c>
      <c r="H42" s="57"/>
    </row>
    <row r="43" spans="1:8" x14ac:dyDescent="0.25">
      <c r="A43" s="84"/>
      <c r="B43" s="78"/>
      <c r="C43" s="67" t="s">
        <v>15</v>
      </c>
      <c r="D43" s="19"/>
      <c r="E43" s="68"/>
      <c r="F43" s="8"/>
      <c r="G43" s="70"/>
      <c r="H43" s="17">
        <f>SUM(G41:G42)</f>
        <v>0</v>
      </c>
    </row>
    <row r="44" spans="1:8" ht="20.25" customHeight="1" x14ac:dyDescent="0.25">
      <c r="C44" s="71"/>
      <c r="D44" s="21"/>
      <c r="E44" s="58"/>
      <c r="F44" s="66"/>
      <c r="G44" s="60"/>
      <c r="H44" s="21"/>
    </row>
    <row r="45" spans="1:8" x14ac:dyDescent="0.25">
      <c r="A45" s="88">
        <v>8</v>
      </c>
      <c r="B45" s="85" t="s">
        <v>16</v>
      </c>
      <c r="C45" s="4" t="s">
        <v>56</v>
      </c>
      <c r="D45" s="19" t="s">
        <v>6</v>
      </c>
      <c r="E45" s="7">
        <v>52</v>
      </c>
      <c r="F45" s="31">
        <v>0</v>
      </c>
      <c r="G45" s="17">
        <f t="shared" ref="G45" si="7">F45*E45</f>
        <v>0</v>
      </c>
      <c r="H45" s="32"/>
    </row>
    <row r="46" spans="1:8" x14ac:dyDescent="0.25">
      <c r="A46" s="89"/>
      <c r="B46" s="86"/>
      <c r="C46" s="19" t="s">
        <v>35</v>
      </c>
      <c r="D46" s="19" t="s">
        <v>7</v>
      </c>
      <c r="E46" s="7">
        <v>10</v>
      </c>
      <c r="F46" s="31">
        <v>0</v>
      </c>
      <c r="G46" s="17">
        <f>F46*E46</f>
        <v>0</v>
      </c>
      <c r="H46" s="57"/>
    </row>
    <row r="47" spans="1:8" x14ac:dyDescent="0.25">
      <c r="A47" s="90"/>
      <c r="B47" s="87"/>
      <c r="C47" s="62" t="s">
        <v>17</v>
      </c>
      <c r="D47" s="11"/>
      <c r="E47" s="12"/>
      <c r="F47" s="13"/>
      <c r="G47" s="9"/>
      <c r="H47" s="17">
        <f>SUM(G45:G46)</f>
        <v>0</v>
      </c>
    </row>
    <row r="49" spans="2:8" ht="15.75" thickBot="1" x14ac:dyDescent="0.3"/>
    <row r="50" spans="2:8" x14ac:dyDescent="0.25">
      <c r="B50" s="73" t="s">
        <v>18</v>
      </c>
      <c r="C50" s="74"/>
      <c r="D50" s="75"/>
      <c r="E50" s="40"/>
      <c r="F50" s="41"/>
      <c r="G50" s="18"/>
    </row>
    <row r="51" spans="2:8" x14ac:dyDescent="0.25">
      <c r="B51" s="42" t="s">
        <v>19</v>
      </c>
      <c r="C51" s="42"/>
      <c r="D51" s="43">
        <v>0</v>
      </c>
      <c r="E51" s="44"/>
    </row>
    <row r="52" spans="2:8" x14ac:dyDescent="0.25">
      <c r="B52" s="42" t="s">
        <v>20</v>
      </c>
      <c r="C52" s="42"/>
      <c r="D52" s="45">
        <v>0</v>
      </c>
      <c r="E52" s="46"/>
    </row>
    <row r="53" spans="2:8" x14ac:dyDescent="0.25">
      <c r="B53" s="42" t="s">
        <v>21</v>
      </c>
      <c r="C53" s="42"/>
      <c r="D53" s="45">
        <v>0</v>
      </c>
      <c r="E53" s="46"/>
    </row>
    <row r="54" spans="2:8" ht="15.75" thickBot="1" x14ac:dyDescent="0.3">
      <c r="B54" s="47" t="s">
        <v>22</v>
      </c>
      <c r="C54" s="47"/>
      <c r="D54" s="48">
        <v>0</v>
      </c>
      <c r="E54" s="46"/>
    </row>
    <row r="56" spans="2:8" ht="15.75" thickBot="1" x14ac:dyDescent="0.3">
      <c r="F56" s="102"/>
      <c r="G56" s="102"/>
      <c r="H56" s="102"/>
    </row>
    <row r="57" spans="2:8" ht="15.75" thickBot="1" x14ac:dyDescent="0.3">
      <c r="C57" s="49" t="s">
        <v>64</v>
      </c>
      <c r="D57" s="50"/>
      <c r="E57" s="51"/>
      <c r="F57" s="52"/>
      <c r="G57" s="53"/>
      <c r="H57" s="54">
        <f>H38+H47+H43+H33+H28+H19+H9+H5</f>
        <v>0</v>
      </c>
    </row>
  </sheetData>
  <sheetProtection algorithmName="SHA-512" hashValue="TnyRw75EKa5TTDVXsihEt4Kpx4j22tr/7dGCbLaYT2TUGePHwcOTSQP2irjHCFFlr1EeCKc4+2aaJsUQMq0cpQ==" saltValue="oWCsqg2UQw5wpDW8pBj90g==" spinCount="100000" sheet="1" objects="1" scenarios="1"/>
  <mergeCells count="18">
    <mergeCell ref="B21:B28"/>
    <mergeCell ref="A21:A28"/>
    <mergeCell ref="B30:B33"/>
    <mergeCell ref="A30:A33"/>
    <mergeCell ref="F56:H56"/>
    <mergeCell ref="B2:B5"/>
    <mergeCell ref="A2:A5"/>
    <mergeCell ref="B7:B9"/>
    <mergeCell ref="A7:A9"/>
    <mergeCell ref="B11:B19"/>
    <mergeCell ref="A11:A19"/>
    <mergeCell ref="B50:D50"/>
    <mergeCell ref="B35:B38"/>
    <mergeCell ref="A35:A38"/>
    <mergeCell ref="A41:A43"/>
    <mergeCell ref="B41:B43"/>
    <mergeCell ref="B45:B47"/>
    <mergeCell ref="A45:A47"/>
  </mergeCells>
  <pageMargins left="0.5" right="0.45" top="1" bottom="1" header="0.3" footer="0.3"/>
  <pageSetup orientation="portrait" r:id="rId1"/>
  <headerFooter>
    <oddHeader>&amp;C&amp;"Corbel,Bold"&amp;12ATTACHMENT C
TRAILS MOWING AND REFUSE COLLECTION PRICING SHEET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7A95-8F1E-4504-B416-7F18CE4CB1E9}">
  <dimension ref="A2:B11"/>
  <sheetViews>
    <sheetView workbookViewId="0">
      <selection activeCell="A2" sqref="A2"/>
    </sheetView>
  </sheetViews>
  <sheetFormatPr defaultRowHeight="15" x14ac:dyDescent="0.25"/>
  <cols>
    <col min="1" max="1" width="31.875" customWidth="1"/>
  </cols>
  <sheetData>
    <row r="2" spans="1:2" x14ac:dyDescent="0.25">
      <c r="A2" t="s">
        <v>23</v>
      </c>
    </row>
    <row r="4" spans="1:2" ht="30" x14ac:dyDescent="0.25">
      <c r="A4" t="s">
        <v>24</v>
      </c>
      <c r="B4" s="1" t="s">
        <v>25</v>
      </c>
    </row>
    <row r="5" spans="1:2" x14ac:dyDescent="0.25">
      <c r="A5" t="s">
        <v>26</v>
      </c>
      <c r="B5">
        <v>1</v>
      </c>
    </row>
    <row r="6" spans="1:2" x14ac:dyDescent="0.25">
      <c r="A6" t="s">
        <v>27</v>
      </c>
      <c r="B6">
        <v>2</v>
      </c>
    </row>
    <row r="7" spans="1:2" x14ac:dyDescent="0.25">
      <c r="A7" t="s">
        <v>28</v>
      </c>
      <c r="B7">
        <v>2</v>
      </c>
    </row>
    <row r="8" spans="1:2" x14ac:dyDescent="0.25">
      <c r="A8" t="s">
        <v>29</v>
      </c>
      <c r="B8">
        <v>2</v>
      </c>
    </row>
    <row r="9" spans="1:2" x14ac:dyDescent="0.25">
      <c r="A9" t="s">
        <v>30</v>
      </c>
      <c r="B9">
        <v>2</v>
      </c>
    </row>
    <row r="10" spans="1:2" x14ac:dyDescent="0.25">
      <c r="A10" t="s">
        <v>31</v>
      </c>
      <c r="B10">
        <v>1</v>
      </c>
    </row>
    <row r="11" spans="1:2" x14ac:dyDescent="0.25">
      <c r="A11" t="s">
        <v>32</v>
      </c>
      <c r="B11">
        <f>SUM(B5:B10)</f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cd7eeda-be60-45c0-bf7f-2e787db0e4ad">
      <UserInfo>
        <DisplayName>Robert Upton</DisplayName>
        <AccountId>12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25B10EC6FD8A438D9E5964D04D6BF7" ma:contentTypeVersion="6" ma:contentTypeDescription="Create a new document." ma:contentTypeScope="" ma:versionID="78d7fa85977909d7ea76f383002acd51">
  <xsd:schema xmlns:xsd="http://www.w3.org/2001/XMLSchema" xmlns:xs="http://www.w3.org/2001/XMLSchema" xmlns:p="http://schemas.microsoft.com/office/2006/metadata/properties" xmlns:ns2="8af036b3-1d24-4f28-9069-2a9c289d4f4a" xmlns:ns3="acd7eeda-be60-45c0-bf7f-2e787db0e4ad" targetNamespace="http://schemas.microsoft.com/office/2006/metadata/properties" ma:root="true" ma:fieldsID="f056106c4412faf45b7c26d4bea06bb5" ns2:_="" ns3:_="">
    <xsd:import namespace="8af036b3-1d24-4f28-9069-2a9c289d4f4a"/>
    <xsd:import namespace="acd7eeda-be60-45c0-bf7f-2e787db0e4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036b3-1d24-4f28-9069-2a9c289d4f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7eeda-be60-45c0-bf7f-2e787db0e4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7D1CC-3F1B-443B-A880-5BD7243C56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B1A45D-9E31-4487-BB57-8B8BB7658D6A}">
  <ds:schemaRefs>
    <ds:schemaRef ds:uri="http://schemas.microsoft.com/office/2006/metadata/properties"/>
    <ds:schemaRef ds:uri="http://schemas.microsoft.com/office/infopath/2007/PartnerControls"/>
    <ds:schemaRef ds:uri="acd7eeda-be60-45c0-bf7f-2e787db0e4ad"/>
  </ds:schemaRefs>
</ds:datastoreItem>
</file>

<file path=customXml/itemProps3.xml><?xml version="1.0" encoding="utf-8"?>
<ds:datastoreItem xmlns:ds="http://schemas.openxmlformats.org/officeDocument/2006/customXml" ds:itemID="{FAF624C6-FC91-4C4D-9960-33995E3E3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f036b3-1d24-4f28-9069-2a9c289d4f4a"/>
    <ds:schemaRef ds:uri="acd7eeda-be60-45c0-bf7f-2e787db0e4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Sheet</vt:lpstr>
      <vt:lpstr>Time Calc</vt:lpstr>
      <vt:lpstr>'Bid 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Lynda Kersey</dc:creator>
  <cp:keywords/>
  <dc:description/>
  <cp:lastModifiedBy>Lynda Kersey</cp:lastModifiedBy>
  <cp:revision/>
  <cp:lastPrinted>2022-12-21T19:24:13Z</cp:lastPrinted>
  <dcterms:created xsi:type="dcterms:W3CDTF">2022-07-18T14:30:15Z</dcterms:created>
  <dcterms:modified xsi:type="dcterms:W3CDTF">2022-12-22T16:50:05Z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0x010100E925B10EC6FD8A438D9E5964D04D6BF7</vt:lpwstr>
  </property>
</Properties>
</file>