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01 AA-Valiant Sommers FOLDER\IFB's\IFB - Nutrition Services\IFB - NS Ala Carte Beverages\IFB 1920-75VS NS Ala Carte Beverages\"/>
    </mc:Choice>
  </mc:AlternateContent>
  <bookViews>
    <workbookView xWindow="0" yWindow="0" windowWidth="25200" windowHeight="11250"/>
  </bookViews>
  <sheets>
    <sheet name="ATTACHMENT A. t" sheetId="1" r:id="rId1"/>
    <sheet name="Sheet1" sheetId="2" r:id="rId2"/>
  </sheets>
  <definedNames>
    <definedName name="_xlnm.Print_Area" localSheetId="0">'ATTACHMENT A. t'!$A$1:$H$60</definedName>
    <definedName name="_xlnm.Print_Titles" localSheetId="0">'ATTACHMENT A. t'!$1:$1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7" i="1" l="1"/>
  <c r="H56" i="1"/>
  <c r="H55" i="1"/>
  <c r="H53" i="1"/>
  <c r="H52" i="1"/>
  <c r="H36" i="1"/>
  <c r="H42" i="1"/>
  <c r="H41" i="1"/>
  <c r="H40" i="1"/>
  <c r="H39" i="1"/>
  <c r="H38" i="1"/>
  <c r="H34" i="1"/>
  <c r="H33" i="1"/>
  <c r="H32" i="1"/>
  <c r="H58" i="1" s="1"/>
  <c r="H28" i="1" l="1"/>
  <c r="H26" i="1"/>
  <c r="H24" i="1"/>
  <c r="H22" i="1"/>
  <c r="H21" i="1"/>
  <c r="H20" i="1"/>
  <c r="H18" i="1"/>
  <c r="H17" i="1"/>
  <c r="H16" i="1"/>
  <c r="H14" i="1"/>
  <c r="H13" i="1"/>
  <c r="H12" i="1"/>
  <c r="H11" i="1"/>
  <c r="H10" i="1"/>
  <c r="H8" i="1"/>
  <c r="H6" i="1"/>
  <c r="H5" i="1"/>
  <c r="H4" i="1"/>
  <c r="H29" i="1" l="1"/>
</calcChain>
</file>

<file path=xl/sharedStrings.xml><?xml version="1.0" encoding="utf-8"?>
<sst xmlns="http://schemas.openxmlformats.org/spreadsheetml/2006/main" count="151" uniqueCount="85">
  <si>
    <t>Item #</t>
  </si>
  <si>
    <t>Description</t>
  </si>
  <si>
    <r>
      <rPr>
        <b/>
        <sz val="11"/>
        <color theme="1"/>
        <rFont val="Calibri"/>
        <family val="2"/>
        <scheme val="minor"/>
      </rPr>
      <t xml:space="preserve">ATTACHMENT A. </t>
    </r>
    <r>
      <rPr>
        <sz val="11"/>
        <color theme="1"/>
        <rFont val="Calibri"/>
        <family val="2"/>
        <scheme val="minor"/>
      </rPr>
      <t>VIII.BIDDING SCHEDULE MARKET BASKET</t>
    </r>
  </si>
  <si>
    <t>Name of Offeror:</t>
  </si>
  <si>
    <t>Brand</t>
  </si>
  <si>
    <t># in Pack</t>
  </si>
  <si>
    <t>Container Size</t>
  </si>
  <si>
    <t>Estimated Qty  Usage</t>
  </si>
  <si>
    <t xml:space="preserve">Unit Price </t>
  </si>
  <si>
    <t>Total Extended Price (Column F x Column G)</t>
  </si>
  <si>
    <t>Juices  100% - Middle and High Schools</t>
  </si>
  <si>
    <t>Orange</t>
  </si>
  <si>
    <t>Apple</t>
  </si>
  <si>
    <t>Fruit Punch</t>
  </si>
  <si>
    <t>Flavored Water High Schools Only</t>
  </si>
  <si>
    <t>Lemon</t>
  </si>
  <si>
    <t>Vitamin Water Zero – High Schools Only</t>
  </si>
  <si>
    <t>Acai Blueberry Pom</t>
  </si>
  <si>
    <t>Strawberry Lemonade</t>
  </si>
  <si>
    <t>Dragonfruit</t>
  </si>
  <si>
    <t>Lemonade</t>
  </si>
  <si>
    <t>PowerAde Zero – High Schools Only</t>
  </si>
  <si>
    <t>Mixed Berry</t>
  </si>
  <si>
    <t xml:space="preserve">Strawberry </t>
  </si>
  <si>
    <t>Grape</t>
  </si>
  <si>
    <t>PowerAde</t>
  </si>
  <si>
    <t>20 oz</t>
  </si>
  <si>
    <t>Minute Maid</t>
  </si>
  <si>
    <t>Minute Made Light Refresh- High Schools Only</t>
  </si>
  <si>
    <t>Cherry Limeade</t>
  </si>
  <si>
    <t>Mango Passion</t>
  </si>
  <si>
    <t>10 oz</t>
  </si>
  <si>
    <t>Dasani</t>
  </si>
  <si>
    <t>Acai XXX</t>
  </si>
  <si>
    <t>Shinie</t>
  </si>
  <si>
    <t xml:space="preserve">Rise </t>
  </si>
  <si>
    <t>Powder C</t>
  </si>
  <si>
    <t>Squeezed</t>
  </si>
  <si>
    <t>SMARTwater - All Schools</t>
  </si>
  <si>
    <t>Body Armor Lyte- High Schools Only</t>
  </si>
  <si>
    <t>Diet Tea - High Schools Only</t>
  </si>
  <si>
    <t>Sports cap - 700 ml</t>
  </si>
  <si>
    <t>Smart Water</t>
  </si>
  <si>
    <t>700 ml</t>
  </si>
  <si>
    <t>Peach Mango</t>
  </si>
  <si>
    <t>Gold Peak Diet Tea</t>
  </si>
  <si>
    <t>Body Armour</t>
  </si>
  <si>
    <t>Gold Peak</t>
  </si>
  <si>
    <t>12 oz</t>
  </si>
  <si>
    <t>16.9 oz</t>
  </si>
  <si>
    <t>LOT 1 Total</t>
  </si>
  <si>
    <t>Calculations will be performed with formulas provided in the Worksheet.</t>
  </si>
  <si>
    <t>100% Juices – Middle and High Schools</t>
  </si>
  <si>
    <t>Dole</t>
  </si>
  <si>
    <t xml:space="preserve">Diet Green Tea – High School Only </t>
  </si>
  <si>
    <t>Citrus</t>
  </si>
  <si>
    <t>Lipton</t>
  </si>
  <si>
    <t>Nature's Twist Sugar-Free - High School Only</t>
  </si>
  <si>
    <t>Oragneade</t>
  </si>
  <si>
    <t>Strawberry-Lemonade</t>
  </si>
  <si>
    <t xml:space="preserve">Peach </t>
  </si>
  <si>
    <t>Natures Twist</t>
  </si>
  <si>
    <t>Mango</t>
  </si>
  <si>
    <t>Fruit Shoot - High School Only</t>
  </si>
  <si>
    <t>Juice Smoothies - Midddle and High Schools</t>
  </si>
  <si>
    <t>LIFE WTR - All Schools</t>
  </si>
  <si>
    <t>Flavored Fitness Water- High Schools Only</t>
  </si>
  <si>
    <t>Fruit  Punch</t>
  </si>
  <si>
    <t>Strawberry/Raspberyy</t>
  </si>
  <si>
    <t>Fruit Shoot</t>
  </si>
  <si>
    <t>10.1 oz</t>
  </si>
  <si>
    <t>Berry Blast</t>
  </si>
  <si>
    <t>Green Mahcine</t>
  </si>
  <si>
    <t>Mighty Mango</t>
  </si>
  <si>
    <t>Stawberry Banna</t>
  </si>
  <si>
    <t>Naked Juice</t>
  </si>
  <si>
    <t>1 Liter</t>
  </si>
  <si>
    <t>700ml with sports cap</t>
  </si>
  <si>
    <t>1 liter</t>
  </si>
  <si>
    <t>Watermelon</t>
  </si>
  <si>
    <t>Strawberry Kiwi</t>
  </si>
  <si>
    <t>Propel</t>
  </si>
  <si>
    <t>LOT 2 Total</t>
  </si>
  <si>
    <t>Life Wtr</t>
  </si>
  <si>
    <t>All bidders are to electronically complete the Bidding Schedule and return the excel spreadsheet with their bid response.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</si>
</sst>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44" fontId="4" fillId="2" borderId="1" xfId="1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4" fontId="4" fillId="0" borderId="1" xfId="0" applyNumberFormat="1" applyFont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 textRotation="90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4" fontId="4" fillId="2" borderId="4" xfId="1" applyFont="1" applyFill="1" applyBorder="1" applyAlignment="1" applyProtection="1">
      <alignment horizontal="center" vertical="center"/>
      <protection locked="0"/>
    </xf>
    <xf numFmtId="44" fontId="4" fillId="0" borderId="4" xfId="0" applyNumberFormat="1" applyFont="1" applyBorder="1" applyAlignment="1" applyProtection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 wrapText="1"/>
    </xf>
    <xf numFmtId="44" fontId="4" fillId="0" borderId="6" xfId="0" applyNumberFormat="1" applyFont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right" vertical="center"/>
    </xf>
    <xf numFmtId="0" fontId="2" fillId="3" borderId="5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3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/>
    </xf>
    <xf numFmtId="0" fontId="7" fillId="4" borderId="2" xfId="0" applyFont="1" applyFill="1" applyBorder="1" applyAlignment="1" applyProtection="1">
      <alignment horizontal="center"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CCFFFF"/>
      <color rgb="FF66FFFF"/>
      <color rgb="FF8BE9FF"/>
      <color rgb="FFCFD9F9"/>
      <color rgb="FFA9EBE9"/>
      <color rgb="FF33CC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60"/>
  <sheetViews>
    <sheetView tabSelected="1" workbookViewId="0">
      <selection activeCell="J19" sqref="J19"/>
    </sheetView>
  </sheetViews>
  <sheetFormatPr defaultRowHeight="15" x14ac:dyDescent="0.25"/>
  <cols>
    <col min="1" max="1" width="4.28515625" style="1" customWidth="1"/>
    <col min="2" max="2" width="25" style="1" customWidth="1"/>
    <col min="3" max="3" width="15.85546875" style="8" customWidth="1"/>
    <col min="4" max="4" width="6.140625" style="1" customWidth="1"/>
    <col min="5" max="6" width="9.85546875" style="1" customWidth="1"/>
    <col min="7" max="7" width="12" style="1" customWidth="1"/>
    <col min="8" max="8" width="28.5703125" style="1" customWidth="1"/>
    <col min="9" max="39" width="9.140625" style="1"/>
  </cols>
  <sheetData>
    <row r="1" spans="1:8" ht="28.5" customHeight="1" x14ac:dyDescent="0.25">
      <c r="A1" s="31" t="s">
        <v>2</v>
      </c>
      <c r="B1" s="31"/>
      <c r="C1" s="32"/>
      <c r="D1" s="32"/>
      <c r="E1" s="33" t="s">
        <v>3</v>
      </c>
      <c r="F1" s="33"/>
      <c r="G1" s="38"/>
      <c r="H1" s="38"/>
    </row>
    <row r="2" spans="1:8" ht="35.450000000000003" customHeight="1" x14ac:dyDescent="0.25">
      <c r="A2" s="10" t="s">
        <v>0</v>
      </c>
      <c r="B2" s="11" t="s">
        <v>1</v>
      </c>
      <c r="C2" s="12" t="s">
        <v>4</v>
      </c>
      <c r="D2" s="13" t="s">
        <v>5</v>
      </c>
      <c r="E2" s="13" t="s">
        <v>6</v>
      </c>
      <c r="F2" s="13" t="s">
        <v>7</v>
      </c>
      <c r="G2" s="13" t="s">
        <v>8</v>
      </c>
      <c r="H2" s="14" t="s">
        <v>9</v>
      </c>
    </row>
    <row r="3" spans="1:8" ht="18.600000000000001" customHeight="1" x14ac:dyDescent="0.25">
      <c r="A3" s="34" t="s">
        <v>10</v>
      </c>
      <c r="B3" s="35"/>
      <c r="C3" s="35"/>
      <c r="D3" s="35"/>
      <c r="E3" s="35"/>
      <c r="F3" s="24"/>
      <c r="G3" s="24"/>
      <c r="H3" s="25"/>
    </row>
    <row r="4" spans="1:8" ht="18.600000000000001" customHeight="1" x14ac:dyDescent="0.25">
      <c r="A4" s="16">
        <v>1</v>
      </c>
      <c r="B4" s="17" t="s">
        <v>11</v>
      </c>
      <c r="C4" s="18" t="s">
        <v>27</v>
      </c>
      <c r="D4" s="19">
        <v>24</v>
      </c>
      <c r="E4" s="19" t="s">
        <v>31</v>
      </c>
      <c r="F4" s="19">
        <v>300</v>
      </c>
      <c r="G4" s="20"/>
      <c r="H4" s="21">
        <f>SUM(F4*G4)</f>
        <v>0</v>
      </c>
    </row>
    <row r="5" spans="1:8" ht="18.600000000000001" customHeight="1" x14ac:dyDescent="0.25">
      <c r="A5" s="2">
        <v>2</v>
      </c>
      <c r="B5" s="4" t="s">
        <v>12</v>
      </c>
      <c r="C5" s="7" t="s">
        <v>27</v>
      </c>
      <c r="D5" s="5">
        <v>24</v>
      </c>
      <c r="E5" s="5" t="s">
        <v>31</v>
      </c>
      <c r="F5" s="5">
        <v>300</v>
      </c>
      <c r="G5" s="6"/>
      <c r="H5" s="21">
        <f t="shared" ref="H5:H6" si="0">SUM(F5*G5)</f>
        <v>0</v>
      </c>
    </row>
    <row r="6" spans="1:8" ht="18.600000000000001" customHeight="1" x14ac:dyDescent="0.25">
      <c r="A6" s="2">
        <v>3</v>
      </c>
      <c r="B6" s="4" t="s">
        <v>13</v>
      </c>
      <c r="C6" s="7" t="s">
        <v>27</v>
      </c>
      <c r="D6" s="5">
        <v>24</v>
      </c>
      <c r="E6" s="5" t="s">
        <v>31</v>
      </c>
      <c r="F6" s="5">
        <v>300</v>
      </c>
      <c r="G6" s="6"/>
      <c r="H6" s="21">
        <f t="shared" si="0"/>
        <v>0</v>
      </c>
    </row>
    <row r="7" spans="1:8" ht="18.600000000000001" customHeight="1" x14ac:dyDescent="0.25">
      <c r="A7" s="34" t="s">
        <v>14</v>
      </c>
      <c r="B7" s="35"/>
      <c r="C7" s="35"/>
      <c r="D7" s="35"/>
      <c r="E7" s="35"/>
      <c r="F7" s="22"/>
      <c r="G7" s="22"/>
      <c r="H7" s="23"/>
    </row>
    <row r="8" spans="1:8" ht="18.600000000000001" customHeight="1" x14ac:dyDescent="0.25">
      <c r="A8" s="2">
        <v>4</v>
      </c>
      <c r="B8" s="4" t="s">
        <v>15</v>
      </c>
      <c r="C8" s="7" t="s">
        <v>32</v>
      </c>
      <c r="D8" s="5">
        <v>24</v>
      </c>
      <c r="E8" s="5" t="s">
        <v>26</v>
      </c>
      <c r="F8" s="5">
        <v>125</v>
      </c>
      <c r="G8" s="6"/>
      <c r="H8" s="21">
        <f>SUM(F8*G8)</f>
        <v>0</v>
      </c>
    </row>
    <row r="9" spans="1:8" ht="18.600000000000001" customHeight="1" x14ac:dyDescent="0.25">
      <c r="A9" s="34" t="s">
        <v>16</v>
      </c>
      <c r="B9" s="35"/>
      <c r="C9" s="35"/>
      <c r="D9" s="35"/>
      <c r="E9" s="35"/>
      <c r="F9" s="22"/>
      <c r="G9" s="22"/>
      <c r="H9" s="23"/>
    </row>
    <row r="10" spans="1:8" ht="18.600000000000001" customHeight="1" x14ac:dyDescent="0.25">
      <c r="A10" s="2">
        <v>5</v>
      </c>
      <c r="B10" s="4" t="s">
        <v>17</v>
      </c>
      <c r="C10" s="7" t="s">
        <v>33</v>
      </c>
      <c r="D10" s="5">
        <v>12</v>
      </c>
      <c r="E10" s="5" t="s">
        <v>26</v>
      </c>
      <c r="F10" s="5">
        <v>50</v>
      </c>
      <c r="G10" s="6"/>
      <c r="H10" s="21">
        <f t="shared" ref="H10:H14" si="1">SUM(F10*G10)</f>
        <v>0</v>
      </c>
    </row>
    <row r="11" spans="1:8" ht="18.600000000000001" customHeight="1" x14ac:dyDescent="0.25">
      <c r="A11" s="2">
        <v>6</v>
      </c>
      <c r="B11" s="4" t="s">
        <v>18</v>
      </c>
      <c r="C11" s="7" t="s">
        <v>34</v>
      </c>
      <c r="D11" s="5">
        <v>12</v>
      </c>
      <c r="E11" s="5" t="s">
        <v>26</v>
      </c>
      <c r="F11" s="5">
        <v>50</v>
      </c>
      <c r="G11" s="6"/>
      <c r="H11" s="21">
        <f t="shared" si="1"/>
        <v>0</v>
      </c>
    </row>
    <row r="12" spans="1:8" ht="18.600000000000001" customHeight="1" x14ac:dyDescent="0.25">
      <c r="A12" s="2">
        <v>7</v>
      </c>
      <c r="B12" s="4" t="s">
        <v>11</v>
      </c>
      <c r="C12" s="15" t="s">
        <v>35</v>
      </c>
      <c r="D12" s="5">
        <v>12</v>
      </c>
      <c r="E12" s="5" t="s">
        <v>26</v>
      </c>
      <c r="F12" s="5">
        <v>50</v>
      </c>
      <c r="G12" s="6"/>
      <c r="H12" s="21">
        <f t="shared" si="1"/>
        <v>0</v>
      </c>
    </row>
    <row r="13" spans="1:8" ht="18.600000000000001" customHeight="1" x14ac:dyDescent="0.25">
      <c r="A13" s="2">
        <v>8</v>
      </c>
      <c r="B13" s="4" t="s">
        <v>19</v>
      </c>
      <c r="C13" s="7" t="s">
        <v>36</v>
      </c>
      <c r="D13" s="5">
        <v>12</v>
      </c>
      <c r="E13" s="5" t="s">
        <v>26</v>
      </c>
      <c r="F13" s="5">
        <v>50</v>
      </c>
      <c r="G13" s="6"/>
      <c r="H13" s="21">
        <f t="shared" si="1"/>
        <v>0</v>
      </c>
    </row>
    <row r="14" spans="1:8" ht="18.600000000000001" customHeight="1" x14ac:dyDescent="0.25">
      <c r="A14" s="2">
        <v>9</v>
      </c>
      <c r="B14" s="4" t="s">
        <v>20</v>
      </c>
      <c r="C14" s="15" t="s">
        <v>37</v>
      </c>
      <c r="D14" s="5">
        <v>12</v>
      </c>
      <c r="E14" s="5" t="s">
        <v>26</v>
      </c>
      <c r="F14" s="5">
        <v>50</v>
      </c>
      <c r="G14" s="6"/>
      <c r="H14" s="21">
        <f t="shared" si="1"/>
        <v>0</v>
      </c>
    </row>
    <row r="15" spans="1:8" ht="18.600000000000001" customHeight="1" x14ac:dyDescent="0.25">
      <c r="A15" s="34" t="s">
        <v>21</v>
      </c>
      <c r="B15" s="35"/>
      <c r="C15" s="35"/>
      <c r="D15" s="35"/>
      <c r="E15" s="35"/>
      <c r="F15" s="22"/>
      <c r="G15" s="22"/>
      <c r="H15" s="23"/>
    </row>
    <row r="16" spans="1:8" ht="18.600000000000001" customHeight="1" x14ac:dyDescent="0.25">
      <c r="A16" s="2">
        <v>10</v>
      </c>
      <c r="B16" s="4" t="s">
        <v>22</v>
      </c>
      <c r="C16" s="7" t="s">
        <v>25</v>
      </c>
      <c r="D16" s="5">
        <v>24</v>
      </c>
      <c r="E16" s="5" t="s">
        <v>26</v>
      </c>
      <c r="F16" s="5">
        <v>1500</v>
      </c>
      <c r="G16" s="6"/>
      <c r="H16" s="21">
        <f t="shared" ref="H16:H18" si="2">SUM(F16*G16)</f>
        <v>0</v>
      </c>
    </row>
    <row r="17" spans="1:39" ht="18.600000000000001" customHeight="1" x14ac:dyDescent="0.25">
      <c r="A17" s="2">
        <v>11</v>
      </c>
      <c r="B17" s="4" t="s">
        <v>23</v>
      </c>
      <c r="C17" s="7" t="s">
        <v>25</v>
      </c>
      <c r="D17" s="5">
        <v>24</v>
      </c>
      <c r="E17" s="5" t="s">
        <v>26</v>
      </c>
      <c r="F17" s="5">
        <v>1500</v>
      </c>
      <c r="G17" s="6"/>
      <c r="H17" s="21">
        <f t="shared" si="2"/>
        <v>0</v>
      </c>
    </row>
    <row r="18" spans="1:39" ht="18.600000000000001" customHeight="1" x14ac:dyDescent="0.25">
      <c r="A18" s="2">
        <v>12</v>
      </c>
      <c r="B18" s="4" t="s">
        <v>24</v>
      </c>
      <c r="C18" s="7" t="s">
        <v>25</v>
      </c>
      <c r="D18" s="5">
        <v>24</v>
      </c>
      <c r="E18" s="5" t="s">
        <v>26</v>
      </c>
      <c r="F18" s="5">
        <v>1500</v>
      </c>
      <c r="G18" s="6"/>
      <c r="H18" s="21">
        <f t="shared" si="2"/>
        <v>0</v>
      </c>
    </row>
    <row r="19" spans="1:39" ht="18.600000000000001" customHeight="1" x14ac:dyDescent="0.25">
      <c r="A19" s="34" t="s">
        <v>28</v>
      </c>
      <c r="B19" s="35"/>
      <c r="C19" s="35"/>
      <c r="D19" s="35"/>
      <c r="E19" s="35"/>
      <c r="F19" s="22"/>
      <c r="G19" s="22"/>
      <c r="H19" s="23"/>
    </row>
    <row r="20" spans="1:39" ht="18.600000000000001" customHeight="1" x14ac:dyDescent="0.25">
      <c r="A20" s="2">
        <v>13</v>
      </c>
      <c r="B20" s="4" t="s">
        <v>20</v>
      </c>
      <c r="C20" s="7" t="s">
        <v>27</v>
      </c>
      <c r="D20" s="5">
        <v>24</v>
      </c>
      <c r="E20" s="5" t="s">
        <v>26</v>
      </c>
      <c r="F20" s="5">
        <v>1500</v>
      </c>
      <c r="G20" s="6"/>
      <c r="H20" s="21">
        <f t="shared" ref="H20:H28" si="3">SUM(F20*G20)</f>
        <v>0</v>
      </c>
    </row>
    <row r="21" spans="1:39" ht="18.600000000000001" customHeight="1" x14ac:dyDescent="0.25">
      <c r="A21" s="2">
        <v>14</v>
      </c>
      <c r="B21" s="4" t="s">
        <v>29</v>
      </c>
      <c r="C21" s="7" t="s">
        <v>27</v>
      </c>
      <c r="D21" s="5">
        <v>24</v>
      </c>
      <c r="E21" s="5" t="s">
        <v>26</v>
      </c>
      <c r="F21" s="5">
        <v>200</v>
      </c>
      <c r="G21" s="6"/>
      <c r="H21" s="21">
        <f t="shared" si="3"/>
        <v>0</v>
      </c>
    </row>
    <row r="22" spans="1:39" ht="18.600000000000001" customHeight="1" x14ac:dyDescent="0.25">
      <c r="A22" s="2">
        <v>15</v>
      </c>
      <c r="B22" s="4" t="s">
        <v>30</v>
      </c>
      <c r="C22" s="7" t="s">
        <v>27</v>
      </c>
      <c r="D22" s="5">
        <v>24</v>
      </c>
      <c r="E22" s="5" t="s">
        <v>26</v>
      </c>
      <c r="F22" s="5">
        <v>800</v>
      </c>
      <c r="G22" s="6"/>
      <c r="H22" s="21">
        <f t="shared" si="3"/>
        <v>0</v>
      </c>
    </row>
    <row r="23" spans="1:39" ht="18.600000000000001" customHeight="1" x14ac:dyDescent="0.25">
      <c r="A23" s="34" t="s">
        <v>38</v>
      </c>
      <c r="B23" s="35"/>
      <c r="C23" s="35"/>
      <c r="D23" s="35"/>
      <c r="E23" s="35"/>
      <c r="F23" s="22"/>
      <c r="G23" s="22"/>
      <c r="H23" s="23"/>
    </row>
    <row r="24" spans="1:39" ht="18.600000000000001" customHeight="1" x14ac:dyDescent="0.25">
      <c r="A24" s="2">
        <v>16</v>
      </c>
      <c r="B24" s="4" t="s">
        <v>41</v>
      </c>
      <c r="C24" s="7" t="s">
        <v>42</v>
      </c>
      <c r="D24" s="5">
        <v>24</v>
      </c>
      <c r="E24" s="5" t="s">
        <v>43</v>
      </c>
      <c r="F24" s="5">
        <v>200</v>
      </c>
      <c r="G24" s="6"/>
      <c r="H24" s="21">
        <f t="shared" si="3"/>
        <v>0</v>
      </c>
    </row>
    <row r="25" spans="1:39" ht="18.600000000000001" customHeight="1" x14ac:dyDescent="0.25">
      <c r="A25" s="34" t="s">
        <v>39</v>
      </c>
      <c r="B25" s="35"/>
      <c r="C25" s="35"/>
      <c r="D25" s="35"/>
      <c r="E25" s="35"/>
      <c r="F25" s="22"/>
      <c r="G25" s="22"/>
      <c r="H25" s="23"/>
    </row>
    <row r="26" spans="1:39" ht="18.600000000000001" customHeight="1" x14ac:dyDescent="0.25">
      <c r="A26" s="2">
        <v>17</v>
      </c>
      <c r="B26" s="4" t="s">
        <v>44</v>
      </c>
      <c r="C26" s="7" t="s">
        <v>46</v>
      </c>
      <c r="D26" s="5">
        <v>12</v>
      </c>
      <c r="E26" s="5" t="s">
        <v>48</v>
      </c>
      <c r="F26" s="5">
        <v>300</v>
      </c>
      <c r="G26" s="6"/>
      <c r="H26" s="21">
        <f t="shared" si="3"/>
        <v>0</v>
      </c>
    </row>
    <row r="27" spans="1:39" ht="18.600000000000001" customHeight="1" x14ac:dyDescent="0.25">
      <c r="A27" s="34" t="s">
        <v>40</v>
      </c>
      <c r="B27" s="35"/>
      <c r="C27" s="35"/>
      <c r="D27" s="35"/>
      <c r="E27" s="35"/>
      <c r="F27" s="22"/>
      <c r="G27" s="22"/>
      <c r="H27" s="23"/>
    </row>
    <row r="28" spans="1:39" ht="18.600000000000001" customHeight="1" x14ac:dyDescent="0.25">
      <c r="A28" s="2">
        <v>18</v>
      </c>
      <c r="B28" s="4" t="s">
        <v>45</v>
      </c>
      <c r="C28" s="7" t="s">
        <v>47</v>
      </c>
      <c r="D28" s="5">
        <v>24</v>
      </c>
      <c r="E28" s="5" t="s">
        <v>49</v>
      </c>
      <c r="F28" s="5">
        <v>1000</v>
      </c>
      <c r="G28" s="6"/>
      <c r="H28" s="21">
        <f t="shared" si="3"/>
        <v>0</v>
      </c>
    </row>
    <row r="29" spans="1:39" ht="44.45" customHeight="1" x14ac:dyDescent="0.25">
      <c r="A29" s="27"/>
      <c r="B29" s="36" t="s">
        <v>50</v>
      </c>
      <c r="C29" s="37"/>
      <c r="D29" s="37"/>
      <c r="E29" s="37"/>
      <c r="F29" s="37"/>
      <c r="G29" s="37"/>
      <c r="H29" s="26">
        <f>SUM(H4:H28)</f>
        <v>0</v>
      </c>
    </row>
    <row r="30" spans="1:39" ht="44.45" customHeight="1" x14ac:dyDescent="0.25">
      <c r="A30" s="10" t="s">
        <v>0</v>
      </c>
      <c r="B30" s="11" t="s">
        <v>1</v>
      </c>
      <c r="C30" s="12" t="s">
        <v>4</v>
      </c>
      <c r="D30" s="13" t="s">
        <v>5</v>
      </c>
      <c r="E30" s="13" t="s">
        <v>6</v>
      </c>
      <c r="F30" s="13" t="s">
        <v>7</v>
      </c>
      <c r="G30" s="13" t="s">
        <v>8</v>
      </c>
      <c r="H30" s="14" t="s">
        <v>9</v>
      </c>
    </row>
    <row r="31" spans="1:39" s="29" customFormat="1" ht="17.45" customHeight="1" x14ac:dyDescent="0.25">
      <c r="A31" s="34" t="s">
        <v>52</v>
      </c>
      <c r="B31" s="35"/>
      <c r="C31" s="35"/>
      <c r="D31" s="35"/>
      <c r="E31" s="35"/>
      <c r="F31" s="24"/>
      <c r="G31" s="24"/>
      <c r="H31" s="25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</row>
    <row r="32" spans="1:39" s="1" customFormat="1" ht="21" customHeight="1" x14ac:dyDescent="0.25">
      <c r="A32" s="2">
        <v>19</v>
      </c>
      <c r="B32" s="3" t="s">
        <v>11</v>
      </c>
      <c r="C32" s="7" t="s">
        <v>53</v>
      </c>
      <c r="D32" s="5">
        <v>24</v>
      </c>
      <c r="E32" s="5" t="s">
        <v>31</v>
      </c>
      <c r="F32" s="5">
        <v>200</v>
      </c>
      <c r="G32" s="6"/>
      <c r="H32" s="21">
        <f t="shared" ref="H32:H36" si="4">SUM(F32*G32)</f>
        <v>0</v>
      </c>
    </row>
    <row r="33" spans="1:39" s="1" customFormat="1" ht="21" customHeight="1" x14ac:dyDescent="0.25">
      <c r="A33" s="2">
        <v>20</v>
      </c>
      <c r="B33" s="3" t="s">
        <v>12</v>
      </c>
      <c r="C33" s="7" t="s">
        <v>53</v>
      </c>
      <c r="D33" s="5">
        <v>24</v>
      </c>
      <c r="E33" s="5" t="s">
        <v>31</v>
      </c>
      <c r="F33" s="5">
        <v>1200</v>
      </c>
      <c r="G33" s="6"/>
      <c r="H33" s="21">
        <f t="shared" si="4"/>
        <v>0</v>
      </c>
    </row>
    <row r="34" spans="1:39" s="1" customFormat="1" ht="21" customHeight="1" x14ac:dyDescent="0.25">
      <c r="A34" s="2">
        <v>21</v>
      </c>
      <c r="B34" s="3" t="s">
        <v>13</v>
      </c>
      <c r="C34" s="7" t="s">
        <v>53</v>
      </c>
      <c r="D34" s="5">
        <v>24</v>
      </c>
      <c r="E34" s="5" t="s">
        <v>31</v>
      </c>
      <c r="F34" s="5">
        <v>1000</v>
      </c>
      <c r="G34" s="6"/>
      <c r="H34" s="21">
        <f t="shared" si="4"/>
        <v>0</v>
      </c>
    </row>
    <row r="35" spans="1:39" s="29" customFormat="1" ht="21" customHeight="1" x14ac:dyDescent="0.25">
      <c r="A35" s="34" t="s">
        <v>54</v>
      </c>
      <c r="B35" s="35"/>
      <c r="C35" s="35"/>
      <c r="D35" s="35"/>
      <c r="E35" s="35"/>
      <c r="F35" s="24"/>
      <c r="G35" s="24"/>
      <c r="H35" s="25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</row>
    <row r="36" spans="1:39" s="1" customFormat="1" ht="21" customHeight="1" x14ac:dyDescent="0.25">
      <c r="A36" s="2">
        <v>22</v>
      </c>
      <c r="B36" s="3" t="s">
        <v>55</v>
      </c>
      <c r="C36" s="7" t="s">
        <v>56</v>
      </c>
      <c r="D36" s="5">
        <v>24</v>
      </c>
      <c r="E36" s="5" t="s">
        <v>49</v>
      </c>
      <c r="F36" s="5">
        <v>1500</v>
      </c>
      <c r="G36" s="6"/>
      <c r="H36" s="21">
        <f t="shared" si="4"/>
        <v>0</v>
      </c>
    </row>
    <row r="37" spans="1:39" s="29" customFormat="1" ht="21" customHeight="1" x14ac:dyDescent="0.25">
      <c r="A37" s="34" t="s">
        <v>57</v>
      </c>
      <c r="B37" s="35"/>
      <c r="C37" s="35"/>
      <c r="D37" s="35"/>
      <c r="E37" s="35"/>
      <c r="F37" s="24"/>
      <c r="G37" s="24"/>
      <c r="H37" s="25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</row>
    <row r="38" spans="1:39" s="1" customFormat="1" ht="21" customHeight="1" x14ac:dyDescent="0.25">
      <c r="A38" s="2">
        <v>23</v>
      </c>
      <c r="B38" s="3" t="s">
        <v>20</v>
      </c>
      <c r="C38" s="7" t="s">
        <v>61</v>
      </c>
      <c r="D38" s="5">
        <v>24</v>
      </c>
      <c r="E38" s="5" t="s">
        <v>49</v>
      </c>
      <c r="F38" s="5">
        <v>800</v>
      </c>
      <c r="G38" s="6"/>
      <c r="H38" s="21">
        <f t="shared" ref="H38:H42" si="5">SUM(F38*G38)</f>
        <v>0</v>
      </c>
    </row>
    <row r="39" spans="1:39" s="1" customFormat="1" ht="21" customHeight="1" x14ac:dyDescent="0.25">
      <c r="A39" s="2">
        <v>24</v>
      </c>
      <c r="B39" s="3" t="s">
        <v>58</v>
      </c>
      <c r="C39" s="7" t="s">
        <v>61</v>
      </c>
      <c r="D39" s="5">
        <v>24</v>
      </c>
      <c r="E39" s="5" t="s">
        <v>49</v>
      </c>
      <c r="F39" s="5">
        <v>200</v>
      </c>
      <c r="G39" s="6"/>
      <c r="H39" s="21">
        <f t="shared" si="5"/>
        <v>0</v>
      </c>
    </row>
    <row r="40" spans="1:39" s="1" customFormat="1" ht="21" customHeight="1" x14ac:dyDescent="0.25">
      <c r="A40" s="2">
        <v>25</v>
      </c>
      <c r="B40" s="3" t="s">
        <v>59</v>
      </c>
      <c r="C40" s="7" t="s">
        <v>61</v>
      </c>
      <c r="D40" s="5">
        <v>24</v>
      </c>
      <c r="E40" s="5" t="s">
        <v>49</v>
      </c>
      <c r="F40" s="5">
        <v>1500</v>
      </c>
      <c r="G40" s="6"/>
      <c r="H40" s="21">
        <f t="shared" si="5"/>
        <v>0</v>
      </c>
    </row>
    <row r="41" spans="1:39" s="1" customFormat="1" ht="21" customHeight="1" x14ac:dyDescent="0.25">
      <c r="A41" s="2">
        <v>26</v>
      </c>
      <c r="B41" s="3" t="s">
        <v>60</v>
      </c>
      <c r="C41" s="7" t="s">
        <v>61</v>
      </c>
      <c r="D41" s="5">
        <v>24</v>
      </c>
      <c r="E41" s="5" t="s">
        <v>49</v>
      </c>
      <c r="F41" s="5">
        <v>500</v>
      </c>
      <c r="G41" s="6"/>
      <c r="H41" s="21">
        <f t="shared" si="5"/>
        <v>0</v>
      </c>
    </row>
    <row r="42" spans="1:39" s="1" customFormat="1" ht="21" customHeight="1" x14ac:dyDescent="0.25">
      <c r="A42" s="2">
        <v>27</v>
      </c>
      <c r="B42" s="3" t="s">
        <v>62</v>
      </c>
      <c r="C42" s="7" t="s">
        <v>61</v>
      </c>
      <c r="D42" s="5">
        <v>24</v>
      </c>
      <c r="E42" s="5" t="s">
        <v>49</v>
      </c>
      <c r="F42" s="5">
        <v>500</v>
      </c>
      <c r="G42" s="6"/>
      <c r="H42" s="21">
        <f t="shared" si="5"/>
        <v>0</v>
      </c>
    </row>
    <row r="43" spans="1:39" s="29" customFormat="1" ht="17.45" customHeight="1" x14ac:dyDescent="0.25">
      <c r="A43" s="34" t="s">
        <v>63</v>
      </c>
      <c r="B43" s="35"/>
      <c r="C43" s="35"/>
      <c r="D43" s="35"/>
      <c r="E43" s="35"/>
      <c r="F43" s="24"/>
      <c r="G43" s="24"/>
      <c r="H43" s="25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</row>
    <row r="44" spans="1:39" s="1" customFormat="1" ht="21" customHeight="1" x14ac:dyDescent="0.25">
      <c r="A44" s="2">
        <v>28</v>
      </c>
      <c r="B44" s="3" t="s">
        <v>67</v>
      </c>
      <c r="C44" s="7" t="s">
        <v>69</v>
      </c>
      <c r="D44" s="5">
        <v>24</v>
      </c>
      <c r="E44" s="5" t="s">
        <v>70</v>
      </c>
      <c r="F44" s="5">
        <v>200</v>
      </c>
      <c r="G44" s="6"/>
      <c r="H44" s="9">
        <v>0</v>
      </c>
    </row>
    <row r="45" spans="1:39" s="1" customFormat="1" ht="21" customHeight="1" x14ac:dyDescent="0.25">
      <c r="A45" s="2">
        <v>29</v>
      </c>
      <c r="B45" s="3" t="s">
        <v>68</v>
      </c>
      <c r="C45" s="7" t="s">
        <v>69</v>
      </c>
      <c r="D45" s="5">
        <v>24</v>
      </c>
      <c r="E45" s="5" t="s">
        <v>70</v>
      </c>
      <c r="F45" s="5">
        <v>200</v>
      </c>
      <c r="G45" s="6"/>
      <c r="H45" s="9">
        <v>0</v>
      </c>
    </row>
    <row r="46" spans="1:39" s="29" customFormat="1" ht="21" customHeight="1" x14ac:dyDescent="0.25">
      <c r="A46" s="34" t="s">
        <v>64</v>
      </c>
      <c r="B46" s="35"/>
      <c r="C46" s="35"/>
      <c r="D46" s="35"/>
      <c r="E46" s="35"/>
      <c r="F46" s="24"/>
      <c r="G46" s="24"/>
      <c r="H46" s="25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</row>
    <row r="47" spans="1:39" s="1" customFormat="1" ht="21" customHeight="1" x14ac:dyDescent="0.25">
      <c r="A47" s="2">
        <v>30</v>
      </c>
      <c r="B47" s="3" t="s">
        <v>71</v>
      </c>
      <c r="C47" s="7" t="s">
        <v>75</v>
      </c>
      <c r="D47" s="5">
        <v>8</v>
      </c>
      <c r="E47" s="5" t="s">
        <v>31</v>
      </c>
      <c r="F47" s="5">
        <v>100</v>
      </c>
      <c r="G47" s="6"/>
      <c r="H47" s="9">
        <v>0</v>
      </c>
    </row>
    <row r="48" spans="1:39" s="1" customFormat="1" ht="21" customHeight="1" x14ac:dyDescent="0.25">
      <c r="A48" s="2">
        <v>31</v>
      </c>
      <c r="B48" s="3" t="s">
        <v>72</v>
      </c>
      <c r="C48" s="7" t="s">
        <v>75</v>
      </c>
      <c r="D48" s="5">
        <v>8</v>
      </c>
      <c r="E48" s="5" t="s">
        <v>31</v>
      </c>
      <c r="F48" s="5">
        <v>50</v>
      </c>
      <c r="G48" s="6"/>
      <c r="H48" s="9">
        <v>0</v>
      </c>
    </row>
    <row r="49" spans="1:39" s="1" customFormat="1" ht="21" customHeight="1" x14ac:dyDescent="0.25">
      <c r="A49" s="2">
        <v>32</v>
      </c>
      <c r="B49" s="3" t="s">
        <v>73</v>
      </c>
      <c r="C49" s="7" t="s">
        <v>75</v>
      </c>
      <c r="D49" s="5">
        <v>8</v>
      </c>
      <c r="E49" s="5" t="s">
        <v>31</v>
      </c>
      <c r="F49" s="5">
        <v>100</v>
      </c>
      <c r="G49" s="6"/>
      <c r="H49" s="9">
        <v>0</v>
      </c>
    </row>
    <row r="50" spans="1:39" s="1" customFormat="1" ht="21" customHeight="1" x14ac:dyDescent="0.25">
      <c r="A50" s="2">
        <v>33</v>
      </c>
      <c r="B50" s="3" t="s">
        <v>74</v>
      </c>
      <c r="C50" s="7" t="s">
        <v>75</v>
      </c>
      <c r="D50" s="5">
        <v>8</v>
      </c>
      <c r="E50" s="5" t="s">
        <v>31</v>
      </c>
      <c r="F50" s="5">
        <v>200</v>
      </c>
      <c r="G50" s="6"/>
      <c r="H50" s="9">
        <v>0</v>
      </c>
    </row>
    <row r="51" spans="1:39" s="29" customFormat="1" ht="17.45" customHeight="1" x14ac:dyDescent="0.25">
      <c r="A51" s="34" t="s">
        <v>65</v>
      </c>
      <c r="B51" s="35"/>
      <c r="C51" s="35"/>
      <c r="D51" s="35"/>
      <c r="E51" s="35"/>
      <c r="F51" s="24"/>
      <c r="G51" s="24"/>
      <c r="H51" s="25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</row>
    <row r="52" spans="1:39" s="1" customFormat="1" ht="21" customHeight="1" x14ac:dyDescent="0.25">
      <c r="A52" s="2">
        <v>34</v>
      </c>
      <c r="B52" s="3" t="s">
        <v>76</v>
      </c>
      <c r="C52" s="7" t="s">
        <v>83</v>
      </c>
      <c r="D52" s="5">
        <v>12</v>
      </c>
      <c r="E52" s="5" t="s">
        <v>78</v>
      </c>
      <c r="F52" s="5">
        <v>100</v>
      </c>
      <c r="G52" s="6"/>
      <c r="H52" s="21">
        <f t="shared" ref="H52:H53" si="6">SUM(F52*G52)</f>
        <v>0</v>
      </c>
    </row>
    <row r="53" spans="1:39" s="1" customFormat="1" ht="21" customHeight="1" x14ac:dyDescent="0.25">
      <c r="A53" s="2">
        <v>35</v>
      </c>
      <c r="B53" s="3" t="s">
        <v>77</v>
      </c>
      <c r="C53" s="7" t="s">
        <v>83</v>
      </c>
      <c r="D53" s="5">
        <v>12</v>
      </c>
      <c r="E53" s="5" t="s">
        <v>43</v>
      </c>
      <c r="F53" s="5">
        <v>100</v>
      </c>
      <c r="G53" s="6"/>
      <c r="H53" s="21">
        <f t="shared" si="6"/>
        <v>0</v>
      </c>
    </row>
    <row r="54" spans="1:39" s="29" customFormat="1" ht="17.45" customHeight="1" x14ac:dyDescent="0.25">
      <c r="A54" s="34" t="s">
        <v>66</v>
      </c>
      <c r="B54" s="35"/>
      <c r="C54" s="35"/>
      <c r="D54" s="35"/>
      <c r="E54" s="35"/>
      <c r="F54" s="24"/>
      <c r="G54" s="24"/>
      <c r="H54" s="25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</row>
    <row r="55" spans="1:39" s="1" customFormat="1" ht="21" customHeight="1" x14ac:dyDescent="0.25">
      <c r="A55" s="2">
        <v>36</v>
      </c>
      <c r="B55" s="3" t="s">
        <v>24</v>
      </c>
      <c r="C55" s="7" t="s">
        <v>81</v>
      </c>
      <c r="D55" s="5">
        <v>24</v>
      </c>
      <c r="E55" s="5" t="s">
        <v>26</v>
      </c>
      <c r="F55" s="5">
        <v>500</v>
      </c>
      <c r="G55" s="6"/>
      <c r="H55" s="21">
        <f t="shared" ref="H55:H57" si="7">SUM(F55*G55)</f>
        <v>0</v>
      </c>
    </row>
    <row r="56" spans="1:39" s="1" customFormat="1" ht="21" customHeight="1" x14ac:dyDescent="0.25">
      <c r="A56" s="2">
        <v>37</v>
      </c>
      <c r="B56" s="3" t="s">
        <v>79</v>
      </c>
      <c r="C56" s="7" t="s">
        <v>81</v>
      </c>
      <c r="D56" s="5">
        <v>24</v>
      </c>
      <c r="E56" s="5" t="s">
        <v>26</v>
      </c>
      <c r="F56" s="5">
        <v>500</v>
      </c>
      <c r="G56" s="6"/>
      <c r="H56" s="21">
        <f t="shared" si="7"/>
        <v>0</v>
      </c>
    </row>
    <row r="57" spans="1:39" s="1" customFormat="1" ht="21" customHeight="1" x14ac:dyDescent="0.25">
      <c r="A57" s="2">
        <v>38</v>
      </c>
      <c r="B57" s="3" t="s">
        <v>80</v>
      </c>
      <c r="C57" s="7" t="s">
        <v>81</v>
      </c>
      <c r="D57" s="5">
        <v>24</v>
      </c>
      <c r="E57" s="5" t="s">
        <v>26</v>
      </c>
      <c r="F57" s="5">
        <v>500</v>
      </c>
      <c r="G57" s="6"/>
      <c r="H57" s="21">
        <f t="shared" si="7"/>
        <v>0</v>
      </c>
    </row>
    <row r="58" spans="1:39" ht="44.45" customHeight="1" x14ac:dyDescent="0.25">
      <c r="A58" s="27"/>
      <c r="B58" s="36" t="s">
        <v>82</v>
      </c>
      <c r="C58" s="37"/>
      <c r="D58" s="37"/>
      <c r="E58" s="37"/>
      <c r="F58" s="37"/>
      <c r="G58" s="37"/>
      <c r="H58" s="26">
        <f>SUM(H32:H57)</f>
        <v>0</v>
      </c>
    </row>
    <row r="59" spans="1:39" x14ac:dyDescent="0.25">
      <c r="A59" s="30" t="s">
        <v>84</v>
      </c>
      <c r="B59" s="30"/>
      <c r="C59" s="30"/>
      <c r="D59" s="30"/>
      <c r="E59" s="30"/>
      <c r="F59" s="30"/>
      <c r="G59" s="30"/>
      <c r="H59" s="30"/>
    </row>
    <row r="60" spans="1:39" x14ac:dyDescent="0.25">
      <c r="A60" s="30" t="s">
        <v>51</v>
      </c>
      <c r="B60" s="30"/>
      <c r="C60" s="30"/>
      <c r="D60" s="30"/>
      <c r="E60" s="30"/>
      <c r="F60" s="30"/>
      <c r="G60" s="30"/>
    </row>
  </sheetData>
  <sheetProtection algorithmName="SHA-512" hashValue="ztNle/SYNzgwhh1P9r5Yia/qR7aB9NjwlkLytSsSMOvO1k9+IWG5K/D1xtEvL6O4FWXxqKOk7sZ2PNoM5Q6+dg==" saltValue="ZmmFu+iy0tyvn7RvMvSVUA==" spinCount="100000" sheet="1" objects="1" scenarios="1"/>
  <mergeCells count="22">
    <mergeCell ref="A3:E3"/>
    <mergeCell ref="A23:E23"/>
    <mergeCell ref="A19:E19"/>
    <mergeCell ref="A15:E15"/>
    <mergeCell ref="A9:E9"/>
    <mergeCell ref="A7:E7"/>
    <mergeCell ref="A60:G60"/>
    <mergeCell ref="A59:H59"/>
    <mergeCell ref="A1:D1"/>
    <mergeCell ref="E1:F1"/>
    <mergeCell ref="A46:E46"/>
    <mergeCell ref="A43:E43"/>
    <mergeCell ref="A37:E37"/>
    <mergeCell ref="A35:E35"/>
    <mergeCell ref="A31:E31"/>
    <mergeCell ref="B58:G58"/>
    <mergeCell ref="A54:E54"/>
    <mergeCell ref="A51:E51"/>
    <mergeCell ref="G1:H1"/>
    <mergeCell ref="B29:G29"/>
    <mergeCell ref="A27:E27"/>
    <mergeCell ref="A25:E25"/>
  </mergeCells>
  <pageMargins left="0.25" right="0.25" top="0.5" bottom="0.25" header="0.3" footer="0.3"/>
  <pageSetup scale="92" fitToHeight="0" orientation="portrait" horizontalDpi="1200" verticalDpi="1200" r:id="rId1"/>
  <rowBreaks count="1" manualBreakCount="1">
    <brk id="2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ATTACHMENT A. t</vt:lpstr>
      <vt:lpstr>Sheet1</vt:lpstr>
      <vt:lpstr>'ATTACHMENT A. t'!Print_Area</vt:lpstr>
      <vt:lpstr>'ATTACHMENT A. 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Strickland</dc:creator>
  <cp:lastModifiedBy>Valiant Sommers</cp:lastModifiedBy>
  <cp:lastPrinted>2020-06-14T16:28:22Z</cp:lastPrinted>
  <dcterms:created xsi:type="dcterms:W3CDTF">2018-02-15T17:54:43Z</dcterms:created>
  <dcterms:modified xsi:type="dcterms:W3CDTF">2020-06-15T14:05:10Z</dcterms:modified>
</cp:coreProperties>
</file>