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RCH\BIDS\180411 - WLNRC Kitchen &amp; Cafe Equipment\Bid Documents (Source)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71" i="1" s="1"/>
</calcChain>
</file>

<file path=xl/sharedStrings.xml><?xml version="1.0" encoding="utf-8"?>
<sst xmlns="http://schemas.openxmlformats.org/spreadsheetml/2006/main" count="322" uniqueCount="152">
  <si>
    <t xml:space="preserve">Item </t>
  </si>
  <si>
    <t>Qty</t>
  </si>
  <si>
    <t>Description</t>
  </si>
  <si>
    <t>EA</t>
  </si>
  <si>
    <t>Unit</t>
  </si>
  <si>
    <t>Bid Unit Price</t>
  </si>
  <si>
    <t>Extended Price</t>
  </si>
  <si>
    <t>Rational</t>
  </si>
  <si>
    <t>B628206.19E</t>
  </si>
  <si>
    <t>COMBI OVEN, GAS - Includes all accessories as listed</t>
  </si>
  <si>
    <t>SAFETY SYSTEM MOVEABLE GAS CONNECTOR</t>
  </si>
  <si>
    <t>Dormont Manuf.</t>
  </si>
  <si>
    <t>1675BPQSR36PS</t>
  </si>
  <si>
    <t>3-A</t>
  </si>
  <si>
    <t>Gas Floor Fryer - Includes all accessories as listed</t>
  </si>
  <si>
    <t>Dean Ind.</t>
  </si>
  <si>
    <t>SR142G</t>
  </si>
  <si>
    <t>16100BPQSR36BXPS</t>
  </si>
  <si>
    <t>4-A</t>
  </si>
  <si>
    <t>Spreader Cabinet</t>
  </si>
  <si>
    <t>15MC</t>
  </si>
  <si>
    <t>Charbroiler, Gas, Countertop</t>
  </si>
  <si>
    <t>Southbend</t>
  </si>
  <si>
    <t>HDC-24</t>
  </si>
  <si>
    <t>Equipment Stand, For Countertop Cooking</t>
  </si>
  <si>
    <t>Advance Tabco</t>
  </si>
  <si>
    <t>ES-302</t>
  </si>
  <si>
    <t>Safety System Moveable Gas Connector</t>
  </si>
  <si>
    <t>Salamander Broiler, Gas</t>
  </si>
  <si>
    <t>P36-RAD</t>
  </si>
  <si>
    <t>Accessories</t>
  </si>
  <si>
    <t>YES</t>
  </si>
  <si>
    <t>Captive-Aire</t>
  </si>
  <si>
    <t>1650BPQSR36BX</t>
  </si>
  <si>
    <t>Gas Countertop Griddle</t>
  </si>
  <si>
    <t>HDG-36</t>
  </si>
  <si>
    <t>Equipment Stand for Countertop Cooking</t>
  </si>
  <si>
    <t>ES-303</t>
  </si>
  <si>
    <t>7-A</t>
  </si>
  <si>
    <t>Equipment Stand, Refrigerated Base</t>
  </si>
  <si>
    <t>True Manufacturing Co., Inc</t>
  </si>
  <si>
    <t>TRCB-36</t>
  </si>
  <si>
    <t>HD Range, 36", 6 Open Burners</t>
  </si>
  <si>
    <t>P36A-BBB</t>
  </si>
  <si>
    <t>Spreader Plate, Heavy Duty, 12"</t>
  </si>
  <si>
    <t>P12C-S</t>
  </si>
  <si>
    <t>Reach-In Dual Temp Cabinet</t>
  </si>
  <si>
    <t>STR1DT-2HS</t>
  </si>
  <si>
    <t>Worktop Freezer</t>
  </si>
  <si>
    <t>TWT-27F-HC</t>
  </si>
  <si>
    <t>Waffle Maker</t>
  </si>
  <si>
    <t xml:space="preserve">Waring </t>
  </si>
  <si>
    <t>WW180</t>
  </si>
  <si>
    <t>Serving Counter, Hot Food, Electric</t>
  </si>
  <si>
    <t>Duke Maufacturing</t>
  </si>
  <si>
    <t>E302SW</t>
  </si>
  <si>
    <t>Sandwhich/Salad Preperation Refrigerator</t>
  </si>
  <si>
    <t>TSSU-60-08-HS</t>
  </si>
  <si>
    <t>Conveyor Toaster</t>
  </si>
  <si>
    <t>Hatco</t>
  </si>
  <si>
    <t>TQ-10</t>
  </si>
  <si>
    <t>Demo Table</t>
  </si>
  <si>
    <t>VSS-DT-366</t>
  </si>
  <si>
    <t>Induction Range, Built-In/Drop-In</t>
  </si>
  <si>
    <t>CookTek</t>
  </si>
  <si>
    <t>Two Tier Pass-Thru</t>
  </si>
  <si>
    <t>Florida Stainless Fabricators</t>
  </si>
  <si>
    <t>067193-18</t>
  </si>
  <si>
    <t>Heat Lamp</t>
  </si>
  <si>
    <t>GRAH-36</t>
  </si>
  <si>
    <t>Dish Cabinet</t>
  </si>
  <si>
    <t>DC-1510</t>
  </si>
  <si>
    <t>Ice Cuber</t>
  </si>
  <si>
    <t>Scotsman</t>
  </si>
  <si>
    <t>B530P</t>
  </si>
  <si>
    <t>21-A</t>
  </si>
  <si>
    <t>Ice Bin for Ice Machines</t>
  </si>
  <si>
    <t>21-B</t>
  </si>
  <si>
    <t>Water Treatment Unit</t>
  </si>
  <si>
    <t>Everpur</t>
  </si>
  <si>
    <t>9320-42</t>
  </si>
  <si>
    <t>Reach-In Refrigerator</t>
  </si>
  <si>
    <t>STA1R-1G-HC</t>
  </si>
  <si>
    <t>Beverage Counter</t>
  </si>
  <si>
    <t>BEV-30-84R</t>
  </si>
  <si>
    <t>Ice &amp; Water Dispenser</t>
  </si>
  <si>
    <t>Delfield</t>
  </si>
  <si>
    <t>Tea Brewer</t>
  </si>
  <si>
    <t>Coffee Brewer</t>
  </si>
  <si>
    <t>Bunn-O-Matic</t>
  </si>
  <si>
    <t>Hand Sink</t>
  </si>
  <si>
    <t>7-PS-62-1X</t>
  </si>
  <si>
    <t>23 Gallon Trash Can</t>
  </si>
  <si>
    <t>Rubbermaid</t>
  </si>
  <si>
    <t>Three (3) Compartment Sink</t>
  </si>
  <si>
    <t>94-K2-24D-X</t>
  </si>
  <si>
    <t>Overshelf</t>
  </si>
  <si>
    <t>PS-12-48</t>
  </si>
  <si>
    <t>PS-12-60</t>
  </si>
  <si>
    <t>Wire Shelving</t>
  </si>
  <si>
    <t>Eagle Group</t>
  </si>
  <si>
    <t>2154VG</t>
  </si>
  <si>
    <t>Yes</t>
  </si>
  <si>
    <t>Planetary Mixer</t>
  </si>
  <si>
    <t>Globe</t>
  </si>
  <si>
    <t>SP30P</t>
  </si>
  <si>
    <t>Work Table</t>
  </si>
  <si>
    <t>BS-305</t>
  </si>
  <si>
    <t>Work Table, Stainless Steel Top</t>
  </si>
  <si>
    <t>VSS-368</t>
  </si>
  <si>
    <t>Work Table with Prep Sink(s)</t>
  </si>
  <si>
    <t>DL-30-96</t>
  </si>
  <si>
    <t>41-A</t>
  </si>
  <si>
    <t>Meat Slicer</t>
  </si>
  <si>
    <t>Berkel</t>
  </si>
  <si>
    <t>827A-PLUS</t>
  </si>
  <si>
    <t>Walk-in Cooler/Freezer</t>
  </si>
  <si>
    <t>American Panel Corporation</t>
  </si>
  <si>
    <t>2160VG</t>
  </si>
  <si>
    <t>Air Curtain</t>
  </si>
  <si>
    <t>Berner</t>
  </si>
  <si>
    <t>SLC07-1042A</t>
  </si>
  <si>
    <t>Mop Sink Cabinet</t>
  </si>
  <si>
    <t>9-OPC-84DL-X</t>
  </si>
  <si>
    <t>KMSLAG-243-X</t>
  </si>
  <si>
    <t>2160-VG</t>
  </si>
  <si>
    <t>Clean Dish Table</t>
  </si>
  <si>
    <t>DTC-S30-60L</t>
  </si>
  <si>
    <t>Condensate Ventilator</t>
  </si>
  <si>
    <t>3188694-52</t>
  </si>
  <si>
    <t>52-A</t>
  </si>
  <si>
    <t>Fan, Exhasut, Dishwasher</t>
  </si>
  <si>
    <t>3188694-52-A</t>
  </si>
  <si>
    <t>Dishwasher, Door Type</t>
  </si>
  <si>
    <t>Jackson WWS</t>
  </si>
  <si>
    <t>TEMPSTAR HH-E</t>
  </si>
  <si>
    <t>Solid Dishtable</t>
  </si>
  <si>
    <t>067193-54</t>
  </si>
  <si>
    <t>Deck Mount Facet</t>
  </si>
  <si>
    <t>Krowne Metal</t>
  </si>
  <si>
    <t>15-312L</t>
  </si>
  <si>
    <t>Manufacturer*</t>
  </si>
  <si>
    <t>Part No.*</t>
  </si>
  <si>
    <t>Notation No.</t>
  </si>
  <si>
    <t>Installation cost if not included in unit price of equipment</t>
  </si>
  <si>
    <t>* No substitutes permitted</t>
  </si>
  <si>
    <t>CITY OF LEESBURG - INVITATION FOR BID 180411</t>
  </si>
  <si>
    <t>SCHEDLE OF BID ITEMS</t>
  </si>
  <si>
    <t>Profit and overhead if not included in unit price of equipment</t>
  </si>
  <si>
    <t>TOTAL BASE BID AMOUNT</t>
  </si>
  <si>
    <t>&gt;All items must be quoted as specified.</t>
  </si>
  <si>
    <t>&gt;Comments about items may be made by putting a numbe rin the notation column and then detailing the comment on a separate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</si>
</sst>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/>
    <xf numFmtId="0" fontId="3" fillId="0" borderId="9" xfId="0" applyFont="1" applyBorder="1" applyAlignment="1">
      <alignment horizontal="left"/>
    </xf>
    <xf numFmtId="165" fontId="3" fillId="0" borderId="9" xfId="0" applyNumberFormat="1" applyFont="1" applyBorder="1" applyAlignment="1">
      <alignment horizontal="center"/>
    </xf>
    <xf numFmtId="0" fontId="3" fillId="0" borderId="10" xfId="0" applyFont="1" applyBorder="1" applyProtection="1">
      <protection locked="0"/>
    </xf>
    <xf numFmtId="165" fontId="5" fillId="0" borderId="1" xfId="0" applyNumberFormat="1" applyFont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9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3:J69" totalsRowShown="0" headerRowDxfId="13" headerRowBorderDxfId="12" tableBorderDxfId="11" totalsRowBorderDxfId="10">
  <autoFilter ref="A3:J6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Item " dataDxfId="9"/>
    <tableColumn id="2" name="Qty" dataDxfId="8"/>
    <tableColumn id="3" name="Unit" dataDxfId="7"/>
    <tableColumn id="4" name="Description" dataDxfId="6"/>
    <tableColumn id="5" name="Manufacturer*" dataDxfId="5"/>
    <tableColumn id="6" name="Part No.*" dataDxfId="4"/>
    <tableColumn id="7" name="Accessories" dataDxfId="3"/>
    <tableColumn id="8" name="Bid Unit Price" dataDxfId="2"/>
    <tableColumn id="9" name="Extended Price" dataDxfId="1">
      <calculatedColumnFormula>SUM(H4*B4)</calculatedColumnFormula>
    </tableColumn>
    <tableColumn id="10" name="Notation No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4" workbookViewId="0">
      <selection activeCell="H4" sqref="H4"/>
    </sheetView>
  </sheetViews>
  <sheetFormatPr defaultRowHeight="15" x14ac:dyDescent="0.25"/>
  <cols>
    <col min="1" max="1" width="9.140625" style="1"/>
    <col min="2" max="3" width="10.5703125" style="1" customWidth="1"/>
    <col min="4" max="4" width="52.140625" bestFit="1" customWidth="1"/>
    <col min="5" max="5" width="27.5703125" style="2" bestFit="1" customWidth="1"/>
    <col min="6" max="6" width="20.140625" style="2" bestFit="1" customWidth="1"/>
    <col min="7" max="7" width="14.140625" style="1" customWidth="1"/>
    <col min="8" max="8" width="16.42578125" style="1" customWidth="1"/>
    <col min="9" max="9" width="21.42578125" style="1" customWidth="1"/>
    <col min="10" max="10" width="16" customWidth="1"/>
  </cols>
  <sheetData>
    <row r="1" spans="1:10" x14ac:dyDescent="0.25">
      <c r="A1" s="9" t="s">
        <v>146</v>
      </c>
    </row>
    <row r="2" spans="1:10" x14ac:dyDescent="0.25">
      <c r="A2" s="9" t="s">
        <v>147</v>
      </c>
    </row>
    <row r="3" spans="1:10" s="1" customFormat="1" ht="15.75" x14ac:dyDescent="0.25">
      <c r="A3" s="12" t="s">
        <v>0</v>
      </c>
      <c r="B3" s="13" t="s">
        <v>1</v>
      </c>
      <c r="C3" s="13" t="s">
        <v>4</v>
      </c>
      <c r="D3" s="14" t="s">
        <v>2</v>
      </c>
      <c r="E3" s="14" t="s">
        <v>141</v>
      </c>
      <c r="F3" s="14" t="s">
        <v>142</v>
      </c>
      <c r="G3" s="13" t="s">
        <v>30</v>
      </c>
      <c r="H3" s="13" t="s">
        <v>5</v>
      </c>
      <c r="I3" s="13" t="s">
        <v>6</v>
      </c>
      <c r="J3" s="15" t="s">
        <v>143</v>
      </c>
    </row>
    <row r="4" spans="1:10" ht="15.75" x14ac:dyDescent="0.25">
      <c r="A4" s="10">
        <v>2</v>
      </c>
      <c r="B4" s="3">
        <v>1</v>
      </c>
      <c r="C4" s="3" t="s">
        <v>3</v>
      </c>
      <c r="D4" s="4" t="s">
        <v>9</v>
      </c>
      <c r="E4" s="5" t="s">
        <v>7</v>
      </c>
      <c r="F4" s="5" t="s">
        <v>8</v>
      </c>
      <c r="G4" s="3" t="s">
        <v>31</v>
      </c>
      <c r="H4" s="24"/>
      <c r="I4" s="8">
        <f t="shared" ref="I4:I65" si="0">SUM(H4*B4)</f>
        <v>0</v>
      </c>
      <c r="J4" s="11"/>
    </row>
    <row r="5" spans="1:10" ht="15.75" x14ac:dyDescent="0.25">
      <c r="A5" s="10">
        <v>2</v>
      </c>
      <c r="B5" s="3">
        <v>1</v>
      </c>
      <c r="C5" s="3" t="s">
        <v>3</v>
      </c>
      <c r="D5" s="6" t="s">
        <v>10</v>
      </c>
      <c r="E5" s="5" t="s">
        <v>11</v>
      </c>
      <c r="F5" s="5" t="s">
        <v>12</v>
      </c>
      <c r="G5" s="3"/>
      <c r="H5" s="24"/>
      <c r="I5" s="8">
        <f t="shared" si="0"/>
        <v>0</v>
      </c>
      <c r="J5" s="11"/>
    </row>
    <row r="6" spans="1:10" ht="15.75" x14ac:dyDescent="0.25">
      <c r="A6" s="10" t="s">
        <v>13</v>
      </c>
      <c r="B6" s="3">
        <v>1</v>
      </c>
      <c r="C6" s="3" t="s">
        <v>3</v>
      </c>
      <c r="D6" s="6" t="s">
        <v>14</v>
      </c>
      <c r="E6" s="5" t="s">
        <v>15</v>
      </c>
      <c r="F6" s="5" t="s">
        <v>16</v>
      </c>
      <c r="G6" s="3" t="s">
        <v>31</v>
      </c>
      <c r="H6" s="24"/>
      <c r="I6" s="8">
        <f t="shared" si="0"/>
        <v>0</v>
      </c>
      <c r="J6" s="11"/>
    </row>
    <row r="7" spans="1:10" ht="15.75" x14ac:dyDescent="0.25">
      <c r="A7" s="10">
        <v>3</v>
      </c>
      <c r="B7" s="3">
        <v>1</v>
      </c>
      <c r="C7" s="3" t="s">
        <v>3</v>
      </c>
      <c r="D7" s="6" t="s">
        <v>10</v>
      </c>
      <c r="E7" s="5" t="s">
        <v>11</v>
      </c>
      <c r="F7" s="5" t="s">
        <v>17</v>
      </c>
      <c r="G7" s="3"/>
      <c r="H7" s="24"/>
      <c r="I7" s="8">
        <f t="shared" si="0"/>
        <v>0</v>
      </c>
      <c r="J7" s="11"/>
    </row>
    <row r="8" spans="1:10" ht="15.75" x14ac:dyDescent="0.25">
      <c r="A8" s="10" t="s">
        <v>18</v>
      </c>
      <c r="B8" s="3">
        <v>1</v>
      </c>
      <c r="C8" s="3" t="s">
        <v>3</v>
      </c>
      <c r="D8" s="6" t="s">
        <v>19</v>
      </c>
      <c r="E8" s="5" t="s">
        <v>15</v>
      </c>
      <c r="F8" s="5" t="s">
        <v>20</v>
      </c>
      <c r="G8" s="3"/>
      <c r="H8" s="24"/>
      <c r="I8" s="8">
        <f t="shared" si="0"/>
        <v>0</v>
      </c>
      <c r="J8" s="11"/>
    </row>
    <row r="9" spans="1:10" ht="15.75" x14ac:dyDescent="0.25">
      <c r="A9" s="10">
        <v>5</v>
      </c>
      <c r="B9" s="3">
        <v>1</v>
      </c>
      <c r="C9" s="3" t="s">
        <v>3</v>
      </c>
      <c r="D9" s="6" t="s">
        <v>21</v>
      </c>
      <c r="E9" s="5" t="s">
        <v>22</v>
      </c>
      <c r="F9" s="5" t="s">
        <v>23</v>
      </c>
      <c r="G9" s="3"/>
      <c r="H9" s="24"/>
      <c r="I9" s="8">
        <f t="shared" si="0"/>
        <v>0</v>
      </c>
      <c r="J9" s="11"/>
    </row>
    <row r="10" spans="1:10" ht="15.75" x14ac:dyDescent="0.25">
      <c r="A10" s="10">
        <v>5.0999999999999996</v>
      </c>
      <c r="B10" s="3">
        <v>1</v>
      </c>
      <c r="C10" s="3" t="s">
        <v>3</v>
      </c>
      <c r="D10" s="6" t="s">
        <v>24</v>
      </c>
      <c r="E10" s="5" t="s">
        <v>25</v>
      </c>
      <c r="F10" s="5" t="s">
        <v>26</v>
      </c>
      <c r="G10" s="3" t="s">
        <v>31</v>
      </c>
      <c r="H10" s="24"/>
      <c r="I10" s="8">
        <f t="shared" si="0"/>
        <v>0</v>
      </c>
      <c r="J10" s="11"/>
    </row>
    <row r="11" spans="1:10" ht="15.75" x14ac:dyDescent="0.25">
      <c r="A11" s="10">
        <v>5.2</v>
      </c>
      <c r="B11" s="3">
        <v>1</v>
      </c>
      <c r="C11" s="3" t="s">
        <v>3</v>
      </c>
      <c r="D11" s="6" t="s">
        <v>27</v>
      </c>
      <c r="E11" s="5" t="s">
        <v>11</v>
      </c>
      <c r="F11" s="5" t="s">
        <v>17</v>
      </c>
      <c r="G11" s="3"/>
      <c r="H11" s="24"/>
      <c r="I11" s="8">
        <f t="shared" si="0"/>
        <v>0</v>
      </c>
      <c r="J11" s="11"/>
    </row>
    <row r="12" spans="1:10" ht="15.75" x14ac:dyDescent="0.25">
      <c r="A12" s="10">
        <v>6</v>
      </c>
      <c r="B12" s="3">
        <v>1</v>
      </c>
      <c r="C12" s="3" t="s">
        <v>3</v>
      </c>
      <c r="D12" s="6" t="s">
        <v>28</v>
      </c>
      <c r="E12" s="5" t="s">
        <v>22</v>
      </c>
      <c r="F12" s="5" t="s">
        <v>29</v>
      </c>
      <c r="G12" s="3" t="s">
        <v>31</v>
      </c>
      <c r="H12" s="24"/>
      <c r="I12" s="8">
        <f t="shared" si="0"/>
        <v>0</v>
      </c>
      <c r="J12" s="11"/>
    </row>
    <row r="13" spans="1:10" ht="15.75" x14ac:dyDescent="0.25">
      <c r="A13" s="10">
        <v>6.1</v>
      </c>
      <c r="B13" s="3">
        <v>1</v>
      </c>
      <c r="C13" s="3" t="s">
        <v>3</v>
      </c>
      <c r="D13" s="6" t="s">
        <v>10</v>
      </c>
      <c r="E13" s="5" t="s">
        <v>11</v>
      </c>
      <c r="F13" s="5" t="s">
        <v>33</v>
      </c>
      <c r="G13" s="3"/>
      <c r="H13" s="24"/>
      <c r="I13" s="8">
        <f t="shared" si="0"/>
        <v>0</v>
      </c>
      <c r="J13" s="11"/>
    </row>
    <row r="14" spans="1:10" ht="15.75" x14ac:dyDescent="0.25">
      <c r="A14" s="10">
        <v>7</v>
      </c>
      <c r="B14" s="3">
        <v>1</v>
      </c>
      <c r="C14" s="3" t="s">
        <v>3</v>
      </c>
      <c r="D14" s="6" t="s">
        <v>34</v>
      </c>
      <c r="E14" s="5" t="s">
        <v>22</v>
      </c>
      <c r="F14" s="5" t="s">
        <v>35</v>
      </c>
      <c r="G14" s="3" t="s">
        <v>31</v>
      </c>
      <c r="H14" s="24"/>
      <c r="I14" s="8">
        <f t="shared" si="0"/>
        <v>0</v>
      </c>
      <c r="J14" s="11"/>
    </row>
    <row r="15" spans="1:10" ht="15.75" x14ac:dyDescent="0.25">
      <c r="A15" s="10">
        <v>7.1</v>
      </c>
      <c r="B15" s="3">
        <v>1</v>
      </c>
      <c r="C15" s="3" t="s">
        <v>3</v>
      </c>
      <c r="D15" s="6" t="s">
        <v>36</v>
      </c>
      <c r="E15" s="5" t="s">
        <v>25</v>
      </c>
      <c r="F15" s="5" t="s">
        <v>37</v>
      </c>
      <c r="G15" s="3" t="s">
        <v>31</v>
      </c>
      <c r="H15" s="24"/>
      <c r="I15" s="8">
        <f t="shared" si="0"/>
        <v>0</v>
      </c>
      <c r="J15" s="11"/>
    </row>
    <row r="16" spans="1:10" ht="15.75" x14ac:dyDescent="0.25">
      <c r="A16" s="10">
        <v>7.2</v>
      </c>
      <c r="B16" s="3">
        <v>1</v>
      </c>
      <c r="C16" s="3" t="s">
        <v>3</v>
      </c>
      <c r="D16" s="6" t="s">
        <v>10</v>
      </c>
      <c r="E16" s="5" t="s">
        <v>11</v>
      </c>
      <c r="F16" s="5" t="s">
        <v>17</v>
      </c>
      <c r="G16" s="3"/>
      <c r="H16" s="24"/>
      <c r="I16" s="8">
        <f t="shared" si="0"/>
        <v>0</v>
      </c>
      <c r="J16" s="11"/>
    </row>
    <row r="17" spans="1:10" ht="15.75" x14ac:dyDescent="0.25">
      <c r="A17" s="10" t="s">
        <v>38</v>
      </c>
      <c r="B17" s="3">
        <v>1</v>
      </c>
      <c r="C17" s="3" t="s">
        <v>3</v>
      </c>
      <c r="D17" s="6" t="s">
        <v>39</v>
      </c>
      <c r="E17" s="5" t="s">
        <v>40</v>
      </c>
      <c r="F17" s="5" t="s">
        <v>41</v>
      </c>
      <c r="G17" s="3" t="s">
        <v>31</v>
      </c>
      <c r="H17" s="24"/>
      <c r="I17" s="8">
        <f t="shared" si="0"/>
        <v>0</v>
      </c>
      <c r="J17" s="11"/>
    </row>
    <row r="18" spans="1:10" ht="15.75" x14ac:dyDescent="0.25">
      <c r="A18" s="10">
        <v>8</v>
      </c>
      <c r="B18" s="3">
        <v>1</v>
      </c>
      <c r="C18" s="3" t="s">
        <v>3</v>
      </c>
      <c r="D18" s="6" t="s">
        <v>42</v>
      </c>
      <c r="E18" s="5" t="s">
        <v>22</v>
      </c>
      <c r="F18" s="5" t="s">
        <v>43</v>
      </c>
      <c r="G18" s="3" t="s">
        <v>31</v>
      </c>
      <c r="H18" s="24"/>
      <c r="I18" s="8">
        <f t="shared" si="0"/>
        <v>0</v>
      </c>
      <c r="J18" s="11"/>
    </row>
    <row r="19" spans="1:10" ht="15.75" x14ac:dyDescent="0.25">
      <c r="A19" s="10">
        <v>8.1</v>
      </c>
      <c r="B19" s="3">
        <v>1</v>
      </c>
      <c r="C19" s="3" t="s">
        <v>3</v>
      </c>
      <c r="D19" s="6" t="s">
        <v>10</v>
      </c>
      <c r="E19" s="5" t="s">
        <v>11</v>
      </c>
      <c r="F19" s="5" t="s">
        <v>17</v>
      </c>
      <c r="G19" s="3"/>
      <c r="H19" s="24"/>
      <c r="I19" s="8">
        <f t="shared" si="0"/>
        <v>0</v>
      </c>
      <c r="J19" s="11"/>
    </row>
    <row r="20" spans="1:10" ht="15.75" x14ac:dyDescent="0.25">
      <c r="A20" s="10">
        <v>9</v>
      </c>
      <c r="B20" s="3">
        <v>1</v>
      </c>
      <c r="C20" s="3" t="s">
        <v>3</v>
      </c>
      <c r="D20" s="6" t="s">
        <v>44</v>
      </c>
      <c r="E20" s="5" t="s">
        <v>22</v>
      </c>
      <c r="F20" s="5" t="s">
        <v>45</v>
      </c>
      <c r="G20" s="3" t="s">
        <v>31</v>
      </c>
      <c r="H20" s="24"/>
      <c r="I20" s="8">
        <f t="shared" si="0"/>
        <v>0</v>
      </c>
      <c r="J20" s="11"/>
    </row>
    <row r="21" spans="1:10" ht="15.75" x14ac:dyDescent="0.25">
      <c r="A21" s="10">
        <v>10</v>
      </c>
      <c r="B21" s="3">
        <v>1</v>
      </c>
      <c r="C21" s="3" t="s">
        <v>3</v>
      </c>
      <c r="D21" s="6" t="s">
        <v>46</v>
      </c>
      <c r="E21" s="5" t="s">
        <v>40</v>
      </c>
      <c r="F21" s="5" t="s">
        <v>47</v>
      </c>
      <c r="G21" s="3" t="s">
        <v>31</v>
      </c>
      <c r="H21" s="24"/>
      <c r="I21" s="8">
        <f t="shared" si="0"/>
        <v>0</v>
      </c>
      <c r="J21" s="11"/>
    </row>
    <row r="22" spans="1:10" ht="15.75" x14ac:dyDescent="0.25">
      <c r="A22" s="10">
        <v>11</v>
      </c>
      <c r="B22" s="3">
        <v>1</v>
      </c>
      <c r="C22" s="3" t="s">
        <v>3</v>
      </c>
      <c r="D22" s="6" t="s">
        <v>48</v>
      </c>
      <c r="E22" s="5" t="s">
        <v>40</v>
      </c>
      <c r="F22" s="5" t="s">
        <v>49</v>
      </c>
      <c r="G22" s="3" t="s">
        <v>31</v>
      </c>
      <c r="H22" s="24"/>
      <c r="I22" s="8">
        <f t="shared" si="0"/>
        <v>0</v>
      </c>
      <c r="J22" s="11"/>
    </row>
    <row r="23" spans="1:10" ht="15.75" x14ac:dyDescent="0.25">
      <c r="A23" s="10">
        <v>12</v>
      </c>
      <c r="B23" s="3">
        <v>1</v>
      </c>
      <c r="C23" s="3" t="s">
        <v>3</v>
      </c>
      <c r="D23" s="6" t="s">
        <v>50</v>
      </c>
      <c r="E23" s="5" t="s">
        <v>51</v>
      </c>
      <c r="F23" s="5" t="s">
        <v>52</v>
      </c>
      <c r="G23" s="3" t="s">
        <v>31</v>
      </c>
      <c r="H23" s="24"/>
      <c r="I23" s="8">
        <f t="shared" si="0"/>
        <v>0</v>
      </c>
      <c r="J23" s="11"/>
    </row>
    <row r="24" spans="1:10" ht="15.75" x14ac:dyDescent="0.25">
      <c r="A24" s="10">
        <v>13</v>
      </c>
      <c r="B24" s="3">
        <v>1</v>
      </c>
      <c r="C24" s="3" t="s">
        <v>3</v>
      </c>
      <c r="D24" s="6" t="s">
        <v>53</v>
      </c>
      <c r="E24" s="5" t="s">
        <v>54</v>
      </c>
      <c r="F24" s="5" t="s">
        <v>55</v>
      </c>
      <c r="G24" s="3" t="s">
        <v>31</v>
      </c>
      <c r="H24" s="24"/>
      <c r="I24" s="8">
        <f t="shared" si="0"/>
        <v>0</v>
      </c>
      <c r="J24" s="11"/>
    </row>
    <row r="25" spans="1:10" ht="15.75" x14ac:dyDescent="0.25">
      <c r="A25" s="10">
        <v>55</v>
      </c>
      <c r="B25" s="3">
        <v>1</v>
      </c>
      <c r="C25" s="3" t="s">
        <v>3</v>
      </c>
      <c r="D25" s="6" t="s">
        <v>56</v>
      </c>
      <c r="E25" s="5" t="s">
        <v>40</v>
      </c>
      <c r="F25" s="5" t="s">
        <v>57</v>
      </c>
      <c r="G25" s="3" t="s">
        <v>31</v>
      </c>
      <c r="H25" s="24"/>
      <c r="I25" s="8">
        <f t="shared" si="0"/>
        <v>0</v>
      </c>
      <c r="J25" s="11"/>
    </row>
    <row r="26" spans="1:10" ht="15.75" x14ac:dyDescent="0.25">
      <c r="A26" s="10">
        <v>15</v>
      </c>
      <c r="B26" s="3">
        <v>1</v>
      </c>
      <c r="C26" s="3" t="s">
        <v>3</v>
      </c>
      <c r="D26" s="6" t="s">
        <v>58</v>
      </c>
      <c r="E26" s="5" t="s">
        <v>59</v>
      </c>
      <c r="F26" s="5" t="s">
        <v>60</v>
      </c>
      <c r="G26" s="3" t="s">
        <v>31</v>
      </c>
      <c r="H26" s="24"/>
      <c r="I26" s="8">
        <f t="shared" si="0"/>
        <v>0</v>
      </c>
      <c r="J26" s="11"/>
    </row>
    <row r="27" spans="1:10" ht="15.75" x14ac:dyDescent="0.25">
      <c r="A27" s="10">
        <v>16</v>
      </c>
      <c r="B27" s="3">
        <v>1</v>
      </c>
      <c r="C27" s="3" t="s">
        <v>3</v>
      </c>
      <c r="D27" s="6" t="s">
        <v>61</v>
      </c>
      <c r="E27" s="5" t="s">
        <v>25</v>
      </c>
      <c r="F27" s="5" t="s">
        <v>62</v>
      </c>
      <c r="G27" s="3" t="s">
        <v>31</v>
      </c>
      <c r="H27" s="24"/>
      <c r="I27" s="8">
        <f t="shared" si="0"/>
        <v>0</v>
      </c>
      <c r="J27" s="11"/>
    </row>
    <row r="28" spans="1:10" ht="15.75" x14ac:dyDescent="0.25">
      <c r="A28" s="10">
        <v>17</v>
      </c>
      <c r="B28" s="3">
        <v>1</v>
      </c>
      <c r="C28" s="3" t="s">
        <v>3</v>
      </c>
      <c r="D28" s="6" t="s">
        <v>63</v>
      </c>
      <c r="E28" s="5" t="s">
        <v>64</v>
      </c>
      <c r="F28" s="5">
        <v>602001</v>
      </c>
      <c r="G28" s="3" t="s">
        <v>31</v>
      </c>
      <c r="H28" s="24"/>
      <c r="I28" s="8">
        <f t="shared" si="0"/>
        <v>0</v>
      </c>
      <c r="J28" s="11"/>
    </row>
    <row r="29" spans="1:10" ht="15.75" x14ac:dyDescent="0.25">
      <c r="A29" s="10">
        <v>18</v>
      </c>
      <c r="B29" s="3">
        <v>1</v>
      </c>
      <c r="C29" s="3" t="s">
        <v>3</v>
      </c>
      <c r="D29" s="6" t="s">
        <v>65</v>
      </c>
      <c r="E29" s="5" t="s">
        <v>66</v>
      </c>
      <c r="F29" s="5" t="s">
        <v>67</v>
      </c>
      <c r="G29" s="3" t="s">
        <v>31</v>
      </c>
      <c r="H29" s="24"/>
      <c r="I29" s="8">
        <f t="shared" si="0"/>
        <v>0</v>
      </c>
      <c r="J29" s="11"/>
    </row>
    <row r="30" spans="1:10" ht="15.75" x14ac:dyDescent="0.25">
      <c r="A30" s="10">
        <v>19</v>
      </c>
      <c r="B30" s="3">
        <v>1</v>
      </c>
      <c r="C30" s="3" t="s">
        <v>3</v>
      </c>
      <c r="D30" s="6" t="s">
        <v>68</v>
      </c>
      <c r="E30" s="5" t="s">
        <v>59</v>
      </c>
      <c r="F30" s="5" t="s">
        <v>69</v>
      </c>
      <c r="G30" s="3" t="s">
        <v>31</v>
      </c>
      <c r="H30" s="24"/>
      <c r="I30" s="8">
        <f t="shared" si="0"/>
        <v>0</v>
      </c>
      <c r="J30" s="11"/>
    </row>
    <row r="31" spans="1:10" ht="15.75" x14ac:dyDescent="0.25">
      <c r="A31" s="10">
        <v>20</v>
      </c>
      <c r="B31" s="3">
        <v>1</v>
      </c>
      <c r="C31" s="3" t="s">
        <v>3</v>
      </c>
      <c r="D31" s="6" t="s">
        <v>70</v>
      </c>
      <c r="E31" s="5" t="s">
        <v>25</v>
      </c>
      <c r="F31" s="5" t="s">
        <v>71</v>
      </c>
      <c r="G31" s="3" t="s">
        <v>31</v>
      </c>
      <c r="H31" s="24"/>
      <c r="I31" s="8">
        <f t="shared" si="0"/>
        <v>0</v>
      </c>
      <c r="J31" s="11"/>
    </row>
    <row r="32" spans="1:10" ht="15.75" x14ac:dyDescent="0.25">
      <c r="A32" s="10">
        <v>21</v>
      </c>
      <c r="B32" s="3">
        <v>1</v>
      </c>
      <c r="C32" s="3" t="s">
        <v>3</v>
      </c>
      <c r="D32" s="6" t="s">
        <v>72</v>
      </c>
      <c r="E32" s="5" t="s">
        <v>73</v>
      </c>
      <c r="F32" s="5" t="s">
        <v>74</v>
      </c>
      <c r="G32" s="3" t="s">
        <v>31</v>
      </c>
      <c r="H32" s="24"/>
      <c r="I32" s="8">
        <f t="shared" si="0"/>
        <v>0</v>
      </c>
      <c r="J32" s="11"/>
    </row>
    <row r="33" spans="1:10" ht="15.75" x14ac:dyDescent="0.25">
      <c r="A33" s="10" t="s">
        <v>75</v>
      </c>
      <c r="B33" s="3">
        <v>1</v>
      </c>
      <c r="C33" s="3" t="s">
        <v>3</v>
      </c>
      <c r="D33" s="6" t="s">
        <v>76</v>
      </c>
      <c r="E33" s="5" t="s">
        <v>73</v>
      </c>
      <c r="F33" s="5" t="s">
        <v>74</v>
      </c>
      <c r="G33" s="3" t="s">
        <v>31</v>
      </c>
      <c r="H33" s="24"/>
      <c r="I33" s="8">
        <f t="shared" si="0"/>
        <v>0</v>
      </c>
      <c r="J33" s="11"/>
    </row>
    <row r="34" spans="1:10" ht="15.75" x14ac:dyDescent="0.25">
      <c r="A34" s="10" t="s">
        <v>77</v>
      </c>
      <c r="B34" s="3">
        <v>1</v>
      </c>
      <c r="C34" s="3" t="s">
        <v>3</v>
      </c>
      <c r="D34" s="6" t="s">
        <v>78</v>
      </c>
      <c r="E34" s="5" t="s">
        <v>79</v>
      </c>
      <c r="F34" s="5" t="s">
        <v>80</v>
      </c>
      <c r="G34" s="3"/>
      <c r="H34" s="24"/>
      <c r="I34" s="8">
        <f t="shared" si="0"/>
        <v>0</v>
      </c>
      <c r="J34" s="11"/>
    </row>
    <row r="35" spans="1:10" ht="15.75" x14ac:dyDescent="0.25">
      <c r="A35" s="10">
        <v>56</v>
      </c>
      <c r="B35" s="3">
        <v>1</v>
      </c>
      <c r="C35" s="3" t="s">
        <v>3</v>
      </c>
      <c r="D35" s="6" t="s">
        <v>81</v>
      </c>
      <c r="E35" s="5" t="s">
        <v>40</v>
      </c>
      <c r="F35" s="5" t="s">
        <v>82</v>
      </c>
      <c r="G35" s="3" t="s">
        <v>31</v>
      </c>
      <c r="H35" s="24"/>
      <c r="I35" s="8">
        <f t="shared" si="0"/>
        <v>0</v>
      </c>
      <c r="J35" s="11"/>
    </row>
    <row r="36" spans="1:10" ht="15.75" x14ac:dyDescent="0.25">
      <c r="A36" s="10">
        <v>23</v>
      </c>
      <c r="B36" s="3">
        <v>1</v>
      </c>
      <c r="C36" s="3" t="s">
        <v>3</v>
      </c>
      <c r="D36" s="6" t="s">
        <v>83</v>
      </c>
      <c r="E36" s="5" t="s">
        <v>25</v>
      </c>
      <c r="F36" s="5" t="s">
        <v>84</v>
      </c>
      <c r="G36" s="3" t="s">
        <v>31</v>
      </c>
      <c r="H36" s="24"/>
      <c r="I36" s="8">
        <f t="shared" si="0"/>
        <v>0</v>
      </c>
      <c r="J36" s="11"/>
    </row>
    <row r="37" spans="1:10" ht="15.75" x14ac:dyDescent="0.25">
      <c r="A37" s="10">
        <v>24</v>
      </c>
      <c r="B37" s="3">
        <v>1</v>
      </c>
      <c r="C37" s="3" t="s">
        <v>3</v>
      </c>
      <c r="D37" s="6" t="s">
        <v>85</v>
      </c>
      <c r="E37" s="5" t="s">
        <v>86</v>
      </c>
      <c r="F37" s="5">
        <v>204</v>
      </c>
      <c r="G37" s="3"/>
      <c r="H37" s="24"/>
      <c r="I37" s="8">
        <f t="shared" si="0"/>
        <v>0</v>
      </c>
      <c r="J37" s="11"/>
    </row>
    <row r="38" spans="1:10" ht="15.75" x14ac:dyDescent="0.25">
      <c r="A38" s="10">
        <v>25</v>
      </c>
      <c r="B38" s="3">
        <v>1</v>
      </c>
      <c r="C38" s="3" t="s">
        <v>3</v>
      </c>
      <c r="D38" s="6" t="s">
        <v>87</v>
      </c>
      <c r="E38" s="5" t="s">
        <v>89</v>
      </c>
      <c r="F38" s="7">
        <v>36700.03</v>
      </c>
      <c r="G38" s="3" t="s">
        <v>31</v>
      </c>
      <c r="H38" s="24"/>
      <c r="I38" s="8">
        <f t="shared" si="0"/>
        <v>0</v>
      </c>
      <c r="J38" s="11"/>
    </row>
    <row r="39" spans="1:10" ht="15.75" x14ac:dyDescent="0.25">
      <c r="A39" s="10">
        <v>26</v>
      </c>
      <c r="B39" s="3">
        <v>1</v>
      </c>
      <c r="C39" s="3" t="s">
        <v>3</v>
      </c>
      <c r="D39" s="6" t="s">
        <v>88</v>
      </c>
      <c r="E39" s="5" t="s">
        <v>89</v>
      </c>
      <c r="F39" s="5">
        <v>12950.0211</v>
      </c>
      <c r="G39" s="3" t="s">
        <v>31</v>
      </c>
      <c r="H39" s="24"/>
      <c r="I39" s="8">
        <f t="shared" si="0"/>
        <v>0</v>
      </c>
      <c r="J39" s="11"/>
    </row>
    <row r="40" spans="1:10" ht="15.75" x14ac:dyDescent="0.25">
      <c r="A40" s="10">
        <v>27</v>
      </c>
      <c r="B40" s="3">
        <v>1</v>
      </c>
      <c r="C40" s="3" t="s">
        <v>3</v>
      </c>
      <c r="D40" s="6" t="s">
        <v>90</v>
      </c>
      <c r="E40" s="5" t="s">
        <v>25</v>
      </c>
      <c r="F40" s="5" t="s">
        <v>91</v>
      </c>
      <c r="G40" s="3"/>
      <c r="H40" s="24"/>
      <c r="I40" s="8">
        <f t="shared" si="0"/>
        <v>0</v>
      </c>
      <c r="J40" s="11"/>
    </row>
    <row r="41" spans="1:10" ht="15.75" x14ac:dyDescent="0.25">
      <c r="A41" s="10">
        <v>28</v>
      </c>
      <c r="B41" s="3">
        <v>2</v>
      </c>
      <c r="C41" s="3" t="s">
        <v>3</v>
      </c>
      <c r="D41" s="6" t="s">
        <v>92</v>
      </c>
      <c r="E41" s="5" t="s">
        <v>93</v>
      </c>
      <c r="F41" s="5">
        <v>3540</v>
      </c>
      <c r="G41" s="3"/>
      <c r="H41" s="24"/>
      <c r="I41" s="8">
        <f t="shared" si="0"/>
        <v>0</v>
      </c>
      <c r="J41" s="11"/>
    </row>
    <row r="42" spans="1:10" ht="15.75" x14ac:dyDescent="0.25">
      <c r="A42" s="10">
        <v>29</v>
      </c>
      <c r="B42" s="3">
        <v>1</v>
      </c>
      <c r="C42" s="3" t="s">
        <v>3</v>
      </c>
      <c r="D42" s="6" t="s">
        <v>94</v>
      </c>
      <c r="E42" s="5" t="s">
        <v>25</v>
      </c>
      <c r="F42" s="5" t="s">
        <v>95</v>
      </c>
      <c r="G42" s="3" t="s">
        <v>31</v>
      </c>
      <c r="H42" s="24"/>
      <c r="I42" s="8">
        <f t="shared" si="0"/>
        <v>0</v>
      </c>
      <c r="J42" s="11"/>
    </row>
    <row r="43" spans="1:10" ht="15.75" x14ac:dyDescent="0.25">
      <c r="A43" s="10">
        <v>30</v>
      </c>
      <c r="B43" s="3">
        <v>1</v>
      </c>
      <c r="C43" s="3" t="s">
        <v>3</v>
      </c>
      <c r="D43" s="6" t="s">
        <v>96</v>
      </c>
      <c r="E43" s="5" t="s">
        <v>25</v>
      </c>
      <c r="F43" s="5" t="s">
        <v>97</v>
      </c>
      <c r="G43" s="3"/>
      <c r="H43" s="24"/>
      <c r="I43" s="8">
        <f t="shared" si="0"/>
        <v>0</v>
      </c>
      <c r="J43" s="11"/>
    </row>
    <row r="44" spans="1:10" ht="15.75" x14ac:dyDescent="0.25">
      <c r="A44" s="10">
        <v>31</v>
      </c>
      <c r="B44" s="3">
        <v>1</v>
      </c>
      <c r="C44" s="3" t="s">
        <v>3</v>
      </c>
      <c r="D44" s="6" t="s">
        <v>96</v>
      </c>
      <c r="E44" s="5" t="s">
        <v>25</v>
      </c>
      <c r="F44" s="5" t="s">
        <v>98</v>
      </c>
      <c r="G44" s="3"/>
      <c r="H44" s="24"/>
      <c r="I44" s="8">
        <f t="shared" si="0"/>
        <v>0</v>
      </c>
      <c r="J44" s="11"/>
    </row>
    <row r="45" spans="1:10" ht="15.75" x14ac:dyDescent="0.25">
      <c r="A45" s="10">
        <v>32</v>
      </c>
      <c r="B45" s="3">
        <v>4</v>
      </c>
      <c r="C45" s="3" t="s">
        <v>3</v>
      </c>
      <c r="D45" s="6" t="s">
        <v>99</v>
      </c>
      <c r="E45" s="5" t="s">
        <v>100</v>
      </c>
      <c r="F45" s="5" t="s">
        <v>101</v>
      </c>
      <c r="G45" s="3" t="s">
        <v>102</v>
      </c>
      <c r="H45" s="24"/>
      <c r="I45" s="8">
        <f t="shared" si="0"/>
        <v>0</v>
      </c>
      <c r="J45" s="11"/>
    </row>
    <row r="46" spans="1:10" ht="15.75" x14ac:dyDescent="0.25">
      <c r="A46" s="10">
        <v>33</v>
      </c>
      <c r="B46" s="3">
        <v>1</v>
      </c>
      <c r="C46" s="3" t="s">
        <v>3</v>
      </c>
      <c r="D46" s="6" t="s">
        <v>92</v>
      </c>
      <c r="E46" s="5" t="s">
        <v>93</v>
      </c>
      <c r="F46" s="5">
        <v>3540</v>
      </c>
      <c r="G46" s="3"/>
      <c r="H46" s="24"/>
      <c r="I46" s="8">
        <f t="shared" si="0"/>
        <v>0</v>
      </c>
      <c r="J46" s="11"/>
    </row>
    <row r="47" spans="1:10" ht="15.75" x14ac:dyDescent="0.25">
      <c r="A47" s="10">
        <v>34</v>
      </c>
      <c r="B47" s="3">
        <v>1</v>
      </c>
      <c r="C47" s="3" t="s">
        <v>3</v>
      </c>
      <c r="D47" s="6" t="s">
        <v>90</v>
      </c>
      <c r="E47" s="5" t="s">
        <v>25</v>
      </c>
      <c r="F47" s="5" t="s">
        <v>91</v>
      </c>
      <c r="G47" s="3"/>
      <c r="H47" s="24"/>
      <c r="I47" s="8">
        <f t="shared" si="0"/>
        <v>0</v>
      </c>
      <c r="J47" s="11"/>
    </row>
    <row r="48" spans="1:10" ht="15.75" x14ac:dyDescent="0.25">
      <c r="A48" s="10">
        <v>35</v>
      </c>
      <c r="B48" s="3">
        <v>1</v>
      </c>
      <c r="C48" s="3" t="s">
        <v>3</v>
      </c>
      <c r="D48" s="6" t="s">
        <v>103</v>
      </c>
      <c r="E48" s="5" t="s">
        <v>104</v>
      </c>
      <c r="F48" s="5" t="s">
        <v>105</v>
      </c>
      <c r="G48" s="3" t="s">
        <v>102</v>
      </c>
      <c r="H48" s="24"/>
      <c r="I48" s="8">
        <f t="shared" si="0"/>
        <v>0</v>
      </c>
      <c r="J48" s="11"/>
    </row>
    <row r="49" spans="1:10" ht="15.75" x14ac:dyDescent="0.25">
      <c r="A49" s="10">
        <v>36</v>
      </c>
      <c r="B49" s="3">
        <v>1</v>
      </c>
      <c r="C49" s="3" t="s">
        <v>3</v>
      </c>
      <c r="D49" s="6" t="s">
        <v>106</v>
      </c>
      <c r="E49" s="5" t="s">
        <v>25</v>
      </c>
      <c r="F49" s="5" t="s">
        <v>107</v>
      </c>
      <c r="G49" s="3"/>
      <c r="H49" s="24"/>
      <c r="I49" s="8">
        <f t="shared" si="0"/>
        <v>0</v>
      </c>
      <c r="J49" s="11"/>
    </row>
    <row r="50" spans="1:10" ht="15.75" x14ac:dyDescent="0.25">
      <c r="A50" s="10">
        <v>37</v>
      </c>
      <c r="B50" s="3">
        <v>1</v>
      </c>
      <c r="C50" s="3" t="s">
        <v>3</v>
      </c>
      <c r="D50" s="6" t="s">
        <v>96</v>
      </c>
      <c r="E50" s="5" t="s">
        <v>25</v>
      </c>
      <c r="F50" s="5" t="s">
        <v>98</v>
      </c>
      <c r="G50" s="3"/>
      <c r="H50" s="24"/>
      <c r="I50" s="8">
        <f t="shared" si="0"/>
        <v>0</v>
      </c>
      <c r="J50" s="11"/>
    </row>
    <row r="51" spans="1:10" ht="15.75" x14ac:dyDescent="0.25">
      <c r="A51" s="10">
        <v>38</v>
      </c>
      <c r="B51" s="3">
        <v>1</v>
      </c>
      <c r="C51" s="3" t="s">
        <v>3</v>
      </c>
      <c r="D51" s="6" t="s">
        <v>108</v>
      </c>
      <c r="E51" s="5" t="s">
        <v>25</v>
      </c>
      <c r="F51" s="5" t="s">
        <v>109</v>
      </c>
      <c r="G51" s="3" t="s">
        <v>31</v>
      </c>
      <c r="H51" s="24"/>
      <c r="I51" s="8">
        <f t="shared" si="0"/>
        <v>0</v>
      </c>
      <c r="J51" s="11"/>
    </row>
    <row r="52" spans="1:10" ht="15.75" x14ac:dyDescent="0.25">
      <c r="A52" s="10">
        <v>39</v>
      </c>
      <c r="B52" s="3">
        <v>1</v>
      </c>
      <c r="C52" s="3" t="s">
        <v>3</v>
      </c>
      <c r="D52" s="5" t="s">
        <v>110</v>
      </c>
      <c r="E52" s="5" t="s">
        <v>25</v>
      </c>
      <c r="F52" s="5" t="s">
        <v>111</v>
      </c>
      <c r="G52" s="3"/>
      <c r="H52" s="24"/>
      <c r="I52" s="8">
        <f t="shared" si="0"/>
        <v>0</v>
      </c>
      <c r="J52" s="11"/>
    </row>
    <row r="53" spans="1:10" ht="15.75" x14ac:dyDescent="0.25">
      <c r="A53" s="10">
        <v>40</v>
      </c>
      <c r="B53" s="3">
        <v>1</v>
      </c>
      <c r="C53" s="3" t="s">
        <v>3</v>
      </c>
      <c r="D53" s="6" t="s">
        <v>96</v>
      </c>
      <c r="E53" s="5" t="s">
        <v>25</v>
      </c>
      <c r="F53" s="5" t="s">
        <v>98</v>
      </c>
      <c r="G53" s="3"/>
      <c r="H53" s="24"/>
      <c r="I53" s="8">
        <f t="shared" si="0"/>
        <v>0</v>
      </c>
      <c r="J53" s="11"/>
    </row>
    <row r="54" spans="1:10" ht="15.75" x14ac:dyDescent="0.25">
      <c r="A54" s="10" t="s">
        <v>112</v>
      </c>
      <c r="B54" s="3">
        <v>1</v>
      </c>
      <c r="C54" s="3" t="s">
        <v>3</v>
      </c>
      <c r="D54" s="6" t="s">
        <v>113</v>
      </c>
      <c r="E54" s="5" t="s">
        <v>114</v>
      </c>
      <c r="F54" s="5" t="s">
        <v>115</v>
      </c>
      <c r="G54" s="3" t="s">
        <v>31</v>
      </c>
      <c r="H54" s="24"/>
      <c r="I54" s="8">
        <f t="shared" si="0"/>
        <v>0</v>
      </c>
      <c r="J54" s="11"/>
    </row>
    <row r="55" spans="1:10" ht="15.75" x14ac:dyDescent="0.25">
      <c r="A55" s="10">
        <v>42</v>
      </c>
      <c r="B55" s="3">
        <v>1</v>
      </c>
      <c r="C55" s="3" t="s">
        <v>3</v>
      </c>
      <c r="D55" s="6" t="s">
        <v>116</v>
      </c>
      <c r="E55" s="5" t="s">
        <v>117</v>
      </c>
      <c r="F55" s="5">
        <v>175851</v>
      </c>
      <c r="G55" s="3" t="s">
        <v>31</v>
      </c>
      <c r="H55" s="24"/>
      <c r="I55" s="8">
        <f t="shared" si="0"/>
        <v>0</v>
      </c>
      <c r="J55" s="11"/>
    </row>
    <row r="56" spans="1:10" ht="15.75" x14ac:dyDescent="0.25">
      <c r="A56" s="10">
        <v>43</v>
      </c>
      <c r="B56" s="3">
        <v>24</v>
      </c>
      <c r="C56" s="3" t="s">
        <v>3</v>
      </c>
      <c r="D56" s="6" t="s">
        <v>99</v>
      </c>
      <c r="E56" s="5" t="s">
        <v>100</v>
      </c>
      <c r="F56" s="5" t="s">
        <v>118</v>
      </c>
      <c r="G56" s="3" t="s">
        <v>31</v>
      </c>
      <c r="H56" s="24"/>
      <c r="I56" s="8">
        <f t="shared" si="0"/>
        <v>0</v>
      </c>
      <c r="J56" s="11"/>
    </row>
    <row r="57" spans="1:10" ht="15.75" x14ac:dyDescent="0.25">
      <c r="A57" s="10">
        <v>44</v>
      </c>
      <c r="B57" s="3">
        <v>1</v>
      </c>
      <c r="C57" s="3" t="s">
        <v>3</v>
      </c>
      <c r="D57" s="6" t="s">
        <v>119</v>
      </c>
      <c r="E57" s="5" t="s">
        <v>120</v>
      </c>
      <c r="F57" s="5" t="s">
        <v>121</v>
      </c>
      <c r="G57" s="3" t="s">
        <v>31</v>
      </c>
      <c r="H57" s="24"/>
      <c r="I57" s="8">
        <f t="shared" si="0"/>
        <v>0</v>
      </c>
      <c r="J57" s="11"/>
    </row>
    <row r="58" spans="1:10" ht="15.75" x14ac:dyDescent="0.25">
      <c r="A58" s="10">
        <v>45</v>
      </c>
      <c r="B58" s="3">
        <v>1</v>
      </c>
      <c r="C58" s="3" t="s">
        <v>3</v>
      </c>
      <c r="D58" s="6" t="s">
        <v>122</v>
      </c>
      <c r="E58" s="5" t="s">
        <v>25</v>
      </c>
      <c r="F58" s="5" t="s">
        <v>123</v>
      </c>
      <c r="G58" s="3" t="s">
        <v>31</v>
      </c>
      <c r="H58" s="24"/>
      <c r="I58" s="8">
        <f t="shared" si="0"/>
        <v>0</v>
      </c>
      <c r="J58" s="11"/>
    </row>
    <row r="59" spans="1:10" ht="15.75" x14ac:dyDescent="0.25">
      <c r="A59" s="10">
        <v>46</v>
      </c>
      <c r="B59" s="3">
        <v>1</v>
      </c>
      <c r="C59" s="3" t="s">
        <v>3</v>
      </c>
      <c r="D59" s="6" t="s">
        <v>108</v>
      </c>
      <c r="E59" s="5" t="s">
        <v>25</v>
      </c>
      <c r="F59" s="5" t="s">
        <v>124</v>
      </c>
      <c r="G59" s="3"/>
      <c r="H59" s="24"/>
      <c r="I59" s="8">
        <f t="shared" si="0"/>
        <v>0</v>
      </c>
      <c r="J59" s="11"/>
    </row>
    <row r="60" spans="1:10" ht="15.75" x14ac:dyDescent="0.25">
      <c r="A60" s="10">
        <v>47</v>
      </c>
      <c r="B60" s="3">
        <v>16</v>
      </c>
      <c r="C60" s="3" t="s">
        <v>3</v>
      </c>
      <c r="D60" s="6" t="s">
        <v>99</v>
      </c>
      <c r="E60" s="5" t="s">
        <v>100</v>
      </c>
      <c r="F60" s="5" t="s">
        <v>118</v>
      </c>
      <c r="G60" s="3" t="s">
        <v>31</v>
      </c>
      <c r="H60" s="24"/>
      <c r="I60" s="8">
        <f t="shared" si="0"/>
        <v>0</v>
      </c>
      <c r="J60" s="11"/>
    </row>
    <row r="61" spans="1:10" ht="15.75" x14ac:dyDescent="0.25">
      <c r="A61" s="10">
        <v>48</v>
      </c>
      <c r="B61" s="3">
        <v>1</v>
      </c>
      <c r="C61" s="3" t="s">
        <v>3</v>
      </c>
      <c r="D61" s="6" t="s">
        <v>90</v>
      </c>
      <c r="E61" s="5" t="s">
        <v>25</v>
      </c>
      <c r="F61" s="5" t="s">
        <v>91</v>
      </c>
      <c r="G61" s="3"/>
      <c r="H61" s="24"/>
      <c r="I61" s="8">
        <f t="shared" si="0"/>
        <v>0</v>
      </c>
      <c r="J61" s="11"/>
    </row>
    <row r="62" spans="1:10" ht="15.75" x14ac:dyDescent="0.25">
      <c r="A62" s="10">
        <v>49</v>
      </c>
      <c r="B62" s="3">
        <v>1</v>
      </c>
      <c r="C62" s="3" t="s">
        <v>3</v>
      </c>
      <c r="D62" s="6" t="s">
        <v>92</v>
      </c>
      <c r="E62" s="5" t="s">
        <v>93</v>
      </c>
      <c r="F62" s="5">
        <v>3540</v>
      </c>
      <c r="G62" s="3"/>
      <c r="H62" s="24"/>
      <c r="I62" s="8">
        <f t="shared" si="0"/>
        <v>0</v>
      </c>
      <c r="J62" s="11"/>
    </row>
    <row r="63" spans="1:10" ht="15.75" x14ac:dyDescent="0.25">
      <c r="A63" s="10">
        <v>50</v>
      </c>
      <c r="B63" s="3">
        <v>5</v>
      </c>
      <c r="C63" s="3" t="s">
        <v>3</v>
      </c>
      <c r="D63" s="6" t="s">
        <v>99</v>
      </c>
      <c r="E63" s="5" t="s">
        <v>100</v>
      </c>
      <c r="F63" s="5" t="s">
        <v>125</v>
      </c>
      <c r="G63" s="3" t="s">
        <v>31</v>
      </c>
      <c r="H63" s="24"/>
      <c r="I63" s="8">
        <f t="shared" si="0"/>
        <v>0</v>
      </c>
      <c r="J63" s="11"/>
    </row>
    <row r="64" spans="1:10" ht="15.75" x14ac:dyDescent="0.25">
      <c r="A64" s="10">
        <v>51</v>
      </c>
      <c r="B64" s="3">
        <v>1</v>
      </c>
      <c r="C64" s="3" t="s">
        <v>3</v>
      </c>
      <c r="D64" s="6" t="s">
        <v>126</v>
      </c>
      <c r="E64" s="5" t="s">
        <v>25</v>
      </c>
      <c r="F64" s="5" t="s">
        <v>127</v>
      </c>
      <c r="G64" s="3"/>
      <c r="H64" s="24"/>
      <c r="I64" s="8">
        <f t="shared" si="0"/>
        <v>0</v>
      </c>
      <c r="J64" s="11"/>
    </row>
    <row r="65" spans="1:10" ht="15.75" x14ac:dyDescent="0.25">
      <c r="A65" s="10">
        <v>52</v>
      </c>
      <c r="B65" s="3">
        <v>1</v>
      </c>
      <c r="C65" s="3" t="s">
        <v>3</v>
      </c>
      <c r="D65" s="6" t="s">
        <v>128</v>
      </c>
      <c r="E65" s="5" t="s">
        <v>32</v>
      </c>
      <c r="F65" s="5" t="s">
        <v>129</v>
      </c>
      <c r="G65" s="3"/>
      <c r="H65" s="24"/>
      <c r="I65" s="8">
        <f t="shared" si="0"/>
        <v>0</v>
      </c>
      <c r="J65" s="11"/>
    </row>
    <row r="66" spans="1:10" ht="15.75" x14ac:dyDescent="0.25">
      <c r="A66" s="10" t="s">
        <v>130</v>
      </c>
      <c r="B66" s="3">
        <v>1</v>
      </c>
      <c r="C66" s="3" t="s">
        <v>3</v>
      </c>
      <c r="D66" s="6" t="s">
        <v>131</v>
      </c>
      <c r="E66" s="5" t="s">
        <v>32</v>
      </c>
      <c r="F66" s="5" t="s">
        <v>132</v>
      </c>
      <c r="G66" s="3" t="s">
        <v>31</v>
      </c>
      <c r="H66" s="24"/>
      <c r="I66" s="8">
        <f t="shared" ref="I66:I69" si="1">SUM(H66*B66)</f>
        <v>0</v>
      </c>
      <c r="J66" s="11"/>
    </row>
    <row r="67" spans="1:10" ht="15.75" x14ac:dyDescent="0.25">
      <c r="A67" s="10">
        <v>53</v>
      </c>
      <c r="B67" s="3">
        <v>1</v>
      </c>
      <c r="C67" s="3" t="s">
        <v>3</v>
      </c>
      <c r="D67" s="6" t="s">
        <v>133</v>
      </c>
      <c r="E67" s="5" t="s">
        <v>134</v>
      </c>
      <c r="F67" s="5" t="s">
        <v>135</v>
      </c>
      <c r="G67" s="3" t="s">
        <v>31</v>
      </c>
      <c r="H67" s="24"/>
      <c r="I67" s="8">
        <f t="shared" si="1"/>
        <v>0</v>
      </c>
      <c r="J67" s="11"/>
    </row>
    <row r="68" spans="1:10" ht="15.75" x14ac:dyDescent="0.25">
      <c r="A68" s="10">
        <v>54</v>
      </c>
      <c r="B68" s="3">
        <v>1</v>
      </c>
      <c r="C68" s="3" t="s">
        <v>3</v>
      </c>
      <c r="D68" s="5" t="s">
        <v>136</v>
      </c>
      <c r="E68" s="5" t="s">
        <v>66</v>
      </c>
      <c r="F68" s="5" t="s">
        <v>137</v>
      </c>
      <c r="G68" s="3" t="s">
        <v>31</v>
      </c>
      <c r="H68" s="24"/>
      <c r="I68" s="8">
        <f t="shared" si="1"/>
        <v>0</v>
      </c>
      <c r="J68" s="11"/>
    </row>
    <row r="69" spans="1:10" ht="15.75" x14ac:dyDescent="0.25">
      <c r="A69" s="16">
        <v>54</v>
      </c>
      <c r="B69" s="17">
        <v>1</v>
      </c>
      <c r="C69" s="17" t="s">
        <v>3</v>
      </c>
      <c r="D69" s="18" t="s">
        <v>138</v>
      </c>
      <c r="E69" s="19" t="s">
        <v>139</v>
      </c>
      <c r="F69" s="19" t="s">
        <v>140</v>
      </c>
      <c r="G69" s="17" t="s">
        <v>31</v>
      </c>
      <c r="H69" s="25"/>
      <c r="I69" s="20">
        <f t="shared" si="1"/>
        <v>0</v>
      </c>
      <c r="J69" s="21"/>
    </row>
    <row r="70" spans="1:10" x14ac:dyDescent="0.25">
      <c r="A70" s="28" t="s">
        <v>145</v>
      </c>
      <c r="B70" s="29"/>
      <c r="C70" s="29"/>
      <c r="D70" s="30"/>
      <c r="E70" s="26" t="s">
        <v>144</v>
      </c>
      <c r="F70" s="26"/>
      <c r="G70" s="26"/>
      <c r="H70" s="26"/>
      <c r="I70" s="23">
        <v>0</v>
      </c>
    </row>
    <row r="71" spans="1:10" x14ac:dyDescent="0.25">
      <c r="A71" s="31" t="s">
        <v>150</v>
      </c>
      <c r="B71" s="32"/>
      <c r="C71" s="32"/>
      <c r="D71" s="33"/>
      <c r="E71" s="26" t="s">
        <v>148</v>
      </c>
      <c r="F71" s="26"/>
      <c r="G71" s="26"/>
      <c r="H71" s="26"/>
      <c r="I71" s="23">
        <f>SUM(I4:I70)</f>
        <v>0</v>
      </c>
    </row>
    <row r="72" spans="1:10" ht="33" customHeight="1" x14ac:dyDescent="0.35">
      <c r="A72" s="34" t="s">
        <v>151</v>
      </c>
      <c r="B72" s="35"/>
      <c r="C72" s="35"/>
      <c r="D72" s="36"/>
      <c r="E72" s="27" t="s">
        <v>149</v>
      </c>
      <c r="F72" s="27"/>
      <c r="G72" s="27"/>
      <c r="H72" s="27"/>
      <c r="I72" s="22">
        <f>SUM(I4:I71)</f>
        <v>0</v>
      </c>
    </row>
  </sheetData>
  <sheetProtection algorithmName="SHA-512" hashValue="Q1AijeEtpe+SiZHQxABv4BGC4ud7L0/vLsCfQU1cWXtdC5NZZMRGXhWPe6gQAw9FFHaoFgkNOWm8vBA7GhL12g==" saltValue="dzE/i9OnsCcP4zroA33EzA==" spinCount="100000" sheet="1" objects="1" scenarios="1" selectLockedCells="1"/>
  <mergeCells count="6">
    <mergeCell ref="E70:H70"/>
    <mergeCell ref="E71:H71"/>
    <mergeCell ref="E72:H72"/>
    <mergeCell ref="A70:D70"/>
    <mergeCell ref="A71:D71"/>
    <mergeCell ref="A72:D72"/>
  </mergeCells>
  <pageMargins left="0.7" right="0.61" top="0.75" bottom="0.75" header="0.3" footer="0.3"/>
  <pageSetup scale="62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Leesburg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Thornton</dc:creator>
  <cp:lastModifiedBy>Mike Thornton</cp:lastModifiedBy>
  <cp:lastPrinted>2018-06-13T19:48:14Z</cp:lastPrinted>
  <dcterms:created xsi:type="dcterms:W3CDTF">2018-04-24T12:31:41Z</dcterms:created>
  <dcterms:modified xsi:type="dcterms:W3CDTF">2018-06-13T19:51:00Z</dcterms:modified>
</cp:coreProperties>
</file>