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9" i="1" l="1"/>
  <c r="G8" i="1"/>
  <c r="E8" i="1"/>
  <c r="D9" i="1"/>
  <c r="D8" i="1"/>
  <c r="C9" i="1"/>
  <c r="C8" i="1"/>
  <c r="B9" i="1"/>
  <c r="B8" i="1"/>
</calcChain>
</file>

<file path=xl/sharedStrings.xml><?xml version="1.0" encoding="utf-8"?>
<sst xmlns="http://schemas.openxmlformats.org/spreadsheetml/2006/main" count="35" uniqueCount="27">
  <si>
    <t>Evaluation Criteria</t>
  </si>
  <si>
    <t>Total</t>
  </si>
  <si>
    <t>Points</t>
  </si>
  <si>
    <t>RFP Title</t>
  </si>
  <si>
    <t>Cost</t>
  </si>
  <si>
    <t>Evaluation</t>
  </si>
  <si>
    <t xml:space="preserve">Adult Patient Simulator Mannequin </t>
  </si>
  <si>
    <t>Proposers Name</t>
  </si>
  <si>
    <t>Organizational</t>
  </si>
  <si>
    <t>Experience</t>
  </si>
  <si>
    <t>20 Points</t>
  </si>
  <si>
    <t>References</t>
  </si>
  <si>
    <t>Ability to</t>
  </si>
  <si>
    <t>meet specifications</t>
  </si>
  <si>
    <t>10 Points</t>
  </si>
  <si>
    <t>NM</t>
  </si>
  <si>
    <t>Prefernces</t>
  </si>
  <si>
    <t>N/A</t>
  </si>
  <si>
    <t>** Procurement Manager will evaluate the cost proposal based on formula</t>
  </si>
  <si>
    <t>Gaumard Scientific Co.</t>
  </si>
  <si>
    <t>NASCO/Simulaids</t>
  </si>
  <si>
    <t>Laerdal Medical Corp.</t>
  </si>
  <si>
    <t>NASCO Fort Atkinson</t>
  </si>
  <si>
    <t>2017-16</t>
  </si>
  <si>
    <t xml:space="preserve">        RFP Number</t>
  </si>
  <si>
    <t>60 Points</t>
  </si>
  <si>
    <t>Proposal was not responsive - Did not meet specs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</si>
</sst>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1" applyFont="1"/>
    <xf numFmtId="37" fontId="0" fillId="0" borderId="0" xfId="1" applyNumberFormat="1" applyFont="1"/>
    <xf numFmtId="44" fontId="0" fillId="0" borderId="0" xfId="0" applyNumberFormat="1"/>
    <xf numFmtId="0" fontId="0" fillId="0" borderId="0" xfId="0" applyFill="1"/>
    <xf numFmtId="44" fontId="0" fillId="0" borderId="0" xfId="1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0" xfId="0" applyFont="1"/>
    <xf numFmtId="2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0" xfId="0" applyFont="1"/>
    <xf numFmtId="0" fontId="6" fillId="0" borderId="0" xfId="0" applyFont="1" applyFill="1" applyBorder="1"/>
    <xf numFmtId="0" fontId="12" fillId="0" borderId="0" xfId="0" applyFont="1"/>
    <xf numFmtId="0" fontId="9" fillId="0" borderId="0" xfId="0" applyFont="1" applyBorder="1" applyAlignment="1">
      <alignment horizontal="center"/>
    </xf>
    <xf numFmtId="2" fontId="5" fillId="0" borderId="4" xfId="0" applyNumberFormat="1" applyFont="1" applyBorder="1" applyAlignment="1">
      <alignment horizontal="left"/>
    </xf>
    <xf numFmtId="2" fontId="6" fillId="0" borderId="4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C3" sqref="C3"/>
    </sheetView>
  </sheetViews>
  <sheetFormatPr defaultRowHeight="15" x14ac:dyDescent="0.25"/>
  <cols>
    <col min="1" max="1" width="23.42578125" customWidth="1"/>
    <col min="2" max="3" width="15.42578125" customWidth="1"/>
    <col min="4" max="4" width="20" customWidth="1"/>
    <col min="5" max="5" width="11.42578125" customWidth="1"/>
    <col min="6" max="6" width="14.140625" customWidth="1"/>
  </cols>
  <sheetData>
    <row r="1" spans="1:9" ht="21" x14ac:dyDescent="0.35">
      <c r="A1" s="8"/>
      <c r="B1" s="9" t="s">
        <v>0</v>
      </c>
      <c r="C1" s="9"/>
      <c r="D1" s="10"/>
      <c r="E1" s="10"/>
      <c r="F1" s="10"/>
      <c r="G1" s="10"/>
      <c r="H1" s="26"/>
      <c r="I1" s="26"/>
    </row>
    <row r="2" spans="1:9" ht="21" x14ac:dyDescent="0.35">
      <c r="A2" s="11" t="s">
        <v>3</v>
      </c>
      <c r="B2" s="8" t="s">
        <v>6</v>
      </c>
      <c r="C2" s="8"/>
      <c r="D2" s="8"/>
      <c r="E2" s="10"/>
      <c r="F2" s="10"/>
      <c r="G2" s="10"/>
      <c r="H2" s="26"/>
      <c r="I2" s="26"/>
    </row>
    <row r="3" spans="1:9" ht="21" x14ac:dyDescent="0.35">
      <c r="A3" s="11" t="s">
        <v>24</v>
      </c>
      <c r="B3" s="8" t="s">
        <v>23</v>
      </c>
      <c r="C3" s="8"/>
      <c r="D3" s="8"/>
      <c r="E3" s="10"/>
      <c r="F3" s="10"/>
      <c r="G3" s="10"/>
      <c r="H3" s="26"/>
      <c r="I3" s="26"/>
    </row>
    <row r="4" spans="1:9" ht="21" x14ac:dyDescent="0.35">
      <c r="A4" s="11"/>
      <c r="B4" s="8"/>
      <c r="C4" s="8"/>
      <c r="D4" s="8"/>
      <c r="E4" s="10"/>
      <c r="F4" s="10"/>
      <c r="G4" s="10"/>
      <c r="H4" s="26"/>
      <c r="I4" s="26"/>
    </row>
    <row r="5" spans="1:9" ht="21" x14ac:dyDescent="0.35">
      <c r="A5" s="12"/>
      <c r="B5" s="11" t="s">
        <v>8</v>
      </c>
      <c r="C5" s="11" t="s">
        <v>8</v>
      </c>
      <c r="D5" s="11" t="s">
        <v>12</v>
      </c>
      <c r="E5" s="13" t="s">
        <v>4</v>
      </c>
      <c r="F5" s="14"/>
      <c r="G5" s="10"/>
      <c r="H5" s="26"/>
      <c r="I5" s="26"/>
    </row>
    <row r="6" spans="1:9" ht="21" x14ac:dyDescent="0.35">
      <c r="A6" s="15"/>
      <c r="B6" s="11" t="s">
        <v>9</v>
      </c>
      <c r="C6" s="11" t="s">
        <v>11</v>
      </c>
      <c r="D6" s="11" t="s">
        <v>13</v>
      </c>
      <c r="E6" s="13" t="s">
        <v>5</v>
      </c>
      <c r="F6" s="16" t="s">
        <v>15</v>
      </c>
      <c r="G6" s="17" t="s">
        <v>1</v>
      </c>
      <c r="H6" s="26"/>
      <c r="I6" s="26"/>
    </row>
    <row r="7" spans="1:9" ht="21" x14ac:dyDescent="0.35">
      <c r="A7" s="18" t="s">
        <v>7</v>
      </c>
      <c r="B7" s="19" t="s">
        <v>10</v>
      </c>
      <c r="C7" s="19" t="s">
        <v>14</v>
      </c>
      <c r="D7" s="19" t="s">
        <v>25</v>
      </c>
      <c r="E7" s="20" t="s">
        <v>14</v>
      </c>
      <c r="F7" s="27" t="s">
        <v>16</v>
      </c>
      <c r="G7" s="17" t="s">
        <v>2</v>
      </c>
      <c r="H7" s="26"/>
      <c r="I7" s="26"/>
    </row>
    <row r="8" spans="1:9" ht="24.95" customHeight="1" x14ac:dyDescent="0.35">
      <c r="A8" s="21" t="s">
        <v>19</v>
      </c>
      <c r="B8" s="22">
        <f>(18+20+20)/3</f>
        <v>19.333333333333332</v>
      </c>
      <c r="C8" s="22">
        <f>(8+10+10)/3</f>
        <v>9.3333333333333339</v>
      </c>
      <c r="D8" s="22">
        <f>(56+55+58)/3</f>
        <v>56.333333333333336</v>
      </c>
      <c r="E8" s="29">
        <f>(58600.36/66805)*10</f>
        <v>8.7718524062570165</v>
      </c>
      <c r="F8" s="23" t="s">
        <v>17</v>
      </c>
      <c r="G8" s="22">
        <f>SUM(B8:E8)</f>
        <v>93.771852406257011</v>
      </c>
      <c r="H8" s="26"/>
      <c r="I8" s="26"/>
    </row>
    <row r="9" spans="1:9" ht="24.95" customHeight="1" x14ac:dyDescent="0.35">
      <c r="A9" s="21" t="s">
        <v>21</v>
      </c>
      <c r="B9" s="22">
        <f>(18+20+20)/3</f>
        <v>19.333333333333332</v>
      </c>
      <c r="C9" s="22">
        <f>(8+10+10)/3</f>
        <v>9.3333333333333339</v>
      </c>
      <c r="D9" s="22">
        <f>(30+30+35)/3</f>
        <v>31.666666666666668</v>
      </c>
      <c r="E9" s="29">
        <v>10</v>
      </c>
      <c r="F9" s="23" t="s">
        <v>17</v>
      </c>
      <c r="G9" s="22">
        <f>SUM(B9:D9)</f>
        <v>60.333333333333329</v>
      </c>
      <c r="H9" s="26"/>
      <c r="I9" s="26"/>
    </row>
    <row r="10" spans="1:9" ht="24.95" customHeight="1" x14ac:dyDescent="0.35">
      <c r="A10" s="21" t="s">
        <v>20</v>
      </c>
      <c r="B10" s="28" t="s">
        <v>26</v>
      </c>
      <c r="C10" s="22"/>
      <c r="D10" s="22"/>
      <c r="E10" s="23" t="s">
        <v>17</v>
      </c>
      <c r="F10" s="23" t="s">
        <v>17</v>
      </c>
      <c r="G10" s="22"/>
      <c r="H10" s="26"/>
      <c r="I10" s="26"/>
    </row>
    <row r="11" spans="1:9" ht="24.95" customHeight="1" x14ac:dyDescent="0.35">
      <c r="A11" s="21" t="s">
        <v>22</v>
      </c>
      <c r="B11" s="28" t="s">
        <v>26</v>
      </c>
      <c r="C11" s="22"/>
      <c r="D11" s="22"/>
      <c r="E11" s="23" t="s">
        <v>17</v>
      </c>
      <c r="F11" s="23" t="s">
        <v>17</v>
      </c>
      <c r="G11" s="22"/>
      <c r="H11" s="26"/>
      <c r="I11" s="26"/>
    </row>
    <row r="12" spans="1:9" ht="21" x14ac:dyDescent="0.35">
      <c r="A12" s="24" t="s">
        <v>18</v>
      </c>
      <c r="B12" s="24"/>
      <c r="C12" s="10"/>
      <c r="D12" s="10"/>
      <c r="E12" s="10"/>
      <c r="F12" s="10"/>
      <c r="G12" s="10"/>
      <c r="H12" s="26"/>
      <c r="I12" s="26"/>
    </row>
    <row r="13" spans="1:9" ht="21" x14ac:dyDescent="0.35">
      <c r="A13" s="25"/>
      <c r="B13" s="10"/>
      <c r="C13" s="10"/>
      <c r="D13" s="25"/>
      <c r="E13" s="10"/>
      <c r="F13" s="10"/>
      <c r="G13" s="10"/>
      <c r="H13" s="26"/>
      <c r="I13" s="26"/>
    </row>
    <row r="14" spans="1:9" ht="21" x14ac:dyDescent="0.35">
      <c r="A14" s="26"/>
      <c r="B14" s="26"/>
      <c r="C14" s="26"/>
      <c r="D14" s="26"/>
      <c r="E14" s="26"/>
      <c r="F14" s="26"/>
      <c r="G14" s="26"/>
      <c r="H14" s="26"/>
      <c r="I14" s="26"/>
    </row>
    <row r="15" spans="1:9" ht="21" x14ac:dyDescent="0.35">
      <c r="A15" s="26"/>
      <c r="B15" s="26"/>
      <c r="C15" s="26"/>
      <c r="D15" s="26"/>
      <c r="E15" s="26"/>
      <c r="F15" s="26"/>
      <c r="G15" s="26"/>
      <c r="H15" s="26"/>
      <c r="I15" s="26"/>
    </row>
    <row r="16" spans="1:9" ht="21" x14ac:dyDescent="0.35">
      <c r="A16" s="26"/>
      <c r="B16" s="26"/>
      <c r="C16" s="26"/>
      <c r="D16" s="26"/>
      <c r="E16" s="26"/>
      <c r="F16" s="26"/>
      <c r="G16" s="26"/>
      <c r="H16" s="26"/>
      <c r="I16" s="26"/>
    </row>
    <row r="18" spans="1:4" x14ac:dyDescent="0.25">
      <c r="A18" s="1"/>
      <c r="B18" s="1"/>
      <c r="C18" s="1"/>
      <c r="D18" s="2"/>
    </row>
    <row r="19" spans="1:4" ht="15.75" x14ac:dyDescent="0.25">
      <c r="A19" s="21"/>
    </row>
    <row r="20" spans="1:4" x14ac:dyDescent="0.25">
      <c r="B20" s="3"/>
      <c r="C20" s="3"/>
      <c r="D20" s="3"/>
    </row>
    <row r="21" spans="1:4" x14ac:dyDescent="0.25">
      <c r="B21" s="4"/>
      <c r="C21" s="4"/>
      <c r="D21" s="4"/>
    </row>
    <row r="22" spans="1:4" x14ac:dyDescent="0.25">
      <c r="A22" s="6"/>
      <c r="B22" s="7"/>
      <c r="C22" s="7"/>
      <c r="D22" s="7"/>
    </row>
    <row r="23" spans="1:4" x14ac:dyDescent="0.25">
      <c r="B23" s="3"/>
      <c r="C23" s="3"/>
      <c r="D23" s="3"/>
    </row>
    <row r="24" spans="1:4" x14ac:dyDescent="0.25">
      <c r="B24" s="3"/>
      <c r="C24" s="3"/>
      <c r="D24" s="3"/>
    </row>
    <row r="25" spans="1:4" x14ac:dyDescent="0.25">
      <c r="A25" s="1"/>
      <c r="B25" s="3"/>
      <c r="C25" s="3"/>
      <c r="D25" s="3"/>
    </row>
    <row r="26" spans="1:4" x14ac:dyDescent="0.25">
      <c r="B26" s="3"/>
      <c r="C26" s="3"/>
    </row>
    <row r="27" spans="1:4" x14ac:dyDescent="0.25">
      <c r="B27" s="3"/>
      <c r="C27" s="3"/>
    </row>
    <row r="28" spans="1:4" x14ac:dyDescent="0.25">
      <c r="B28" s="3"/>
      <c r="C28" s="3"/>
    </row>
    <row r="29" spans="1:4" x14ac:dyDescent="0.25">
      <c r="B29" s="3"/>
      <c r="C29" s="3"/>
    </row>
    <row r="31" spans="1:4" x14ac:dyDescent="0.25">
      <c r="B31" s="5"/>
      <c r="C31" s="5"/>
      <c r="D31" s="5"/>
    </row>
    <row r="34" spans="1:4" x14ac:dyDescent="0.25">
      <c r="A34" s="1"/>
      <c r="B34" s="1"/>
      <c r="C34" s="1"/>
      <c r="D34" s="2"/>
    </row>
    <row r="36" spans="1:4" x14ac:dyDescent="0.25">
      <c r="B36" s="3"/>
      <c r="C36" s="3"/>
      <c r="D36" s="3"/>
    </row>
    <row r="37" spans="1:4" x14ac:dyDescent="0.25">
      <c r="B37" s="4"/>
      <c r="C37" s="4"/>
      <c r="D37" s="4"/>
    </row>
    <row r="38" spans="1:4" x14ac:dyDescent="0.25">
      <c r="A38" s="6"/>
      <c r="B38" s="7"/>
      <c r="C38" s="7"/>
      <c r="D38" s="7"/>
    </row>
    <row r="39" spans="1:4" x14ac:dyDescent="0.25">
      <c r="A39" s="6"/>
      <c r="B39" s="7"/>
      <c r="C39" s="7"/>
      <c r="D39" s="7"/>
    </row>
    <row r="40" spans="1:4" x14ac:dyDescent="0.25">
      <c r="B40" s="3"/>
      <c r="C40" s="3"/>
      <c r="D40" s="3"/>
    </row>
    <row r="41" spans="1:4" x14ac:dyDescent="0.25">
      <c r="A41" s="1"/>
      <c r="B41" s="3"/>
      <c r="C41" s="3"/>
      <c r="D41" s="3"/>
    </row>
    <row r="42" spans="1:4" x14ac:dyDescent="0.25">
      <c r="B42" s="3"/>
      <c r="C42" s="3"/>
    </row>
    <row r="43" spans="1:4" x14ac:dyDescent="0.25">
      <c r="B43" s="3"/>
      <c r="C43" s="3"/>
    </row>
    <row r="44" spans="1:4" x14ac:dyDescent="0.25">
      <c r="B44" s="3"/>
      <c r="C44" s="3"/>
    </row>
    <row r="45" spans="1:4" x14ac:dyDescent="0.25">
      <c r="B45" s="3"/>
      <c r="C45" s="3"/>
    </row>
    <row r="47" spans="1:4" x14ac:dyDescent="0.25">
      <c r="B47" s="5"/>
      <c r="C47" s="5"/>
      <c r="D47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2017-10-30T15:17:49Z</cp:lastPrinted>
  <dcterms:created xsi:type="dcterms:W3CDTF">2017-04-17T17:35:56Z</dcterms:created>
  <dcterms:modified xsi:type="dcterms:W3CDTF">2017-10-30T15:17:53Z</dcterms:modified>
</cp:coreProperties>
</file>