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H:\PC - Emily\PD 18-19.011(ITB) Crockett Street &amp; Crestfield Circle Drainage Improvements\Tab 3 - Original Solicitation &amp; Addenda\"/>
    </mc:Choice>
  </mc:AlternateContent>
  <xr:revisionPtr revIDLastSave="0" documentId="13_ncr:1_{F4D84822-F8F0-441D-9360-FC7B2568EE08}" xr6:coauthVersionLast="40" xr6:coauthVersionMax="40" xr10:uidLastSave="{00000000-0000-0000-0000-000000000000}"/>
  <bookViews>
    <workbookView xWindow="0" yWindow="0" windowWidth="23040" windowHeight="8988" xr2:uid="{00000000-000D-0000-FFFF-FFFF00000000}"/>
  </bookViews>
  <sheets>
    <sheet name="Bid Form - Crockett St &amp; Crestf" sheetId="1" r:id="rId1"/>
  </sheets>
  <definedNames>
    <definedName name="_xlnm.Print_Area" localSheetId="0">'Bid Form - Crockett St &amp; Crestf'!$A$1:$K$35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59" i="1" l="1"/>
  <c r="J55" i="1"/>
  <c r="J54" i="1"/>
  <c r="J39" i="1"/>
  <c r="J40" i="1"/>
  <c r="J41" i="1"/>
  <c r="J42" i="1"/>
  <c r="J43" i="1"/>
  <c r="J44" i="1"/>
  <c r="J45" i="1"/>
  <c r="J49" i="1"/>
  <c r="J48" i="1"/>
  <c r="J51" i="1"/>
  <c r="J52" i="1"/>
  <c r="J53" i="1"/>
  <c r="J38" i="1"/>
  <c r="J56" i="1"/>
  <c r="J57" i="1" l="1"/>
  <c r="J58" i="1"/>
  <c r="J60" i="1"/>
  <c r="J50" i="1" l="1"/>
  <c r="J47" i="1"/>
  <c r="J46" i="1"/>
  <c r="J61" i="1" l="1"/>
  <c r="J62" i="1" s="1"/>
  <c r="F34" i="1" l="1"/>
</calcChain>
</file>

<file path=xl/sharedStrings.xml><?xml version="1.0" encoding="utf-8"?>
<sst xmlns="http://schemas.openxmlformats.org/spreadsheetml/2006/main" count="98" uniqueCount="81">
  <si>
    <t>SOLICITATION, OFFER, AND BID FORM</t>
  </si>
  <si>
    <t>Submit offers to:</t>
  </si>
  <si>
    <t xml:space="preserve">Purchasing Coordinator </t>
  </si>
  <si>
    <t>Office of Purchasing, 2nd Floor, Room 11.101</t>
  </si>
  <si>
    <t>213 Palafox Place, Pensacola, FL  32502</t>
  </si>
  <si>
    <t>ESCAMBIA COUNTY, FLORIDA</t>
  </si>
  <si>
    <t>Invitation to Bid</t>
  </si>
  <si>
    <t>SOLICITATION</t>
  </si>
  <si>
    <r>
      <rPr>
        <b/>
        <sz val="11"/>
        <color theme="1"/>
        <rFont val="Arial"/>
        <family val="2"/>
      </rPr>
      <t xml:space="preserve">Pre-Solicitation Conference: </t>
    </r>
    <r>
      <rPr>
        <sz val="11"/>
        <color theme="1"/>
        <rFont val="Arial"/>
        <family val="2"/>
      </rPr>
      <t>A</t>
    </r>
  </si>
  <si>
    <t>Non-Mandatory</t>
  </si>
  <si>
    <t xml:space="preserve">Pre-Solicitation Conference will be held in the Office of </t>
  </si>
  <si>
    <t>Offers Will Be Received Until:</t>
  </si>
  <si>
    <t>POSTING OF SOLICITATION TABULATIONS</t>
  </si>
  <si>
    <t>Solicitation tabulations with Recommended Awards will be posted for review by interested parties at the Escambia County Office of Purchasing, and will remain posted for a period of two (2) business days.  Failure to file a protest in writing within two (2) business days after posting of the soliciation tabulation shall constitute a waiver of any protest relating to this soliciation.  All protests must be filed with the Escambia County Office of Purchasing.  Protests will be handled according to Escambia County Purchasing Ordinance.</t>
  </si>
  <si>
    <r>
      <t>OFFER</t>
    </r>
    <r>
      <rPr>
        <sz val="11"/>
        <color theme="1"/>
        <rFont val="Arial"/>
        <family val="2"/>
      </rPr>
      <t xml:space="preserve"> (shall be completed by Offeror)</t>
    </r>
  </si>
  <si>
    <t xml:space="preserve">Delivery Date will be </t>
  </si>
  <si>
    <t>days after receipt of Purchase Order</t>
  </si>
  <si>
    <t>Vendor Name:</t>
  </si>
  <si>
    <t>Address:</t>
  </si>
  <si>
    <t>City, State, Zip:</t>
  </si>
  <si>
    <t>Phone:</t>
  </si>
  <si>
    <t>Toll Free:</t>
  </si>
  <si>
    <t>Fax:</t>
  </si>
  <si>
    <t>Bid Bond Attached</t>
  </si>
  <si>
    <t>$</t>
  </si>
  <si>
    <t>Federal Employer ID Number or S.S. Number:</t>
  </si>
  <si>
    <t>Contact:</t>
  </si>
  <si>
    <t>Name &amp; Title of Person Authorized to Sign Offer</t>
  </si>
  <si>
    <t>(Original Signature Required)</t>
  </si>
  <si>
    <t>* Signature of Person Authorized to Sign Offer</t>
  </si>
  <si>
    <t>I certify that this offer is made without prior understanding, agreement, or connection, with any Corporation, firm or person submitting an offer for the same materials, supplies, or equipment, and is in all respects fair and without collusion or fraud.  I agree to abide by all conditions of this offer and certify that I am authorized to sign this offer for the Offeror and that the Offeror is in compliance with all requirements of the solicitation, including but not limited to certification requirements.  In submitting an offer to Escambia County Florida, the Offeror agrees that if the offer is accepted, the Offeror will convey, sell, assign or transfer to Escambia County Florida all rights title and interest in and to all causes of action it may now or hereafter acquire under the Anti-trust laws of the United States and the State of Florida for price fixing relating to the particular commodities or services purchase or acquired by Escambia County Florida.  At the County’s discretion, such assignment shall be made and become effective at the time the County tenders final payment to the Offeror.</t>
  </si>
  <si>
    <t>BID FORM</t>
  </si>
  <si>
    <t>Emily Weddington, CPPB 850-595-4987</t>
  </si>
  <si>
    <t>or P.O. Box 1591, Pensacola, FL 32591-1591</t>
  </si>
  <si>
    <t>* Failure to execute this Form binding the bidder/proposer's offer shall result in the bid/proposal being rejected as non-responsive.</t>
  </si>
  <si>
    <t>Bid Item No.</t>
  </si>
  <si>
    <t>Bid Item Description</t>
  </si>
  <si>
    <t>Quantity</t>
  </si>
  <si>
    <t>Unit</t>
  </si>
  <si>
    <t>Unit Price</t>
  </si>
  <si>
    <t>Extension</t>
  </si>
  <si>
    <t>Mobilization</t>
  </si>
  <si>
    <t>LS</t>
  </si>
  <si>
    <t>EA</t>
  </si>
  <si>
    <t>CY</t>
  </si>
  <si>
    <t>SY</t>
  </si>
  <si>
    <t>LF</t>
  </si>
  <si>
    <t>18" RCP</t>
  </si>
  <si>
    <t>42" RCP</t>
  </si>
  <si>
    <t xml:space="preserve">Bid Total:    </t>
  </si>
  <si>
    <t>Bid Total:</t>
  </si>
  <si>
    <t>Solicitation Number PD 18-19.011</t>
  </si>
  <si>
    <r>
      <t xml:space="preserve">Mailing Date:  </t>
    </r>
    <r>
      <rPr>
        <sz val="11"/>
        <color theme="1"/>
        <rFont val="Arial"/>
        <family val="2"/>
      </rPr>
      <t>January 7, 2019</t>
    </r>
  </si>
  <si>
    <t>Maintenance of Traffic</t>
  </si>
  <si>
    <t xml:space="preserve">Clearing and Grubbing </t>
  </si>
  <si>
    <t>AC</t>
  </si>
  <si>
    <t>Remove and Replace Hogwire Fence</t>
  </si>
  <si>
    <t>Earthwork Excavation by Machine</t>
  </si>
  <si>
    <t>Earthwork Excavate, Haul, and Install, On-site</t>
  </si>
  <si>
    <t>18" MES 1:4</t>
  </si>
  <si>
    <t>FDOT Type D Inlet w/traversable slot</t>
  </si>
  <si>
    <t>FDOT Type P8 Manhole</t>
  </si>
  <si>
    <t>FDOT Type G Ditch Bottom Inlet</t>
  </si>
  <si>
    <t>FDOT U Type Endwall Energy Dissipator 30" RCP, Class I Concrete</t>
  </si>
  <si>
    <t>FDOT U Type Endwall Energy Dissipator 42" RCP, Class I Concrete</t>
  </si>
  <si>
    <t>24" RCP</t>
  </si>
  <si>
    <t>30" RCP</t>
  </si>
  <si>
    <t>Fiber Reinforced Concrete Ditch Paving w/o Weep Holes, Min 3" Thick</t>
  </si>
  <si>
    <t>Tied Concrete Block Mat</t>
  </si>
  <si>
    <t>Install 6' Wood Privacy Fence</t>
  </si>
  <si>
    <t>Silt Fence</t>
  </si>
  <si>
    <t>Rip Rap</t>
  </si>
  <si>
    <t>Topsoil</t>
  </si>
  <si>
    <t>Argentine Bahia, Seeding and Mulch (70lb Per Acre)</t>
  </si>
  <si>
    <t>Argentine Bahia Sod, Staked, over 1000sy</t>
  </si>
  <si>
    <t>LB</t>
  </si>
  <si>
    <t>Purchasing Conference Room, 11.407, at 10:00 a.m., CST on January 22, 2019.</t>
  </si>
  <si>
    <t>2:00 p.m., CST on February 6, 2019, and may not be withdrawn within 90 days after such date and time.</t>
  </si>
  <si>
    <t>Crockett Street &amp; Crestfield Circle Drainage Improvements, Phase I</t>
  </si>
  <si>
    <r>
      <rPr>
        <b/>
        <u/>
        <sz val="10"/>
        <color theme="1"/>
        <rFont val="Arial"/>
        <family val="2"/>
      </rPr>
      <t>Terms of Payment</t>
    </r>
    <r>
      <rPr>
        <b/>
        <sz val="10"/>
        <color theme="1"/>
        <rFont val="Arial"/>
        <family val="2"/>
      </rPr>
      <t xml:space="preserve">
</t>
    </r>
    <r>
      <rPr>
        <sz val="10"/>
        <color theme="1"/>
        <rFont val="Arial"/>
        <family val="2"/>
      </rPr>
      <t>See Special Terms &amp; Conditions Item #11</t>
    </r>
  </si>
  <si>
    <t>Bid Form - PD 18-19.011, Crockett Street &amp; Crestfield Circle Drainage Improvements, Phase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</si>
</sst>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2" x14ac:knownFonts="1">
    <font>
      <sz val="11"/>
      <color theme="1"/>
      <name val="Calibri"/>
      <family val="2"/>
      <scheme val="minor"/>
    </font>
    <font>
      <sz val="11"/>
      <color theme="1"/>
      <name val="Arial"/>
      <family val="2"/>
    </font>
    <font>
      <b/>
      <u/>
      <sz val="11"/>
      <color theme="1"/>
      <name val="Arial"/>
      <family val="2"/>
    </font>
    <font>
      <b/>
      <sz val="11"/>
      <color theme="1"/>
      <name val="Arial"/>
      <family val="2"/>
    </font>
    <font>
      <sz val="8"/>
      <color theme="1"/>
      <name val="Arial"/>
      <family val="2"/>
    </font>
    <font>
      <b/>
      <u/>
      <sz val="8"/>
      <color theme="1"/>
      <name val="Arial"/>
      <family val="2"/>
    </font>
    <font>
      <b/>
      <i/>
      <sz val="11"/>
      <color theme="1"/>
      <name val="Arial"/>
      <family val="2"/>
    </font>
    <font>
      <sz val="10"/>
      <color theme="1"/>
      <name val="Arial"/>
      <family val="2"/>
    </font>
    <font>
      <b/>
      <sz val="11"/>
      <color rgb="FF000000"/>
      <name val="Arial"/>
      <family val="2"/>
    </font>
    <font>
      <sz val="11"/>
      <color rgb="FF000000"/>
      <name val="Arial"/>
      <family val="2"/>
    </font>
    <font>
      <b/>
      <sz val="10"/>
      <color theme="1"/>
      <name val="Arial"/>
      <family val="2"/>
    </font>
    <font>
      <b/>
      <u/>
      <sz val="10"/>
      <color theme="1"/>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8">
    <xf numFmtId="0" fontId="0" fillId="0" borderId="0" xfId="0"/>
    <xf numFmtId="1" fontId="1" fillId="2" borderId="4" xfId="0" applyNumberFormat="1"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164" fontId="8" fillId="2" borderId="4" xfId="0" applyNumberFormat="1" applyFont="1" applyFill="1" applyBorder="1" applyAlignment="1" applyProtection="1">
      <alignment horizontal="center" vertical="center" wrapText="1"/>
    </xf>
    <xf numFmtId="0" fontId="1" fillId="0" borderId="1" xfId="0" applyFont="1" applyBorder="1" applyProtection="1">
      <protection locked="0"/>
    </xf>
    <xf numFmtId="0" fontId="2" fillId="0" borderId="0" xfId="0" applyFont="1" applyProtection="1"/>
    <xf numFmtId="0" fontId="1" fillId="0" borderId="0" xfId="0" applyFont="1" applyProtection="1"/>
    <xf numFmtId="0" fontId="3" fillId="0" borderId="0" xfId="0" applyFont="1" applyAlignment="1" applyProtection="1">
      <alignment horizontal="right"/>
    </xf>
    <xf numFmtId="0" fontId="1" fillId="0" borderId="0" xfId="0" applyFont="1" applyAlignment="1" applyProtection="1">
      <alignment horizontal="right"/>
    </xf>
    <xf numFmtId="0" fontId="3" fillId="0" borderId="0" xfId="0" applyFont="1" applyProtection="1"/>
    <xf numFmtId="0" fontId="3" fillId="0" borderId="0" xfId="0" applyFont="1" applyBorder="1" applyAlignment="1" applyProtection="1">
      <alignment horizontal="right"/>
    </xf>
    <xf numFmtId="0" fontId="3" fillId="0" borderId="0" xfId="0" applyFont="1" applyBorder="1" applyProtection="1"/>
    <xf numFmtId="0" fontId="1" fillId="0" borderId="0" xfId="0" applyFont="1" applyBorder="1" applyProtection="1"/>
    <xf numFmtId="0" fontId="1" fillId="0" borderId="0" xfId="0" applyFont="1" applyAlignment="1" applyProtection="1">
      <alignment horizontal="left"/>
    </xf>
    <xf numFmtId="0" fontId="3" fillId="0" borderId="4" xfId="0" applyFont="1" applyBorder="1" applyAlignment="1" applyProtection="1">
      <alignment horizontal="center" vertical="center"/>
    </xf>
    <xf numFmtId="0" fontId="1" fillId="2" borderId="4" xfId="0" applyNumberFormat="1" applyFont="1" applyFill="1" applyBorder="1" applyAlignment="1" applyProtection="1">
      <alignment horizontal="center" vertical="center" wrapText="1"/>
    </xf>
    <xf numFmtId="0" fontId="9" fillId="2" borderId="5" xfId="0" applyFont="1" applyFill="1" applyBorder="1" applyAlignment="1" applyProtection="1">
      <alignment horizontal="left" wrapText="1"/>
    </xf>
    <xf numFmtId="0" fontId="9" fillId="2" borderId="6" xfId="0" applyFont="1" applyFill="1" applyBorder="1" applyAlignment="1" applyProtection="1">
      <alignment horizontal="left" wrapText="1"/>
    </xf>
    <xf numFmtId="0" fontId="9" fillId="2" borderId="7" xfId="0" applyFont="1" applyFill="1" applyBorder="1" applyAlignment="1" applyProtection="1">
      <alignment horizontal="left" wrapText="1"/>
    </xf>
    <xf numFmtId="0" fontId="10" fillId="0" borderId="8" xfId="0" applyFont="1" applyBorder="1" applyAlignment="1" applyProtection="1">
      <alignment horizontal="center" wrapText="1"/>
    </xf>
    <xf numFmtId="0" fontId="10" fillId="0" borderId="9" xfId="0" applyFont="1" applyBorder="1" applyAlignment="1" applyProtection="1">
      <alignment horizontal="center" wrapText="1"/>
    </xf>
    <xf numFmtId="0" fontId="10" fillId="0" borderId="10" xfId="0" applyFont="1" applyBorder="1" applyAlignment="1" applyProtection="1">
      <alignment horizontal="center" wrapText="1"/>
    </xf>
    <xf numFmtId="0" fontId="10" fillId="0" borderId="11" xfId="0" applyFont="1" applyBorder="1" applyAlignment="1" applyProtection="1">
      <alignment horizontal="center" wrapText="1"/>
    </xf>
    <xf numFmtId="0" fontId="10" fillId="0" borderId="12" xfId="0" applyFont="1" applyBorder="1" applyAlignment="1" applyProtection="1">
      <alignment horizontal="center" wrapText="1"/>
    </xf>
    <xf numFmtId="0" fontId="10" fillId="0" borderId="13" xfId="0" applyFont="1" applyBorder="1" applyAlignment="1" applyProtection="1">
      <alignment horizontal="center" wrapText="1"/>
    </xf>
    <xf numFmtId="44" fontId="1" fillId="0" borderId="4" xfId="0" applyNumberFormat="1" applyFont="1" applyBorder="1" applyAlignment="1" applyProtection="1">
      <alignment horizontal="center" vertical="center"/>
    </xf>
    <xf numFmtId="0" fontId="3" fillId="0" borderId="4" xfId="0" applyFont="1" applyBorder="1" applyAlignment="1" applyProtection="1">
      <alignment horizontal="center" vertical="center"/>
    </xf>
    <xf numFmtId="44" fontId="1" fillId="0" borderId="4" xfId="0" applyNumberFormat="1" applyFont="1" applyBorder="1" applyAlignment="1" applyProtection="1">
      <alignment horizontal="center" vertical="center"/>
      <protection locked="0"/>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right" vertical="center" wrapText="1"/>
    </xf>
    <xf numFmtId="0" fontId="8" fillId="2" borderId="6" xfId="0" applyFont="1" applyFill="1" applyBorder="1" applyAlignment="1" applyProtection="1">
      <alignment horizontal="right" vertical="center" wrapText="1"/>
    </xf>
    <xf numFmtId="0" fontId="8" fillId="2" borderId="7" xfId="0" applyFont="1" applyFill="1" applyBorder="1" applyAlignment="1" applyProtection="1">
      <alignment horizontal="right" vertical="center" wrapText="1"/>
    </xf>
    <xf numFmtId="0" fontId="1" fillId="0" borderId="0" xfId="0" applyFont="1" applyAlignment="1" applyProtection="1">
      <alignment horizontal="center"/>
    </xf>
    <xf numFmtId="0" fontId="1" fillId="0" borderId="1" xfId="0" applyFont="1" applyBorder="1" applyAlignment="1" applyProtection="1">
      <alignment horizontal="center"/>
    </xf>
    <xf numFmtId="0" fontId="1" fillId="0" borderId="1" xfId="0" applyFont="1" applyBorder="1" applyAlignment="1" applyProtection="1">
      <alignment horizontal="center"/>
      <protection locked="0"/>
    </xf>
    <xf numFmtId="0" fontId="3" fillId="0" borderId="0" xfId="0" applyFont="1" applyAlignment="1" applyProtection="1">
      <alignment horizontal="left"/>
    </xf>
    <xf numFmtId="0" fontId="1" fillId="0" borderId="3" xfId="0" applyFont="1" applyBorder="1" applyAlignment="1" applyProtection="1">
      <alignment horizontal="center"/>
      <protection locked="0"/>
    </xf>
    <xf numFmtId="0" fontId="6" fillId="0" borderId="0" xfId="0" applyFont="1" applyAlignment="1" applyProtection="1">
      <alignment horizontal="center" wrapText="1"/>
    </xf>
    <xf numFmtId="0" fontId="6" fillId="0" borderId="1" xfId="0" applyFont="1" applyBorder="1" applyAlignment="1" applyProtection="1">
      <alignment horizontal="center" wrapText="1"/>
    </xf>
    <xf numFmtId="0" fontId="1" fillId="0" borderId="1" xfId="0" applyFont="1" applyBorder="1" applyAlignment="1" applyProtection="1">
      <alignment horizontal="left"/>
    </xf>
    <xf numFmtId="0" fontId="1" fillId="0" borderId="0" xfId="0" applyFont="1" applyAlignment="1" applyProtection="1">
      <alignment horizontal="left"/>
    </xf>
    <xf numFmtId="0" fontId="7" fillId="0" borderId="0" xfId="0" applyFont="1" applyAlignment="1" applyProtection="1">
      <alignment horizontal="center" vertical="center" wrapText="1"/>
    </xf>
    <xf numFmtId="44" fontId="1" fillId="0" borderId="1" xfId="0" applyNumberFormat="1" applyFont="1" applyBorder="1" applyAlignment="1" applyProtection="1">
      <alignment horizontal="center"/>
    </xf>
    <xf numFmtId="0" fontId="9" fillId="2" borderId="4" xfId="0" applyFont="1" applyFill="1" applyBorder="1" applyAlignment="1" applyProtection="1">
      <alignment wrapText="1"/>
    </xf>
    <xf numFmtId="0" fontId="9" fillId="0" borderId="5" xfId="0" applyFont="1" applyFill="1" applyBorder="1" applyAlignment="1" applyProtection="1">
      <alignment wrapText="1"/>
    </xf>
    <xf numFmtId="0" fontId="9" fillId="0" borderId="6" xfId="0" applyFont="1" applyFill="1" applyBorder="1" applyAlignment="1" applyProtection="1">
      <alignment wrapText="1"/>
    </xf>
    <xf numFmtId="0" fontId="9" fillId="0" borderId="7" xfId="0" applyFont="1" applyFill="1" applyBorder="1" applyAlignment="1" applyProtection="1">
      <alignment wrapText="1"/>
    </xf>
    <xf numFmtId="0" fontId="9" fillId="0" borderId="4" xfId="0" applyFont="1" applyFill="1" applyBorder="1" applyAlignment="1" applyProtection="1">
      <alignment wrapText="1"/>
    </xf>
    <xf numFmtId="44" fontId="1" fillId="0" borderId="5" xfId="0" applyNumberFormat="1" applyFont="1" applyBorder="1" applyAlignment="1" applyProtection="1">
      <alignment horizontal="center" vertical="center"/>
    </xf>
    <xf numFmtId="44" fontId="1" fillId="0" borderId="7" xfId="0" applyNumberFormat="1" applyFont="1" applyBorder="1" applyAlignment="1" applyProtection="1">
      <alignment horizontal="center" vertical="center"/>
    </xf>
    <xf numFmtId="0" fontId="2" fillId="0" borderId="2" xfId="0" applyFont="1" applyBorder="1" applyAlignment="1" applyProtection="1">
      <alignment horizontal="center"/>
    </xf>
    <xf numFmtId="0" fontId="5" fillId="0" borderId="0" xfId="0" applyFont="1" applyAlignment="1" applyProtection="1">
      <alignment horizontal="center"/>
    </xf>
    <xf numFmtId="0" fontId="4" fillId="0" borderId="0" xfId="0" applyFont="1" applyAlignment="1" applyProtection="1">
      <alignment horizontal="center"/>
    </xf>
    <xf numFmtId="0" fontId="4" fillId="0" borderId="1" xfId="0" applyFont="1" applyBorder="1" applyAlignment="1" applyProtection="1">
      <alignment horizontal="left" wrapText="1"/>
    </xf>
    <xf numFmtId="0" fontId="4" fillId="0" borderId="3" xfId="0" applyFont="1" applyBorder="1" applyAlignment="1" applyProtection="1">
      <alignment horizontal="left" wrapText="1"/>
    </xf>
    <xf numFmtId="0" fontId="1" fillId="0" borderId="0" xfId="0" applyFont="1" applyAlignment="1" applyProtection="1">
      <alignment horizontal="left" wrapText="1"/>
    </xf>
    <xf numFmtId="0" fontId="3" fillId="0" borderId="0" xfId="0" applyFont="1" applyAlignment="1" applyProtection="1">
      <alignment horizontal="center"/>
      <protection locked="0"/>
    </xf>
    <xf numFmtId="0" fontId="3" fillId="0" borderId="1" xfId="0" applyFont="1" applyBorder="1" applyAlignment="1" applyProtection="1">
      <alignment horizontal="center"/>
      <protection locked="0"/>
    </xf>
    <xf numFmtId="0" fontId="3" fillId="0" borderId="0" xfId="0" applyFont="1" applyBorder="1" applyAlignment="1" applyProtection="1">
      <alignment horizontal="center"/>
    </xf>
    <xf numFmtId="0" fontId="3" fillId="0" borderId="1" xfId="0" applyFont="1" applyBorder="1" applyAlignment="1" applyProtection="1">
      <alignment horizontal="center"/>
    </xf>
    <xf numFmtId="0" fontId="1" fillId="0" borderId="2" xfId="0" applyFont="1" applyBorder="1" applyAlignment="1" applyProtection="1">
      <alignment horizontal="left"/>
    </xf>
    <xf numFmtId="0" fontId="1" fillId="0" borderId="2" xfId="0" applyFont="1" applyBorder="1" applyAlignment="1" applyProtection="1">
      <alignment horizontal="right"/>
    </xf>
    <xf numFmtId="0" fontId="1" fillId="0" borderId="0" xfId="0" applyFont="1" applyAlignment="1" applyProtection="1">
      <alignment horizontal="right"/>
    </xf>
    <xf numFmtId="0" fontId="3" fillId="0" borderId="0" xfId="0" applyFont="1" applyAlignment="1" applyProtection="1">
      <alignment horizontal="center"/>
    </xf>
    <xf numFmtId="0" fontId="9" fillId="0" borderId="5" xfId="0" applyFont="1" applyFill="1" applyBorder="1" applyAlignment="1" applyProtection="1">
      <alignment horizontal="left" wrapText="1"/>
    </xf>
    <xf numFmtId="0" fontId="9" fillId="0" borderId="6" xfId="0" applyFont="1" applyFill="1" applyBorder="1" applyAlignment="1" applyProtection="1">
      <alignment horizontal="left" wrapText="1"/>
    </xf>
    <xf numFmtId="0" fontId="9" fillId="0" borderId="7" xfId="0" applyFont="1" applyFill="1" applyBorder="1" applyAlignment="1" applyProtection="1">
      <alignment horizontal="left" wrapText="1"/>
    </xf>
    <xf numFmtId="0" fontId="3" fillId="0" borderId="0" xfId="0" applyFont="1" applyAlignment="1" applyProtection="1">
      <alignment horizontal="center" vertical="center" wrapText="1"/>
    </xf>
  </cellXfs>
  <cellStyles count="1">
    <cellStyle name="Normal" xfId="0" builtinId="0"/>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2"/>
  <sheetViews>
    <sheetView tabSelected="1" view="pageLayout" topLeftCell="A41" zoomScale="70" zoomScaleNormal="100" zoomScalePageLayoutView="70" workbookViewId="0">
      <selection activeCell="B44" sqref="B44:E44"/>
    </sheetView>
  </sheetViews>
  <sheetFormatPr defaultColWidth="9.109375" defaultRowHeight="13.8" x14ac:dyDescent="0.25"/>
  <cols>
    <col min="1" max="2" width="9.109375" style="6"/>
    <col min="3" max="3" width="3.6640625" style="6" customWidth="1"/>
    <col min="4" max="4" width="9.44140625" style="6" customWidth="1"/>
    <col min="5" max="5" width="15.109375" style="6" customWidth="1"/>
    <col min="6" max="6" width="9.109375" style="6"/>
    <col min="7" max="7" width="10.5546875" style="6" customWidth="1"/>
    <col min="8" max="8" width="9.109375" style="6"/>
    <col min="9" max="9" width="6.44140625" style="6" customWidth="1"/>
    <col min="10" max="10" width="9.109375" style="6" customWidth="1"/>
    <col min="11" max="11" width="8.5546875" style="8" customWidth="1"/>
    <col min="12" max="13" width="9.109375" style="6"/>
    <col min="14" max="14" width="20.88671875" style="6" customWidth="1"/>
    <col min="15" max="16384" width="9.109375" style="6"/>
  </cols>
  <sheetData>
    <row r="1" spans="1:14" x14ac:dyDescent="0.25">
      <c r="A1" s="5" t="s">
        <v>0</v>
      </c>
      <c r="F1" s="32"/>
      <c r="G1" s="32"/>
      <c r="K1" s="7" t="s">
        <v>5</v>
      </c>
    </row>
    <row r="2" spans="1:14" ht="15" customHeight="1" x14ac:dyDescent="0.25">
      <c r="A2" s="40" t="s">
        <v>1</v>
      </c>
      <c r="B2" s="40"/>
      <c r="C2" s="40"/>
      <c r="D2" s="40"/>
      <c r="E2" s="40"/>
      <c r="F2" s="32"/>
      <c r="G2" s="32"/>
      <c r="I2" s="6" t="s">
        <v>6</v>
      </c>
    </row>
    <row r="3" spans="1:14" ht="15" customHeight="1" x14ac:dyDescent="0.25">
      <c r="A3" s="40" t="s">
        <v>32</v>
      </c>
      <c r="B3" s="40"/>
      <c r="C3" s="40"/>
      <c r="D3" s="40"/>
      <c r="E3" s="40"/>
      <c r="F3" s="32"/>
      <c r="G3" s="32"/>
      <c r="H3" s="67" t="s">
        <v>78</v>
      </c>
      <c r="I3" s="41"/>
      <c r="J3" s="41"/>
      <c r="K3" s="41"/>
    </row>
    <row r="4" spans="1:14" ht="15" customHeight="1" x14ac:dyDescent="0.25">
      <c r="A4" s="40" t="s">
        <v>2</v>
      </c>
      <c r="B4" s="40"/>
      <c r="C4" s="40"/>
      <c r="D4" s="40"/>
      <c r="E4" s="40"/>
      <c r="F4" s="32"/>
      <c r="G4" s="32"/>
      <c r="H4" s="41"/>
      <c r="I4" s="41"/>
      <c r="J4" s="41"/>
      <c r="K4" s="41"/>
    </row>
    <row r="5" spans="1:14" ht="15" customHeight="1" x14ac:dyDescent="0.25">
      <c r="A5" s="40" t="s">
        <v>3</v>
      </c>
      <c r="B5" s="40"/>
      <c r="C5" s="40"/>
      <c r="D5" s="40"/>
      <c r="E5" s="40"/>
      <c r="F5" s="32"/>
      <c r="G5" s="32"/>
      <c r="H5" s="41"/>
      <c r="I5" s="41"/>
      <c r="J5" s="41"/>
      <c r="K5" s="41"/>
    </row>
    <row r="6" spans="1:14" ht="15" customHeight="1" x14ac:dyDescent="0.25">
      <c r="A6" s="40" t="s">
        <v>4</v>
      </c>
      <c r="B6" s="40"/>
      <c r="C6" s="40"/>
      <c r="D6" s="40"/>
      <c r="E6" s="40"/>
      <c r="F6" s="32"/>
      <c r="G6" s="32"/>
      <c r="H6" s="41"/>
      <c r="I6" s="41"/>
      <c r="J6" s="41"/>
      <c r="K6" s="41"/>
    </row>
    <row r="7" spans="1:14" ht="15.75" customHeight="1" thickBot="1" x14ac:dyDescent="0.3">
      <c r="A7" s="39" t="s">
        <v>33</v>
      </c>
      <c r="B7" s="39"/>
      <c r="C7" s="39"/>
      <c r="D7" s="39"/>
      <c r="E7" s="39"/>
      <c r="F7" s="33"/>
      <c r="G7" s="33"/>
      <c r="H7" s="33" t="s">
        <v>51</v>
      </c>
      <c r="I7" s="33"/>
      <c r="J7" s="33"/>
      <c r="K7" s="33"/>
    </row>
    <row r="8" spans="1:14" x14ac:dyDescent="0.25">
      <c r="A8" s="50" t="s">
        <v>7</v>
      </c>
      <c r="B8" s="50"/>
      <c r="C8" s="50"/>
      <c r="D8" s="50"/>
      <c r="E8" s="50"/>
      <c r="F8" s="50"/>
      <c r="G8" s="50"/>
      <c r="H8" s="50"/>
      <c r="I8" s="50"/>
      <c r="J8" s="50"/>
      <c r="K8" s="50"/>
    </row>
    <row r="9" spans="1:14" x14ac:dyDescent="0.25">
      <c r="A9" s="35" t="s">
        <v>52</v>
      </c>
      <c r="B9" s="35"/>
      <c r="C9" s="35"/>
      <c r="D9" s="35"/>
      <c r="E9" s="35"/>
      <c r="F9" s="35"/>
      <c r="G9" s="35"/>
      <c r="H9" s="35"/>
      <c r="I9" s="35"/>
      <c r="J9" s="35"/>
      <c r="K9" s="35"/>
    </row>
    <row r="10" spans="1:14" x14ac:dyDescent="0.25">
      <c r="A10" s="40" t="s">
        <v>8</v>
      </c>
      <c r="B10" s="40"/>
      <c r="C10" s="40"/>
      <c r="D10" s="40"/>
      <c r="E10" s="6" t="s">
        <v>9</v>
      </c>
      <c r="F10" s="40" t="s">
        <v>10</v>
      </c>
      <c r="G10" s="40"/>
      <c r="H10" s="40"/>
      <c r="I10" s="40"/>
      <c r="J10" s="40"/>
      <c r="K10" s="40"/>
    </row>
    <row r="11" spans="1:14" x14ac:dyDescent="0.25">
      <c r="A11" s="40" t="s">
        <v>76</v>
      </c>
      <c r="B11" s="40"/>
      <c r="C11" s="40"/>
      <c r="D11" s="40"/>
      <c r="E11" s="40"/>
      <c r="F11" s="40"/>
      <c r="G11" s="40"/>
      <c r="H11" s="40"/>
      <c r="I11" s="40"/>
      <c r="J11" s="40"/>
      <c r="K11" s="40"/>
      <c r="N11" s="8"/>
    </row>
    <row r="12" spans="1:14" x14ac:dyDescent="0.25">
      <c r="A12" s="35" t="s">
        <v>11</v>
      </c>
      <c r="B12" s="35"/>
      <c r="C12" s="35"/>
      <c r="D12" s="35"/>
      <c r="E12" s="55" t="s">
        <v>77</v>
      </c>
      <c r="F12" s="55"/>
      <c r="G12" s="55"/>
      <c r="H12" s="55"/>
      <c r="I12" s="55"/>
      <c r="J12" s="55"/>
      <c r="K12" s="55"/>
      <c r="N12" s="8"/>
    </row>
    <row r="13" spans="1:14" x14ac:dyDescent="0.25">
      <c r="A13" s="32"/>
      <c r="B13" s="32"/>
      <c r="C13" s="32"/>
      <c r="D13" s="32"/>
      <c r="E13" s="55"/>
      <c r="F13" s="55"/>
      <c r="G13" s="55"/>
      <c r="H13" s="55"/>
      <c r="I13" s="55"/>
      <c r="J13" s="55"/>
      <c r="K13" s="55"/>
      <c r="N13" s="8"/>
    </row>
    <row r="14" spans="1:14" x14ac:dyDescent="0.25">
      <c r="A14" s="51" t="s">
        <v>12</v>
      </c>
      <c r="B14" s="52"/>
      <c r="C14" s="52"/>
      <c r="D14" s="52"/>
      <c r="E14" s="52"/>
      <c r="F14" s="52"/>
      <c r="G14" s="52"/>
      <c r="H14" s="52"/>
      <c r="I14" s="52"/>
      <c r="J14" s="52"/>
      <c r="K14" s="52"/>
      <c r="N14" s="8"/>
    </row>
    <row r="15" spans="1:14" ht="48" customHeight="1" thickBot="1" x14ac:dyDescent="0.3">
      <c r="A15" s="53" t="s">
        <v>13</v>
      </c>
      <c r="B15" s="53"/>
      <c r="C15" s="53"/>
      <c r="D15" s="53"/>
      <c r="E15" s="53"/>
      <c r="F15" s="53"/>
      <c r="G15" s="53"/>
      <c r="H15" s="53"/>
      <c r="I15" s="53"/>
      <c r="J15" s="53"/>
      <c r="K15" s="53"/>
      <c r="N15" s="8"/>
    </row>
    <row r="16" spans="1:14" ht="14.4" thickBot="1" x14ac:dyDescent="0.3">
      <c r="A16" s="50" t="s">
        <v>14</v>
      </c>
      <c r="B16" s="50"/>
      <c r="C16" s="50"/>
      <c r="D16" s="50"/>
      <c r="E16" s="50"/>
      <c r="F16" s="50"/>
      <c r="G16" s="50"/>
      <c r="H16" s="50"/>
      <c r="I16" s="50"/>
      <c r="J16" s="50"/>
      <c r="K16" s="50"/>
    </row>
    <row r="17" spans="1:14" ht="15" customHeight="1" thickBot="1" x14ac:dyDescent="0.3">
      <c r="A17" s="35" t="s">
        <v>25</v>
      </c>
      <c r="B17" s="35"/>
      <c r="C17" s="35"/>
      <c r="D17" s="35"/>
      <c r="E17" s="35"/>
      <c r="F17" s="34"/>
      <c r="G17" s="34"/>
      <c r="H17" s="34"/>
      <c r="J17" s="19" t="s">
        <v>79</v>
      </c>
      <c r="K17" s="20"/>
      <c r="N17" s="9"/>
    </row>
    <row r="18" spans="1:14" ht="15" customHeight="1" thickBot="1" x14ac:dyDescent="0.3">
      <c r="A18" s="35" t="s">
        <v>15</v>
      </c>
      <c r="B18" s="35"/>
      <c r="C18" s="35"/>
      <c r="D18" s="4"/>
      <c r="E18" s="35" t="s">
        <v>16</v>
      </c>
      <c r="F18" s="35"/>
      <c r="G18" s="35"/>
      <c r="H18" s="35"/>
      <c r="J18" s="21"/>
      <c r="K18" s="22"/>
      <c r="N18" s="9"/>
    </row>
    <row r="19" spans="1:14" ht="15" customHeight="1" thickBot="1" x14ac:dyDescent="0.3">
      <c r="A19" s="35" t="s">
        <v>17</v>
      </c>
      <c r="B19" s="35"/>
      <c r="C19" s="34"/>
      <c r="D19" s="34"/>
      <c r="E19" s="34"/>
      <c r="F19" s="34"/>
      <c r="G19" s="34"/>
      <c r="H19" s="34"/>
      <c r="J19" s="23"/>
      <c r="K19" s="24"/>
    </row>
    <row r="20" spans="1:14" ht="14.4" thickBot="1" x14ac:dyDescent="0.3">
      <c r="A20" s="9" t="s">
        <v>18</v>
      </c>
      <c r="B20" s="34"/>
      <c r="C20" s="34"/>
      <c r="D20" s="34"/>
      <c r="E20" s="34"/>
      <c r="F20" s="34"/>
      <c r="G20" s="34"/>
      <c r="H20" s="34"/>
      <c r="J20" s="9"/>
      <c r="K20" s="10" t="s">
        <v>23</v>
      </c>
    </row>
    <row r="21" spans="1:14" ht="14.4" thickBot="1" x14ac:dyDescent="0.3">
      <c r="A21" s="35" t="s">
        <v>19</v>
      </c>
      <c r="B21" s="35"/>
      <c r="C21" s="36"/>
      <c r="D21" s="36"/>
      <c r="E21" s="36"/>
      <c r="F21" s="36"/>
      <c r="G21" s="36"/>
      <c r="H21" s="36"/>
      <c r="I21" s="7" t="s">
        <v>24</v>
      </c>
      <c r="J21" s="34"/>
      <c r="K21" s="34"/>
    </row>
    <row r="22" spans="1:14" ht="14.4" thickBot="1" x14ac:dyDescent="0.3">
      <c r="A22" s="9" t="s">
        <v>20</v>
      </c>
      <c r="B22" s="34"/>
      <c r="C22" s="34"/>
      <c r="D22" s="34"/>
      <c r="E22" s="34"/>
      <c r="G22" s="9" t="s">
        <v>21</v>
      </c>
      <c r="H22" s="34"/>
      <c r="I22" s="34"/>
      <c r="J22" s="34"/>
      <c r="K22" s="34"/>
    </row>
    <row r="23" spans="1:14" ht="14.4" thickBot="1" x14ac:dyDescent="0.3">
      <c r="A23" s="9" t="s">
        <v>22</v>
      </c>
      <c r="B23" s="36"/>
      <c r="C23" s="36"/>
      <c r="D23" s="36"/>
      <c r="E23" s="36"/>
      <c r="G23" s="11" t="s">
        <v>26</v>
      </c>
      <c r="H23" s="36"/>
      <c r="I23" s="36"/>
      <c r="J23" s="36"/>
      <c r="K23" s="36"/>
    </row>
    <row r="24" spans="1:14" ht="15" customHeight="1" x14ac:dyDescent="0.25">
      <c r="A24" s="56"/>
      <c r="B24" s="56"/>
      <c r="C24" s="56"/>
      <c r="D24" s="56"/>
      <c r="E24" s="56"/>
      <c r="F24" s="12"/>
      <c r="G24" s="58"/>
      <c r="H24" s="58"/>
      <c r="I24" s="58"/>
      <c r="J24" s="58"/>
      <c r="K24" s="58"/>
    </row>
    <row r="25" spans="1:14" ht="15.75" customHeight="1" thickBot="1" x14ac:dyDescent="0.3">
      <c r="A25" s="57"/>
      <c r="B25" s="57"/>
      <c r="C25" s="57"/>
      <c r="D25" s="57"/>
      <c r="E25" s="57"/>
      <c r="F25" s="12"/>
      <c r="G25" s="59"/>
      <c r="H25" s="59"/>
      <c r="I25" s="59"/>
      <c r="J25" s="59"/>
      <c r="K25" s="59"/>
    </row>
    <row r="26" spans="1:14" ht="15" customHeight="1" x14ac:dyDescent="0.25">
      <c r="A26" s="60" t="s">
        <v>27</v>
      </c>
      <c r="B26" s="60"/>
      <c r="C26" s="60"/>
      <c r="D26" s="60"/>
      <c r="E26" s="60"/>
      <c r="G26" s="61" t="s">
        <v>29</v>
      </c>
      <c r="H26" s="61"/>
      <c r="I26" s="61"/>
      <c r="J26" s="61"/>
      <c r="K26" s="61"/>
    </row>
    <row r="27" spans="1:14" ht="15" customHeight="1" x14ac:dyDescent="0.25">
      <c r="A27" s="32"/>
      <c r="B27" s="32"/>
      <c r="C27" s="32"/>
      <c r="D27" s="32"/>
      <c r="E27" s="32"/>
      <c r="F27" s="32"/>
      <c r="G27" s="62" t="s">
        <v>28</v>
      </c>
      <c r="H27" s="62"/>
      <c r="I27" s="62"/>
      <c r="J27" s="62"/>
      <c r="K27" s="62"/>
    </row>
    <row r="28" spans="1:14" s="13" customFormat="1" ht="14.25" customHeight="1" x14ac:dyDescent="0.25">
      <c r="A28" s="37" t="s">
        <v>34</v>
      </c>
      <c r="B28" s="37"/>
      <c r="C28" s="37"/>
      <c r="D28" s="37"/>
      <c r="E28" s="37"/>
      <c r="F28" s="37"/>
      <c r="G28" s="37"/>
      <c r="H28" s="37"/>
      <c r="I28" s="37"/>
      <c r="J28" s="37"/>
      <c r="K28" s="37"/>
    </row>
    <row r="29" spans="1:14" s="13" customFormat="1" ht="14.25" customHeight="1" thickBot="1" x14ac:dyDescent="0.3">
      <c r="A29" s="38"/>
      <c r="B29" s="38"/>
      <c r="C29" s="38"/>
      <c r="D29" s="38"/>
      <c r="E29" s="38"/>
      <c r="F29" s="38"/>
      <c r="G29" s="38"/>
      <c r="H29" s="38"/>
      <c r="I29" s="38"/>
      <c r="J29" s="38"/>
      <c r="K29" s="38"/>
    </row>
    <row r="30" spans="1:14" ht="94.5" customHeight="1" thickBot="1" x14ac:dyDescent="0.3">
      <c r="A30" s="54" t="s">
        <v>30</v>
      </c>
      <c r="B30" s="54"/>
      <c r="C30" s="54"/>
      <c r="D30" s="54"/>
      <c r="E30" s="54"/>
      <c r="F30" s="54"/>
      <c r="G30" s="54"/>
      <c r="H30" s="54"/>
      <c r="I30" s="54"/>
      <c r="J30" s="54"/>
      <c r="K30" s="54"/>
    </row>
    <row r="31" spans="1:14" x14ac:dyDescent="0.25">
      <c r="A31" s="50" t="s">
        <v>31</v>
      </c>
      <c r="B31" s="50"/>
      <c r="C31" s="50"/>
      <c r="D31" s="50"/>
      <c r="E31" s="50"/>
      <c r="F31" s="50"/>
      <c r="G31" s="50"/>
      <c r="H31" s="50"/>
      <c r="I31" s="50"/>
      <c r="J31" s="50"/>
      <c r="K31" s="50"/>
    </row>
    <row r="34" spans="1:11" ht="14.4" thickBot="1" x14ac:dyDescent="0.3">
      <c r="E34" s="7" t="s">
        <v>49</v>
      </c>
      <c r="F34" s="42">
        <f>J62</f>
        <v>0</v>
      </c>
      <c r="G34" s="33"/>
      <c r="H34" s="33"/>
      <c r="I34" s="33"/>
    </row>
    <row r="36" spans="1:11" x14ac:dyDescent="0.25">
      <c r="A36" s="63" t="s">
        <v>80</v>
      </c>
      <c r="B36" s="63"/>
      <c r="C36" s="63"/>
      <c r="D36" s="63"/>
      <c r="E36" s="63"/>
      <c r="F36" s="63"/>
      <c r="G36" s="63"/>
      <c r="H36" s="63"/>
      <c r="I36" s="63"/>
      <c r="J36" s="63"/>
      <c r="K36" s="63"/>
    </row>
    <row r="37" spans="1:11" ht="29.25" customHeight="1" x14ac:dyDescent="0.25">
      <c r="A37" s="3" t="s">
        <v>35</v>
      </c>
      <c r="B37" s="28" t="s">
        <v>36</v>
      </c>
      <c r="C37" s="28"/>
      <c r="D37" s="28"/>
      <c r="E37" s="28"/>
      <c r="F37" s="14" t="s">
        <v>37</v>
      </c>
      <c r="G37" s="14" t="s">
        <v>38</v>
      </c>
      <c r="H37" s="26" t="s">
        <v>39</v>
      </c>
      <c r="I37" s="26"/>
      <c r="J37" s="28" t="s">
        <v>40</v>
      </c>
      <c r="K37" s="28"/>
    </row>
    <row r="38" spans="1:11" x14ac:dyDescent="0.25">
      <c r="A38" s="1">
        <v>1</v>
      </c>
      <c r="B38" s="43" t="s">
        <v>41</v>
      </c>
      <c r="C38" s="43"/>
      <c r="D38" s="43"/>
      <c r="E38" s="43"/>
      <c r="F38" s="15">
        <v>1</v>
      </c>
      <c r="G38" s="2" t="s">
        <v>42</v>
      </c>
      <c r="H38" s="27"/>
      <c r="I38" s="27"/>
      <c r="J38" s="25">
        <f>F38*H38</f>
        <v>0</v>
      </c>
      <c r="K38" s="25"/>
    </row>
    <row r="39" spans="1:11" x14ac:dyDescent="0.25">
      <c r="A39" s="1">
        <v>2</v>
      </c>
      <c r="B39" s="43" t="s">
        <v>53</v>
      </c>
      <c r="C39" s="43"/>
      <c r="D39" s="43"/>
      <c r="E39" s="43"/>
      <c r="F39" s="15">
        <v>1</v>
      </c>
      <c r="G39" s="2" t="s">
        <v>42</v>
      </c>
      <c r="H39" s="27"/>
      <c r="I39" s="27"/>
      <c r="J39" s="25">
        <f t="shared" ref="J39:J53" si="0">F39*H39</f>
        <v>0</v>
      </c>
      <c r="K39" s="25"/>
    </row>
    <row r="40" spans="1:11" x14ac:dyDescent="0.25">
      <c r="A40" s="1">
        <v>3</v>
      </c>
      <c r="B40" s="43" t="s">
        <v>54</v>
      </c>
      <c r="C40" s="43"/>
      <c r="D40" s="43"/>
      <c r="E40" s="43"/>
      <c r="F40" s="15">
        <v>5</v>
      </c>
      <c r="G40" s="2" t="s">
        <v>55</v>
      </c>
      <c r="H40" s="27"/>
      <c r="I40" s="27"/>
      <c r="J40" s="25">
        <f t="shared" si="0"/>
        <v>0</v>
      </c>
      <c r="K40" s="25"/>
    </row>
    <row r="41" spans="1:11" x14ac:dyDescent="0.25">
      <c r="A41" s="1">
        <v>4</v>
      </c>
      <c r="B41" s="43" t="s">
        <v>56</v>
      </c>
      <c r="C41" s="43"/>
      <c r="D41" s="43"/>
      <c r="E41" s="43"/>
      <c r="F41" s="15">
        <v>22</v>
      </c>
      <c r="G41" s="2" t="s">
        <v>46</v>
      </c>
      <c r="H41" s="27"/>
      <c r="I41" s="27"/>
      <c r="J41" s="25">
        <f t="shared" si="0"/>
        <v>0</v>
      </c>
      <c r="K41" s="25"/>
    </row>
    <row r="42" spans="1:11" x14ac:dyDescent="0.25">
      <c r="A42" s="1">
        <v>5</v>
      </c>
      <c r="B42" s="16" t="s">
        <v>57</v>
      </c>
      <c r="C42" s="17"/>
      <c r="D42" s="17"/>
      <c r="E42" s="18"/>
      <c r="F42" s="15">
        <v>28236</v>
      </c>
      <c r="G42" s="2" t="s">
        <v>44</v>
      </c>
      <c r="H42" s="27"/>
      <c r="I42" s="27"/>
      <c r="J42" s="25">
        <f t="shared" si="0"/>
        <v>0</v>
      </c>
      <c r="K42" s="25"/>
    </row>
    <row r="43" spans="1:11" ht="27.6" customHeight="1" x14ac:dyDescent="0.25">
      <c r="A43" s="1">
        <v>6</v>
      </c>
      <c r="B43" s="16" t="s">
        <v>58</v>
      </c>
      <c r="C43" s="17"/>
      <c r="D43" s="17"/>
      <c r="E43" s="18"/>
      <c r="F43" s="15">
        <v>3700</v>
      </c>
      <c r="G43" s="2" t="s">
        <v>44</v>
      </c>
      <c r="H43" s="27"/>
      <c r="I43" s="27"/>
      <c r="J43" s="25">
        <f t="shared" si="0"/>
        <v>0</v>
      </c>
      <c r="K43" s="25"/>
    </row>
    <row r="44" spans="1:11" x14ac:dyDescent="0.25">
      <c r="A44" s="1">
        <v>7</v>
      </c>
      <c r="B44" s="16" t="s">
        <v>59</v>
      </c>
      <c r="C44" s="17"/>
      <c r="D44" s="17"/>
      <c r="E44" s="18"/>
      <c r="F44" s="15">
        <v>2</v>
      </c>
      <c r="G44" s="2" t="s">
        <v>43</v>
      </c>
      <c r="H44" s="27"/>
      <c r="I44" s="27"/>
      <c r="J44" s="25">
        <f t="shared" si="0"/>
        <v>0</v>
      </c>
      <c r="K44" s="25"/>
    </row>
    <row r="45" spans="1:11" x14ac:dyDescent="0.25">
      <c r="A45" s="1">
        <v>8</v>
      </c>
      <c r="B45" s="16" t="s">
        <v>60</v>
      </c>
      <c r="C45" s="17"/>
      <c r="D45" s="17"/>
      <c r="E45" s="18"/>
      <c r="F45" s="15">
        <v>2</v>
      </c>
      <c r="G45" s="2" t="s">
        <v>43</v>
      </c>
      <c r="H45" s="27"/>
      <c r="I45" s="27"/>
      <c r="J45" s="25">
        <f t="shared" si="0"/>
        <v>0</v>
      </c>
      <c r="K45" s="25"/>
    </row>
    <row r="46" spans="1:11" x14ac:dyDescent="0.25">
      <c r="A46" s="1">
        <v>9</v>
      </c>
      <c r="B46" s="16" t="s">
        <v>61</v>
      </c>
      <c r="C46" s="17"/>
      <c r="D46" s="17"/>
      <c r="E46" s="18"/>
      <c r="F46" s="15">
        <v>2</v>
      </c>
      <c r="G46" s="2" t="s">
        <v>43</v>
      </c>
      <c r="H46" s="27"/>
      <c r="I46" s="27"/>
      <c r="J46" s="25">
        <f t="shared" si="0"/>
        <v>0</v>
      </c>
      <c r="K46" s="25"/>
    </row>
    <row r="47" spans="1:11" ht="27.6" customHeight="1" x14ac:dyDescent="0.25">
      <c r="A47" s="1">
        <v>10</v>
      </c>
      <c r="B47" s="16" t="s">
        <v>63</v>
      </c>
      <c r="C47" s="17"/>
      <c r="D47" s="17"/>
      <c r="E47" s="18"/>
      <c r="F47" s="15">
        <v>7</v>
      </c>
      <c r="G47" s="2" t="s">
        <v>44</v>
      </c>
      <c r="H47" s="27"/>
      <c r="I47" s="27"/>
      <c r="J47" s="25">
        <f t="shared" si="0"/>
        <v>0</v>
      </c>
      <c r="K47" s="25"/>
    </row>
    <row r="48" spans="1:11" ht="27.6" customHeight="1" x14ac:dyDescent="0.25">
      <c r="A48" s="1">
        <v>11</v>
      </c>
      <c r="B48" s="16" t="s">
        <v>64</v>
      </c>
      <c r="C48" s="17"/>
      <c r="D48" s="17"/>
      <c r="E48" s="18"/>
      <c r="F48" s="15">
        <v>15</v>
      </c>
      <c r="G48" s="2" t="s">
        <v>44</v>
      </c>
      <c r="H48" s="27"/>
      <c r="I48" s="27"/>
      <c r="J48" s="25">
        <f t="shared" si="0"/>
        <v>0</v>
      </c>
      <c r="K48" s="25"/>
    </row>
    <row r="49" spans="1:11" x14ac:dyDescent="0.25">
      <c r="A49" s="1">
        <v>12</v>
      </c>
      <c r="B49" s="16" t="s">
        <v>62</v>
      </c>
      <c r="C49" s="17"/>
      <c r="D49" s="17"/>
      <c r="E49" s="18"/>
      <c r="F49" s="15">
        <v>1</v>
      </c>
      <c r="G49" s="2" t="s">
        <v>43</v>
      </c>
      <c r="H49" s="27"/>
      <c r="I49" s="27"/>
      <c r="J49" s="25">
        <f>F49*H49</f>
        <v>0</v>
      </c>
      <c r="K49" s="25"/>
    </row>
    <row r="50" spans="1:11" x14ac:dyDescent="0.25">
      <c r="A50" s="1">
        <v>13</v>
      </c>
      <c r="B50" s="16" t="s">
        <v>47</v>
      </c>
      <c r="C50" s="17"/>
      <c r="D50" s="17"/>
      <c r="E50" s="18"/>
      <c r="F50" s="15">
        <v>236</v>
      </c>
      <c r="G50" s="2" t="s">
        <v>46</v>
      </c>
      <c r="H50" s="27"/>
      <c r="I50" s="27"/>
      <c r="J50" s="25">
        <f t="shared" si="0"/>
        <v>0</v>
      </c>
      <c r="K50" s="25"/>
    </row>
    <row r="51" spans="1:11" x14ac:dyDescent="0.25">
      <c r="A51" s="1">
        <v>14</v>
      </c>
      <c r="B51" s="16" t="s">
        <v>65</v>
      </c>
      <c r="C51" s="17"/>
      <c r="D51" s="17"/>
      <c r="E51" s="18"/>
      <c r="F51" s="15">
        <v>286</v>
      </c>
      <c r="G51" s="2" t="s">
        <v>46</v>
      </c>
      <c r="H51" s="27"/>
      <c r="I51" s="27"/>
      <c r="J51" s="25">
        <f t="shared" si="0"/>
        <v>0</v>
      </c>
      <c r="K51" s="25"/>
    </row>
    <row r="52" spans="1:11" x14ac:dyDescent="0.25">
      <c r="A52" s="1">
        <v>15</v>
      </c>
      <c r="B52" s="16" t="s">
        <v>66</v>
      </c>
      <c r="C52" s="17"/>
      <c r="D52" s="17"/>
      <c r="E52" s="18"/>
      <c r="F52" s="15">
        <v>99</v>
      </c>
      <c r="G52" s="2" t="s">
        <v>46</v>
      </c>
      <c r="H52" s="27"/>
      <c r="I52" s="27"/>
      <c r="J52" s="25">
        <f t="shared" si="0"/>
        <v>0</v>
      </c>
      <c r="K52" s="25"/>
    </row>
    <row r="53" spans="1:11" x14ac:dyDescent="0.25">
      <c r="A53" s="1">
        <v>16</v>
      </c>
      <c r="B53" s="16" t="s">
        <v>48</v>
      </c>
      <c r="C53" s="17"/>
      <c r="D53" s="17"/>
      <c r="E53" s="18"/>
      <c r="F53" s="15">
        <v>88</v>
      </c>
      <c r="G53" s="2" t="s">
        <v>46</v>
      </c>
      <c r="H53" s="27"/>
      <c r="I53" s="27"/>
      <c r="J53" s="25">
        <f t="shared" si="0"/>
        <v>0</v>
      </c>
      <c r="K53" s="25"/>
    </row>
    <row r="54" spans="1:11" ht="27.6" customHeight="1" x14ac:dyDescent="0.25">
      <c r="A54" s="1">
        <v>17</v>
      </c>
      <c r="B54" s="43" t="s">
        <v>67</v>
      </c>
      <c r="C54" s="43"/>
      <c r="D54" s="43"/>
      <c r="E54" s="43"/>
      <c r="F54" s="15">
        <v>907</v>
      </c>
      <c r="G54" s="2" t="s">
        <v>45</v>
      </c>
      <c r="H54" s="27"/>
      <c r="I54" s="27"/>
      <c r="J54" s="25">
        <f>F54*H54</f>
        <v>0</v>
      </c>
      <c r="K54" s="25"/>
    </row>
    <row r="55" spans="1:11" x14ac:dyDescent="0.25">
      <c r="A55" s="1">
        <v>18</v>
      </c>
      <c r="B55" s="43" t="s">
        <v>68</v>
      </c>
      <c r="C55" s="43"/>
      <c r="D55" s="43"/>
      <c r="E55" s="43"/>
      <c r="F55" s="15">
        <v>190</v>
      </c>
      <c r="G55" s="2" t="s">
        <v>45</v>
      </c>
      <c r="H55" s="27"/>
      <c r="I55" s="27"/>
      <c r="J55" s="25">
        <f t="shared" ref="J55" si="1">F55*H55</f>
        <v>0</v>
      </c>
      <c r="K55" s="25"/>
    </row>
    <row r="56" spans="1:11" x14ac:dyDescent="0.25">
      <c r="A56" s="1">
        <v>19</v>
      </c>
      <c r="B56" s="44" t="s">
        <v>69</v>
      </c>
      <c r="C56" s="45"/>
      <c r="D56" s="45"/>
      <c r="E56" s="46"/>
      <c r="F56" s="15">
        <v>125</v>
      </c>
      <c r="G56" s="2" t="s">
        <v>46</v>
      </c>
      <c r="H56" s="27"/>
      <c r="I56" s="27"/>
      <c r="J56" s="48">
        <f>F56*H56</f>
        <v>0</v>
      </c>
      <c r="K56" s="49"/>
    </row>
    <row r="57" spans="1:11" x14ac:dyDescent="0.25">
      <c r="A57" s="1">
        <v>20</v>
      </c>
      <c r="B57" s="47" t="s">
        <v>70</v>
      </c>
      <c r="C57" s="47"/>
      <c r="D57" s="47"/>
      <c r="E57" s="47"/>
      <c r="F57" s="15">
        <v>3500</v>
      </c>
      <c r="G57" s="2" t="s">
        <v>46</v>
      </c>
      <c r="H57" s="27"/>
      <c r="I57" s="27"/>
      <c r="J57" s="25">
        <f>F57*H57</f>
        <v>0</v>
      </c>
      <c r="K57" s="25"/>
    </row>
    <row r="58" spans="1:11" x14ac:dyDescent="0.25">
      <c r="A58" s="1">
        <v>21</v>
      </c>
      <c r="B58" s="47" t="s">
        <v>71</v>
      </c>
      <c r="C58" s="47"/>
      <c r="D58" s="47"/>
      <c r="E58" s="47"/>
      <c r="F58" s="15">
        <v>110</v>
      </c>
      <c r="G58" s="2" t="s">
        <v>45</v>
      </c>
      <c r="H58" s="27"/>
      <c r="I58" s="27"/>
      <c r="J58" s="25">
        <f>F58*H58</f>
        <v>0</v>
      </c>
      <c r="K58" s="25"/>
    </row>
    <row r="59" spans="1:11" x14ac:dyDescent="0.25">
      <c r="A59" s="1">
        <v>22</v>
      </c>
      <c r="B59" s="47" t="s">
        <v>72</v>
      </c>
      <c r="C59" s="47"/>
      <c r="D59" s="47"/>
      <c r="E59" s="47"/>
      <c r="F59" s="15">
        <v>16010</v>
      </c>
      <c r="G59" s="2" t="s">
        <v>45</v>
      </c>
      <c r="H59" s="27"/>
      <c r="I59" s="27"/>
      <c r="J59" s="25">
        <f t="shared" ref="J59" si="2">F59*H59</f>
        <v>0</v>
      </c>
      <c r="K59" s="25"/>
    </row>
    <row r="60" spans="1:11" ht="27.6" customHeight="1" x14ac:dyDescent="0.25">
      <c r="A60" s="1">
        <v>23</v>
      </c>
      <c r="B60" s="64" t="s">
        <v>73</v>
      </c>
      <c r="C60" s="65"/>
      <c r="D60" s="65"/>
      <c r="E60" s="66"/>
      <c r="F60" s="15">
        <v>247</v>
      </c>
      <c r="G60" s="2" t="s">
        <v>75</v>
      </c>
      <c r="H60" s="27"/>
      <c r="I60" s="27"/>
      <c r="J60" s="25">
        <f>F60*H60</f>
        <v>0</v>
      </c>
      <c r="K60" s="25"/>
    </row>
    <row r="61" spans="1:11" ht="27.6" customHeight="1" x14ac:dyDescent="0.25">
      <c r="A61" s="1">
        <v>24</v>
      </c>
      <c r="B61" s="64" t="s">
        <v>74</v>
      </c>
      <c r="C61" s="65"/>
      <c r="D61" s="65"/>
      <c r="E61" s="66"/>
      <c r="F61" s="15">
        <v>11000</v>
      </c>
      <c r="G61" s="2" t="s">
        <v>45</v>
      </c>
      <c r="H61" s="27"/>
      <c r="I61" s="27"/>
      <c r="J61" s="25">
        <f>F61*H61</f>
        <v>0</v>
      </c>
      <c r="K61" s="25"/>
    </row>
    <row r="62" spans="1:11" ht="27.75" customHeight="1" x14ac:dyDescent="0.25">
      <c r="A62" s="29" t="s">
        <v>50</v>
      </c>
      <c r="B62" s="30"/>
      <c r="C62" s="30"/>
      <c r="D62" s="30"/>
      <c r="E62" s="30"/>
      <c r="F62" s="30"/>
      <c r="G62" s="30"/>
      <c r="H62" s="30"/>
      <c r="I62" s="31"/>
      <c r="J62" s="25">
        <f>SUM(J38:K61)</f>
        <v>0</v>
      </c>
      <c r="K62" s="25"/>
    </row>
  </sheetData>
  <sheetProtection algorithmName="SHA-512" hashValue="BF+ljHOPxbusW8+hvAC40F0l5ac4/ER1ajx2VhUbdFriLjn9D6NC8G2BhMrY+jqHXJYMa336vgof3bLO2U2J7w==" saltValue="deoFs01/A8iaJIOYLG+VJA==" spinCount="100000" sheet="1" objects="1" scenarios="1"/>
  <mergeCells count="123">
    <mergeCell ref="B53:E53"/>
    <mergeCell ref="B41:E41"/>
    <mergeCell ref="H53:I53"/>
    <mergeCell ref="G26:K26"/>
    <mergeCell ref="G27:K27"/>
    <mergeCell ref="A27:F27"/>
    <mergeCell ref="J61:K61"/>
    <mergeCell ref="J50:K50"/>
    <mergeCell ref="H59:I59"/>
    <mergeCell ref="A36:K36"/>
    <mergeCell ref="J39:K39"/>
    <mergeCell ref="J41:K41"/>
    <mergeCell ref="J42:K42"/>
    <mergeCell ref="J43:K43"/>
    <mergeCell ref="J60:K60"/>
    <mergeCell ref="J46:K46"/>
    <mergeCell ref="J49:K49"/>
    <mergeCell ref="J47:K47"/>
    <mergeCell ref="J48:K48"/>
    <mergeCell ref="B60:E60"/>
    <mergeCell ref="B61:E61"/>
    <mergeCell ref="J57:K57"/>
    <mergeCell ref="J58:K58"/>
    <mergeCell ref="B54:E54"/>
    <mergeCell ref="H54:I54"/>
    <mergeCell ref="B55:E55"/>
    <mergeCell ref="H55:I55"/>
    <mergeCell ref="J56:K56"/>
    <mergeCell ref="J55:K55"/>
    <mergeCell ref="B51:E51"/>
    <mergeCell ref="B52:E52"/>
    <mergeCell ref="B42:E42"/>
    <mergeCell ref="A31:K31"/>
    <mergeCell ref="A8:K8"/>
    <mergeCell ref="A14:K14"/>
    <mergeCell ref="A15:K15"/>
    <mergeCell ref="A16:K16"/>
    <mergeCell ref="A30:K30"/>
    <mergeCell ref="E12:K13"/>
    <mergeCell ref="A12:D12"/>
    <mergeCell ref="A10:D10"/>
    <mergeCell ref="F10:K10"/>
    <mergeCell ref="A11:K11"/>
    <mergeCell ref="A13:D13"/>
    <mergeCell ref="A17:E17"/>
    <mergeCell ref="F17:H17"/>
    <mergeCell ref="A18:C18"/>
    <mergeCell ref="A19:B19"/>
    <mergeCell ref="A24:E25"/>
    <mergeCell ref="G24:K25"/>
    <mergeCell ref="A26:E26"/>
    <mergeCell ref="B23:E23"/>
    <mergeCell ref="H22:K22"/>
    <mergeCell ref="H23:K23"/>
    <mergeCell ref="A6:E6"/>
    <mergeCell ref="H3:K6"/>
    <mergeCell ref="J59:K59"/>
    <mergeCell ref="J52:K52"/>
    <mergeCell ref="H51:I51"/>
    <mergeCell ref="H52:I52"/>
    <mergeCell ref="H48:I48"/>
    <mergeCell ref="H50:I50"/>
    <mergeCell ref="J53:K53"/>
    <mergeCell ref="F34:I34"/>
    <mergeCell ref="B37:E37"/>
    <mergeCell ref="B38:E38"/>
    <mergeCell ref="B39:E39"/>
    <mergeCell ref="B56:E56"/>
    <mergeCell ref="B57:E57"/>
    <mergeCell ref="B58:E58"/>
    <mergeCell ref="B40:E40"/>
    <mergeCell ref="B50:E50"/>
    <mergeCell ref="B59:E59"/>
    <mergeCell ref="J38:K38"/>
    <mergeCell ref="J40:K40"/>
    <mergeCell ref="H44:I44"/>
    <mergeCell ref="H45:I45"/>
    <mergeCell ref="H46:I46"/>
    <mergeCell ref="H49:I49"/>
    <mergeCell ref="H47:I47"/>
    <mergeCell ref="J44:K44"/>
    <mergeCell ref="J45:K45"/>
    <mergeCell ref="J54:K54"/>
    <mergeCell ref="F1:G7"/>
    <mergeCell ref="J21:K21"/>
    <mergeCell ref="E18:H18"/>
    <mergeCell ref="C19:H19"/>
    <mergeCell ref="B20:H20"/>
    <mergeCell ref="A21:B21"/>
    <mergeCell ref="C21:H21"/>
    <mergeCell ref="A28:K29"/>
    <mergeCell ref="A7:E7"/>
    <mergeCell ref="H7:K7"/>
    <mergeCell ref="A9:K9"/>
    <mergeCell ref="A2:E2"/>
    <mergeCell ref="A3:E3"/>
    <mergeCell ref="A4:E4"/>
    <mergeCell ref="A5:E5"/>
    <mergeCell ref="B22:E22"/>
    <mergeCell ref="B43:E43"/>
    <mergeCell ref="B44:E44"/>
    <mergeCell ref="B45:E45"/>
    <mergeCell ref="B46:E46"/>
    <mergeCell ref="B49:E49"/>
    <mergeCell ref="B47:E47"/>
    <mergeCell ref="B48:E48"/>
    <mergeCell ref="J17:K19"/>
    <mergeCell ref="J62:K62"/>
    <mergeCell ref="H37:I37"/>
    <mergeCell ref="H38:I38"/>
    <mergeCell ref="H39:I39"/>
    <mergeCell ref="H56:I56"/>
    <mergeCell ref="H57:I57"/>
    <mergeCell ref="H58:I58"/>
    <mergeCell ref="H40:I40"/>
    <mergeCell ref="H41:I41"/>
    <mergeCell ref="H42:I42"/>
    <mergeCell ref="H43:I43"/>
    <mergeCell ref="H60:I60"/>
    <mergeCell ref="H61:I61"/>
    <mergeCell ref="J37:K37"/>
    <mergeCell ref="A62:I62"/>
    <mergeCell ref="J51:K51"/>
  </mergeCells>
  <conditionalFormatting sqref="F60:F61 F53 F56:F58 F39:F51">
    <cfRule type="cellIs" dxfId="11" priority="11" operator="equal">
      <formula>"No Bid"</formula>
    </cfRule>
    <cfRule type="cellIs" dxfId="10" priority="12" operator="equal">
      <formula>"No Bid"</formula>
    </cfRule>
  </conditionalFormatting>
  <conditionalFormatting sqref="F38">
    <cfRule type="cellIs" dxfId="9" priority="19" operator="equal">
      <formula>"No Bid"</formula>
    </cfRule>
    <cfRule type="cellIs" dxfId="8" priority="20" operator="equal">
      <formula>"No Bid"</formula>
    </cfRule>
  </conditionalFormatting>
  <conditionalFormatting sqref="F52">
    <cfRule type="cellIs" dxfId="7" priority="13" operator="equal">
      <formula>"No Bid"</formula>
    </cfRule>
    <cfRule type="cellIs" dxfId="6" priority="14" operator="equal">
      <formula>"No Bid"</formula>
    </cfRule>
  </conditionalFormatting>
  <conditionalFormatting sqref="F55">
    <cfRule type="cellIs" dxfId="5" priority="7" operator="equal">
      <formula>"No Bid"</formula>
    </cfRule>
    <cfRule type="cellIs" dxfId="4" priority="8" operator="equal">
      <formula>"No Bid"</formula>
    </cfRule>
  </conditionalFormatting>
  <conditionalFormatting sqref="F54">
    <cfRule type="cellIs" dxfId="3" priority="9" operator="equal">
      <formula>"No Bid"</formula>
    </cfRule>
    <cfRule type="cellIs" dxfId="2" priority="10" operator="equal">
      <formula>"No Bid"</formula>
    </cfRule>
  </conditionalFormatting>
  <conditionalFormatting sqref="F59">
    <cfRule type="cellIs" dxfId="1" priority="5" operator="equal">
      <formula>"No Bid"</formula>
    </cfRule>
    <cfRule type="cellIs" dxfId="0" priority="6" operator="equal">
      <formula>"No Bid"</formula>
    </cfRule>
  </conditionalFormatting>
  <dataValidations disablePrompts="1" count="3">
    <dataValidation type="list" allowBlank="1" showInputMessage="1" showErrorMessage="1" sqref="A4" xr:uid="{00000000-0002-0000-0000-000000000000}">
      <formula1>$N$6:$N$9</formula1>
    </dataValidation>
    <dataValidation type="list" allowBlank="1" showInputMessage="1" showErrorMessage="1" sqref="E10" xr:uid="{00000000-0002-0000-0000-000001000000}">
      <formula1>$N$17:$N$18</formula1>
    </dataValidation>
    <dataValidation type="list" allowBlank="1" showInputMessage="1" showErrorMessage="1" sqref="A3:E3" xr:uid="{00000000-0002-0000-0000-000002000000}">
      <formula1>$N$1:$N$5</formula1>
    </dataValidation>
  </dataValidations>
  <pageMargins left="0.25" right="0.25" top="0.75" bottom="0.75" header="0.3" footer="0.3"/>
  <pageSetup orientation="portrait" r:id="rId1"/>
  <headerFooter differentOddEven="1">
    <oddHeader>&amp;C&amp;"Arial,Bold"&amp;18&amp;USIGN AND RETURN THIS FORM WITH YOUR BID*</oddHeader>
  </headerFooter>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Form - Crockett St &amp; Crestf</vt:lpstr>
      <vt:lpstr>'Bid Form - Crockett St &amp; Crestf'!Print_Area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Lovingood</dc:creator>
  <cp:lastModifiedBy>Emily D. Weddington</cp:lastModifiedBy>
  <cp:lastPrinted>2019-01-07T18:09:50Z</cp:lastPrinted>
  <dcterms:created xsi:type="dcterms:W3CDTF">2018-03-19T15:44:08Z</dcterms:created>
  <dcterms:modified xsi:type="dcterms:W3CDTF">2019-01-07T18:14:33Z</dcterms:modified>
</cp:coreProperties>
</file>