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cory\Desktop\"/>
    </mc:Choice>
  </mc:AlternateContent>
  <workbookProtection workbookAlgorithmName="SHA-512" workbookHashValue="VH8Cux6PrZj7VL1jEuotNw1XwYtz9/klkb4UML+lKE5RNSxm7UTUQwkxlJvezXENEENpDcOgRisQAzNR/GXLRg==" workbookSaltValue="8OYOHJU2kVx7OGJZoBYWAg==" workbookSpinCount="100000" lockStructure="1"/>
  <bookViews>
    <workbookView xWindow="0" yWindow="0" windowWidth="28800" windowHeight="12450" firstSheet="1" activeTab="1"/>
  </bookViews>
  <sheets>
    <sheet name="Info For Warehouse" sheetId="1" state="hidden" r:id="rId1"/>
    <sheet name="BID SHEET" sheetId="3" r:id="rId2"/>
    <sheet name="BID SHEET (2)" sheetId="4" state="hidden" r:id="rId3"/>
    <sheet name="Sheet2" sheetId="2" state="hidden" r:id="rId4"/>
  </sheets>
  <definedNames>
    <definedName name="_xlnm._FilterDatabase" localSheetId="1" hidden="1">'BID SHEET'!$A$1:$E$185</definedName>
    <definedName name="_xlnm._FilterDatabase" localSheetId="2" hidden="1">'BID SHEET (2)'!$A$1:$E$172</definedName>
    <definedName name="_xlnm._FilterDatabase" localSheetId="0" hidden="1">'Info For Warehouse'!$A$1:$O$158</definedName>
    <definedName name="_xlnm.Print_Titles" localSheetId="1">'BID SHEET'!$1:$4</definedName>
    <definedName name="_xlnm.Print_Titles" localSheetId="2">'BID SHEET (2)'!$1:$4</definedName>
    <definedName name="_xlnm.Print_Titles" localSheetId="0">'Info For Warehouse'!$1:$4</definedName>
  </definedNames>
  <calcPr calcId="162913"/>
</workbook>
</file>

<file path=xl/calcChain.xml><?xml version="1.0" encoding="utf-8"?>
<calcChain xmlns="http://schemas.openxmlformats.org/spreadsheetml/2006/main">
  <c r="J150" i="1" l="1"/>
  <c r="J149" i="1"/>
  <c r="J157" i="1"/>
  <c r="J156" i="1"/>
  <c r="J148" i="1"/>
  <c r="J146" i="1"/>
  <c r="J145" i="1"/>
  <c r="J142" i="1"/>
  <c r="J139" i="1"/>
  <c r="J138" i="1"/>
  <c r="J137" i="1"/>
  <c r="J136" i="1"/>
  <c r="J135" i="1"/>
  <c r="J134" i="1"/>
  <c r="J133" i="1"/>
  <c r="J132" i="1"/>
  <c r="J131" i="1"/>
  <c r="J130" i="1"/>
  <c r="J129" i="1"/>
  <c r="J128" i="1"/>
  <c r="J127" i="1"/>
  <c r="J126" i="1"/>
  <c r="J125" i="1"/>
  <c r="J124" i="1"/>
  <c r="J123" i="1"/>
  <c r="J122" i="1"/>
  <c r="J121" i="1"/>
  <c r="J118" i="1"/>
  <c r="J119" i="1"/>
  <c r="J120" i="1"/>
  <c r="J117" i="1"/>
  <c r="J116" i="1"/>
  <c r="J115" i="1"/>
  <c r="J114" i="1"/>
  <c r="J113" i="1"/>
  <c r="J112" i="1"/>
  <c r="J111" i="1"/>
  <c r="J110" i="1"/>
  <c r="J109" i="1"/>
  <c r="J108" i="1"/>
  <c r="J107" i="1"/>
  <c r="J106" i="1"/>
  <c r="J105" i="1"/>
  <c r="J104" i="1"/>
  <c r="J103" i="1"/>
  <c r="J102" i="1"/>
  <c r="J101" i="1"/>
  <c r="J100" i="1"/>
  <c r="J99" i="1"/>
  <c r="J98" i="1"/>
  <c r="J97" i="1"/>
  <c r="J94" i="1"/>
  <c r="J95" i="1"/>
  <c r="J96" i="1"/>
  <c r="J93" i="1"/>
  <c r="J92" i="1"/>
  <c r="J91" i="1"/>
  <c r="J90" i="1"/>
  <c r="J89" i="1"/>
  <c r="J88" i="1"/>
  <c r="J87" i="1"/>
  <c r="J86" i="1"/>
  <c r="J85" i="1"/>
  <c r="J84" i="1"/>
  <c r="J83" i="1"/>
  <c r="J82" i="1"/>
  <c r="J81" i="1"/>
  <c r="J80" i="1"/>
  <c r="J79" i="1"/>
  <c r="J78" i="1"/>
  <c r="J77" i="1"/>
  <c r="J70" i="1"/>
  <c r="J69" i="1"/>
  <c r="J67" i="1"/>
  <c r="J66" i="1"/>
  <c r="J65" i="1"/>
  <c r="J64" i="1"/>
  <c r="J63" i="1"/>
  <c r="J62" i="1"/>
  <c r="J61" i="1"/>
  <c r="J60" i="1"/>
  <c r="J59" i="1"/>
  <c r="J58" i="1"/>
  <c r="J57" i="1"/>
  <c r="J56" i="1"/>
  <c r="J55" i="1"/>
  <c r="J54" i="1"/>
  <c r="J53" i="1"/>
  <c r="J52" i="1"/>
  <c r="J51" i="1"/>
  <c r="J50" i="1"/>
  <c r="J48" i="1"/>
  <c r="J47" i="1"/>
  <c r="J46" i="1"/>
  <c r="J45" i="1"/>
  <c r="J44" i="1"/>
  <c r="J43" i="1"/>
  <c r="J39" i="1"/>
  <c r="J38" i="1"/>
  <c r="J37" i="1"/>
  <c r="J36" i="1"/>
  <c r="J35" i="1"/>
  <c r="J34" i="1"/>
  <c r="J33" i="1"/>
  <c r="J32" i="1"/>
  <c r="J31" i="1"/>
  <c r="J29" i="1"/>
  <c r="J28" i="1"/>
  <c r="J27" i="1"/>
  <c r="J26" i="1"/>
  <c r="J25" i="1"/>
  <c r="J24" i="1"/>
  <c r="J23" i="1"/>
  <c r="J22" i="1"/>
  <c r="J21" i="1"/>
  <c r="J20" i="1"/>
  <c r="J17" i="1"/>
  <c r="J16" i="1"/>
  <c r="J15" i="1"/>
  <c r="J14" i="1"/>
  <c r="J13" i="1"/>
  <c r="J12" i="1"/>
  <c r="J19" i="1"/>
  <c r="J5" i="1"/>
  <c r="J141" i="1" l="1"/>
  <c r="J11" i="1" l="1"/>
  <c r="J10" i="1"/>
  <c r="J9" i="1"/>
  <c r="J8" i="1"/>
  <c r="J7" i="1"/>
  <c r="J6" i="1"/>
  <c r="J144" i="1"/>
  <c r="J76" i="1"/>
  <c r="J18" i="1" l="1"/>
  <c r="J30" i="1"/>
  <c r="J49" i="1"/>
  <c r="J71" i="1"/>
  <c r="J72" i="1"/>
  <c r="J73" i="1"/>
  <c r="J140" i="1"/>
  <c r="J143" i="1"/>
  <c r="J147" i="1"/>
  <c r="J151" i="1"/>
  <c r="J152" i="1"/>
  <c r="J153" i="1"/>
  <c r="J154" i="1"/>
  <c r="J155" i="1"/>
  <c r="J158" i="1"/>
  <c r="N160" i="1" l="1"/>
</calcChain>
</file>

<file path=xl/sharedStrings.xml><?xml version="1.0" encoding="utf-8"?>
<sst xmlns="http://schemas.openxmlformats.org/spreadsheetml/2006/main" count="1803" uniqueCount="413">
  <si>
    <t>Description</t>
  </si>
  <si>
    <t>Manufacturer</t>
  </si>
  <si>
    <t>C-1-141</t>
  </si>
  <si>
    <t>CHAMPION CHEM CO.</t>
  </si>
  <si>
    <t>C-1-142</t>
  </si>
  <si>
    <t>C-1-143</t>
  </si>
  <si>
    <t>CLEAN SOURCE</t>
  </si>
  <si>
    <t>WAXIE CO.</t>
  </si>
  <si>
    <t>C-3-176</t>
  </si>
  <si>
    <t>ENVIRO CLEAN</t>
  </si>
  <si>
    <t>C-4-177</t>
  </si>
  <si>
    <t>CENTRAL SANITARY</t>
  </si>
  <si>
    <t>C-4-178</t>
  </si>
  <si>
    <t>C-4-179</t>
  </si>
  <si>
    <t>D-01-105</t>
  </si>
  <si>
    <t>D-01-36</t>
  </si>
  <si>
    <t>MORRIS LEVIN &amp; SON</t>
  </si>
  <si>
    <t>D-01-37</t>
  </si>
  <si>
    <t>P&amp;R PAPER</t>
  </si>
  <si>
    <t>D-01-38</t>
  </si>
  <si>
    <t>D-01-39</t>
  </si>
  <si>
    <t>D-01-40</t>
  </si>
  <si>
    <t>D-01-41</t>
  </si>
  <si>
    <t>D-01-42</t>
  </si>
  <si>
    <t>D-01-43</t>
  </si>
  <si>
    <t>AFP INDUSTRIES</t>
  </si>
  <si>
    <t>D-01-44</t>
  </si>
  <si>
    <t>A.F.P. SCHOOL SUPPLY</t>
  </si>
  <si>
    <t>D-02-102</t>
  </si>
  <si>
    <t>D-02-103</t>
  </si>
  <si>
    <t>D-02-26</t>
  </si>
  <si>
    <t>D-02-27</t>
  </si>
  <si>
    <t>D-02-28</t>
  </si>
  <si>
    <t>D-02-30</t>
  </si>
  <si>
    <t>D-02-31</t>
  </si>
  <si>
    <t>D-02-33</t>
  </si>
  <si>
    <t>D-02-34</t>
  </si>
  <si>
    <t>D-02-35</t>
  </si>
  <si>
    <t>D-04-21</t>
  </si>
  <si>
    <t>D-06-16</t>
  </si>
  <si>
    <t>GRIP SEALER - 1 Gal, 6/Cs</t>
  </si>
  <si>
    <t>D-06-17</t>
  </si>
  <si>
    <t>PIONEER CHEM. CO.</t>
  </si>
  <si>
    <t>D-07-15</t>
  </si>
  <si>
    <t>D-08-10</t>
  </si>
  <si>
    <t>D-08-11</t>
  </si>
  <si>
    <t>D-08-8</t>
  </si>
  <si>
    <t>ERNEST PACKAGING SOLUTIONS</t>
  </si>
  <si>
    <t>D-08-9</t>
  </si>
  <si>
    <t>D-09-5</t>
  </si>
  <si>
    <t>D-09-6</t>
  </si>
  <si>
    <t>D-09-7</t>
  </si>
  <si>
    <t>E. POLY STAR INC.</t>
  </si>
  <si>
    <t>D-10-1</t>
  </si>
  <si>
    <t>D-10-2</t>
  </si>
  <si>
    <t>D-10-3</t>
  </si>
  <si>
    <t>D-WALL-45</t>
  </si>
  <si>
    <t>D-WALL-46</t>
  </si>
  <si>
    <t>SAN JOAQUIN SUPPLY</t>
  </si>
  <si>
    <t>D-WALL-49</t>
  </si>
  <si>
    <t>D-WALL-51</t>
  </si>
  <si>
    <t>D-WALL-52</t>
  </si>
  <si>
    <t>D-WALL-53</t>
  </si>
  <si>
    <t>D-WALL-54</t>
  </si>
  <si>
    <t>C.C.P. INDUSTRIES</t>
  </si>
  <si>
    <t>D-WALL-55</t>
  </si>
  <si>
    <t>D-WALL-56</t>
  </si>
  <si>
    <t>D-WALL-58</t>
  </si>
  <si>
    <t>D-WALL-59</t>
  </si>
  <si>
    <t>D-WALL-63</t>
  </si>
  <si>
    <t>D-WALL-64</t>
  </si>
  <si>
    <t>BRASS-SQUEEGEE HOLDER</t>
  </si>
  <si>
    <t>D-WALL-65</t>
  </si>
  <si>
    <t>D-WALL-66</t>
  </si>
  <si>
    <t>SQUEEGEE RUBBER REFILL 16"</t>
  </si>
  <si>
    <t>D-WALL-67</t>
  </si>
  <si>
    <t>D-WALL-68</t>
  </si>
  <si>
    <t>SQUEEGEE RUBBER REFILL 12"</t>
  </si>
  <si>
    <t>D-WALL-69</t>
  </si>
  <si>
    <t>D-WALL-70</t>
  </si>
  <si>
    <t>D-WALL-71</t>
  </si>
  <si>
    <t>D-WALL-72</t>
  </si>
  <si>
    <t>D-WALL-74</t>
  </si>
  <si>
    <t>D-WALL-75</t>
  </si>
  <si>
    <t>D-WALL-76</t>
  </si>
  <si>
    <t>PUTTY KNIFE 1 1/2" Width</t>
  </si>
  <si>
    <t>D-WALL-77</t>
  </si>
  <si>
    <t>D-WALL-78</t>
  </si>
  <si>
    <t>D-WALL-79</t>
  </si>
  <si>
    <t>D-WALL-80</t>
  </si>
  <si>
    <t>D-WALL-81</t>
  </si>
  <si>
    <t>D-WALL-82</t>
  </si>
  <si>
    <t>D-WALL-84</t>
  </si>
  <si>
    <t>D-WALL-85</t>
  </si>
  <si>
    <t>D-WALL-86</t>
  </si>
  <si>
    <t>D-WALL-87</t>
  </si>
  <si>
    <t>D-WALL-88</t>
  </si>
  <si>
    <t>D-WALL-89</t>
  </si>
  <si>
    <t>D-WALL-90</t>
  </si>
  <si>
    <t>D-WALL-91</t>
  </si>
  <si>
    <t>D-WALL-92</t>
  </si>
  <si>
    <t>D-WALL-93</t>
  </si>
  <si>
    <t>E-1-100</t>
  </si>
  <si>
    <t>E-1-101</t>
  </si>
  <si>
    <t>E-1-102</t>
  </si>
  <si>
    <t>E-1-104</t>
  </si>
  <si>
    <t>E-1-105</t>
  </si>
  <si>
    <t>E-1-91</t>
  </si>
  <si>
    <t>AFP SCHOOL SUPPLIES</t>
  </si>
  <si>
    <t>E-1-92</t>
  </si>
  <si>
    <t>E-1-93</t>
  </si>
  <si>
    <t>E-1-97</t>
  </si>
  <si>
    <t>E-2-106</t>
  </si>
  <si>
    <t>E-2-107</t>
  </si>
  <si>
    <t>E-2-108</t>
  </si>
  <si>
    <t>E-2-109</t>
  </si>
  <si>
    <t>AMERICAN MILL SALES</t>
  </si>
  <si>
    <t>E-2-109-A</t>
  </si>
  <si>
    <t>E-2-110</t>
  </si>
  <si>
    <t>E-2-111</t>
  </si>
  <si>
    <t>E-2-94</t>
  </si>
  <si>
    <t>E-2-95</t>
  </si>
  <si>
    <t>E-2-96</t>
  </si>
  <si>
    <t>E-3-112</t>
  </si>
  <si>
    <t>E-3-114</t>
  </si>
  <si>
    <t>E-3-115</t>
  </si>
  <si>
    <t>E-3-116</t>
  </si>
  <si>
    <t>E-3-117</t>
  </si>
  <si>
    <t>E-3-118</t>
  </si>
  <si>
    <t>UNISOURCE MAINT.</t>
  </si>
  <si>
    <t>E-3-119</t>
  </si>
  <si>
    <t>E-3-120</t>
  </si>
  <si>
    <t>E-3-121</t>
  </si>
  <si>
    <t>E-3-122</t>
  </si>
  <si>
    <t>E-3-124</t>
  </si>
  <si>
    <t>E-3-126</t>
  </si>
  <si>
    <t>E-3-133</t>
  </si>
  <si>
    <t>E-3-138</t>
  </si>
  <si>
    <t>E-3-139</t>
  </si>
  <si>
    <t>E-3-141</t>
  </si>
  <si>
    <t>E-3-144</t>
  </si>
  <si>
    <t>F-1-169</t>
  </si>
  <si>
    <t>F-2-155</t>
  </si>
  <si>
    <t>F-2-156</t>
  </si>
  <si>
    <t>F-2-157</t>
  </si>
  <si>
    <t>F-2-159</t>
  </si>
  <si>
    <t>F-2-170</t>
  </si>
  <si>
    <t>F-3-139</t>
  </si>
  <si>
    <t>OFFICE DEPOT</t>
  </si>
  <si>
    <t>F-3-145</t>
  </si>
  <si>
    <t>PIONEER STATIONERS INC.</t>
  </si>
  <si>
    <t>F-3-146</t>
  </si>
  <si>
    <t>F-3-147</t>
  </si>
  <si>
    <t>F-3-149</t>
  </si>
  <si>
    <t>F-3-150</t>
  </si>
  <si>
    <t>F-3-151</t>
  </si>
  <si>
    <t>F-3-152</t>
  </si>
  <si>
    <t>F-3-154</t>
  </si>
  <si>
    <t>D-CON MICE KILLER</t>
  </si>
  <si>
    <t>Used in 2014/2015</t>
  </si>
  <si>
    <t>METAL BRITE-(QT. BOTTLE) NON-AEROSOL - STAINLESS STEEL CLEANER</t>
  </si>
  <si>
    <t>Green Brite Brand Multi-Carpet Cleaner; 4 Gal. Per Case</t>
  </si>
  <si>
    <t>Green Rinse Floor Neutralizer - 4 Gal. Per Case</t>
  </si>
  <si>
    <t>FOAM HAND SOAP CLEANSER - PINK Sold by Case - 6 Bags Per Cs. 1000mil.</t>
  </si>
  <si>
    <t xml:space="preserve"> SWING LINE SQUARE CONTAINER, Continental 25 Gal. (without lid) Product #25BE - Beige</t>
  </si>
  <si>
    <t>RAKE HEAVY DUTY PLASTIC WITH HANDLE 12 Units Per Case</t>
  </si>
  <si>
    <t>SPONGES, 100% Large Cellulose – Impact Product # 7160-P;  1” X 3-5/8” X 6-3/8”; 12 dozen per case</t>
  </si>
  <si>
    <t>DUST PAN, Metal w/12" lip (12”W x 7-1/2”D) Carlisle #36236</t>
  </si>
  <si>
    <t>DUST MITT; Rubbermaid Flex-Duster Model # RCP – T499 (Cotton)</t>
  </si>
  <si>
    <t>ROUND DUSTER, with Extendable Handle; Extendable handle; Carlisle #36340414</t>
  </si>
  <si>
    <t>MOP HEAD, 16 Oz. COTTON Flo Pac #9551 Medium; Headband &amp; Tailband (12 per case)</t>
  </si>
  <si>
    <t>MOP HEADS, 32 Oz. COTTON; Flo Pac #9553 X-Large; Headband &amp; Tailband (12 per case)</t>
  </si>
  <si>
    <t>BOTTLES-SPRAY BOTTLE ONLY, Continental #924B (24 oz.)</t>
  </si>
  <si>
    <t>TRIGGER SPRAYER ASSEMBLY ONLY (For 24 oz. Bottle)  Continental #922HL; 8”</t>
  </si>
  <si>
    <t>LID for 44 GAL. GARBAGE CAN RUBBERMAID  (LID ONLY)   4 un./cs.</t>
  </si>
  <si>
    <t>GARBAGE CAN - Continental 44 Gal. w/o Lid Product #4444GY – Gray</t>
  </si>
  <si>
    <t>FLOOR PADS, 20” High Performance Stripping (Black) (5 Per Case) Continental Co. #20014</t>
  </si>
  <si>
    <t>GENERAL PURPOSE SCOURING PADS, Impact Product # 7135; 10 pads per pkg.; 6 pkg./cs; 900 total pads (60 pads/ case)</t>
  </si>
  <si>
    <t>CARPET DEODORANT  - 1 Gal. 6/cs.</t>
  </si>
  <si>
    <t>FLOOR FINISH SUPER GLOSS - 1 Gal. 6/Cs</t>
  </si>
  <si>
    <t>FLOOR WAX STRIPPER EXTRA HEAVY- 1 Gal, 6/Cs</t>
  </si>
  <si>
    <t>SANITARY PADS - 250/case</t>
  </si>
  <si>
    <t>WASTEBASKET LINERS – Small Poly Bag  - High Density; 30” x 37” (10 Microns)  Color:  Natural, Coreless Rolls (500 per case)</t>
  </si>
  <si>
    <r>
      <t>TRASH CAN LINERS – Large Poly Bags – High Density; 38” x 60” (17 Microns)  Color:  Natural, Coreless Rolls (</t>
    </r>
    <r>
      <rPr>
        <sz val="12"/>
        <color rgb="FF0000FF"/>
        <rFont val="Arial Narrow"/>
        <family val="2"/>
      </rPr>
      <t>200 per case</t>
    </r>
    <r>
      <rPr>
        <sz val="12"/>
        <color indexed="10"/>
        <rFont val="Arial Narrow"/>
        <family val="2"/>
      </rPr>
      <t>)</t>
    </r>
  </si>
  <si>
    <r>
      <t>FACIAL TISSUES – Two-Ply; White; Georgia Pacific Mfg. # 48100 (</t>
    </r>
    <r>
      <rPr>
        <sz val="9"/>
        <color rgb="FF0000FF"/>
        <rFont val="Arial Narrow"/>
        <family val="2"/>
      </rPr>
      <t>30 boxes per case</t>
    </r>
    <r>
      <rPr>
        <sz val="9"/>
        <color indexed="10"/>
        <rFont val="Arial Narrow"/>
        <family val="2"/>
      </rPr>
      <t>)</t>
    </r>
  </si>
  <si>
    <t>100% CELLULOSE SCRUBBER SPONGE, Impact Product # 7130;  5 Sponges per Pkg.; 8 pks/cs</t>
  </si>
  <si>
    <t>FLOOR PADS, 20” Polishing (White) (5 Per Case) Continental Co. #14420</t>
  </si>
  <si>
    <t>KING CAN LINERS  - Poly Bags 1.5 Mil (50” x 43”) Color:  Black Continental #1924 (100 per Case)</t>
  </si>
  <si>
    <t>TOILET SEAT COVERS  - Half Fold (White Paper) Health Gards #HOS HG-5000 (250 Per Pack)  (20 Packs per Case)</t>
  </si>
  <si>
    <t>PLEATED WATER CUPS, Solo #450, 3-1/2 oz. (100 cups per box/ 5000 cups per case)</t>
  </si>
  <si>
    <t>MOP HANDLE, WOOD, Quick Change (12 Per Case) (7" Head - 60" Handle); Impact #WH93</t>
  </si>
  <si>
    <t>MOP HANDLE – WOOD;  Junior Quick Change (12 per case) (6” head – 54” Handle) Impact #WH72</t>
  </si>
  <si>
    <t>Dust Mop Handle, Flo Pac Clip On 15/16” dia x 5’ Wood Model # 2015</t>
  </si>
  <si>
    <t>Latex Gloves – 18 mil. 12” Length (Medium) (144 pair per case)</t>
  </si>
  <si>
    <t>Latex Gloves - 18 mil. 12" Length (X-Large) (144 pair per case)</t>
  </si>
  <si>
    <t>Latex Gloves – 18 mil. 12” Length (Large) (144 pair per case)</t>
  </si>
  <si>
    <t>GLOVES, Chemical Resistant Nitrile over Latex; Flock Lined; 28 ml. 13” long – Large (12 per Pkg.)</t>
  </si>
  <si>
    <t>BUCKET, Continental #8110--10 Qt. Huskee (Red)</t>
  </si>
  <si>
    <t>VEHICLE BRUSH, Polystyrene 2-1/2” Wide and 1-1/2” Thick.  Trim 2-1/2” – Length 14”; Carlisle #361234</t>
  </si>
  <si>
    <t>UTILITY BRUSH, White Nylon 9” Short Handle; Carlisle #3650524</t>
  </si>
  <si>
    <t>UTILITY BRUSH 20” handle, Crimped Synthetic Bristle Carlisle #365056</t>
  </si>
  <si>
    <t>SQUEEGEE W/BRASS CHANNEL 16"</t>
  </si>
  <si>
    <t>SQUEEGEE W/BRASS CHANNEL 12"</t>
  </si>
  <si>
    <t>PLUNGER, Force Cup; 6” diameter cup; Shaped 18” Handle (12 per case) Carlisle #364386</t>
  </si>
  <si>
    <t>LAMBSWOOL DUSTER 16" Overall Length</t>
  </si>
  <si>
    <t>PUMICE SCOURING STICK, PORCELAIN/TILE</t>
  </si>
  <si>
    <t>BROOM, SYNTHETIC - STRAIGHT CUT- HARD YELLOW BRISTLE</t>
  </si>
  <si>
    <t>BROOM, SYNTHETIC - ANGLE CUT- SOFT BLACK BRISTLE</t>
  </si>
  <si>
    <t>VACUUM WAND 1 1/2''- 56'' One - Piece, Two - bend aluminum</t>
  </si>
  <si>
    <t>VACUUM CLEANER FOOT-14'' E-Z Glide Floor Tool W/Brush</t>
  </si>
  <si>
    <t>24" DUST MOP REFILLS - DISPOSE PREMIER #120400</t>
  </si>
  <si>
    <t>36" DUST MOP REFILL - DISPOSE PREMIER #120420</t>
  </si>
  <si>
    <t>DOORMAT SMALL - BLACK FINGERTIP 24''x32''</t>
  </si>
  <si>
    <t>SOILED NAPKIN CAN- METAL WHITE - FLOOR UNIT</t>
  </si>
  <si>
    <t>CUSTODIAL- CART BAG - WHITE CANVAS (FOR Dutro 2001 Custodial Cart)</t>
  </si>
  <si>
    <t>CONTINENTAL CART BAG - VINYL 25 GAL. (For Custodial Trolley Cart)</t>
  </si>
  <si>
    <t>(DISPENSER) - PLASTIC TOILET SEAT COVER - WHITE</t>
  </si>
  <si>
    <t>DEODORANT URINAL BLOCKS - BOX OF 12</t>
  </si>
  <si>
    <t>AIR FRESHENER AEROSOL SPRAY 1 UN</t>
  </si>
  <si>
    <t>GARDEN HOSE  5/8 - 50 FT. ( 8 PLY)</t>
  </si>
  <si>
    <t>SANI-SORB (CONTROLS ODORS)</t>
  </si>
  <si>
    <t>WHITE DISPENSER - FOR FOAM SOAP C100 SOAP   C1000  #91096</t>
  </si>
  <si>
    <t>DISPENSER - FOAM SOAP / WHITE (Betco Clario) #SKU-91821-00</t>
  </si>
  <si>
    <t>LIGHT BULB, SYLVANIA 4' FLORESCENT T12- MEDIUM BIPIN 4200K- #24596-3/30 PER CASE</t>
  </si>
  <si>
    <t>Maxi Thins, Sanitary Napkins, Regular - 1 cs of 250 un.</t>
  </si>
  <si>
    <t>Tampax Tampons, 1 case of 500 un</t>
  </si>
  <si>
    <t>Scott Professional / Multi-Fold Towels White # 0180450</t>
  </si>
  <si>
    <t>PENCIL SHARPENER - BOSTON RANGER 1 UNIT</t>
  </si>
  <si>
    <t>PENCIL SHARPENER Dexter - 1 UN</t>
  </si>
  <si>
    <t>CUTTER HEAD BLADE - Dexter - 1 UN</t>
  </si>
  <si>
    <t>RECEPTACLE ONLY FOR SHARPENER 1 UN</t>
  </si>
  <si>
    <t>CUTTER HEAD BLADE GIANT T3A - 1 UN</t>
  </si>
  <si>
    <t>RECEPTACLE ONLY FOR SHARPENER GIANT - 1 UN</t>
  </si>
  <si>
    <t>FEATHER DUSTER 18" Overall Length</t>
  </si>
  <si>
    <t>SINGLE EDGE RAZOR BLADES Single Edge, 100 Blades Per Box #UNG-SRB3</t>
  </si>
  <si>
    <t>RAZOR BLADE SCRAPER # USR50</t>
  </si>
  <si>
    <t>KEY- BAK STAINLESS CHAIN-KEY HOLDER w/24" Stainless Steel Chain</t>
  </si>
  <si>
    <t>4''x10'' UTILITY PAD HOLDER - Swilvels: Base accepst 4" X 10" Pad; Continental # 20931 (12 Per Case)</t>
  </si>
  <si>
    <t>UTILITY SCRUB N' STRIP PAD - For Kleenfast Pad Holder Continental # 20969 (5 per Box)</t>
  </si>
  <si>
    <t>PUSH- BROOM, COARSE, HEAVY POLYPROPYLENE STIFF BRISTLES (broom only no handle) Carlise # 367236</t>
  </si>
  <si>
    <t>BROOM - 24" Push, Milwaukee Dustless Brush-Speed Sweep Stiff Center – Fine Border Polypropylene Model #232240</t>
  </si>
  <si>
    <t>D-WALL-83</t>
  </si>
  <si>
    <t>Speed Sweep Handle – Combination (wood and Steel) – Milwaukee Dustless Brush – Milwaukee Dustless Brush – Model # 191000</t>
  </si>
  <si>
    <t>HANDLE - 5' no threads, for Squeegee or Window Brush; Carlisle #4026200</t>
  </si>
  <si>
    <t>HANDLE - Floor Broom, Steel Tip - 5' ; Carlisle #3620045</t>
  </si>
  <si>
    <t>HANDLE - Floor Broom, Steel Tip - 6', Carlisle #3620046</t>
  </si>
  <si>
    <t>VACUUM BAGS – PAPER; For Pro-Pack Vacuum Cleaner; Coach Vac. / Super Coach Vac. / Mega Vac-6; Media Filer #100331 2-ply, 10 Quart; 10 per pkg, 20 pkg. per case</t>
  </si>
  <si>
    <t>DRUM DOLLY for 32 or 44 Gal. Garbage Can; Continental #3255 (Twist-on)</t>
  </si>
  <si>
    <t>DRUM DOLLY for 32 or 44 Gal. Garbage Can; (Set-in); Rubbermaid  #2650</t>
  </si>
  <si>
    <t>Garbage Can – Continental Huskee 32 Gallon; Gray</t>
  </si>
  <si>
    <t xml:space="preserve">LID for 32 GAL. GARBAGE CAN </t>
  </si>
  <si>
    <t>DOORMAT, LARGE BLACK FINGERTIP  32" X 39"</t>
  </si>
  <si>
    <t xml:space="preserve">MOP BUCKET, Plastic 44 Qt. Continental #403-3YW; Yellow; with Casters
</t>
  </si>
  <si>
    <t xml:space="preserve">MOP WRINGER – DOWN PRESS, 32 Oz., Continental Co. #SW7YW
</t>
  </si>
  <si>
    <t>WASTEBASKET (Round) 44-3/8” – Continental #4438BE; Beige; 6/cs</t>
  </si>
  <si>
    <t>WASTEBASKET (Rectangular) 28-1/8” Qt. Continental #2818BE; Beige; 12/cs</t>
  </si>
  <si>
    <t>CRANK – PAPER ROLL TOWEL DISPENSER; Georgia-Pacific Co. Model # 56201 (ADA Compliant ?)</t>
  </si>
  <si>
    <t>Multi-Fold Paper Towel Dispenser; Continental Model #991</t>
  </si>
  <si>
    <t>MOP BUCKET, Plastic 35 Qt. Continental #335-3YW; Yellow; with Casters</t>
  </si>
  <si>
    <t>MOP WRINGER – DOWN PRESS, 16 Oz., Continental #SW2YW</t>
  </si>
  <si>
    <t>Toilet Tissue Dispenser – Fort James Roll Master Model #56759</t>
  </si>
  <si>
    <t>Dixie Cup Dispenser for 3-1/2 oz. paper drinking cup; white plastic.</t>
  </si>
  <si>
    <t>WD-40 Lubricant Spray; 9 oz. Aerosol</t>
  </si>
  <si>
    <t>CHEWING GUM REMOVER Coolant Aerosol Spray  7oz., (12 per case)</t>
  </si>
  <si>
    <t>URINAL BLOCK with Screen (12 units per box)</t>
  </si>
  <si>
    <t xml:space="preserve">TOILET BOWL DEODORANT- One Piece Disposable Plastic Container, Continental Co. #P101 (4 Oz.) 12 Per Box; 12 Boxes per Case </t>
  </si>
  <si>
    <t>FURNITURE POLISH  - Lemon Wax Polish-18 oz. Aerosol can (12 Per Case)</t>
  </si>
  <si>
    <t xml:space="preserve">DISINFECTANT SPRAY 16 oz. Aerosol Can (12 Per Case) </t>
  </si>
  <si>
    <t>Dust Mop Treatment; 16 oz. (12/case) Aerosol Spray Can</t>
  </si>
  <si>
    <t>KING KAN (Whole Unit) Continental 65 Gallon; with lid; Product #5765BN – Brown</t>
  </si>
  <si>
    <t>BOWL MOP SQUEEGEE w/Built-in Wringer Impact #3600 (72 per case)</t>
  </si>
  <si>
    <t>DUST MASK, Disposable Non-Toxic; Impact Co.  #7300 (50 masks per box)  (One size fits all)</t>
  </si>
  <si>
    <r>
      <t xml:space="preserve">TOILET TISSUE - </t>
    </r>
    <r>
      <rPr>
        <b/>
        <i/>
        <u/>
        <sz val="12"/>
        <color indexed="8"/>
        <rFont val="Arial Narrow"/>
        <family val="2"/>
      </rPr>
      <t>2-ply</t>
    </r>
    <r>
      <rPr>
        <sz val="12"/>
        <color indexed="8"/>
        <rFont val="Arial Narrow"/>
        <family val="2"/>
      </rPr>
      <t xml:space="preserve"> ; Georgia Pacific Roll Master Mfg. # 00027 – (750 sheets per Roll; 48 rolls per case) for Roll Master Dispenser Model # 56759</t>
    </r>
  </si>
  <si>
    <t xml:space="preserve">Qty to Order for 16/17 </t>
  </si>
  <si>
    <t>Unit to order (ie: Case, each, Pair)</t>
  </si>
  <si>
    <t>TCSD Stock Code</t>
  </si>
  <si>
    <t>Pumps for 1 Gallon Jugs</t>
  </si>
  <si>
    <t>King Kan (Lid Only) For 65 Gal Can Brown</t>
  </si>
  <si>
    <t>D-WALL-60</t>
  </si>
  <si>
    <t>US FLAG, LARGE 4' X 6'</t>
  </si>
  <si>
    <t>D-WALL-61</t>
  </si>
  <si>
    <t>CALIFORNIA FLAG, LARGE 4' X 6'</t>
  </si>
  <si>
    <t>D-WALL-62</t>
  </si>
  <si>
    <t>METAL CLASSROOM FLAG HOLDER</t>
  </si>
  <si>
    <t>Require Samples</t>
  </si>
  <si>
    <t xml:space="preserve">TULARE CITY SCHOOL DISTRICT    </t>
  </si>
  <si>
    <t xml:space="preserve">600 NORTH CHERRY ST.  TULARE, CA 93274                                          </t>
  </si>
  <si>
    <t>EA</t>
  </si>
  <si>
    <t>CS</t>
  </si>
  <si>
    <t>D-10-4</t>
  </si>
  <si>
    <t>PAPER TOWELS 12-ROLL PER CASE 400' ROLL</t>
  </si>
  <si>
    <t>BRAND AND PRODUCT NO.</t>
  </si>
  <si>
    <t>UNIT PRICE</t>
  </si>
  <si>
    <t>EXTENDED PRICE</t>
  </si>
  <si>
    <t>LOBBY DUST PAN</t>
  </si>
  <si>
    <t>PK</t>
  </si>
  <si>
    <t>BID NO. 2016/2017 - DUE APRIL 19, 2016 – 2:00 P.M. - CUSTODIAL SUPPLIES</t>
  </si>
  <si>
    <t>MOP PLASTIC BUCKET With/CASTERS 26 qt.</t>
  </si>
  <si>
    <t>E-3-142</t>
  </si>
  <si>
    <t xml:space="preserve">Foaming Hand Soap 1000ml </t>
  </si>
  <si>
    <t>Used in 2015/2016</t>
  </si>
  <si>
    <t>Non Bid Items</t>
  </si>
  <si>
    <t>E-3-145</t>
  </si>
  <si>
    <t>Briter N Ever - Pionner Chem PC1000 QT</t>
  </si>
  <si>
    <t>C-1-139</t>
  </si>
  <si>
    <t>C-1-138</t>
  </si>
  <si>
    <t>C-1-140</t>
  </si>
  <si>
    <t>PROTEAM</t>
  </si>
  <si>
    <t>SWING LINE SQUARE CONTAINER, Continental 25 Gal. (without lid) Product #25BE - Beige</t>
  </si>
  <si>
    <t>D-08-24</t>
  </si>
  <si>
    <t>KEY- BAK STAINLESS CHAIN-KEY HOLDER w/24" Stainless Steel Chain  #0005-011</t>
  </si>
  <si>
    <t>BROOM, SYNTHETIC - STRAIGHT CUT- HARD YELLOW BRISTLE Carlisle # 4564304</t>
  </si>
  <si>
    <t>BROOM, SYNTHETIC - ANGLE CUT- SOFT BLACK BRISTLE Carlisle # 4065000</t>
  </si>
  <si>
    <t xml:space="preserve">Used in 2016/2017 </t>
  </si>
  <si>
    <t>VACUUM BAGS - PRO-TEAM TRIANGULAR (6QT. FOR CORDLESS VAC) 10/PACK       # 107313</t>
  </si>
  <si>
    <t>VACCUM BAGS - PRO-TEAM TRIANGULAR (10QT. FOR CORDLESS VAC) 10/PACK  #107314</t>
  </si>
  <si>
    <t>HEPA FILTER REPLACEMENT CARTRIDGE FOR CORDLESS VAC - 2/PACK #107315</t>
  </si>
  <si>
    <t>SUPER-SHINE FURNITURE POLISH &amp; CLEANER - NON AEROSOL 1QT BOTTLE</t>
  </si>
  <si>
    <t xml:space="preserve">PADDLE STYLE DISPENSER FOR ROLL PAPER TOWEL, MODEL VISTA GEORGIA PACIFIC #54338 </t>
  </si>
  <si>
    <t xml:space="preserve">FOAMING HAND SANITIZER GALLON JUGS </t>
  </si>
  <si>
    <t>ROUND DUSTER, with Extendable Handle; Extendable handle; CONTINENTAL #E001000</t>
  </si>
  <si>
    <t>TRIGGER SPRAYER ASSEMBLY ONLY (For 24 oz. Bottle)  Continental #902BW7; 8”</t>
  </si>
  <si>
    <t>FLOOR PADS, 20” Heavy Scrubbing (Green) (5 Per Case) KAMO MANUFACTURING #MMM08413</t>
  </si>
  <si>
    <t>FLOOR PADS, 20” High Performance Stripping (Black) (5 Per Case) KAMO MANUFACTURING #MMM08382</t>
  </si>
  <si>
    <t>FLOOR PADS, 20” Polishing (White) (5 Per Case) KAMO MANUFACTURING #020082001</t>
  </si>
  <si>
    <t xml:space="preserve">S -1 Gal, 6/C COMBO SPONGE MOP, Continental 6012-F </t>
  </si>
  <si>
    <t>SPONGE MOP, Refill, Continental 6112-F 2 PER PKG COMBO SPONGE MOP</t>
  </si>
  <si>
    <t>100% CELLULOSE SCRUBBER SPONGE, Impact Product # 7130P;  5 Sponges per Pkg.; 8 pks/cs</t>
  </si>
  <si>
    <t>CLEANSER – BAR KEEPERS FRIEND; 14 oz. (48 Per Case)</t>
  </si>
  <si>
    <t>STERILIZED WIPING RAGS - White Cotton; Terry Cloth Reclaimed (Only 10 lb. Box) AMERICAN TEXTILE # 5123</t>
  </si>
  <si>
    <r>
      <t>MULTI-FOLD PAPER TOWELS;  White; Georgia-Pacific Envision Mfg. #20204 (</t>
    </r>
    <r>
      <rPr>
        <sz val="9"/>
        <color rgb="FF0000FF"/>
        <rFont val="Arial Narrow"/>
        <family val="2"/>
      </rPr>
      <t>16 pack per case</t>
    </r>
    <r>
      <rPr>
        <sz val="9"/>
        <color indexed="10"/>
        <rFont val="Arial Narrow"/>
        <family val="2"/>
      </rPr>
      <t>)</t>
    </r>
  </si>
  <si>
    <t>TOILET SEAT COVERS  - Half Fold (White Paper) Health Gards # HG-5000 (250 Per Pack)  (20 Packs per Case)</t>
  </si>
  <si>
    <r>
      <t xml:space="preserve">TOILET TISSUE - </t>
    </r>
    <r>
      <rPr>
        <b/>
        <i/>
        <u/>
        <sz val="12"/>
        <color indexed="8"/>
        <rFont val="Arial Narrow"/>
        <family val="2"/>
      </rPr>
      <t>2-ply</t>
    </r>
    <r>
      <rPr>
        <sz val="12"/>
        <color indexed="8"/>
        <rFont val="Arial Narrow"/>
        <family val="2"/>
      </rPr>
      <t xml:space="preserve"> ; Georgia Pacific Roll Master – (770 sheets per Roll; 48 rolls per case) for Roll Master Dispenser Model # 19027</t>
    </r>
  </si>
  <si>
    <t>PAPER TOWELS 12-ROLL PER CASE 350' ROLL</t>
  </si>
  <si>
    <t>Dust Mop Handle, Clip On 15/16” dia x 5’ Wood Model CARLISLE # 4585000</t>
  </si>
  <si>
    <t>BUCKET, IMPACT #5510R</t>
  </si>
  <si>
    <t>COUNTER BRUSH; Plastic 13” Black Polypropylene Block (Trim 2-3/8”) CONTINENTAL # E408208</t>
  </si>
  <si>
    <t>TOILET BOWL BRUSH SYNTHETIC - 21" HANDLE (48/Case), Carlisle #36100624</t>
  </si>
  <si>
    <t>LAMBSWOOL DUSTER TELESCOPIC CARLISLE # 4573300</t>
  </si>
  <si>
    <t>FEATHER DUSTER 24" Overall Length CARLISLE 3 4574300</t>
  </si>
  <si>
    <t>UTILITY SCRUB N' STRIP PAD - For Kleenfast Pad Holder WEBSTURANT 3 3998541     (5 per Box)</t>
  </si>
  <si>
    <t>4''x10'' UTILITY PAD HOLDER - Swilvels: Base accepst 4" X 10" Pad; Continental           # J203000  (12 Per Case)</t>
  </si>
  <si>
    <t>HANDLE - 60"  no threads, for Squeegee or Window Brush; CLEAN IT SUPPLY #BWK125</t>
  </si>
  <si>
    <t xml:space="preserve">TOILET BOWL DEODORANT- One Piece Disposable Plastic Container, BIG "D" INDUSTRIES # 601 (4 Oz.) 12 Per Box; 12 Boxes per Case </t>
  </si>
  <si>
    <t>LOBBY DUST PAN - CARLISE SANITARY # 36141003</t>
  </si>
  <si>
    <t>SOILED NAPKIN CAN- METAL WHITE - FLOOR UNIT IMPACK PRODUCT 1115</t>
  </si>
  <si>
    <t>Toilet Tissue Dispenser – SAN JAMAR MODEL # GLSMR3300TBK</t>
  </si>
  <si>
    <t>PKG</t>
  </si>
  <si>
    <t>BX</t>
  </si>
  <si>
    <t>Average annual use over 5 year period</t>
  </si>
  <si>
    <t>Used in 2017/2018</t>
  </si>
  <si>
    <t>14" White Scrubbing Pads</t>
  </si>
  <si>
    <t>MEDIUM NITRILE EXAMINATION GOLVE-.6 MIL 100 GLOVERS PER BOX</t>
  </si>
  <si>
    <t>C-1-135</t>
  </si>
  <si>
    <t>C-1-136</t>
  </si>
  <si>
    <t>LARGE NITRILE EXAMINATION GOLVE-.6 MIL 100 GLOVERS PER BOX</t>
  </si>
  <si>
    <t>C-1-137</t>
  </si>
  <si>
    <t>X-LARGE NITRILE EXAMINATION GOLVE-.6 MIL 100 GLOVERS PER BOX</t>
  </si>
  <si>
    <t>D-WALL-57</t>
  </si>
  <si>
    <t xml:space="preserve">Broom brace Bracket-For 36" Floor Broom </t>
  </si>
  <si>
    <t>D-Wall-62-A</t>
  </si>
  <si>
    <t>Metal Classroom Flag Holder to fit 2" rail</t>
  </si>
  <si>
    <t>Tri Best Co</t>
  </si>
  <si>
    <t>D-WALL-62-B</t>
  </si>
  <si>
    <t>3/8"-1/2" Screw wall mount flag holder (for classroom flag 16"x24" flag)</t>
  </si>
  <si>
    <t>X-Large Nitrile Examination Gloves- 6. MIL 100 Gloves per box</t>
  </si>
  <si>
    <t>Large Nitrile Examination Gloves- 6. MIL 100 Gloves per box</t>
  </si>
  <si>
    <t>Medium Nitrile Examination Gloves- 6. MIL 100 Gloves per box</t>
  </si>
  <si>
    <t>VACCUM BAGS - PRO-TEAM TRIANGULAR (6QT. FOR CORDLESS VAC) 10/PACK  #107313</t>
  </si>
  <si>
    <t>VACUUM BAGS - PRO-TEAM TRIANGULAR (10QT. FOR CORDLESS VAC) 10/PACK       # 107314</t>
  </si>
  <si>
    <t>plunger Force Cup; 6" Diameter cup; Shaped 18" Handle (12 per case) Carlisle #364386</t>
  </si>
  <si>
    <t>PUSH BROOM, Coarse, Heavy Polypropylene Stiff Bristles (broom only no handle) Carlise #367236</t>
  </si>
  <si>
    <t xml:space="preserve">Urinal Block with Screen (12 units per box) </t>
  </si>
  <si>
    <t>14" Whote Scrubbing Pads (5 in a pack)</t>
  </si>
  <si>
    <t>SANI-SORB Absorbent-Deodorant (CONTROLS ODORS) - Minerals</t>
  </si>
  <si>
    <t>D-03-34</t>
  </si>
  <si>
    <t>Super Spotter for Carpet stains (qt 12 in case)</t>
  </si>
  <si>
    <t>Used in 2018/2019</t>
  </si>
  <si>
    <t>Qty to Order for 20/21</t>
  </si>
  <si>
    <t>D-02-36</t>
  </si>
  <si>
    <t>20' 3M Red Buffer Pads 5100</t>
  </si>
  <si>
    <t xml:space="preserve">ERNEST PACKAGING </t>
  </si>
  <si>
    <t xml:space="preserve">PYRAMID SCHOOL </t>
  </si>
  <si>
    <t>Mop Heads 16oz Cotton Flo Pac #9551 Medium Headband &amp; Tailband (12per case)</t>
  </si>
  <si>
    <t>Cleanser - Bar Keepers Friend 14oz (48 per case)</t>
  </si>
  <si>
    <t>Supper Spotter for Carpet Stains (qt 12 in case)</t>
  </si>
  <si>
    <t>Multi Fold Paper Towels; White; Georgia-Pacific Envision Mfg.#20204 (16 pack per case)</t>
  </si>
  <si>
    <t>D-Wall-53</t>
  </si>
  <si>
    <t>Latex Gloves-18mil 12" Length (medium) (144 pair per case)</t>
  </si>
  <si>
    <t>4"X10" Utility Pad holder Swilves:Base Accepst 4" x 10" Pad;Continental #J20300 (12 per case)</t>
  </si>
  <si>
    <t>MultiFold Paper Towel Dispenser; Continental Model #991</t>
  </si>
  <si>
    <t>20" 3M Tred Buffer Pads 5100</t>
  </si>
  <si>
    <r>
      <t>FACIAL TISSUES – Two-Ply; White; Georgia Pacific Mfg. # 48100 (</t>
    </r>
    <r>
      <rPr>
        <sz val="12"/>
        <color rgb="FF0000FF"/>
        <rFont val="Arial Narrow"/>
        <family val="2"/>
      </rPr>
      <t>30 boxes per case</t>
    </r>
    <r>
      <rPr>
        <sz val="12"/>
        <color indexed="10"/>
        <rFont val="Arial Narrow"/>
        <family val="2"/>
      </rPr>
      <t>)</t>
    </r>
  </si>
  <si>
    <t>Rubber Maid Commercial Grade toilet Brush (FG631000WTTT)</t>
  </si>
  <si>
    <t>BID NO. 2020.2021 - DUE June 4, 2020  – 2:00 P.M. - CUSTODIAL SUPPLIES</t>
  </si>
  <si>
    <t>Used in 2019/2020</t>
  </si>
  <si>
    <t>Qty to Order for 21/22</t>
  </si>
  <si>
    <t>2020/2021 Use as of 2/1/21</t>
  </si>
  <si>
    <t>ATREX on hand  2/1/21</t>
  </si>
  <si>
    <t>C-1-134</t>
  </si>
  <si>
    <t>SMALL NITRILE EXAMINATION GOLVE-.6 MIL 100 GLOVERS PER BOX</t>
  </si>
  <si>
    <t>C-4-180</t>
  </si>
  <si>
    <t>FOAMING HAND SANITIZER (SOLD BY CASE 6 BAGS PER CASE)</t>
  </si>
  <si>
    <t>To date Ordered for 20/21 (received)</t>
  </si>
  <si>
    <t>BID NO.2021/2022- DUE  April 1, 2021 – 2:00 P.M. - CUSTODIAL SUPPLIES</t>
  </si>
  <si>
    <r>
      <t xml:space="preserve">Frankie, Adolf, Gerald:  Please complete and return to me no later than </t>
    </r>
    <r>
      <rPr>
        <b/>
        <i/>
        <sz val="10"/>
        <color rgb="FFFF0000"/>
        <rFont val="Calibri"/>
        <family val="2"/>
      </rPr>
      <t xml:space="preserve">FEBRUARY 16   </t>
    </r>
    <r>
      <rPr>
        <i/>
        <sz val="10"/>
        <color rgb="FFFF0000"/>
        <rFont val="Calibri"/>
        <family val="2"/>
      </rPr>
      <t xml:space="preserve">  Thanks, Andee</t>
    </r>
  </si>
  <si>
    <t>BID NO. 2021-2022 - DUE April 1 – 2:00 P.M. - CUSTODIAL SUPPLIES</t>
  </si>
  <si>
    <t>Dust Oan Metak w/12" lip (12W x 7-1/2" D) Carlisle #36236</t>
  </si>
  <si>
    <t>Mop Handle Wood, Quick change (12 per case) (7" head60" handle Impact #WH93</t>
  </si>
  <si>
    <t>SQUEEGEE Rubber Refill 16"</t>
  </si>
  <si>
    <t>MOP WRINGER_ DOWN PRESS 32oz Continental CO. #SW7YW</t>
  </si>
  <si>
    <t>Plastic Toilet seat cover (Dispenser)- WHITE</t>
  </si>
  <si>
    <t>Dustmop Treatment 16oz (12/case) Aersol Spray Can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</si>
</sst>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(&quot;$&quot;* #,##0.00_);_(&quot;$&quot;* \(#,##0.00\);_(&quot;$&quot;* &quot;-&quot;??_);_(@_)"/>
  </numFmts>
  <fonts count="25" x14ac:knownFonts="1">
    <font>
      <sz val="8"/>
      <color indexed="10"/>
      <name val="Tahoma"/>
      <family val="2"/>
    </font>
    <font>
      <sz val="12"/>
      <color indexed="8"/>
      <name val="Arial Narrow"/>
      <family val="2"/>
    </font>
    <font>
      <sz val="12"/>
      <color indexed="10"/>
      <name val="Arial Narrow"/>
      <family val="2"/>
    </font>
    <font>
      <sz val="11"/>
      <color indexed="10"/>
      <name val="Arial Narrow"/>
      <family val="2"/>
    </font>
    <font>
      <sz val="9"/>
      <color indexed="10"/>
      <name val="Arial Narrow"/>
      <family val="2"/>
    </font>
    <font>
      <sz val="9"/>
      <color rgb="FF0000FF"/>
      <name val="Arial Narrow"/>
      <family val="2"/>
    </font>
    <font>
      <sz val="12"/>
      <color rgb="FF0000FF"/>
      <name val="Arial Narrow"/>
      <family val="2"/>
    </font>
    <font>
      <sz val="11"/>
      <color indexed="8"/>
      <name val="Arial Narrow"/>
      <family val="2"/>
    </font>
    <font>
      <sz val="11"/>
      <color theme="1"/>
      <name val="Calibri"/>
      <family val="2"/>
      <scheme val="minor"/>
    </font>
    <font>
      <sz val="10"/>
      <color theme="1"/>
      <name val="Calibri"/>
      <family val="2"/>
    </font>
    <font>
      <b/>
      <i/>
      <u/>
      <sz val="12"/>
      <color indexed="8"/>
      <name val="Arial Narrow"/>
      <family val="2"/>
    </font>
    <font>
      <sz val="10"/>
      <color indexed="8"/>
      <name val="Arial Narrow"/>
      <family val="2"/>
    </font>
    <font>
      <sz val="9"/>
      <color theme="1"/>
      <name val="Arial Narrow"/>
      <family val="2"/>
    </font>
    <font>
      <b/>
      <sz val="12"/>
      <color indexed="10"/>
      <name val="Calibri"/>
      <family val="2"/>
    </font>
    <font>
      <b/>
      <sz val="12"/>
      <color indexed="10"/>
      <name val="Arial Narrow"/>
      <family val="2"/>
    </font>
    <font>
      <i/>
      <sz val="10"/>
      <color rgb="FFFF0000"/>
      <name val="Calibri"/>
      <family val="2"/>
    </font>
    <font>
      <b/>
      <i/>
      <sz val="16"/>
      <color indexed="10"/>
      <name val="Calibri"/>
      <family val="2"/>
    </font>
    <font>
      <sz val="12"/>
      <color theme="1"/>
      <name val="Arial Narrow"/>
      <family val="2"/>
    </font>
    <font>
      <b/>
      <sz val="12"/>
      <color indexed="8"/>
      <name val="Arial Narrow"/>
      <family val="2"/>
    </font>
    <font>
      <b/>
      <sz val="11"/>
      <color indexed="8"/>
      <name val="Arial Narrow"/>
      <family val="2"/>
    </font>
    <font>
      <b/>
      <sz val="10"/>
      <color indexed="8"/>
      <name val="Arial Narrow"/>
      <family val="2"/>
    </font>
    <font>
      <sz val="12"/>
      <name val="Arial Narrow"/>
      <family val="2"/>
    </font>
    <font>
      <sz val="11"/>
      <color theme="1"/>
      <name val="Calibri"/>
      <family val="2"/>
    </font>
    <font>
      <sz val="10"/>
      <color indexed="10"/>
      <name val="Arial Narrow"/>
      <family val="2"/>
    </font>
    <font>
      <b/>
      <i/>
      <sz val="10"/>
      <color rgb="FFFF000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 pivotButton="1"/>
    <xf numFmtId="0" fontId="8" fillId="0" borderId="0"/>
    <xf numFmtId="44" fontId="8" fillId="0" borderId="0" applyFont="0" applyFill="0" applyBorder="0" applyAlignment="0" applyProtection="0"/>
  </cellStyleXfs>
  <cellXfs count="144">
    <xf numFmtId="0" fontId="0" fillId="0" borderId="0" xfId="0" applyAlignment="1">
      <alignment vertical="top" wrapText="1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9" fillId="0" borderId="1" xfId="1" applyFont="1" applyFill="1" applyBorder="1" applyAlignment="1">
      <alignment vertical="center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1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1" fillId="0" borderId="1" xfId="0" applyFont="1" applyFill="1" applyBorder="1" applyAlignment="1">
      <alignment vertical="top" wrapText="1"/>
    </xf>
    <xf numFmtId="0" fontId="3" fillId="0" borderId="1" xfId="0" applyFont="1" applyBorder="1" applyAlignment="1">
      <alignment vertical="center" wrapText="1"/>
    </xf>
    <xf numFmtId="0" fontId="1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vertical="top" wrapText="1"/>
    </xf>
    <xf numFmtId="0" fontId="7" fillId="0" borderId="1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1" fillId="0" borderId="1" xfId="0" applyNumberFormat="1" applyFont="1" applyBorder="1" applyAlignment="1">
      <alignment horizontal="center" vertical="top" wrapText="1"/>
    </xf>
    <xf numFmtId="0" fontId="7" fillId="0" borderId="1" xfId="0" applyNumberFormat="1" applyFont="1" applyBorder="1" applyAlignment="1">
      <alignment horizontal="center" vertical="top" wrapText="1"/>
    </xf>
    <xf numFmtId="0" fontId="2" fillId="0" borderId="1" xfId="0" applyNumberFormat="1" applyFont="1" applyBorder="1" applyAlignment="1">
      <alignment horizontal="center" vertical="top" wrapText="1"/>
    </xf>
    <xf numFmtId="0" fontId="2" fillId="0" borderId="0" xfId="0" applyNumberFormat="1" applyFont="1" applyAlignment="1">
      <alignment horizontal="center" vertical="top" wrapText="1"/>
    </xf>
    <xf numFmtId="0" fontId="3" fillId="2" borderId="1" xfId="0" applyFont="1" applyFill="1" applyBorder="1" applyAlignment="1">
      <alignment horizontal="left" vertical="center" wrapText="1"/>
    </xf>
    <xf numFmtId="0" fontId="12" fillId="0" borderId="1" xfId="0" applyFont="1" applyBorder="1" applyAlignment="1">
      <alignment vertical="top" wrapText="1"/>
    </xf>
    <xf numFmtId="0" fontId="13" fillId="0" borderId="0" xfId="0" applyFont="1" applyAlignment="1">
      <alignment vertical="top" wrapText="1"/>
    </xf>
    <xf numFmtId="0" fontId="14" fillId="0" borderId="0" xfId="0" applyFont="1" applyAlignment="1">
      <alignment vertical="top" wrapText="1"/>
    </xf>
    <xf numFmtId="0" fontId="16" fillId="0" borderId="0" xfId="0" applyFont="1" applyAlignment="1">
      <alignment vertical="top" wrapText="1"/>
    </xf>
    <xf numFmtId="0" fontId="1" fillId="3" borderId="1" xfId="0" applyFont="1" applyFill="1" applyBorder="1" applyAlignment="1">
      <alignment vertical="top" wrapText="1"/>
    </xf>
    <xf numFmtId="0" fontId="2" fillId="3" borderId="1" xfId="0" applyFont="1" applyFill="1" applyBorder="1" applyAlignment="1">
      <alignment vertical="top" wrapText="1"/>
    </xf>
    <xf numFmtId="0" fontId="1" fillId="3" borderId="1" xfId="0" applyNumberFormat="1" applyFont="1" applyFill="1" applyBorder="1" applyAlignment="1">
      <alignment horizontal="center" vertical="top" wrapText="1"/>
    </xf>
    <xf numFmtId="0" fontId="2" fillId="3" borderId="1" xfId="0" applyNumberFormat="1" applyFont="1" applyFill="1" applyBorder="1" applyAlignment="1">
      <alignment horizontal="center" vertical="top" wrapText="1"/>
    </xf>
    <xf numFmtId="0" fontId="1" fillId="0" borderId="1" xfId="0" applyNumberFormat="1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2" fontId="1" fillId="0" borderId="1" xfId="0" applyNumberFormat="1" applyFont="1" applyBorder="1" applyAlignment="1">
      <alignment horizontal="center" vertical="top" wrapText="1"/>
    </xf>
    <xf numFmtId="4" fontId="1" fillId="0" borderId="1" xfId="0" applyNumberFormat="1" applyFont="1" applyBorder="1" applyAlignment="1">
      <alignment horizontal="center" vertical="top" wrapText="1"/>
    </xf>
    <xf numFmtId="2" fontId="7" fillId="0" borderId="1" xfId="0" applyNumberFormat="1" applyFont="1" applyBorder="1" applyAlignment="1">
      <alignment horizontal="center" vertical="top" wrapText="1"/>
    </xf>
    <xf numFmtId="0" fontId="2" fillId="0" borderId="0" xfId="0" applyFont="1" applyAlignment="1" applyProtection="1">
      <alignment vertical="top" wrapText="1"/>
    </xf>
    <xf numFmtId="0" fontId="16" fillId="0" borderId="0" xfId="0" applyFont="1" applyAlignment="1" applyProtection="1">
      <alignment vertical="top" wrapText="1"/>
    </xf>
    <xf numFmtId="0" fontId="2" fillId="3" borderId="0" xfId="0" applyNumberFormat="1" applyFont="1" applyFill="1" applyAlignment="1" applyProtection="1">
      <alignment horizontal="center" vertical="top" wrapText="1"/>
    </xf>
    <xf numFmtId="0" fontId="2" fillId="0" borderId="0" xfId="0" applyFont="1" applyAlignment="1" applyProtection="1">
      <alignment horizontal="center" vertical="top" wrapText="1"/>
    </xf>
    <xf numFmtId="0" fontId="13" fillId="0" borderId="0" xfId="0" applyFont="1" applyAlignment="1" applyProtection="1">
      <alignment vertical="top" wrapText="1"/>
    </xf>
    <xf numFmtId="0" fontId="14" fillId="0" borderId="0" xfId="0" applyFont="1" applyAlignment="1" applyProtection="1">
      <alignment vertical="top" wrapText="1"/>
    </xf>
    <xf numFmtId="0" fontId="1" fillId="0" borderId="1" xfId="0" applyFont="1" applyBorder="1" applyAlignment="1" applyProtection="1">
      <alignment vertical="top" wrapText="1"/>
    </xf>
    <xf numFmtId="0" fontId="1" fillId="3" borderId="1" xfId="0" applyNumberFormat="1" applyFont="1" applyFill="1" applyBorder="1" applyAlignment="1" applyProtection="1">
      <alignment horizontal="center" vertical="top" wrapText="1"/>
    </xf>
    <xf numFmtId="0" fontId="11" fillId="0" borderId="1" xfId="0" applyFont="1" applyBorder="1" applyAlignment="1" applyProtection="1">
      <alignment horizontal="center" vertical="top" wrapText="1"/>
    </xf>
    <xf numFmtId="0" fontId="2" fillId="0" borderId="1" xfId="0" applyFont="1" applyBorder="1" applyAlignment="1" applyProtection="1">
      <alignment horizontal="center" vertical="top" wrapText="1"/>
    </xf>
    <xf numFmtId="2" fontId="1" fillId="0" borderId="1" xfId="0" applyNumberFormat="1" applyFont="1" applyBorder="1" applyAlignment="1" applyProtection="1">
      <alignment horizontal="center" vertical="top" wrapText="1"/>
    </xf>
    <xf numFmtId="0" fontId="1" fillId="3" borderId="1" xfId="0" applyFont="1" applyFill="1" applyBorder="1" applyAlignment="1" applyProtection="1">
      <alignment vertical="top" wrapText="1"/>
    </xf>
    <xf numFmtId="0" fontId="1" fillId="0" borderId="1" xfId="0" applyNumberFormat="1" applyFont="1" applyFill="1" applyBorder="1" applyAlignment="1" applyProtection="1">
      <alignment horizontal="center" vertical="top" wrapText="1"/>
    </xf>
    <xf numFmtId="0" fontId="3" fillId="0" borderId="1" xfId="0" applyFont="1" applyBorder="1" applyAlignment="1" applyProtection="1">
      <alignment vertical="center" wrapText="1"/>
    </xf>
    <xf numFmtId="0" fontId="1" fillId="0" borderId="1" xfId="0" applyFont="1" applyFill="1" applyBorder="1" applyAlignment="1" applyProtection="1">
      <alignment vertical="top" wrapText="1"/>
    </xf>
    <xf numFmtId="0" fontId="3" fillId="2" borderId="1" xfId="0" applyFont="1" applyFill="1" applyBorder="1" applyAlignment="1" applyProtection="1">
      <alignment horizontal="left" vertical="center" wrapText="1"/>
    </xf>
    <xf numFmtId="4" fontId="1" fillId="0" borderId="1" xfId="0" applyNumberFormat="1" applyFont="1" applyBorder="1" applyAlignment="1" applyProtection="1">
      <alignment horizontal="center" vertical="top" wrapText="1"/>
    </xf>
    <xf numFmtId="0" fontId="4" fillId="0" borderId="1" xfId="0" applyFont="1" applyBorder="1" applyAlignment="1" applyProtection="1">
      <alignment vertical="center" wrapText="1"/>
    </xf>
    <xf numFmtId="0" fontId="12" fillId="0" borderId="1" xfId="0" applyFont="1" applyBorder="1" applyAlignment="1" applyProtection="1">
      <alignment vertical="top" wrapText="1"/>
    </xf>
    <xf numFmtId="0" fontId="2" fillId="2" borderId="1" xfId="0" applyFont="1" applyFill="1" applyBorder="1" applyAlignment="1" applyProtection="1">
      <alignment vertical="top" wrapText="1"/>
    </xf>
    <xf numFmtId="0" fontId="4" fillId="0" borderId="1" xfId="0" applyFont="1" applyBorder="1" applyAlignment="1" applyProtection="1">
      <alignment vertical="top" wrapText="1"/>
    </xf>
    <xf numFmtId="0" fontId="7" fillId="0" borderId="1" xfId="0" applyFont="1" applyBorder="1" applyAlignment="1" applyProtection="1">
      <alignment vertical="top" wrapText="1"/>
    </xf>
    <xf numFmtId="0" fontId="7" fillId="3" borderId="1" xfId="0" applyNumberFormat="1" applyFont="1" applyFill="1" applyBorder="1" applyAlignment="1" applyProtection="1">
      <alignment horizontal="center" vertical="top" wrapText="1"/>
    </xf>
    <xf numFmtId="2" fontId="7" fillId="0" borderId="1" xfId="0" applyNumberFormat="1" applyFont="1" applyBorder="1" applyAlignment="1" applyProtection="1">
      <alignment horizontal="center" vertical="top" wrapText="1"/>
    </xf>
    <xf numFmtId="0" fontId="1" fillId="2" borderId="1" xfId="0" applyFont="1" applyFill="1" applyBorder="1" applyAlignment="1" applyProtection="1">
      <alignment vertical="top" wrapText="1"/>
    </xf>
    <xf numFmtId="0" fontId="2" fillId="3" borderId="1" xfId="0" applyNumberFormat="1" applyFont="1" applyFill="1" applyBorder="1" applyAlignment="1" applyProtection="1">
      <alignment horizontal="center" vertical="top" wrapText="1"/>
    </xf>
    <xf numFmtId="0" fontId="1" fillId="0" borderId="1" xfId="0" applyFont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0" borderId="1" xfId="0" applyFont="1" applyFill="1" applyBorder="1" applyAlignment="1" applyProtection="1">
      <alignment vertical="top" wrapText="1"/>
      <protection locked="0"/>
    </xf>
    <xf numFmtId="0" fontId="7" fillId="0" borderId="1" xfId="0" applyFont="1" applyBorder="1" applyAlignment="1" applyProtection="1">
      <alignment vertical="top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3" fillId="0" borderId="1" xfId="0" applyFont="1" applyBorder="1" applyAlignment="1" applyProtection="1">
      <alignment vertical="top" wrapText="1"/>
      <protection locked="0"/>
    </xf>
    <xf numFmtId="0" fontId="1" fillId="4" borderId="1" xfId="0" applyFont="1" applyFill="1" applyBorder="1" applyAlignment="1">
      <alignment vertical="top" wrapText="1"/>
    </xf>
    <xf numFmtId="0" fontId="1" fillId="5" borderId="1" xfId="0" applyFont="1" applyFill="1" applyBorder="1" applyAlignment="1">
      <alignment horizontal="center" vertical="top" wrapText="1"/>
    </xf>
    <xf numFmtId="15" fontId="1" fillId="0" borderId="1" xfId="0" applyNumberFormat="1" applyFont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0" fontId="7" fillId="0" borderId="1" xfId="0" applyFont="1" applyFill="1" applyBorder="1" applyAlignment="1">
      <alignment horizontal="center" vertical="top" wrapText="1"/>
    </xf>
    <xf numFmtId="0" fontId="17" fillId="0" borderId="1" xfId="0" applyFont="1" applyBorder="1" applyAlignment="1">
      <alignment horizontal="center" vertical="top" wrapText="1"/>
    </xf>
    <xf numFmtId="0" fontId="18" fillId="2" borderId="1" xfId="0" applyNumberFormat="1" applyFont="1" applyFill="1" applyBorder="1" applyAlignment="1">
      <alignment horizontal="center" vertical="top" wrapText="1"/>
    </xf>
    <xf numFmtId="0" fontId="19" fillId="2" borderId="1" xfId="0" applyNumberFormat="1" applyFont="1" applyFill="1" applyBorder="1" applyAlignment="1">
      <alignment horizontal="center" vertical="top" wrapText="1"/>
    </xf>
    <xf numFmtId="0" fontId="14" fillId="2" borderId="1" xfId="0" applyNumberFormat="1" applyFont="1" applyFill="1" applyBorder="1" applyAlignment="1">
      <alignment horizontal="center" vertical="top" wrapText="1"/>
    </xf>
    <xf numFmtId="0" fontId="14" fillId="0" borderId="0" xfId="0" applyNumberFormat="1" applyFont="1" applyFill="1" applyAlignment="1">
      <alignment horizontal="center" vertical="top" wrapText="1"/>
    </xf>
    <xf numFmtId="0" fontId="1" fillId="6" borderId="1" xfId="0" applyNumberFormat="1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vertical="top" wrapText="1"/>
    </xf>
    <xf numFmtId="0" fontId="21" fillId="0" borderId="1" xfId="0" applyFont="1" applyBorder="1" applyAlignment="1">
      <alignment horizontal="center" vertical="top" wrapText="1"/>
    </xf>
    <xf numFmtId="0" fontId="2" fillId="0" borderId="0" xfId="0" applyFont="1" applyAlignment="1" applyProtection="1">
      <alignment vertical="top" wrapText="1"/>
      <protection locked="0"/>
    </xf>
    <xf numFmtId="0" fontId="16" fillId="0" borderId="0" xfId="0" applyFont="1" applyAlignment="1" applyProtection="1">
      <alignment vertical="top" wrapText="1"/>
      <protection locked="0"/>
    </xf>
    <xf numFmtId="0" fontId="15" fillId="0" borderId="0" xfId="0" applyFont="1" applyAlignment="1" applyProtection="1">
      <alignment horizontal="center" vertical="top" wrapText="1"/>
      <protection locked="0"/>
    </xf>
    <xf numFmtId="0" fontId="2" fillId="0" borderId="0" xfId="0" applyFont="1" applyAlignment="1" applyProtection="1">
      <alignment horizontal="center" vertical="top" wrapText="1"/>
      <protection locked="0"/>
    </xf>
    <xf numFmtId="0" fontId="2" fillId="2" borderId="0" xfId="0" applyFont="1" applyFill="1" applyAlignment="1" applyProtection="1">
      <alignment horizontal="center" vertical="top" wrapText="1"/>
      <protection locked="0"/>
    </xf>
    <xf numFmtId="0" fontId="13" fillId="0" borderId="0" xfId="0" applyFont="1" applyAlignment="1" applyProtection="1">
      <alignment vertical="top" wrapText="1"/>
      <protection locked="0"/>
    </xf>
    <xf numFmtId="0" fontId="2" fillId="4" borderId="2" xfId="0" applyFont="1" applyFill="1" applyBorder="1" applyAlignment="1" applyProtection="1">
      <alignment horizontal="center" vertical="top" wrapText="1"/>
      <protection locked="0"/>
    </xf>
    <xf numFmtId="0" fontId="14" fillId="2" borderId="0" xfId="0" applyFont="1" applyFill="1" applyAlignment="1" applyProtection="1">
      <alignment vertical="top" wrapText="1"/>
      <protection locked="0"/>
    </xf>
    <xf numFmtId="0" fontId="2" fillId="0" borderId="2" xfId="0" applyFont="1" applyFill="1" applyBorder="1" applyAlignment="1" applyProtection="1">
      <alignment horizontal="center" vertical="top" wrapText="1"/>
      <protection locked="0"/>
    </xf>
    <xf numFmtId="0" fontId="14" fillId="0" borderId="0" xfId="0" applyNumberFormat="1" applyFont="1" applyFill="1" applyAlignment="1" applyProtection="1">
      <alignment horizontal="center" vertical="top" wrapText="1"/>
      <protection locked="0"/>
    </xf>
    <xf numFmtId="0" fontId="18" fillId="0" borderId="1" xfId="0" applyFont="1" applyBorder="1" applyAlignment="1" applyProtection="1">
      <alignment vertical="top" wrapText="1"/>
      <protection locked="0"/>
    </xf>
    <xf numFmtId="0" fontId="18" fillId="0" borderId="1" xfId="0" applyFont="1" applyBorder="1" applyAlignment="1" applyProtection="1">
      <alignment horizontal="center" vertical="top" wrapText="1"/>
      <protection locked="0"/>
    </xf>
    <xf numFmtId="0" fontId="18" fillId="0" borderId="1" xfId="0" applyFont="1" applyBorder="1" applyAlignment="1" applyProtection="1">
      <alignment horizontal="center" vertical="center" wrapText="1"/>
      <protection locked="0"/>
    </xf>
    <xf numFmtId="0" fontId="18" fillId="0" borderId="1" xfId="0" applyNumberFormat="1" applyFont="1" applyBorder="1" applyAlignment="1" applyProtection="1">
      <alignment horizontal="center" vertical="top" wrapText="1"/>
      <protection locked="0"/>
    </xf>
    <xf numFmtId="0" fontId="18" fillId="0" borderId="1" xfId="0" applyNumberFormat="1" applyFont="1" applyFill="1" applyBorder="1" applyAlignment="1" applyProtection="1">
      <alignment horizontal="center" vertical="top" wrapText="1"/>
      <protection locked="0"/>
    </xf>
    <xf numFmtId="0" fontId="20" fillId="0" borderId="1" xfId="0" applyFont="1" applyBorder="1" applyAlignment="1" applyProtection="1">
      <alignment horizontal="center" vertical="top" wrapText="1"/>
      <protection locked="0"/>
    </xf>
    <xf numFmtId="0" fontId="22" fillId="0" borderId="1" xfId="1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top" wrapText="1"/>
    </xf>
    <xf numFmtId="0" fontId="11" fillId="0" borderId="1" xfId="0" applyFont="1" applyFill="1" applyBorder="1" applyAlignment="1">
      <alignment vertical="top" wrapText="1"/>
    </xf>
    <xf numFmtId="0" fontId="23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23" fillId="0" borderId="1" xfId="0" applyFont="1" applyBorder="1" applyAlignment="1">
      <alignment vertical="center" wrapText="1"/>
    </xf>
    <xf numFmtId="0" fontId="3" fillId="0" borderId="1" xfId="0" applyFont="1" applyFill="1" applyBorder="1" applyAlignment="1">
      <alignment vertical="top" wrapText="1"/>
    </xf>
    <xf numFmtId="0" fontId="18" fillId="0" borderId="1" xfId="0" applyNumberFormat="1" applyFont="1" applyFill="1" applyBorder="1" applyAlignment="1">
      <alignment horizontal="center" vertical="top" wrapText="1"/>
    </xf>
    <xf numFmtId="0" fontId="19" fillId="0" borderId="1" xfId="0" applyNumberFormat="1" applyFont="1" applyFill="1" applyBorder="1" applyAlignment="1">
      <alignment horizontal="center" vertical="top" wrapText="1"/>
    </xf>
    <xf numFmtId="0" fontId="14" fillId="0" borderId="1" xfId="0" applyNumberFormat="1" applyFont="1" applyFill="1" applyBorder="1" applyAlignment="1">
      <alignment horizontal="center" vertical="top" wrapText="1"/>
    </xf>
    <xf numFmtId="0" fontId="14" fillId="3" borderId="1" xfId="0" applyNumberFormat="1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17" fillId="2" borderId="1" xfId="1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0" borderId="1" xfId="0" applyFont="1" applyFill="1" applyBorder="1" applyAlignment="1" applyProtection="1">
      <alignment vertical="center" wrapText="1"/>
      <protection locked="0"/>
    </xf>
    <xf numFmtId="0" fontId="18" fillId="0" borderId="1" xfId="0" applyNumberFormat="1" applyFont="1" applyFill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 applyProtection="1">
      <alignment vertical="center" wrapText="1"/>
      <protection locked="0"/>
    </xf>
    <xf numFmtId="0" fontId="2" fillId="0" borderId="0" xfId="0" applyFont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18" fillId="3" borderId="1" xfId="0" applyNumberFormat="1" applyFont="1" applyFill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 applyProtection="1">
      <alignment vertical="center" wrapText="1"/>
      <protection locked="0"/>
    </xf>
    <xf numFmtId="0" fontId="14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5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2" fillId="5" borderId="0" xfId="0" applyFont="1" applyFill="1" applyAlignment="1">
      <alignment vertical="top" wrapText="1"/>
    </xf>
    <xf numFmtId="0" fontId="2" fillId="2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vertical="top" wrapText="1"/>
    </xf>
    <xf numFmtId="0" fontId="21" fillId="0" borderId="1" xfId="0" applyFont="1" applyFill="1" applyBorder="1" applyAlignment="1">
      <alignment horizontal="center" vertical="top" wrapText="1"/>
    </xf>
    <xf numFmtId="2" fontId="1" fillId="0" borderId="1" xfId="0" applyNumberFormat="1" applyFont="1" applyFill="1" applyBorder="1" applyAlignment="1">
      <alignment horizontal="center" vertical="top" wrapText="1"/>
    </xf>
    <xf numFmtId="0" fontId="18" fillId="3" borderId="1" xfId="0" applyNumberFormat="1" applyFont="1" applyFill="1" applyBorder="1" applyAlignment="1">
      <alignment horizontal="center" vertical="top" wrapText="1"/>
    </xf>
    <xf numFmtId="0" fontId="15" fillId="0" borderId="0" xfId="0" applyFont="1" applyAlignment="1">
      <alignment horizontal="center" vertical="top" wrapText="1"/>
    </xf>
    <xf numFmtId="0" fontId="2" fillId="2" borderId="0" xfId="0" applyFont="1" applyFill="1" applyAlignment="1">
      <alignment horizontal="center" vertical="top" wrapText="1"/>
    </xf>
    <xf numFmtId="0" fontId="2" fillId="0" borderId="0" xfId="0" applyFont="1" applyFill="1" applyAlignment="1">
      <alignment horizontal="center" vertical="top" wrapText="1"/>
    </xf>
    <xf numFmtId="0" fontId="2" fillId="3" borderId="0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15" fillId="0" borderId="0" xfId="0" applyFont="1" applyAlignment="1" applyProtection="1">
      <alignment horizontal="center" vertical="top" wrapText="1"/>
    </xf>
    <xf numFmtId="0" fontId="2" fillId="2" borderId="0" xfId="0" applyFont="1" applyFill="1" applyAlignment="1" applyProtection="1">
      <alignment horizontal="center" vertical="top" wrapText="1"/>
    </xf>
    <xf numFmtId="0" fontId="2" fillId="0" borderId="0" xfId="0" applyFont="1" applyFill="1" applyAlignment="1" applyProtection="1">
      <alignment horizontal="center" vertical="top" wrapText="1"/>
    </xf>
    <xf numFmtId="0" fontId="2" fillId="3" borderId="0" xfId="0" applyFont="1" applyFill="1" applyBorder="1" applyAlignment="1" applyProtection="1">
      <alignment horizontal="center" vertical="top" wrapText="1"/>
    </xf>
    <xf numFmtId="0" fontId="2" fillId="3" borderId="2" xfId="0" applyFont="1" applyFill="1" applyBorder="1" applyAlignment="1" applyProtection="1">
      <alignment horizontal="center" vertical="top" wrapText="1"/>
    </xf>
  </cellXfs>
  <cellStyles count="3">
    <cellStyle name="Currency 2" xfId="2"/>
    <cellStyle name="Normal" xfId="0" builtinId="0"/>
    <cellStyle name="Normal 2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00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60"/>
  <sheetViews>
    <sheetView zoomScaleNormal="100" workbookViewId="0">
      <pane ySplit="4" topLeftCell="A5" activePane="bottomLeft" state="frozen"/>
      <selection pane="bottomLeft" activeCell="B7" sqref="B7"/>
    </sheetView>
  </sheetViews>
  <sheetFormatPr defaultRowHeight="15.75" x14ac:dyDescent="0.15"/>
  <cols>
    <col min="1" max="1" width="14.83203125" style="1" customWidth="1"/>
    <col min="2" max="2" width="89.5" style="1" bestFit="1" customWidth="1"/>
    <col min="3" max="3" width="28.1640625" style="1" customWidth="1"/>
    <col min="4" max="4" width="12" style="18" hidden="1" customWidth="1"/>
    <col min="5" max="9" width="12" style="18" customWidth="1"/>
    <col min="10" max="10" width="11.83203125" style="18" bestFit="1" customWidth="1"/>
    <col min="11" max="11" width="16" style="18" customWidth="1"/>
    <col min="12" max="12" width="14.83203125" style="18" customWidth="1"/>
    <col min="13" max="13" width="9.33203125" style="22" customWidth="1"/>
    <col min="14" max="14" width="11.83203125" style="78" customWidth="1"/>
    <col min="15" max="15" width="9.33203125" style="18"/>
    <col min="16" max="16384" width="9.33203125" style="1"/>
  </cols>
  <sheetData>
    <row r="1" spans="1:15" s="82" customFormat="1" ht="63.75" x14ac:dyDescent="0.15">
      <c r="B1" s="83" t="s">
        <v>285</v>
      </c>
      <c r="C1" s="84" t="s">
        <v>405</v>
      </c>
      <c r="D1" s="85"/>
      <c r="E1" s="85"/>
      <c r="F1" s="85"/>
      <c r="G1" s="85"/>
      <c r="H1" s="85"/>
      <c r="I1" s="85"/>
      <c r="J1" s="85"/>
      <c r="K1" s="85"/>
      <c r="L1" s="86"/>
      <c r="M1" s="86"/>
      <c r="N1" s="86" t="s">
        <v>284</v>
      </c>
      <c r="O1" s="86"/>
    </row>
    <row r="2" spans="1:15" s="82" customFormat="1" ht="19.5" customHeight="1" x14ac:dyDescent="0.15">
      <c r="B2" s="87" t="s">
        <v>286</v>
      </c>
      <c r="C2" s="84"/>
      <c r="D2" s="85"/>
      <c r="E2" s="85"/>
      <c r="F2" s="85"/>
      <c r="G2" s="85"/>
      <c r="H2" s="85"/>
      <c r="I2" s="85"/>
      <c r="J2" s="85"/>
      <c r="K2" s="85"/>
      <c r="L2" s="88"/>
      <c r="M2" s="88"/>
      <c r="N2" s="88" t="s">
        <v>301</v>
      </c>
      <c r="O2" s="88"/>
    </row>
    <row r="3" spans="1:15" s="82" customFormat="1" x14ac:dyDescent="0.15">
      <c r="B3" s="89" t="s">
        <v>404</v>
      </c>
      <c r="D3" s="85"/>
      <c r="E3" s="85"/>
      <c r="F3" s="85"/>
      <c r="G3" s="85"/>
      <c r="H3" s="85"/>
      <c r="I3" s="85"/>
      <c r="J3" s="85"/>
      <c r="K3" s="85"/>
      <c r="L3" s="90"/>
      <c r="M3" s="90"/>
      <c r="N3" s="91"/>
      <c r="O3" s="85"/>
    </row>
    <row r="4" spans="1:15" s="82" customFormat="1" ht="78.75" x14ac:dyDescent="0.15">
      <c r="A4" s="92" t="s">
        <v>275</v>
      </c>
      <c r="B4" s="92" t="s">
        <v>0</v>
      </c>
      <c r="C4" s="92" t="s">
        <v>1</v>
      </c>
      <c r="D4" s="93" t="s">
        <v>159</v>
      </c>
      <c r="E4" s="93" t="s">
        <v>300</v>
      </c>
      <c r="F4" s="93" t="s">
        <v>313</v>
      </c>
      <c r="G4" s="93" t="s">
        <v>350</v>
      </c>
      <c r="H4" s="93" t="s">
        <v>377</v>
      </c>
      <c r="I4" s="93" t="s">
        <v>395</v>
      </c>
      <c r="J4" s="94" t="s">
        <v>349</v>
      </c>
      <c r="K4" s="93" t="s">
        <v>403</v>
      </c>
      <c r="L4" s="93" t="s">
        <v>397</v>
      </c>
      <c r="M4" s="95" t="s">
        <v>398</v>
      </c>
      <c r="N4" s="96" t="s">
        <v>396</v>
      </c>
      <c r="O4" s="97" t="s">
        <v>274</v>
      </c>
    </row>
    <row r="5" spans="1:15" x14ac:dyDescent="0.15">
      <c r="A5" s="14" t="s">
        <v>399</v>
      </c>
      <c r="B5" s="10" t="s">
        <v>400</v>
      </c>
      <c r="D5" s="1"/>
      <c r="E5" s="128"/>
      <c r="F5" s="128"/>
      <c r="G5" s="33">
        <v>0</v>
      </c>
      <c r="H5" s="18">
        <v>0</v>
      </c>
      <c r="I5" s="33">
        <v>0</v>
      </c>
      <c r="J5" s="5">
        <f>AVERAGE(G5:H5)</f>
        <v>0</v>
      </c>
      <c r="K5" s="33"/>
      <c r="L5" s="18">
        <v>0</v>
      </c>
      <c r="M5" s="33">
        <v>20</v>
      </c>
      <c r="N5" s="129">
        <v>0</v>
      </c>
      <c r="O5" s="18" t="s">
        <v>287</v>
      </c>
    </row>
    <row r="6" spans="1:15" x14ac:dyDescent="0.15">
      <c r="A6" s="10" t="s">
        <v>353</v>
      </c>
      <c r="B6" s="10" t="s">
        <v>352</v>
      </c>
      <c r="C6" s="4" t="s">
        <v>64</v>
      </c>
      <c r="D6" s="70"/>
      <c r="E6" s="70"/>
      <c r="F6" s="70"/>
      <c r="G6" s="5">
        <v>4</v>
      </c>
      <c r="H6" s="5">
        <v>74</v>
      </c>
      <c r="I6" s="5">
        <v>49</v>
      </c>
      <c r="J6" s="5">
        <f>AVERAGE(G6:H6)</f>
        <v>39</v>
      </c>
      <c r="K6" s="5">
        <v>10</v>
      </c>
      <c r="L6" s="5">
        <v>35</v>
      </c>
      <c r="M6" s="19">
        <v>38</v>
      </c>
      <c r="N6" s="75">
        <v>50</v>
      </c>
      <c r="O6" s="34" t="s">
        <v>287</v>
      </c>
    </row>
    <row r="7" spans="1:15" x14ac:dyDescent="0.15">
      <c r="A7" s="10" t="s">
        <v>354</v>
      </c>
      <c r="B7" s="10" t="s">
        <v>355</v>
      </c>
      <c r="C7" s="4"/>
      <c r="D7" s="70"/>
      <c r="E7" s="70"/>
      <c r="F7" s="70"/>
      <c r="G7" s="5">
        <v>12</v>
      </c>
      <c r="H7" s="5">
        <v>112</v>
      </c>
      <c r="I7" s="5">
        <v>102</v>
      </c>
      <c r="J7" s="5">
        <f t="shared" ref="J7:J11" si="0">AVERAGE(G7:H7)</f>
        <v>62</v>
      </c>
      <c r="K7" s="5">
        <v>20</v>
      </c>
      <c r="L7" s="5">
        <v>74</v>
      </c>
      <c r="M7" s="19">
        <v>50</v>
      </c>
      <c r="N7" s="75">
        <v>100</v>
      </c>
      <c r="O7" s="34" t="s">
        <v>287</v>
      </c>
    </row>
    <row r="8" spans="1:15" x14ac:dyDescent="0.15">
      <c r="A8" s="10" t="s">
        <v>356</v>
      </c>
      <c r="B8" s="10" t="s">
        <v>357</v>
      </c>
      <c r="C8" s="4"/>
      <c r="D8" s="70"/>
      <c r="E8" s="70"/>
      <c r="F8" s="70"/>
      <c r="G8" s="5">
        <v>9</v>
      </c>
      <c r="H8" s="5">
        <v>140</v>
      </c>
      <c r="I8" s="5">
        <v>129</v>
      </c>
      <c r="J8" s="5">
        <f t="shared" si="0"/>
        <v>74.5</v>
      </c>
      <c r="K8" s="5">
        <v>24</v>
      </c>
      <c r="L8" s="5">
        <v>79</v>
      </c>
      <c r="M8" s="19">
        <v>31</v>
      </c>
      <c r="N8" s="75">
        <v>160</v>
      </c>
      <c r="O8" s="34" t="s">
        <v>287</v>
      </c>
    </row>
    <row r="9" spans="1:15" ht="31.5" x14ac:dyDescent="0.15">
      <c r="A9" s="4" t="s">
        <v>305</v>
      </c>
      <c r="B9" s="4" t="s">
        <v>314</v>
      </c>
      <c r="C9" s="4" t="s">
        <v>307</v>
      </c>
      <c r="D9" s="70"/>
      <c r="E9" s="70"/>
      <c r="F9" s="70"/>
      <c r="G9" s="5">
        <v>83</v>
      </c>
      <c r="H9" s="5">
        <v>311</v>
      </c>
      <c r="I9" s="5">
        <v>167</v>
      </c>
      <c r="J9" s="5">
        <f t="shared" si="0"/>
        <v>197</v>
      </c>
      <c r="K9" s="72">
        <v>170</v>
      </c>
      <c r="L9" s="74">
        <v>14</v>
      </c>
      <c r="M9" s="19">
        <v>406</v>
      </c>
      <c r="N9" s="75">
        <v>100</v>
      </c>
      <c r="O9" s="5" t="s">
        <v>295</v>
      </c>
    </row>
    <row r="10" spans="1:15" ht="31.5" x14ac:dyDescent="0.15">
      <c r="A10" s="4" t="s">
        <v>304</v>
      </c>
      <c r="B10" s="4" t="s">
        <v>315</v>
      </c>
      <c r="C10" s="4" t="s">
        <v>307</v>
      </c>
      <c r="D10" s="70"/>
      <c r="E10" s="70"/>
      <c r="F10" s="70"/>
      <c r="G10" s="5">
        <v>22</v>
      </c>
      <c r="H10" s="5">
        <v>58</v>
      </c>
      <c r="I10" s="5">
        <v>54</v>
      </c>
      <c r="J10" s="5">
        <f t="shared" si="0"/>
        <v>40</v>
      </c>
      <c r="K10" s="72">
        <v>40</v>
      </c>
      <c r="L10" s="74">
        <v>3</v>
      </c>
      <c r="M10" s="19">
        <v>74</v>
      </c>
      <c r="N10" s="75">
        <v>30</v>
      </c>
      <c r="O10" s="5" t="s">
        <v>295</v>
      </c>
    </row>
    <row r="11" spans="1:15" ht="15.75" customHeight="1" x14ac:dyDescent="0.15">
      <c r="A11" s="4" t="s">
        <v>306</v>
      </c>
      <c r="B11" s="4" t="s">
        <v>316</v>
      </c>
      <c r="C11" s="4" t="s">
        <v>307</v>
      </c>
      <c r="D11" s="70"/>
      <c r="E11" s="70"/>
      <c r="F11" s="70"/>
      <c r="G11" s="5">
        <v>4</v>
      </c>
      <c r="H11" s="5">
        <v>10</v>
      </c>
      <c r="I11" s="5">
        <v>16</v>
      </c>
      <c r="J11" s="5">
        <f t="shared" si="0"/>
        <v>7</v>
      </c>
      <c r="K11" s="72">
        <v>7</v>
      </c>
      <c r="L11" s="74">
        <v>2</v>
      </c>
      <c r="M11" s="19">
        <v>11</v>
      </c>
      <c r="N11" s="75">
        <v>15</v>
      </c>
      <c r="O11" s="5" t="s">
        <v>295</v>
      </c>
    </row>
    <row r="12" spans="1:15" x14ac:dyDescent="0.15">
      <c r="A12" s="8" t="s">
        <v>2</v>
      </c>
      <c r="B12" s="8" t="s">
        <v>317</v>
      </c>
      <c r="C12" s="8" t="s">
        <v>3</v>
      </c>
      <c r="D12" s="5">
        <v>1</v>
      </c>
      <c r="E12" s="5">
        <v>1</v>
      </c>
      <c r="F12" s="5">
        <v>4</v>
      </c>
      <c r="G12" s="5">
        <v>0</v>
      </c>
      <c r="H12" s="5">
        <v>0</v>
      </c>
      <c r="I12" s="5">
        <v>0</v>
      </c>
      <c r="J12" s="5">
        <f t="shared" ref="J12:J17" si="1">AVERAGE(D12:I12)</f>
        <v>1</v>
      </c>
      <c r="K12" s="72"/>
      <c r="L12" s="81">
        <v>0</v>
      </c>
      <c r="M12" s="19">
        <v>5</v>
      </c>
      <c r="N12" s="75">
        <v>0</v>
      </c>
      <c r="O12" s="34" t="s">
        <v>287</v>
      </c>
    </row>
    <row r="13" spans="1:15" x14ac:dyDescent="0.15">
      <c r="A13" s="8" t="s">
        <v>4</v>
      </c>
      <c r="B13" s="8" t="s">
        <v>160</v>
      </c>
      <c r="C13" s="8" t="s">
        <v>3</v>
      </c>
      <c r="D13" s="5">
        <v>103</v>
      </c>
      <c r="E13" s="5">
        <v>108</v>
      </c>
      <c r="F13" s="5">
        <v>23</v>
      </c>
      <c r="G13" s="5">
        <v>2</v>
      </c>
      <c r="H13" s="5">
        <v>29</v>
      </c>
      <c r="I13" s="5">
        <v>19</v>
      </c>
      <c r="J13" s="5">
        <f t="shared" si="1"/>
        <v>47.333333333333336</v>
      </c>
      <c r="K13" s="72"/>
      <c r="L13" s="5">
        <v>10</v>
      </c>
      <c r="M13" s="19">
        <v>56</v>
      </c>
      <c r="N13" s="75">
        <v>0</v>
      </c>
      <c r="O13" s="34" t="s">
        <v>287</v>
      </c>
    </row>
    <row r="14" spans="1:15" ht="31.5" x14ac:dyDescent="0.15">
      <c r="A14" s="8" t="s">
        <v>5</v>
      </c>
      <c r="B14" s="8" t="s">
        <v>318</v>
      </c>
      <c r="C14" s="8" t="s">
        <v>6</v>
      </c>
      <c r="D14" s="5">
        <v>58</v>
      </c>
      <c r="E14" s="5">
        <v>64</v>
      </c>
      <c r="F14" s="5">
        <v>97</v>
      </c>
      <c r="G14" s="5">
        <v>109</v>
      </c>
      <c r="H14" s="5">
        <v>84</v>
      </c>
      <c r="I14" s="5">
        <v>31</v>
      </c>
      <c r="J14" s="5">
        <f t="shared" si="1"/>
        <v>73.833333333333329</v>
      </c>
      <c r="K14" s="72"/>
      <c r="L14" s="5">
        <v>27</v>
      </c>
      <c r="M14" s="19">
        <v>9</v>
      </c>
      <c r="N14" s="75">
        <v>75</v>
      </c>
      <c r="O14" s="34" t="s">
        <v>287</v>
      </c>
    </row>
    <row r="15" spans="1:15" x14ac:dyDescent="0.15">
      <c r="A15" s="8" t="s">
        <v>8</v>
      </c>
      <c r="B15" s="8" t="s">
        <v>161</v>
      </c>
      <c r="C15" s="8" t="s">
        <v>9</v>
      </c>
      <c r="D15" s="5">
        <v>87</v>
      </c>
      <c r="E15" s="5">
        <v>111</v>
      </c>
      <c r="F15" s="5">
        <v>45</v>
      </c>
      <c r="G15" s="5">
        <v>103</v>
      </c>
      <c r="H15" s="5">
        <v>99</v>
      </c>
      <c r="I15" s="5">
        <v>24</v>
      </c>
      <c r="J15" s="5">
        <f t="shared" si="1"/>
        <v>78.166666666666671</v>
      </c>
      <c r="K15" s="72"/>
      <c r="L15" s="5">
        <v>13</v>
      </c>
      <c r="M15" s="19">
        <v>53</v>
      </c>
      <c r="N15" s="75">
        <v>50</v>
      </c>
      <c r="O15" s="34" t="s">
        <v>287</v>
      </c>
    </row>
    <row r="16" spans="1:15" x14ac:dyDescent="0.15">
      <c r="A16" s="8" t="s">
        <v>10</v>
      </c>
      <c r="B16" s="8" t="s">
        <v>162</v>
      </c>
      <c r="C16" s="8" t="s">
        <v>11</v>
      </c>
      <c r="D16" s="5">
        <v>15</v>
      </c>
      <c r="E16" s="5">
        <v>18</v>
      </c>
      <c r="F16" s="5">
        <v>28</v>
      </c>
      <c r="G16" s="5">
        <v>66</v>
      </c>
      <c r="H16" s="5">
        <v>112</v>
      </c>
      <c r="I16" s="5">
        <v>74</v>
      </c>
      <c r="J16" s="5">
        <f t="shared" si="1"/>
        <v>52.166666666666664</v>
      </c>
      <c r="K16" s="72">
        <v>112</v>
      </c>
      <c r="L16" s="5">
        <v>16</v>
      </c>
      <c r="M16" s="19">
        <v>132</v>
      </c>
      <c r="N16" s="75">
        <v>0</v>
      </c>
      <c r="O16" s="34" t="s">
        <v>287</v>
      </c>
    </row>
    <row r="17" spans="1:15" x14ac:dyDescent="0.15">
      <c r="A17" s="69" t="s">
        <v>12</v>
      </c>
      <c r="B17" s="69" t="s">
        <v>163</v>
      </c>
      <c r="C17" s="8" t="s">
        <v>6</v>
      </c>
      <c r="D17" s="5">
        <v>442</v>
      </c>
      <c r="E17" s="5">
        <v>472</v>
      </c>
      <c r="F17" s="5">
        <v>412</v>
      </c>
      <c r="G17" s="5">
        <v>465</v>
      </c>
      <c r="H17" s="5">
        <v>0</v>
      </c>
      <c r="I17" s="5">
        <v>0</v>
      </c>
      <c r="J17" s="5">
        <f t="shared" si="1"/>
        <v>298.5</v>
      </c>
      <c r="K17" s="72"/>
      <c r="L17" s="5">
        <v>0</v>
      </c>
      <c r="M17" s="19"/>
      <c r="N17" s="75">
        <v>0</v>
      </c>
      <c r="O17" s="35" t="s">
        <v>288</v>
      </c>
    </row>
    <row r="18" spans="1:15" x14ac:dyDescent="0.15">
      <c r="A18" s="8" t="s">
        <v>13</v>
      </c>
      <c r="B18" s="8" t="s">
        <v>319</v>
      </c>
      <c r="C18" s="8" t="s">
        <v>9</v>
      </c>
      <c r="D18" s="5"/>
      <c r="E18" s="5"/>
      <c r="F18" s="5">
        <v>33</v>
      </c>
      <c r="G18" s="5">
        <v>47</v>
      </c>
      <c r="H18" s="5">
        <v>31</v>
      </c>
      <c r="I18" s="5">
        <v>8</v>
      </c>
      <c r="J18" s="5">
        <f>AVERAGE(D18:G18)</f>
        <v>40</v>
      </c>
      <c r="K18" s="72">
        <v>1944</v>
      </c>
      <c r="L18" s="5">
        <v>104</v>
      </c>
      <c r="M18" s="19">
        <v>2357</v>
      </c>
      <c r="N18" s="75">
        <v>50</v>
      </c>
      <c r="O18" s="34" t="s">
        <v>287</v>
      </c>
    </row>
    <row r="19" spans="1:15" x14ac:dyDescent="0.15">
      <c r="A19" s="69" t="s">
        <v>401</v>
      </c>
      <c r="B19" s="69" t="s">
        <v>402</v>
      </c>
      <c r="C19" s="8"/>
      <c r="D19" s="5"/>
      <c r="E19" s="70"/>
      <c r="F19" s="70"/>
      <c r="G19" s="70"/>
      <c r="H19" s="70"/>
      <c r="I19" s="70"/>
      <c r="J19" s="5" t="e">
        <f t="shared" ref="J19" si="2">AVERAGE(D19:H19)</f>
        <v>#DIV/0!</v>
      </c>
      <c r="K19" s="72">
        <v>134</v>
      </c>
      <c r="L19" s="5">
        <v>56</v>
      </c>
      <c r="M19" s="19">
        <v>78</v>
      </c>
      <c r="N19" s="75">
        <v>0</v>
      </c>
      <c r="O19" s="34"/>
    </row>
    <row r="20" spans="1:15" ht="31.5" x14ac:dyDescent="0.15">
      <c r="A20" s="8" t="s">
        <v>14</v>
      </c>
      <c r="B20" s="8" t="s">
        <v>308</v>
      </c>
      <c r="C20" s="8" t="s">
        <v>11</v>
      </c>
      <c r="D20" s="5">
        <v>11</v>
      </c>
      <c r="E20" s="5">
        <v>11</v>
      </c>
      <c r="F20" s="5">
        <v>18</v>
      </c>
      <c r="G20" s="5">
        <v>7</v>
      </c>
      <c r="H20" s="5">
        <v>7</v>
      </c>
      <c r="I20" s="5">
        <v>3</v>
      </c>
      <c r="J20" s="5">
        <f t="shared" ref="J20:J29" si="3">AVERAGE(D20:I20)</f>
        <v>9.5</v>
      </c>
      <c r="K20" s="72"/>
      <c r="L20" s="5">
        <v>4</v>
      </c>
      <c r="M20" s="19">
        <v>12</v>
      </c>
      <c r="N20" s="75">
        <v>0</v>
      </c>
      <c r="O20" s="34" t="s">
        <v>287</v>
      </c>
    </row>
    <row r="21" spans="1:15" x14ac:dyDescent="0.15">
      <c r="A21" s="69" t="s">
        <v>15</v>
      </c>
      <c r="B21" s="69" t="s">
        <v>165</v>
      </c>
      <c r="C21" s="8" t="s">
        <v>16</v>
      </c>
      <c r="D21" s="5">
        <v>3</v>
      </c>
      <c r="E21" s="5">
        <v>6</v>
      </c>
      <c r="F21" s="5">
        <v>1</v>
      </c>
      <c r="G21" s="5">
        <v>6</v>
      </c>
      <c r="H21" s="5">
        <v>0</v>
      </c>
      <c r="I21" s="5">
        <v>0</v>
      </c>
      <c r="J21" s="5">
        <f t="shared" si="3"/>
        <v>2.6666666666666665</v>
      </c>
      <c r="K21" s="72"/>
      <c r="L21" s="5">
        <v>0</v>
      </c>
      <c r="M21" s="19">
        <v>3</v>
      </c>
      <c r="N21" s="75">
        <v>0</v>
      </c>
      <c r="O21" s="34" t="s">
        <v>287</v>
      </c>
    </row>
    <row r="22" spans="1:15" ht="31.5" x14ac:dyDescent="0.15">
      <c r="A22" s="28" t="s">
        <v>17</v>
      </c>
      <c r="B22" s="29" t="s">
        <v>166</v>
      </c>
      <c r="C22" s="28" t="s">
        <v>18</v>
      </c>
      <c r="D22" s="5">
        <v>33</v>
      </c>
      <c r="E22" s="5">
        <v>13</v>
      </c>
      <c r="F22" s="5">
        <v>25</v>
      </c>
      <c r="G22" s="5">
        <v>20</v>
      </c>
      <c r="H22" s="5">
        <v>24</v>
      </c>
      <c r="I22" s="5">
        <v>6</v>
      </c>
      <c r="J22" s="5">
        <f t="shared" si="3"/>
        <v>20.166666666666668</v>
      </c>
      <c r="K22" s="72"/>
      <c r="L22" s="5">
        <v>0</v>
      </c>
      <c r="M22" s="19">
        <v>21</v>
      </c>
      <c r="N22" s="75">
        <v>0</v>
      </c>
      <c r="O22" s="34" t="s">
        <v>287</v>
      </c>
    </row>
    <row r="23" spans="1:15" ht="16.5" x14ac:dyDescent="0.15">
      <c r="A23" s="4" t="s">
        <v>19</v>
      </c>
      <c r="B23" s="9" t="s">
        <v>167</v>
      </c>
      <c r="C23" s="4" t="s">
        <v>6</v>
      </c>
      <c r="D23" s="5">
        <v>35</v>
      </c>
      <c r="E23" s="5">
        <v>27</v>
      </c>
      <c r="F23" s="5">
        <v>18</v>
      </c>
      <c r="G23" s="5">
        <v>13</v>
      </c>
      <c r="H23" s="5">
        <v>1</v>
      </c>
      <c r="I23" s="5">
        <v>10</v>
      </c>
      <c r="J23" s="5">
        <f t="shared" si="3"/>
        <v>17.333333333333332</v>
      </c>
      <c r="K23" s="72"/>
      <c r="L23" s="5">
        <v>1</v>
      </c>
      <c r="M23" s="19">
        <v>15</v>
      </c>
      <c r="N23" s="75">
        <v>10</v>
      </c>
      <c r="O23" s="34" t="s">
        <v>287</v>
      </c>
    </row>
    <row r="24" spans="1:15" ht="16.5" x14ac:dyDescent="0.15">
      <c r="A24" s="4" t="s">
        <v>20</v>
      </c>
      <c r="B24" s="9" t="s">
        <v>168</v>
      </c>
      <c r="C24" s="4" t="s">
        <v>6</v>
      </c>
      <c r="D24" s="5">
        <v>10</v>
      </c>
      <c r="E24" s="5">
        <v>22</v>
      </c>
      <c r="F24" s="5">
        <v>12</v>
      </c>
      <c r="G24" s="5">
        <v>8</v>
      </c>
      <c r="H24" s="5">
        <v>2</v>
      </c>
      <c r="I24" s="5">
        <v>2</v>
      </c>
      <c r="J24" s="5">
        <f t="shared" si="3"/>
        <v>9.3333333333333339</v>
      </c>
      <c r="K24" s="72"/>
      <c r="L24" s="5">
        <v>4</v>
      </c>
      <c r="M24" s="19">
        <v>19</v>
      </c>
      <c r="N24" s="75">
        <v>0</v>
      </c>
      <c r="O24" s="34" t="s">
        <v>287</v>
      </c>
    </row>
    <row r="25" spans="1:15" ht="16.5" x14ac:dyDescent="0.15">
      <c r="A25" s="4" t="s">
        <v>21</v>
      </c>
      <c r="B25" s="9" t="s">
        <v>320</v>
      </c>
      <c r="C25" s="4" t="s">
        <v>7</v>
      </c>
      <c r="D25" s="5">
        <v>48</v>
      </c>
      <c r="E25" s="5">
        <v>47</v>
      </c>
      <c r="F25" s="5">
        <v>48</v>
      </c>
      <c r="G25" s="5">
        <v>42</v>
      </c>
      <c r="H25" s="5">
        <v>39</v>
      </c>
      <c r="I25" s="5">
        <v>25</v>
      </c>
      <c r="J25" s="5">
        <f t="shared" si="3"/>
        <v>41.5</v>
      </c>
      <c r="K25" s="72">
        <v>36</v>
      </c>
      <c r="L25" s="5">
        <v>30</v>
      </c>
      <c r="M25" s="19">
        <v>10</v>
      </c>
      <c r="N25" s="75">
        <v>35</v>
      </c>
      <c r="O25" s="34" t="s">
        <v>287</v>
      </c>
    </row>
    <row r="26" spans="1:15" ht="16.5" x14ac:dyDescent="0.15">
      <c r="A26" s="10" t="s">
        <v>22</v>
      </c>
      <c r="B26" s="11" t="s">
        <v>170</v>
      </c>
      <c r="C26" s="8" t="s">
        <v>11</v>
      </c>
      <c r="D26" s="5">
        <v>79</v>
      </c>
      <c r="E26" s="5">
        <v>71</v>
      </c>
      <c r="F26" s="5">
        <v>59</v>
      </c>
      <c r="G26" s="5">
        <v>63</v>
      </c>
      <c r="H26" s="5">
        <v>65</v>
      </c>
      <c r="I26" s="5">
        <v>34</v>
      </c>
      <c r="J26" s="5">
        <f t="shared" si="3"/>
        <v>61.833333333333336</v>
      </c>
      <c r="K26" s="72">
        <v>12</v>
      </c>
      <c r="L26" s="5">
        <v>25</v>
      </c>
      <c r="M26" s="19">
        <v>62</v>
      </c>
      <c r="N26" s="75">
        <v>10</v>
      </c>
      <c r="O26" s="34" t="s">
        <v>287</v>
      </c>
    </row>
    <row r="27" spans="1:15" ht="17.25" customHeight="1" x14ac:dyDescent="0.15">
      <c r="A27" s="10" t="s">
        <v>23</v>
      </c>
      <c r="B27" s="23" t="s">
        <v>171</v>
      </c>
      <c r="C27" s="8" t="s">
        <v>11</v>
      </c>
      <c r="D27" s="5">
        <v>366</v>
      </c>
      <c r="E27" s="5">
        <v>389</v>
      </c>
      <c r="F27" s="5">
        <v>352</v>
      </c>
      <c r="G27" s="5">
        <v>338</v>
      </c>
      <c r="H27" s="5">
        <v>413</v>
      </c>
      <c r="I27" s="5">
        <v>319</v>
      </c>
      <c r="J27" s="5">
        <f t="shared" si="3"/>
        <v>362.83333333333331</v>
      </c>
      <c r="K27" s="72">
        <v>384</v>
      </c>
      <c r="L27" s="5">
        <v>72</v>
      </c>
      <c r="M27" s="19">
        <v>483</v>
      </c>
      <c r="N27" s="75">
        <v>0</v>
      </c>
      <c r="O27" s="35" t="s">
        <v>287</v>
      </c>
    </row>
    <row r="28" spans="1:15" ht="16.5" x14ac:dyDescent="0.15">
      <c r="A28" s="4" t="s">
        <v>24</v>
      </c>
      <c r="B28" s="9" t="s">
        <v>172</v>
      </c>
      <c r="C28" s="4" t="s">
        <v>25</v>
      </c>
      <c r="D28" s="5">
        <v>301</v>
      </c>
      <c r="E28" s="5">
        <v>275</v>
      </c>
      <c r="F28" s="5">
        <v>186</v>
      </c>
      <c r="G28" s="5">
        <v>168</v>
      </c>
      <c r="H28" s="5">
        <v>157</v>
      </c>
      <c r="I28" s="5">
        <v>169</v>
      </c>
      <c r="J28" s="5">
        <f t="shared" si="3"/>
        <v>209.33333333333334</v>
      </c>
      <c r="K28" s="72">
        <v>1310</v>
      </c>
      <c r="L28" s="5">
        <v>978</v>
      </c>
      <c r="M28" s="19">
        <v>396</v>
      </c>
      <c r="N28" s="75">
        <v>300</v>
      </c>
      <c r="O28" s="34" t="s">
        <v>287</v>
      </c>
    </row>
    <row r="29" spans="1:15" x14ac:dyDescent="0.15">
      <c r="A29" s="4" t="s">
        <v>26</v>
      </c>
      <c r="B29" s="103" t="s">
        <v>321</v>
      </c>
      <c r="C29" s="4" t="s">
        <v>27</v>
      </c>
      <c r="D29" s="5">
        <v>329</v>
      </c>
      <c r="E29" s="5">
        <v>301</v>
      </c>
      <c r="F29" s="5">
        <v>226</v>
      </c>
      <c r="G29" s="5">
        <v>304</v>
      </c>
      <c r="H29" s="5">
        <v>206</v>
      </c>
      <c r="I29" s="5">
        <v>231</v>
      </c>
      <c r="J29" s="5">
        <f t="shared" si="3"/>
        <v>266.16666666666669</v>
      </c>
      <c r="K29" s="72">
        <v>1250</v>
      </c>
      <c r="L29" s="5">
        <v>1034</v>
      </c>
      <c r="M29" s="19">
        <v>392</v>
      </c>
      <c r="N29" s="75">
        <v>300</v>
      </c>
      <c r="O29" s="34" t="s">
        <v>287</v>
      </c>
    </row>
    <row r="30" spans="1:15" ht="16.5" x14ac:dyDescent="0.15">
      <c r="A30" s="4" t="s">
        <v>28</v>
      </c>
      <c r="B30" s="16" t="s">
        <v>174</v>
      </c>
      <c r="C30" s="4" t="s">
        <v>6</v>
      </c>
      <c r="D30" s="5"/>
      <c r="E30" s="5">
        <v>3</v>
      </c>
      <c r="F30" s="5"/>
      <c r="G30" s="5"/>
      <c r="H30" s="5">
        <v>1</v>
      </c>
      <c r="I30" s="5">
        <v>0</v>
      </c>
      <c r="J30" s="5">
        <f>AVERAGE(D30:G30)</f>
        <v>3</v>
      </c>
      <c r="K30" s="72"/>
      <c r="L30" s="5">
        <v>0</v>
      </c>
      <c r="M30" s="19">
        <v>17</v>
      </c>
      <c r="N30" s="75">
        <v>0</v>
      </c>
      <c r="O30" s="34" t="s">
        <v>287</v>
      </c>
    </row>
    <row r="31" spans="1:15" ht="16.5" x14ac:dyDescent="0.15">
      <c r="A31" s="4" t="s">
        <v>29</v>
      </c>
      <c r="B31" s="16" t="s">
        <v>175</v>
      </c>
      <c r="C31" s="4" t="s">
        <v>27</v>
      </c>
      <c r="D31" s="5">
        <v>7</v>
      </c>
      <c r="E31" s="5">
        <v>2</v>
      </c>
      <c r="F31" s="5">
        <v>4</v>
      </c>
      <c r="G31" s="5">
        <v>3</v>
      </c>
      <c r="H31" s="5">
        <v>12</v>
      </c>
      <c r="I31" s="5">
        <v>2</v>
      </c>
      <c r="J31" s="5">
        <f t="shared" ref="J31:J39" si="4">AVERAGE(D31:I31)</f>
        <v>5</v>
      </c>
      <c r="K31" s="72"/>
      <c r="L31" s="5">
        <v>0</v>
      </c>
      <c r="M31" s="19">
        <v>14</v>
      </c>
      <c r="N31" s="75">
        <v>0</v>
      </c>
      <c r="O31" s="34" t="s">
        <v>287</v>
      </c>
    </row>
    <row r="32" spans="1:15" ht="33" x14ac:dyDescent="0.15">
      <c r="A32" s="4" t="s">
        <v>30</v>
      </c>
      <c r="B32" s="9" t="s">
        <v>322</v>
      </c>
      <c r="C32" s="4" t="s">
        <v>11</v>
      </c>
      <c r="D32" s="5">
        <v>63</v>
      </c>
      <c r="E32" s="5">
        <v>62</v>
      </c>
      <c r="F32" s="5">
        <v>58</v>
      </c>
      <c r="G32" s="5">
        <v>29</v>
      </c>
      <c r="H32" s="5">
        <v>38</v>
      </c>
      <c r="I32" s="5">
        <v>8</v>
      </c>
      <c r="J32" s="5">
        <f t="shared" si="4"/>
        <v>43</v>
      </c>
      <c r="K32" s="72"/>
      <c r="L32" s="5">
        <v>0</v>
      </c>
      <c r="M32" s="19">
        <v>121</v>
      </c>
      <c r="N32" s="75">
        <v>0</v>
      </c>
      <c r="O32" s="34" t="s">
        <v>287</v>
      </c>
    </row>
    <row r="33" spans="1:15" x14ac:dyDescent="0.15">
      <c r="A33" s="4" t="s">
        <v>31</v>
      </c>
      <c r="B33" s="12" t="s">
        <v>323</v>
      </c>
      <c r="C33" s="4" t="s">
        <v>18</v>
      </c>
      <c r="D33" s="5">
        <v>175</v>
      </c>
      <c r="E33" s="5">
        <v>133</v>
      </c>
      <c r="F33" s="5">
        <v>145</v>
      </c>
      <c r="G33" s="5">
        <v>85</v>
      </c>
      <c r="H33" s="5">
        <v>45</v>
      </c>
      <c r="I33" s="5">
        <v>18</v>
      </c>
      <c r="J33" s="5">
        <f t="shared" si="4"/>
        <v>100.16666666666667</v>
      </c>
      <c r="K33" s="72"/>
      <c r="L33" s="5">
        <v>8</v>
      </c>
      <c r="M33" s="19">
        <v>127</v>
      </c>
      <c r="N33" s="75">
        <v>0</v>
      </c>
      <c r="O33" s="34" t="s">
        <v>287</v>
      </c>
    </row>
    <row r="34" spans="1:15" ht="15.75" customHeight="1" x14ac:dyDescent="0.15">
      <c r="A34" s="4" t="s">
        <v>32</v>
      </c>
      <c r="B34" s="16" t="s">
        <v>324</v>
      </c>
      <c r="C34" s="4" t="s">
        <v>11</v>
      </c>
      <c r="D34" s="5">
        <v>77</v>
      </c>
      <c r="E34" s="5">
        <v>71</v>
      </c>
      <c r="F34" s="5">
        <v>74</v>
      </c>
      <c r="G34" s="5">
        <v>52</v>
      </c>
      <c r="H34" s="5">
        <v>56</v>
      </c>
      <c r="I34" s="5">
        <v>16</v>
      </c>
      <c r="J34" s="5">
        <f t="shared" si="4"/>
        <v>57.666666666666664</v>
      </c>
      <c r="K34" s="72"/>
      <c r="L34" s="5">
        <v>6</v>
      </c>
      <c r="M34" s="19">
        <v>90</v>
      </c>
      <c r="N34" s="75">
        <v>0</v>
      </c>
      <c r="O34" s="34" t="s">
        <v>287</v>
      </c>
    </row>
    <row r="35" spans="1:15" ht="16.5" x14ac:dyDescent="0.15">
      <c r="A35" s="4" t="s">
        <v>33</v>
      </c>
      <c r="B35" s="16" t="s">
        <v>325</v>
      </c>
      <c r="C35" s="4" t="s">
        <v>27</v>
      </c>
      <c r="D35" s="5">
        <v>2</v>
      </c>
      <c r="E35" s="5">
        <v>3</v>
      </c>
      <c r="F35" s="5">
        <v>2</v>
      </c>
      <c r="G35" s="5">
        <v>6</v>
      </c>
      <c r="H35" s="5">
        <v>0</v>
      </c>
      <c r="I35" s="5">
        <v>4</v>
      </c>
      <c r="J35" s="5">
        <f t="shared" si="4"/>
        <v>2.8333333333333335</v>
      </c>
      <c r="K35" s="72"/>
      <c r="L35" s="5">
        <v>2</v>
      </c>
      <c r="M35" s="19">
        <v>14</v>
      </c>
      <c r="N35" s="75">
        <v>0</v>
      </c>
      <c r="O35" s="34" t="s">
        <v>287</v>
      </c>
    </row>
    <row r="36" spans="1:15" x14ac:dyDescent="0.15">
      <c r="A36" s="4" t="s">
        <v>34</v>
      </c>
      <c r="B36" s="103" t="s">
        <v>326</v>
      </c>
      <c r="C36" s="4" t="s">
        <v>11</v>
      </c>
      <c r="D36" s="5">
        <v>4</v>
      </c>
      <c r="E36" s="5">
        <v>4</v>
      </c>
      <c r="F36" s="5">
        <v>4</v>
      </c>
      <c r="G36" s="5">
        <v>3</v>
      </c>
      <c r="H36" s="5">
        <v>1</v>
      </c>
      <c r="I36" s="5">
        <v>2</v>
      </c>
      <c r="J36" s="5">
        <f t="shared" si="4"/>
        <v>3</v>
      </c>
      <c r="K36" s="72"/>
      <c r="L36" s="5">
        <v>2</v>
      </c>
      <c r="M36" s="19">
        <v>8</v>
      </c>
      <c r="N36" s="75">
        <v>0</v>
      </c>
      <c r="O36" s="34" t="s">
        <v>287</v>
      </c>
    </row>
    <row r="37" spans="1:15" ht="27" x14ac:dyDescent="0.15">
      <c r="A37" s="4" t="s">
        <v>35</v>
      </c>
      <c r="B37" s="13" t="s">
        <v>177</v>
      </c>
      <c r="C37" s="4" t="s">
        <v>11</v>
      </c>
      <c r="D37" s="5">
        <v>89</v>
      </c>
      <c r="E37" s="5">
        <v>59</v>
      </c>
      <c r="F37" s="5">
        <v>48</v>
      </c>
      <c r="G37" s="5">
        <v>47</v>
      </c>
      <c r="H37" s="5">
        <v>39</v>
      </c>
      <c r="I37" s="5">
        <v>17</v>
      </c>
      <c r="J37" s="5">
        <f t="shared" si="4"/>
        <v>49.833333333333336</v>
      </c>
      <c r="K37" s="72"/>
      <c r="L37" s="5">
        <v>6</v>
      </c>
      <c r="M37" s="19">
        <v>59</v>
      </c>
      <c r="N37" s="75">
        <v>0</v>
      </c>
      <c r="O37" s="34" t="s">
        <v>287</v>
      </c>
    </row>
    <row r="38" spans="1:15" x14ac:dyDescent="0.15">
      <c r="A38" s="4" t="s">
        <v>36</v>
      </c>
      <c r="B38" s="24" t="s">
        <v>327</v>
      </c>
      <c r="C38" s="4" t="s">
        <v>11</v>
      </c>
      <c r="D38" s="5">
        <v>164</v>
      </c>
      <c r="E38" s="5">
        <v>102</v>
      </c>
      <c r="F38" s="5">
        <v>101</v>
      </c>
      <c r="G38" s="5">
        <v>126</v>
      </c>
      <c r="H38" s="5">
        <v>107</v>
      </c>
      <c r="I38" s="5">
        <v>79</v>
      </c>
      <c r="J38" s="5">
        <f t="shared" si="4"/>
        <v>113.16666666666667</v>
      </c>
      <c r="K38" s="72"/>
      <c r="L38" s="5">
        <v>26</v>
      </c>
      <c r="M38" s="19">
        <v>21</v>
      </c>
      <c r="N38" s="75">
        <v>110</v>
      </c>
      <c r="O38" s="34" t="s">
        <v>288</v>
      </c>
    </row>
    <row r="39" spans="1:15" x14ac:dyDescent="0.15">
      <c r="A39" s="4" t="s">
        <v>37</v>
      </c>
      <c r="B39" s="101" t="s">
        <v>328</v>
      </c>
      <c r="C39" s="4" t="s">
        <v>6</v>
      </c>
      <c r="D39" s="5">
        <v>159</v>
      </c>
      <c r="E39" s="5">
        <v>177</v>
      </c>
      <c r="F39" s="5">
        <v>81</v>
      </c>
      <c r="G39" s="5">
        <v>89</v>
      </c>
      <c r="H39" s="5">
        <v>108</v>
      </c>
      <c r="I39" s="5">
        <v>57</v>
      </c>
      <c r="J39" s="5">
        <f t="shared" si="4"/>
        <v>111.83333333333333</v>
      </c>
      <c r="K39" s="72">
        <v>48</v>
      </c>
      <c r="L39" s="5">
        <v>48</v>
      </c>
      <c r="M39" s="19">
        <v>25</v>
      </c>
      <c r="N39" s="75">
        <v>100</v>
      </c>
      <c r="O39" s="34" t="s">
        <v>287</v>
      </c>
    </row>
    <row r="40" spans="1:15" ht="16.5" x14ac:dyDescent="0.15">
      <c r="A40" s="4" t="s">
        <v>375</v>
      </c>
      <c r="B40" s="102" t="s">
        <v>376</v>
      </c>
      <c r="C40" s="4"/>
      <c r="D40" s="70"/>
      <c r="E40" s="70"/>
      <c r="F40" s="70"/>
      <c r="G40" s="70"/>
      <c r="H40" s="70">
        <v>0</v>
      </c>
      <c r="I40" s="70"/>
      <c r="J40" s="70"/>
      <c r="K40" s="72"/>
      <c r="L40" s="72"/>
      <c r="M40" s="19"/>
      <c r="N40" s="75">
        <v>0</v>
      </c>
      <c r="O40" s="34" t="s">
        <v>287</v>
      </c>
    </row>
    <row r="41" spans="1:15" ht="16.5" x14ac:dyDescent="0.15">
      <c r="A41" s="4" t="s">
        <v>379</v>
      </c>
      <c r="B41" s="104" t="s">
        <v>351</v>
      </c>
      <c r="C41" s="4" t="s">
        <v>27</v>
      </c>
      <c r="D41" s="70"/>
      <c r="E41" s="70"/>
      <c r="F41" s="70"/>
      <c r="G41" s="70"/>
      <c r="H41" s="70">
        <v>0</v>
      </c>
      <c r="I41" s="70"/>
      <c r="J41" s="70"/>
      <c r="K41" s="72"/>
      <c r="L41" s="72"/>
      <c r="M41" s="19">
        <v>25</v>
      </c>
      <c r="N41" s="75">
        <v>0</v>
      </c>
      <c r="O41" s="34" t="s">
        <v>287</v>
      </c>
    </row>
    <row r="42" spans="1:15" x14ac:dyDescent="0.15">
      <c r="A42" s="8"/>
      <c r="B42" s="14" t="s">
        <v>380</v>
      </c>
      <c r="C42" s="8"/>
      <c r="D42" s="70"/>
      <c r="E42" s="70"/>
      <c r="F42" s="70"/>
      <c r="G42" s="70"/>
      <c r="H42" s="70"/>
      <c r="I42" s="70"/>
      <c r="J42" s="5">
        <v>0</v>
      </c>
      <c r="K42" s="72"/>
      <c r="L42" s="81"/>
      <c r="M42" s="19">
        <v>24</v>
      </c>
      <c r="N42" s="75">
        <v>0</v>
      </c>
      <c r="O42" s="34" t="s">
        <v>287</v>
      </c>
    </row>
    <row r="43" spans="1:15" ht="16.5" x14ac:dyDescent="0.15">
      <c r="A43" s="8" t="s">
        <v>38</v>
      </c>
      <c r="B43" s="99" t="s">
        <v>178</v>
      </c>
      <c r="C43" s="8" t="s">
        <v>3</v>
      </c>
      <c r="D43" s="5">
        <v>56</v>
      </c>
      <c r="E43" s="5">
        <v>56</v>
      </c>
      <c r="F43" s="5">
        <v>52</v>
      </c>
      <c r="G43" s="5">
        <v>53</v>
      </c>
      <c r="H43" s="5">
        <v>39</v>
      </c>
      <c r="I43" s="5">
        <v>2</v>
      </c>
      <c r="J43" s="5">
        <f t="shared" ref="J43:J48" si="5">AVERAGE(D43:I43)</f>
        <v>43</v>
      </c>
      <c r="K43" s="72"/>
      <c r="L43" s="5"/>
      <c r="M43" s="19">
        <v>69</v>
      </c>
      <c r="N43" s="75">
        <v>0</v>
      </c>
      <c r="O43" s="35" t="s">
        <v>287</v>
      </c>
    </row>
    <row r="44" spans="1:15" ht="16.5" x14ac:dyDescent="0.15">
      <c r="A44" s="8" t="s">
        <v>39</v>
      </c>
      <c r="B44" s="99" t="s">
        <v>40</v>
      </c>
      <c r="C44" s="8" t="s">
        <v>3</v>
      </c>
      <c r="D44" s="5">
        <v>270</v>
      </c>
      <c r="E44" s="5">
        <v>205</v>
      </c>
      <c r="F44" s="5">
        <v>123</v>
      </c>
      <c r="G44" s="5">
        <v>103</v>
      </c>
      <c r="H44" s="5">
        <v>71</v>
      </c>
      <c r="I44" s="5">
        <v>25</v>
      </c>
      <c r="J44" s="5">
        <f t="shared" si="5"/>
        <v>132.83333333333334</v>
      </c>
      <c r="K44" s="72"/>
      <c r="L44" s="5">
        <v>18</v>
      </c>
      <c r="M44" s="19">
        <v>114</v>
      </c>
      <c r="N44" s="75">
        <v>0</v>
      </c>
      <c r="O44" s="35" t="s">
        <v>287</v>
      </c>
    </row>
    <row r="45" spans="1:15" ht="16.5" x14ac:dyDescent="0.15">
      <c r="A45" s="8" t="s">
        <v>41</v>
      </c>
      <c r="B45" s="99" t="s">
        <v>179</v>
      </c>
      <c r="C45" s="8" t="s">
        <v>3</v>
      </c>
      <c r="D45" s="5">
        <v>271</v>
      </c>
      <c r="E45" s="5">
        <v>205</v>
      </c>
      <c r="F45" s="5">
        <v>135</v>
      </c>
      <c r="G45" s="5">
        <v>121</v>
      </c>
      <c r="H45" s="5">
        <v>79</v>
      </c>
      <c r="I45" s="5">
        <v>24</v>
      </c>
      <c r="J45" s="5">
        <f t="shared" si="5"/>
        <v>139.16666666666666</v>
      </c>
      <c r="K45" s="72"/>
      <c r="L45" s="5">
        <v>10</v>
      </c>
      <c r="M45" s="19">
        <v>150</v>
      </c>
      <c r="N45" s="75">
        <v>0</v>
      </c>
      <c r="O45" s="34" t="s">
        <v>287</v>
      </c>
    </row>
    <row r="46" spans="1:15" ht="16.5" x14ac:dyDescent="0.15">
      <c r="A46" s="8" t="s">
        <v>43</v>
      </c>
      <c r="B46" s="99" t="s">
        <v>180</v>
      </c>
      <c r="C46" s="8" t="s">
        <v>3</v>
      </c>
      <c r="D46" s="5">
        <v>155</v>
      </c>
      <c r="E46" s="5">
        <v>142</v>
      </c>
      <c r="F46" s="5">
        <v>74</v>
      </c>
      <c r="G46" s="5">
        <v>90</v>
      </c>
      <c r="H46" s="5">
        <v>26</v>
      </c>
      <c r="I46" s="5">
        <v>8</v>
      </c>
      <c r="J46" s="5">
        <f t="shared" si="5"/>
        <v>82.5</v>
      </c>
      <c r="K46" s="72"/>
      <c r="L46" s="5">
        <v>6</v>
      </c>
      <c r="M46" s="19">
        <v>164</v>
      </c>
      <c r="N46" s="75">
        <v>0</v>
      </c>
      <c r="O46" s="34" t="s">
        <v>287</v>
      </c>
    </row>
    <row r="47" spans="1:15" ht="16.5" x14ac:dyDescent="0.15">
      <c r="A47" s="8" t="s">
        <v>44</v>
      </c>
      <c r="B47" s="99" t="s">
        <v>181</v>
      </c>
      <c r="C47" s="8" t="s">
        <v>11</v>
      </c>
      <c r="D47" s="5">
        <v>3</v>
      </c>
      <c r="E47" s="5">
        <v>7</v>
      </c>
      <c r="F47" s="5">
        <v>5</v>
      </c>
      <c r="G47" s="5">
        <v>3</v>
      </c>
      <c r="H47" s="5">
        <v>3</v>
      </c>
      <c r="I47" s="5">
        <v>3</v>
      </c>
      <c r="J47" s="5">
        <f t="shared" si="5"/>
        <v>4</v>
      </c>
      <c r="K47" s="72"/>
      <c r="L47" s="5"/>
      <c r="M47" s="19">
        <v>16</v>
      </c>
      <c r="N47" s="75">
        <v>0</v>
      </c>
      <c r="O47" s="34" t="s">
        <v>288</v>
      </c>
    </row>
    <row r="48" spans="1:15" x14ac:dyDescent="0.15">
      <c r="A48" s="4" t="s">
        <v>45</v>
      </c>
      <c r="B48" s="13" t="s">
        <v>329</v>
      </c>
      <c r="C48" s="4" t="s">
        <v>6</v>
      </c>
      <c r="D48" s="5">
        <v>200</v>
      </c>
      <c r="E48" s="5">
        <v>250</v>
      </c>
      <c r="F48" s="5">
        <v>301</v>
      </c>
      <c r="G48" s="5">
        <v>293</v>
      </c>
      <c r="H48" s="5">
        <v>295</v>
      </c>
      <c r="I48" s="5">
        <v>213</v>
      </c>
      <c r="J48" s="5">
        <f t="shared" si="5"/>
        <v>258.66666666666669</v>
      </c>
      <c r="K48" s="72">
        <v>300</v>
      </c>
      <c r="L48" s="5">
        <v>118</v>
      </c>
      <c r="M48" s="19">
        <v>270</v>
      </c>
      <c r="N48" s="75">
        <v>125</v>
      </c>
      <c r="O48" s="35" t="s">
        <v>288</v>
      </c>
    </row>
    <row r="49" spans="1:15" ht="16.5" x14ac:dyDescent="0.15">
      <c r="A49" s="4" t="s">
        <v>309</v>
      </c>
      <c r="B49" s="102" t="s">
        <v>303</v>
      </c>
      <c r="C49" s="4"/>
      <c r="D49" s="5"/>
      <c r="E49" s="5"/>
      <c r="F49" s="5">
        <v>15</v>
      </c>
      <c r="G49" s="5">
        <v>25</v>
      </c>
      <c r="H49" s="5">
        <v>28</v>
      </c>
      <c r="I49" s="5">
        <v>20</v>
      </c>
      <c r="J49" s="5">
        <f>AVERAGE(D49:G49)</f>
        <v>20</v>
      </c>
      <c r="K49" s="72"/>
      <c r="L49" s="5">
        <v>6</v>
      </c>
      <c r="M49" s="19">
        <v>26</v>
      </c>
      <c r="N49" s="75">
        <v>0</v>
      </c>
      <c r="O49" s="35" t="s">
        <v>287</v>
      </c>
    </row>
    <row r="50" spans="1:15" ht="31.5" x14ac:dyDescent="0.15">
      <c r="A50" s="4" t="s">
        <v>46</v>
      </c>
      <c r="B50" s="14" t="s">
        <v>183</v>
      </c>
      <c r="C50" s="4" t="s">
        <v>47</v>
      </c>
      <c r="D50" s="5">
        <v>686</v>
      </c>
      <c r="E50" s="5">
        <v>687</v>
      </c>
      <c r="F50" s="5">
        <v>654</v>
      </c>
      <c r="G50" s="5">
        <v>672</v>
      </c>
      <c r="H50" s="5">
        <v>669</v>
      </c>
      <c r="I50" s="5">
        <v>473</v>
      </c>
      <c r="J50" s="5">
        <f t="shared" ref="J50:J67" si="6">AVERAGE(D50:I50)</f>
        <v>640.16666666666663</v>
      </c>
      <c r="K50" s="72"/>
      <c r="L50" s="5">
        <v>76</v>
      </c>
      <c r="M50" s="19">
        <v>227</v>
      </c>
      <c r="N50" s="75">
        <v>500</v>
      </c>
      <c r="O50" s="35" t="s">
        <v>288</v>
      </c>
    </row>
    <row r="51" spans="1:15" ht="31.5" x14ac:dyDescent="0.15">
      <c r="A51" s="4" t="s">
        <v>48</v>
      </c>
      <c r="B51" s="15" t="s">
        <v>182</v>
      </c>
      <c r="C51" s="4" t="s">
        <v>47</v>
      </c>
      <c r="D51" s="5">
        <v>160</v>
      </c>
      <c r="E51" s="5">
        <v>165</v>
      </c>
      <c r="F51" s="5">
        <v>170</v>
      </c>
      <c r="G51" s="5">
        <v>175</v>
      </c>
      <c r="H51" s="5">
        <v>172</v>
      </c>
      <c r="I51" s="5">
        <v>140</v>
      </c>
      <c r="J51" s="5">
        <f t="shared" si="6"/>
        <v>163.66666666666666</v>
      </c>
      <c r="K51" s="72"/>
      <c r="L51" s="5">
        <v>66</v>
      </c>
      <c r="M51" s="19">
        <v>50</v>
      </c>
      <c r="N51" s="75">
        <v>260</v>
      </c>
      <c r="O51" s="35" t="s">
        <v>288</v>
      </c>
    </row>
    <row r="52" spans="1:15" x14ac:dyDescent="0.15">
      <c r="A52" s="4" t="s">
        <v>49</v>
      </c>
      <c r="B52" s="80" t="s">
        <v>330</v>
      </c>
      <c r="C52" s="4" t="s">
        <v>6</v>
      </c>
      <c r="D52" s="5">
        <v>91</v>
      </c>
      <c r="E52" s="5">
        <v>117</v>
      </c>
      <c r="F52" s="5">
        <v>125</v>
      </c>
      <c r="G52" s="5">
        <v>130</v>
      </c>
      <c r="H52" s="5">
        <v>172</v>
      </c>
      <c r="I52" s="5">
        <v>119</v>
      </c>
      <c r="J52" s="5">
        <f t="shared" si="6"/>
        <v>125.66666666666667</v>
      </c>
      <c r="K52" s="72">
        <v>185</v>
      </c>
      <c r="L52" s="5">
        <v>48</v>
      </c>
      <c r="M52" s="19">
        <v>214</v>
      </c>
      <c r="N52" s="75">
        <v>100</v>
      </c>
      <c r="O52" s="35" t="s">
        <v>288</v>
      </c>
    </row>
    <row r="53" spans="1:15" x14ac:dyDescent="0.15">
      <c r="A53" s="4" t="s">
        <v>50</v>
      </c>
      <c r="B53" s="13" t="s">
        <v>184</v>
      </c>
      <c r="C53" s="4" t="s">
        <v>11</v>
      </c>
      <c r="D53" s="5">
        <v>493</v>
      </c>
      <c r="E53" s="5">
        <v>478</v>
      </c>
      <c r="F53" s="5">
        <v>417</v>
      </c>
      <c r="G53" s="5">
        <v>466</v>
      </c>
      <c r="H53" s="5">
        <v>361</v>
      </c>
      <c r="I53" s="5">
        <v>276</v>
      </c>
      <c r="J53" s="5">
        <f t="shared" si="6"/>
        <v>415.16666666666669</v>
      </c>
      <c r="K53" s="72">
        <v>230</v>
      </c>
      <c r="L53" s="5">
        <v>49</v>
      </c>
      <c r="M53" s="19">
        <v>427</v>
      </c>
      <c r="N53" s="75">
        <v>100</v>
      </c>
      <c r="O53" s="35" t="s">
        <v>288</v>
      </c>
    </row>
    <row r="54" spans="1:15" ht="31.5" x14ac:dyDescent="0.15">
      <c r="A54" s="4" t="s">
        <v>51</v>
      </c>
      <c r="B54" s="10" t="s">
        <v>187</v>
      </c>
      <c r="C54" s="4" t="s">
        <v>52</v>
      </c>
      <c r="D54" s="5">
        <v>38</v>
      </c>
      <c r="E54" s="5">
        <v>41</v>
      </c>
      <c r="F54" s="5">
        <v>50</v>
      </c>
      <c r="G54" s="5">
        <v>48</v>
      </c>
      <c r="H54" s="5">
        <v>48</v>
      </c>
      <c r="I54" s="5">
        <v>27</v>
      </c>
      <c r="J54" s="5">
        <f t="shared" si="6"/>
        <v>42</v>
      </c>
      <c r="K54" s="72"/>
      <c r="L54" s="5">
        <v>6</v>
      </c>
      <c r="M54" s="19">
        <v>37</v>
      </c>
      <c r="N54" s="75">
        <v>20</v>
      </c>
      <c r="O54" s="35" t="s">
        <v>288</v>
      </c>
    </row>
    <row r="55" spans="1:15" ht="31.5" x14ac:dyDescent="0.15">
      <c r="A55" s="4" t="s">
        <v>53</v>
      </c>
      <c r="B55" s="4" t="s">
        <v>331</v>
      </c>
      <c r="C55" s="4" t="s">
        <v>11</v>
      </c>
      <c r="D55" s="5">
        <v>644</v>
      </c>
      <c r="E55" s="5">
        <v>549</v>
      </c>
      <c r="F55" s="5">
        <v>581</v>
      </c>
      <c r="G55" s="5">
        <v>602</v>
      </c>
      <c r="H55" s="5">
        <v>705</v>
      </c>
      <c r="I55" s="5">
        <v>522</v>
      </c>
      <c r="J55" s="5">
        <f t="shared" si="6"/>
        <v>600.5</v>
      </c>
      <c r="K55" s="72">
        <v>600</v>
      </c>
      <c r="L55" s="5">
        <v>320</v>
      </c>
      <c r="M55" s="19">
        <v>442</v>
      </c>
      <c r="N55" s="75">
        <v>275</v>
      </c>
      <c r="O55" s="34" t="s">
        <v>347</v>
      </c>
    </row>
    <row r="56" spans="1:15" ht="31.5" x14ac:dyDescent="0.15">
      <c r="A56" s="4" t="s">
        <v>54</v>
      </c>
      <c r="B56" s="10" t="s">
        <v>332</v>
      </c>
      <c r="C56" s="4" t="s">
        <v>11</v>
      </c>
      <c r="D56" s="5">
        <v>491</v>
      </c>
      <c r="E56" s="5">
        <v>514</v>
      </c>
      <c r="F56" s="5">
        <v>542</v>
      </c>
      <c r="G56" s="5">
        <v>564</v>
      </c>
      <c r="H56" s="5">
        <v>616</v>
      </c>
      <c r="I56" s="5">
        <v>366</v>
      </c>
      <c r="J56" s="5">
        <f t="shared" si="6"/>
        <v>515.5</v>
      </c>
      <c r="K56" s="72">
        <v>620</v>
      </c>
      <c r="L56" s="5">
        <v>165</v>
      </c>
      <c r="M56" s="19">
        <v>805</v>
      </c>
      <c r="N56" s="75">
        <v>100</v>
      </c>
      <c r="O56" s="35" t="s">
        <v>288</v>
      </c>
    </row>
    <row r="57" spans="1:15" ht="31.5" x14ac:dyDescent="0.15">
      <c r="A57" s="4" t="s">
        <v>55</v>
      </c>
      <c r="B57" s="4" t="s">
        <v>189</v>
      </c>
      <c r="C57" s="4" t="s">
        <v>11</v>
      </c>
      <c r="D57" s="5">
        <v>127</v>
      </c>
      <c r="E57" s="5">
        <v>162</v>
      </c>
      <c r="F57" s="5">
        <v>163</v>
      </c>
      <c r="G57" s="5">
        <v>142</v>
      </c>
      <c r="H57" s="5">
        <v>141</v>
      </c>
      <c r="I57" s="5">
        <v>98</v>
      </c>
      <c r="J57" s="5">
        <f t="shared" si="6"/>
        <v>138.83333333333334</v>
      </c>
      <c r="K57" s="72">
        <v>1300</v>
      </c>
      <c r="L57" s="5">
        <v>608</v>
      </c>
      <c r="M57" s="19">
        <v>846</v>
      </c>
      <c r="N57" s="75">
        <v>800</v>
      </c>
      <c r="O57" s="34" t="s">
        <v>288</v>
      </c>
    </row>
    <row r="58" spans="1:15" x14ac:dyDescent="0.15">
      <c r="A58" s="4" t="s">
        <v>289</v>
      </c>
      <c r="B58" s="10" t="s">
        <v>333</v>
      </c>
      <c r="C58" s="4"/>
      <c r="D58" s="5"/>
      <c r="E58" s="5">
        <v>973</v>
      </c>
      <c r="F58" s="5">
        <v>1168</v>
      </c>
      <c r="G58" s="5">
        <v>1135</v>
      </c>
      <c r="H58" s="5">
        <v>1239</v>
      </c>
      <c r="I58" s="5">
        <v>888</v>
      </c>
      <c r="J58" s="5">
        <f t="shared" si="6"/>
        <v>1080.5999999999999</v>
      </c>
      <c r="K58" s="72">
        <v>1239</v>
      </c>
      <c r="L58" s="5">
        <v>190</v>
      </c>
      <c r="M58" s="19">
        <v>1641</v>
      </c>
      <c r="N58" s="75">
        <v>100</v>
      </c>
      <c r="O58" s="34" t="s">
        <v>288</v>
      </c>
    </row>
    <row r="59" spans="1:15" s="2" customFormat="1" ht="16.5" x14ac:dyDescent="0.15">
      <c r="A59" s="16" t="s">
        <v>56</v>
      </c>
      <c r="B59" s="16" t="s">
        <v>190</v>
      </c>
      <c r="C59" s="16"/>
      <c r="D59" s="17">
        <v>122</v>
      </c>
      <c r="E59" s="17">
        <v>123</v>
      </c>
      <c r="F59" s="17">
        <v>109</v>
      </c>
      <c r="G59" s="17">
        <v>99</v>
      </c>
      <c r="H59" s="17">
        <v>82</v>
      </c>
      <c r="I59" s="17">
        <v>43</v>
      </c>
      <c r="J59" s="5">
        <f t="shared" si="6"/>
        <v>96.333333333333329</v>
      </c>
      <c r="K59" s="73"/>
      <c r="L59" s="17">
        <v>24</v>
      </c>
      <c r="M59" s="20">
        <v>67</v>
      </c>
      <c r="N59" s="76">
        <v>20</v>
      </c>
      <c r="O59" s="36" t="s">
        <v>287</v>
      </c>
    </row>
    <row r="60" spans="1:15" ht="31.5" x14ac:dyDescent="0.15">
      <c r="A60" s="4" t="s">
        <v>57</v>
      </c>
      <c r="B60" s="4" t="s">
        <v>191</v>
      </c>
      <c r="C60" s="4" t="s">
        <v>11</v>
      </c>
      <c r="D60" s="5">
        <v>20</v>
      </c>
      <c r="E60" s="5">
        <v>29</v>
      </c>
      <c r="F60" s="5">
        <v>20</v>
      </c>
      <c r="G60" s="5">
        <v>12</v>
      </c>
      <c r="H60" s="5">
        <v>10</v>
      </c>
      <c r="I60" s="5">
        <v>3</v>
      </c>
      <c r="J60" s="5">
        <f t="shared" si="6"/>
        <v>15.666666666666666</v>
      </c>
      <c r="K60" s="72"/>
      <c r="L60" s="5">
        <v>4</v>
      </c>
      <c r="M60" s="19">
        <v>61</v>
      </c>
      <c r="N60" s="75">
        <v>0</v>
      </c>
      <c r="O60" s="34" t="s">
        <v>287</v>
      </c>
    </row>
    <row r="61" spans="1:15" x14ac:dyDescent="0.15">
      <c r="A61" s="4" t="s">
        <v>59</v>
      </c>
      <c r="B61" s="4" t="s">
        <v>334</v>
      </c>
      <c r="C61" s="4" t="s">
        <v>11</v>
      </c>
      <c r="D61" s="5">
        <v>20</v>
      </c>
      <c r="E61" s="5">
        <v>25</v>
      </c>
      <c r="F61" s="5">
        <v>30</v>
      </c>
      <c r="G61" s="5">
        <v>18</v>
      </c>
      <c r="H61" s="5">
        <v>8</v>
      </c>
      <c r="I61" s="5">
        <v>10</v>
      </c>
      <c r="J61" s="5">
        <f t="shared" si="6"/>
        <v>18.5</v>
      </c>
      <c r="K61" s="72"/>
      <c r="L61" s="5">
        <v>3</v>
      </c>
      <c r="M61" s="19">
        <v>45</v>
      </c>
      <c r="N61" s="75">
        <v>0</v>
      </c>
      <c r="O61" s="34" t="s">
        <v>287</v>
      </c>
    </row>
    <row r="62" spans="1:15" x14ac:dyDescent="0.15">
      <c r="A62" s="4" t="s">
        <v>60</v>
      </c>
      <c r="B62" s="4" t="s">
        <v>195</v>
      </c>
      <c r="C62" s="4" t="s">
        <v>382</v>
      </c>
      <c r="D62" s="5">
        <v>84</v>
      </c>
      <c r="E62" s="5">
        <v>47</v>
      </c>
      <c r="F62" s="5">
        <v>52</v>
      </c>
      <c r="G62" s="5">
        <v>27</v>
      </c>
      <c r="H62" s="5">
        <v>21</v>
      </c>
      <c r="I62" s="5">
        <v>25</v>
      </c>
      <c r="J62" s="5">
        <f t="shared" si="6"/>
        <v>42.666666666666664</v>
      </c>
      <c r="K62" s="72"/>
      <c r="L62" s="5">
        <v>2</v>
      </c>
      <c r="M62" s="19">
        <v>160</v>
      </c>
      <c r="N62" s="75">
        <v>0</v>
      </c>
      <c r="O62" s="34" t="s">
        <v>287</v>
      </c>
    </row>
    <row r="63" spans="1:15" x14ac:dyDescent="0.15">
      <c r="A63" s="4" t="s">
        <v>61</v>
      </c>
      <c r="B63" s="4" t="s">
        <v>194</v>
      </c>
      <c r="C63" s="4" t="s">
        <v>381</v>
      </c>
      <c r="D63" s="5">
        <v>67</v>
      </c>
      <c r="E63" s="5">
        <v>65</v>
      </c>
      <c r="F63" s="5">
        <v>56</v>
      </c>
      <c r="G63" s="5">
        <v>18</v>
      </c>
      <c r="H63" s="5">
        <v>25</v>
      </c>
      <c r="I63" s="5">
        <v>20</v>
      </c>
      <c r="J63" s="5">
        <f t="shared" si="6"/>
        <v>41.833333333333336</v>
      </c>
      <c r="K63" s="72"/>
      <c r="L63" s="5">
        <v>7</v>
      </c>
      <c r="M63" s="19">
        <v>161</v>
      </c>
      <c r="N63" s="75">
        <v>0</v>
      </c>
      <c r="O63" s="35" t="s">
        <v>287</v>
      </c>
    </row>
    <row r="64" spans="1:15" x14ac:dyDescent="0.15">
      <c r="A64" s="4" t="s">
        <v>62</v>
      </c>
      <c r="B64" s="4" t="s">
        <v>193</v>
      </c>
      <c r="C64" s="4" t="s">
        <v>382</v>
      </c>
      <c r="D64" s="5">
        <v>15</v>
      </c>
      <c r="E64" s="5">
        <v>22</v>
      </c>
      <c r="F64" s="5">
        <v>34</v>
      </c>
      <c r="G64" s="5">
        <v>20</v>
      </c>
      <c r="H64" s="5">
        <v>10</v>
      </c>
      <c r="I64" s="5">
        <v>18</v>
      </c>
      <c r="J64" s="5">
        <f t="shared" si="6"/>
        <v>19.833333333333332</v>
      </c>
      <c r="K64" s="72">
        <v>10</v>
      </c>
      <c r="L64" s="5">
        <v>1</v>
      </c>
      <c r="M64" s="19">
        <v>14</v>
      </c>
      <c r="N64" s="75">
        <v>0</v>
      </c>
      <c r="O64" s="34" t="s">
        <v>287</v>
      </c>
    </row>
    <row r="65" spans="1:15" ht="31.5" x14ac:dyDescent="0.15">
      <c r="A65" s="4" t="s">
        <v>63</v>
      </c>
      <c r="B65" s="4" t="s">
        <v>196</v>
      </c>
      <c r="C65" s="4" t="s">
        <v>64</v>
      </c>
      <c r="D65" s="5">
        <v>5</v>
      </c>
      <c r="E65" s="5">
        <v>3</v>
      </c>
      <c r="F65" s="5">
        <v>6</v>
      </c>
      <c r="G65" s="5">
        <v>5</v>
      </c>
      <c r="H65" s="5">
        <v>1</v>
      </c>
      <c r="I65" s="5">
        <v>0</v>
      </c>
      <c r="J65" s="5">
        <f t="shared" si="6"/>
        <v>3.3333333333333335</v>
      </c>
      <c r="K65" s="72"/>
      <c r="L65" s="5"/>
      <c r="M65" s="19">
        <v>19</v>
      </c>
      <c r="N65" s="75">
        <v>0</v>
      </c>
      <c r="O65" s="34" t="s">
        <v>287</v>
      </c>
    </row>
    <row r="66" spans="1:15" x14ac:dyDescent="0.15">
      <c r="A66" s="4" t="s">
        <v>65</v>
      </c>
      <c r="B66" s="4" t="s">
        <v>335</v>
      </c>
      <c r="C66" s="4" t="s">
        <v>381</v>
      </c>
      <c r="D66" s="5">
        <v>48</v>
      </c>
      <c r="E66" s="5">
        <v>40</v>
      </c>
      <c r="F66" s="5">
        <v>48</v>
      </c>
      <c r="G66" s="5">
        <v>29</v>
      </c>
      <c r="H66" s="5">
        <v>4</v>
      </c>
      <c r="I66" s="5">
        <v>9</v>
      </c>
      <c r="J66" s="5">
        <f t="shared" si="6"/>
        <v>29.666666666666668</v>
      </c>
      <c r="K66" s="72">
        <v>30</v>
      </c>
      <c r="L66" s="5">
        <v>5</v>
      </c>
      <c r="M66" s="19">
        <v>53</v>
      </c>
      <c r="N66" s="75">
        <v>0</v>
      </c>
      <c r="O66" s="34" t="s">
        <v>287</v>
      </c>
    </row>
    <row r="67" spans="1:15" ht="31.5" x14ac:dyDescent="0.15">
      <c r="A67" s="4" t="s">
        <v>66</v>
      </c>
      <c r="B67" s="4" t="s">
        <v>198</v>
      </c>
      <c r="C67" s="4" t="s">
        <v>6</v>
      </c>
      <c r="D67" s="5">
        <v>6</v>
      </c>
      <c r="E67" s="5">
        <v>10</v>
      </c>
      <c r="F67" s="5">
        <v>10</v>
      </c>
      <c r="G67" s="5">
        <v>13</v>
      </c>
      <c r="H67" s="5">
        <v>3</v>
      </c>
      <c r="I67" s="5">
        <v>4</v>
      </c>
      <c r="J67" s="5">
        <f t="shared" si="6"/>
        <v>7.666666666666667</v>
      </c>
      <c r="K67" s="72"/>
      <c r="L67" s="5"/>
      <c r="M67" s="19">
        <v>11</v>
      </c>
      <c r="N67" s="75">
        <v>0</v>
      </c>
      <c r="O67" s="34" t="s">
        <v>287</v>
      </c>
    </row>
    <row r="68" spans="1:15" x14ac:dyDescent="0.15">
      <c r="A68" s="4" t="s">
        <v>358</v>
      </c>
      <c r="B68" s="4" t="s">
        <v>359</v>
      </c>
      <c r="C68" s="4" t="s">
        <v>6</v>
      </c>
      <c r="D68" s="70"/>
      <c r="E68" s="70"/>
      <c r="F68" s="70"/>
      <c r="G68" s="70">
        <v>2</v>
      </c>
      <c r="H68" s="70"/>
      <c r="I68" s="70"/>
      <c r="J68" s="70"/>
      <c r="K68" s="72"/>
      <c r="L68" s="5"/>
      <c r="M68" s="19">
        <v>6</v>
      </c>
      <c r="N68" s="75">
        <v>0</v>
      </c>
      <c r="O68" s="34" t="s">
        <v>287</v>
      </c>
    </row>
    <row r="69" spans="1:15" x14ac:dyDescent="0.15">
      <c r="A69" s="4" t="s">
        <v>67</v>
      </c>
      <c r="B69" s="4" t="s">
        <v>199</v>
      </c>
      <c r="C69" s="4" t="s">
        <v>6</v>
      </c>
      <c r="D69" s="5">
        <v>2</v>
      </c>
      <c r="E69" s="5">
        <v>13</v>
      </c>
      <c r="F69" s="5">
        <v>6</v>
      </c>
      <c r="G69" s="5">
        <v>3</v>
      </c>
      <c r="H69" s="5">
        <v>6</v>
      </c>
      <c r="I69" s="5">
        <v>2</v>
      </c>
      <c r="J69" s="5">
        <f>AVERAGE(D69:I69)</f>
        <v>5.333333333333333</v>
      </c>
      <c r="K69" s="72"/>
      <c r="L69" s="5"/>
      <c r="M69" s="19">
        <v>13</v>
      </c>
      <c r="N69" s="75">
        <v>0</v>
      </c>
      <c r="O69" s="34" t="s">
        <v>287</v>
      </c>
    </row>
    <row r="70" spans="1:15" x14ac:dyDescent="0.15">
      <c r="A70" s="4" t="s">
        <v>68</v>
      </c>
      <c r="B70" s="4" t="s">
        <v>200</v>
      </c>
      <c r="C70" s="4" t="s">
        <v>11</v>
      </c>
      <c r="D70" s="5">
        <v>3</v>
      </c>
      <c r="E70" s="5">
        <v>7</v>
      </c>
      <c r="F70" s="5">
        <v>0</v>
      </c>
      <c r="G70" s="5">
        <v>6</v>
      </c>
      <c r="H70" s="5">
        <v>6</v>
      </c>
      <c r="I70" s="5">
        <v>2</v>
      </c>
      <c r="J70" s="5">
        <f>AVERAGE(D70:I70)</f>
        <v>4</v>
      </c>
      <c r="K70" s="72"/>
      <c r="L70" s="5"/>
      <c r="M70" s="19">
        <v>12</v>
      </c>
      <c r="N70" s="75">
        <v>0</v>
      </c>
      <c r="O70" s="34" t="s">
        <v>287</v>
      </c>
    </row>
    <row r="71" spans="1:15" hidden="1" x14ac:dyDescent="0.15">
      <c r="A71" s="69" t="s">
        <v>278</v>
      </c>
      <c r="B71" s="69" t="s">
        <v>279</v>
      </c>
      <c r="C71" s="4"/>
      <c r="D71" s="5"/>
      <c r="E71" s="5"/>
      <c r="F71" s="5">
        <v>8</v>
      </c>
      <c r="G71" s="5">
        <v>2</v>
      </c>
      <c r="H71" s="5">
        <v>8</v>
      </c>
      <c r="I71" s="5"/>
      <c r="J71" s="5">
        <f>AVERAGE(D71:G71)</f>
        <v>5</v>
      </c>
      <c r="K71" s="72"/>
      <c r="L71" s="5"/>
      <c r="M71" s="19"/>
      <c r="N71" s="75"/>
      <c r="O71" s="34" t="s">
        <v>287</v>
      </c>
    </row>
    <row r="72" spans="1:15" hidden="1" x14ac:dyDescent="0.15">
      <c r="A72" s="69" t="s">
        <v>280</v>
      </c>
      <c r="B72" s="69" t="s">
        <v>281</v>
      </c>
      <c r="C72" s="8"/>
      <c r="D72" s="5"/>
      <c r="E72" s="5"/>
      <c r="F72" s="5">
        <v>5</v>
      </c>
      <c r="G72" s="5">
        <v>3</v>
      </c>
      <c r="H72" s="5">
        <v>11</v>
      </c>
      <c r="I72" s="5"/>
      <c r="J72" s="5">
        <f>AVERAGE(D72:G72)</f>
        <v>4</v>
      </c>
      <c r="K72" s="72"/>
      <c r="L72" s="5"/>
      <c r="M72" s="19"/>
      <c r="N72" s="75"/>
      <c r="O72" s="34" t="s">
        <v>287</v>
      </c>
    </row>
    <row r="73" spans="1:15" hidden="1" x14ac:dyDescent="0.15">
      <c r="A73" s="69" t="s">
        <v>282</v>
      </c>
      <c r="B73" s="69" t="s">
        <v>283</v>
      </c>
      <c r="C73" s="8"/>
      <c r="D73" s="5"/>
      <c r="E73" s="5"/>
      <c r="F73" s="5">
        <v>1</v>
      </c>
      <c r="G73" s="5"/>
      <c r="H73" s="5">
        <v>0</v>
      </c>
      <c r="I73" s="5"/>
      <c r="J73" s="5">
        <f>AVERAGE(D73:G73)</f>
        <v>1</v>
      </c>
      <c r="K73" s="72"/>
      <c r="L73" s="5"/>
      <c r="M73" s="19"/>
      <c r="N73" s="75"/>
      <c r="O73" s="34" t="s">
        <v>287</v>
      </c>
    </row>
    <row r="74" spans="1:15" hidden="1" x14ac:dyDescent="0.15">
      <c r="A74" s="69" t="s">
        <v>360</v>
      </c>
      <c r="B74" s="69" t="s">
        <v>361</v>
      </c>
      <c r="C74" s="8" t="s">
        <v>362</v>
      </c>
      <c r="D74" s="5"/>
      <c r="E74" s="5"/>
      <c r="F74" s="5"/>
      <c r="G74" s="5"/>
      <c r="H74" s="5">
        <v>0</v>
      </c>
      <c r="I74" s="5"/>
      <c r="J74" s="5">
        <v>0</v>
      </c>
      <c r="K74" s="72"/>
      <c r="L74" s="5"/>
      <c r="M74" s="19"/>
      <c r="N74" s="75"/>
      <c r="O74" s="34" t="s">
        <v>287</v>
      </c>
    </row>
    <row r="75" spans="1:15" hidden="1" x14ac:dyDescent="0.15">
      <c r="A75" s="69" t="s">
        <v>363</v>
      </c>
      <c r="B75" s="69" t="s">
        <v>364</v>
      </c>
      <c r="C75" s="8"/>
      <c r="D75" s="5"/>
      <c r="E75" s="5"/>
      <c r="F75" s="5"/>
      <c r="G75" s="5"/>
      <c r="H75" s="5">
        <v>0</v>
      </c>
      <c r="I75" s="5"/>
      <c r="J75" s="5">
        <v>0</v>
      </c>
      <c r="K75" s="72"/>
      <c r="L75" s="5"/>
      <c r="M75" s="19"/>
      <c r="N75" s="75"/>
      <c r="O75" s="34" t="s">
        <v>287</v>
      </c>
    </row>
    <row r="76" spans="1:15" ht="31.5" x14ac:dyDescent="0.15">
      <c r="A76" s="8" t="s">
        <v>69</v>
      </c>
      <c r="B76" s="8" t="s">
        <v>336</v>
      </c>
      <c r="C76" s="8" t="s">
        <v>7</v>
      </c>
      <c r="D76" s="5">
        <v>3</v>
      </c>
      <c r="E76" s="5">
        <v>18</v>
      </c>
      <c r="F76" s="5">
        <v>12</v>
      </c>
      <c r="G76" s="5">
        <v>4</v>
      </c>
      <c r="H76" s="5">
        <v>0</v>
      </c>
      <c r="I76" s="5"/>
      <c r="J76" s="5">
        <f t="shared" ref="J76" si="7">AVERAGE(D76:H76)</f>
        <v>7.4</v>
      </c>
      <c r="K76" s="72"/>
      <c r="L76" s="5"/>
      <c r="M76" s="19">
        <v>14</v>
      </c>
      <c r="N76" s="75">
        <v>0</v>
      </c>
      <c r="O76" s="34" t="s">
        <v>287</v>
      </c>
    </row>
    <row r="77" spans="1:15" x14ac:dyDescent="0.15">
      <c r="A77" s="8" t="s">
        <v>70</v>
      </c>
      <c r="B77" s="8" t="s">
        <v>71</v>
      </c>
      <c r="C77" s="8" t="s">
        <v>6</v>
      </c>
      <c r="D77" s="5">
        <v>13</v>
      </c>
      <c r="E77" s="5">
        <v>19</v>
      </c>
      <c r="F77" s="5">
        <v>8</v>
      </c>
      <c r="G77" s="5">
        <v>11</v>
      </c>
      <c r="H77" s="5">
        <v>4</v>
      </c>
      <c r="I77" s="5">
        <v>6</v>
      </c>
      <c r="J77" s="5">
        <f t="shared" ref="J77:J108" si="8">AVERAGE(D77:I77)</f>
        <v>10.166666666666666</v>
      </c>
      <c r="K77" s="72"/>
      <c r="L77" s="5">
        <v>5</v>
      </c>
      <c r="M77" s="19">
        <v>21</v>
      </c>
      <c r="N77" s="75">
        <v>0</v>
      </c>
      <c r="O77" s="34" t="s">
        <v>287</v>
      </c>
    </row>
    <row r="78" spans="1:15" x14ac:dyDescent="0.15">
      <c r="A78" s="8" t="s">
        <v>72</v>
      </c>
      <c r="B78" s="8" t="s">
        <v>201</v>
      </c>
      <c r="C78" s="8" t="s">
        <v>6</v>
      </c>
      <c r="D78" s="5">
        <v>7</v>
      </c>
      <c r="E78" s="5">
        <v>18</v>
      </c>
      <c r="F78" s="5">
        <v>13</v>
      </c>
      <c r="G78" s="5">
        <v>21</v>
      </c>
      <c r="H78" s="5">
        <v>7</v>
      </c>
      <c r="I78" s="5">
        <v>17</v>
      </c>
      <c r="J78" s="5">
        <f t="shared" si="8"/>
        <v>13.833333333333334</v>
      </c>
      <c r="K78" s="72">
        <v>23</v>
      </c>
      <c r="L78" s="5">
        <v>10</v>
      </c>
      <c r="M78" s="19">
        <v>18</v>
      </c>
      <c r="N78" s="75">
        <v>0</v>
      </c>
      <c r="O78" s="34" t="s">
        <v>287</v>
      </c>
    </row>
    <row r="79" spans="1:15" ht="31.5" x14ac:dyDescent="0.15">
      <c r="A79" s="8" t="s">
        <v>73</v>
      </c>
      <c r="B79" s="8" t="s">
        <v>74</v>
      </c>
      <c r="C79" s="8" t="s">
        <v>47</v>
      </c>
      <c r="D79" s="5">
        <v>4</v>
      </c>
      <c r="E79" s="5">
        <v>17</v>
      </c>
      <c r="F79" s="5">
        <v>14</v>
      </c>
      <c r="G79" s="5">
        <v>20</v>
      </c>
      <c r="H79" s="5">
        <v>12</v>
      </c>
      <c r="I79" s="5">
        <v>7</v>
      </c>
      <c r="J79" s="5">
        <f t="shared" si="8"/>
        <v>12.333333333333334</v>
      </c>
      <c r="K79" s="72"/>
      <c r="L79" s="5">
        <v>7</v>
      </c>
      <c r="M79" s="19">
        <v>8</v>
      </c>
      <c r="N79" s="75">
        <v>10</v>
      </c>
      <c r="O79" s="34" t="s">
        <v>287</v>
      </c>
    </row>
    <row r="80" spans="1:15" x14ac:dyDescent="0.15">
      <c r="A80" s="8" t="s">
        <v>75</v>
      </c>
      <c r="B80" s="8" t="s">
        <v>202</v>
      </c>
      <c r="C80" s="8" t="s">
        <v>6</v>
      </c>
      <c r="D80" s="5">
        <v>12</v>
      </c>
      <c r="E80" s="5">
        <v>12</v>
      </c>
      <c r="F80" s="5">
        <v>10</v>
      </c>
      <c r="G80" s="5">
        <v>10</v>
      </c>
      <c r="H80" s="5">
        <v>5</v>
      </c>
      <c r="I80" s="5">
        <v>2</v>
      </c>
      <c r="J80" s="5">
        <f t="shared" si="8"/>
        <v>8.5</v>
      </c>
      <c r="K80" s="72"/>
      <c r="L80" s="5">
        <v>2</v>
      </c>
      <c r="M80" s="19">
        <v>15</v>
      </c>
      <c r="N80" s="75">
        <v>0</v>
      </c>
      <c r="O80" s="34" t="s">
        <v>287</v>
      </c>
    </row>
    <row r="81" spans="1:15" x14ac:dyDescent="0.15">
      <c r="A81" s="8" t="s">
        <v>76</v>
      </c>
      <c r="B81" s="8" t="s">
        <v>77</v>
      </c>
      <c r="C81" s="8" t="s">
        <v>6</v>
      </c>
      <c r="D81" s="5">
        <v>4</v>
      </c>
      <c r="E81" s="5">
        <v>11</v>
      </c>
      <c r="F81" s="5">
        <v>9</v>
      </c>
      <c r="G81" s="5">
        <v>4</v>
      </c>
      <c r="H81" s="5">
        <v>3</v>
      </c>
      <c r="I81" s="5">
        <v>1</v>
      </c>
      <c r="J81" s="5">
        <f t="shared" si="8"/>
        <v>5.333333333333333</v>
      </c>
      <c r="K81" s="72"/>
      <c r="L81" s="5">
        <v>7</v>
      </c>
      <c r="M81" s="19">
        <v>15</v>
      </c>
      <c r="N81" s="75">
        <v>0</v>
      </c>
      <c r="O81" s="34" t="s">
        <v>287</v>
      </c>
    </row>
    <row r="82" spans="1:15" x14ac:dyDescent="0.15">
      <c r="A82" s="4" t="s">
        <v>78</v>
      </c>
      <c r="B82" s="4" t="s">
        <v>337</v>
      </c>
      <c r="C82" s="4" t="s">
        <v>11</v>
      </c>
      <c r="D82" s="5">
        <v>18</v>
      </c>
      <c r="E82" s="5">
        <v>38</v>
      </c>
      <c r="F82" s="5">
        <v>37</v>
      </c>
      <c r="G82" s="5">
        <v>21</v>
      </c>
      <c r="H82" s="5">
        <v>19</v>
      </c>
      <c r="I82" s="5">
        <v>13</v>
      </c>
      <c r="J82" s="5">
        <f t="shared" si="8"/>
        <v>24.333333333333332</v>
      </c>
      <c r="K82" s="72">
        <v>50</v>
      </c>
      <c r="L82" s="5">
        <v>6</v>
      </c>
      <c r="M82" s="19">
        <v>90</v>
      </c>
      <c r="N82" s="75">
        <v>0</v>
      </c>
      <c r="O82" s="34" t="s">
        <v>287</v>
      </c>
    </row>
    <row r="83" spans="1:15" ht="31.5" x14ac:dyDescent="0.15">
      <c r="A83" s="4" t="s">
        <v>79</v>
      </c>
      <c r="B83" s="4" t="s">
        <v>203</v>
      </c>
      <c r="C83" s="4" t="s">
        <v>11</v>
      </c>
      <c r="D83" s="5">
        <v>27</v>
      </c>
      <c r="E83" s="5">
        <v>22</v>
      </c>
      <c r="F83" s="5">
        <v>16</v>
      </c>
      <c r="G83" s="5">
        <v>10</v>
      </c>
      <c r="H83" s="5">
        <v>9</v>
      </c>
      <c r="I83" s="5">
        <v>5</v>
      </c>
      <c r="J83" s="5">
        <f t="shared" si="8"/>
        <v>14.833333333333334</v>
      </c>
      <c r="K83" s="72"/>
      <c r="L83" s="5">
        <v>4</v>
      </c>
      <c r="M83" s="19">
        <v>9</v>
      </c>
      <c r="N83" s="75">
        <v>5</v>
      </c>
      <c r="O83" s="34" t="s">
        <v>287</v>
      </c>
    </row>
    <row r="84" spans="1:15" x14ac:dyDescent="0.15">
      <c r="A84" s="4" t="s">
        <v>80</v>
      </c>
      <c r="B84" s="4" t="s">
        <v>338</v>
      </c>
      <c r="C84" s="4" t="s">
        <v>6</v>
      </c>
      <c r="D84" s="5">
        <v>94</v>
      </c>
      <c r="E84" s="5">
        <v>89</v>
      </c>
      <c r="F84" s="5">
        <v>71</v>
      </c>
      <c r="G84" s="5">
        <v>82</v>
      </c>
      <c r="H84" s="5">
        <v>74</v>
      </c>
      <c r="I84" s="5">
        <v>33</v>
      </c>
      <c r="J84" s="5">
        <f t="shared" si="8"/>
        <v>73.833333333333329</v>
      </c>
      <c r="K84" s="72">
        <v>12</v>
      </c>
      <c r="L84" s="5">
        <v>19</v>
      </c>
      <c r="M84" s="19">
        <v>75</v>
      </c>
      <c r="N84" s="75">
        <v>20</v>
      </c>
      <c r="O84" s="34" t="s">
        <v>287</v>
      </c>
    </row>
    <row r="85" spans="1:15" x14ac:dyDescent="0.15">
      <c r="A85" s="4" t="s">
        <v>81</v>
      </c>
      <c r="B85" s="4" t="s">
        <v>339</v>
      </c>
      <c r="C85" s="4" t="s">
        <v>11</v>
      </c>
      <c r="D85" s="5">
        <v>18</v>
      </c>
      <c r="E85" s="5">
        <v>27</v>
      </c>
      <c r="F85" s="5">
        <v>18</v>
      </c>
      <c r="G85" s="5">
        <v>31</v>
      </c>
      <c r="H85" s="5">
        <v>23</v>
      </c>
      <c r="I85" s="5">
        <v>14</v>
      </c>
      <c r="J85" s="5">
        <f t="shared" si="8"/>
        <v>21.833333333333332</v>
      </c>
      <c r="K85" s="72">
        <v>24</v>
      </c>
      <c r="L85" s="5">
        <v>9</v>
      </c>
      <c r="M85" s="19">
        <v>37</v>
      </c>
      <c r="N85" s="75">
        <v>0</v>
      </c>
      <c r="O85" s="34" t="s">
        <v>287</v>
      </c>
    </row>
    <row r="86" spans="1:15" x14ac:dyDescent="0.15">
      <c r="A86" s="4" t="s">
        <v>82</v>
      </c>
      <c r="B86" s="4" t="s">
        <v>234</v>
      </c>
      <c r="C86" s="4" t="s">
        <v>11</v>
      </c>
      <c r="D86" s="5">
        <v>13</v>
      </c>
      <c r="E86" s="5">
        <v>9</v>
      </c>
      <c r="F86" s="5">
        <v>4</v>
      </c>
      <c r="G86" s="5">
        <v>6</v>
      </c>
      <c r="H86" s="5">
        <v>7</v>
      </c>
      <c r="I86" s="5">
        <v>0</v>
      </c>
      <c r="J86" s="5">
        <f t="shared" si="8"/>
        <v>6.5</v>
      </c>
      <c r="K86" s="72"/>
      <c r="L86" s="5"/>
      <c r="M86" s="19">
        <v>7</v>
      </c>
      <c r="N86" s="75">
        <v>3</v>
      </c>
      <c r="O86" s="34" t="s">
        <v>348</v>
      </c>
    </row>
    <row r="87" spans="1:15" x14ac:dyDescent="0.15">
      <c r="A87" s="4" t="s">
        <v>83</v>
      </c>
      <c r="B87" s="4" t="s">
        <v>235</v>
      </c>
      <c r="C87" s="4" t="s">
        <v>6</v>
      </c>
      <c r="D87" s="5">
        <v>75</v>
      </c>
      <c r="E87" s="5">
        <v>55</v>
      </c>
      <c r="F87" s="5">
        <v>28</v>
      </c>
      <c r="G87" s="5">
        <v>39</v>
      </c>
      <c r="H87" s="5">
        <v>30</v>
      </c>
      <c r="I87" s="5">
        <v>15</v>
      </c>
      <c r="J87" s="5">
        <f t="shared" si="8"/>
        <v>40.333333333333336</v>
      </c>
      <c r="K87" s="72"/>
      <c r="L87" s="5">
        <v>7</v>
      </c>
      <c r="M87" s="19">
        <v>51</v>
      </c>
      <c r="N87" s="75">
        <v>0</v>
      </c>
      <c r="O87" s="34" t="s">
        <v>287</v>
      </c>
    </row>
    <row r="88" spans="1:15" x14ac:dyDescent="0.15">
      <c r="A88" s="4" t="s">
        <v>84</v>
      </c>
      <c r="B88" s="4" t="s">
        <v>85</v>
      </c>
      <c r="C88" s="4" t="s">
        <v>11</v>
      </c>
      <c r="D88" s="5">
        <v>49</v>
      </c>
      <c r="E88" s="5">
        <v>69</v>
      </c>
      <c r="F88" s="5">
        <v>29</v>
      </c>
      <c r="G88" s="5">
        <v>25</v>
      </c>
      <c r="H88" s="5">
        <v>24</v>
      </c>
      <c r="I88" s="5">
        <v>13</v>
      </c>
      <c r="J88" s="5">
        <f t="shared" si="8"/>
        <v>34.833333333333336</v>
      </c>
      <c r="K88" s="72"/>
      <c r="L88" s="5"/>
      <c r="M88" s="19">
        <v>56</v>
      </c>
      <c r="N88" s="75">
        <v>0</v>
      </c>
      <c r="O88" s="34" t="s">
        <v>287</v>
      </c>
    </row>
    <row r="89" spans="1:15" x14ac:dyDescent="0.15">
      <c r="A89" s="4" t="s">
        <v>86</v>
      </c>
      <c r="B89" s="4" t="s">
        <v>310</v>
      </c>
      <c r="C89" s="4" t="s">
        <v>7</v>
      </c>
      <c r="D89" s="5">
        <v>53</v>
      </c>
      <c r="E89" s="5">
        <v>43</v>
      </c>
      <c r="F89" s="5">
        <v>76</v>
      </c>
      <c r="G89" s="5">
        <v>65</v>
      </c>
      <c r="H89" s="5">
        <v>47</v>
      </c>
      <c r="I89" s="5">
        <v>46</v>
      </c>
      <c r="J89" s="5">
        <f t="shared" si="8"/>
        <v>55</v>
      </c>
      <c r="K89" s="72">
        <v>30</v>
      </c>
      <c r="L89" s="5">
        <v>16</v>
      </c>
      <c r="M89" s="19">
        <v>56</v>
      </c>
      <c r="N89" s="75">
        <v>0</v>
      </c>
      <c r="O89" s="34" t="s">
        <v>287</v>
      </c>
    </row>
    <row r="90" spans="1:15" ht="31.5" x14ac:dyDescent="0.15">
      <c r="A90" s="4" t="s">
        <v>87</v>
      </c>
      <c r="B90" s="4" t="s">
        <v>340</v>
      </c>
      <c r="C90" s="4" t="s">
        <v>11</v>
      </c>
      <c r="D90" s="5">
        <v>73</v>
      </c>
      <c r="E90" s="5">
        <v>87</v>
      </c>
      <c r="F90" s="5">
        <v>54</v>
      </c>
      <c r="G90" s="5">
        <v>41</v>
      </c>
      <c r="H90" s="5">
        <v>28</v>
      </c>
      <c r="I90" s="5">
        <v>22</v>
      </c>
      <c r="J90" s="5">
        <f t="shared" si="8"/>
        <v>50.833333333333336</v>
      </c>
      <c r="K90" s="72">
        <v>40</v>
      </c>
      <c r="L90" s="5">
        <v>6</v>
      </c>
      <c r="M90" s="19">
        <v>107</v>
      </c>
      <c r="N90" s="75">
        <v>0</v>
      </c>
      <c r="O90" s="34" t="s">
        <v>287</v>
      </c>
    </row>
    <row r="91" spans="1:15" ht="31.5" x14ac:dyDescent="0.15">
      <c r="A91" s="4" t="s">
        <v>88</v>
      </c>
      <c r="B91" s="4" t="s">
        <v>341</v>
      </c>
      <c r="C91" s="4" t="s">
        <v>11</v>
      </c>
      <c r="D91" s="5">
        <v>20</v>
      </c>
      <c r="E91" s="5">
        <v>25</v>
      </c>
      <c r="F91" s="5">
        <v>21</v>
      </c>
      <c r="G91" s="5">
        <v>18</v>
      </c>
      <c r="H91" s="5">
        <v>6</v>
      </c>
      <c r="I91" s="5">
        <v>9</v>
      </c>
      <c r="J91" s="5">
        <f t="shared" si="8"/>
        <v>16.5</v>
      </c>
      <c r="K91" s="72">
        <v>12</v>
      </c>
      <c r="L91" s="5"/>
      <c r="M91" s="19">
        <v>33</v>
      </c>
      <c r="N91" s="75">
        <v>0</v>
      </c>
      <c r="O91" s="34" t="s">
        <v>287</v>
      </c>
    </row>
    <row r="92" spans="1:15" x14ac:dyDescent="0.15">
      <c r="A92" s="4" t="s">
        <v>89</v>
      </c>
      <c r="B92" s="4" t="s">
        <v>205</v>
      </c>
      <c r="C92" s="4" t="s">
        <v>6</v>
      </c>
      <c r="D92" s="5">
        <v>41</v>
      </c>
      <c r="E92" s="5">
        <v>62</v>
      </c>
      <c r="F92" s="5">
        <v>70</v>
      </c>
      <c r="G92" s="5">
        <v>46</v>
      </c>
      <c r="H92" s="5">
        <v>43</v>
      </c>
      <c r="I92" s="5">
        <v>24</v>
      </c>
      <c r="J92" s="5">
        <f t="shared" si="8"/>
        <v>47.666666666666664</v>
      </c>
      <c r="K92" s="72">
        <v>13</v>
      </c>
      <c r="L92" s="5">
        <v>3</v>
      </c>
      <c r="M92" s="19">
        <v>64</v>
      </c>
      <c r="N92" s="75">
        <v>0</v>
      </c>
      <c r="O92" s="34" t="s">
        <v>287</v>
      </c>
    </row>
    <row r="93" spans="1:15" ht="31.5" x14ac:dyDescent="0.15">
      <c r="A93" s="4" t="s">
        <v>90</v>
      </c>
      <c r="B93" s="4" t="s">
        <v>239</v>
      </c>
      <c r="C93" s="4" t="s">
        <v>6</v>
      </c>
      <c r="D93" s="5">
        <v>4</v>
      </c>
      <c r="E93" s="5">
        <v>1</v>
      </c>
      <c r="F93" s="5">
        <v>2</v>
      </c>
      <c r="G93" s="5">
        <v>2</v>
      </c>
      <c r="H93" s="5">
        <v>1</v>
      </c>
      <c r="I93" s="5">
        <v>1</v>
      </c>
      <c r="J93" s="5">
        <f t="shared" si="8"/>
        <v>1.8333333333333333</v>
      </c>
      <c r="K93" s="72"/>
      <c r="L93" s="5"/>
      <c r="M93" s="19">
        <v>2</v>
      </c>
      <c r="N93" s="75">
        <v>0</v>
      </c>
      <c r="O93" s="34" t="s">
        <v>287</v>
      </c>
    </row>
    <row r="94" spans="1:15" ht="31.5" x14ac:dyDescent="0.15">
      <c r="A94" s="4" t="s">
        <v>91</v>
      </c>
      <c r="B94" s="4" t="s">
        <v>240</v>
      </c>
      <c r="C94" s="4" t="s">
        <v>11</v>
      </c>
      <c r="D94" s="5">
        <v>12</v>
      </c>
      <c r="E94" s="5">
        <v>7</v>
      </c>
      <c r="F94" s="5">
        <v>7</v>
      </c>
      <c r="G94" s="5">
        <v>3</v>
      </c>
      <c r="H94" s="5">
        <v>4</v>
      </c>
      <c r="I94" s="5">
        <v>0</v>
      </c>
      <c r="J94" s="5">
        <f t="shared" si="8"/>
        <v>5.5</v>
      </c>
      <c r="K94" s="72"/>
      <c r="L94" s="5"/>
      <c r="M94" s="19">
        <v>9</v>
      </c>
      <c r="N94" s="75">
        <v>0</v>
      </c>
      <c r="O94" s="34" t="s">
        <v>287</v>
      </c>
    </row>
    <row r="95" spans="1:15" ht="31.5" x14ac:dyDescent="0.15">
      <c r="A95" s="8" t="s">
        <v>241</v>
      </c>
      <c r="B95" s="8" t="s">
        <v>242</v>
      </c>
      <c r="C95" s="4"/>
      <c r="D95" s="5"/>
      <c r="E95" s="5">
        <v>12</v>
      </c>
      <c r="F95" s="5">
        <v>5</v>
      </c>
      <c r="G95" s="5">
        <v>3</v>
      </c>
      <c r="H95" s="5">
        <v>4</v>
      </c>
      <c r="I95" s="5">
        <v>0</v>
      </c>
      <c r="J95" s="5">
        <f t="shared" si="8"/>
        <v>4.8</v>
      </c>
      <c r="K95" s="72"/>
      <c r="L95" s="5"/>
      <c r="M95" s="19">
        <v>10</v>
      </c>
      <c r="N95" s="75">
        <v>0</v>
      </c>
      <c r="O95" s="34" t="s">
        <v>287</v>
      </c>
    </row>
    <row r="96" spans="1:15" x14ac:dyDescent="0.15">
      <c r="A96" s="8" t="s">
        <v>92</v>
      </c>
      <c r="B96" s="8" t="s">
        <v>311</v>
      </c>
      <c r="C96" s="8" t="s">
        <v>6</v>
      </c>
      <c r="D96" s="5">
        <v>33</v>
      </c>
      <c r="E96" s="5">
        <v>19</v>
      </c>
      <c r="F96" s="5">
        <v>26</v>
      </c>
      <c r="G96" s="5">
        <v>10</v>
      </c>
      <c r="H96" s="5">
        <v>7</v>
      </c>
      <c r="I96" s="5">
        <v>8</v>
      </c>
      <c r="J96" s="5">
        <f t="shared" si="8"/>
        <v>17.166666666666668</v>
      </c>
      <c r="K96" s="72"/>
      <c r="L96" s="5">
        <v>4</v>
      </c>
      <c r="M96" s="19">
        <v>44</v>
      </c>
      <c r="N96" s="75">
        <v>0</v>
      </c>
      <c r="O96" s="34" t="s">
        <v>287</v>
      </c>
    </row>
    <row r="97" spans="1:15" x14ac:dyDescent="0.15">
      <c r="A97" s="8" t="s">
        <v>93</v>
      </c>
      <c r="B97" s="8" t="s">
        <v>312</v>
      </c>
      <c r="C97" s="8" t="s">
        <v>6</v>
      </c>
      <c r="D97" s="5">
        <v>58</v>
      </c>
      <c r="E97" s="5">
        <v>45</v>
      </c>
      <c r="F97" s="5">
        <v>50</v>
      </c>
      <c r="G97" s="5">
        <v>62</v>
      </c>
      <c r="H97" s="5">
        <v>40</v>
      </c>
      <c r="I97" s="5">
        <v>50</v>
      </c>
      <c r="J97" s="5">
        <f t="shared" si="8"/>
        <v>50.833333333333336</v>
      </c>
      <c r="K97" s="72">
        <v>36</v>
      </c>
      <c r="L97" s="5">
        <v>14</v>
      </c>
      <c r="M97" s="19">
        <v>48</v>
      </c>
      <c r="N97" s="75">
        <v>25</v>
      </c>
      <c r="O97" s="34" t="s">
        <v>287</v>
      </c>
    </row>
    <row r="98" spans="1:15" x14ac:dyDescent="0.15">
      <c r="A98" s="8" t="s">
        <v>94</v>
      </c>
      <c r="B98" s="3" t="s">
        <v>342</v>
      </c>
      <c r="C98" s="8" t="s">
        <v>42</v>
      </c>
      <c r="D98" s="5">
        <v>2</v>
      </c>
      <c r="E98" s="5">
        <v>5</v>
      </c>
      <c r="F98" s="5">
        <v>6</v>
      </c>
      <c r="G98" s="5">
        <v>10</v>
      </c>
      <c r="H98" s="5">
        <v>3</v>
      </c>
      <c r="I98" s="5">
        <v>0</v>
      </c>
      <c r="J98" s="5">
        <f t="shared" si="8"/>
        <v>4.333333333333333</v>
      </c>
      <c r="K98" s="72"/>
      <c r="L98" s="5"/>
      <c r="M98" s="19">
        <v>12</v>
      </c>
      <c r="N98" s="75">
        <v>0</v>
      </c>
      <c r="O98" s="34" t="s">
        <v>287</v>
      </c>
    </row>
    <row r="99" spans="1:15" x14ac:dyDescent="0.15">
      <c r="A99" s="8" t="s">
        <v>95</v>
      </c>
      <c r="B99" s="98" t="s">
        <v>243</v>
      </c>
      <c r="C99" s="8" t="s">
        <v>42</v>
      </c>
      <c r="D99" s="5">
        <v>4</v>
      </c>
      <c r="E99" s="5">
        <v>4</v>
      </c>
      <c r="F99" s="5">
        <v>6</v>
      </c>
      <c r="G99" s="5">
        <v>2</v>
      </c>
      <c r="H99" s="5">
        <v>0</v>
      </c>
      <c r="I99" s="5">
        <v>2</v>
      </c>
      <c r="J99" s="5">
        <f t="shared" si="8"/>
        <v>3</v>
      </c>
      <c r="K99" s="72"/>
      <c r="L99" s="5"/>
      <c r="M99" s="19">
        <v>8</v>
      </c>
      <c r="N99" s="75">
        <v>0</v>
      </c>
      <c r="O99" s="34" t="s">
        <v>287</v>
      </c>
    </row>
    <row r="100" spans="1:15" x14ac:dyDescent="0.15">
      <c r="A100" s="8" t="s">
        <v>96</v>
      </c>
      <c r="B100" s="98" t="s">
        <v>244</v>
      </c>
      <c r="C100" s="8" t="s">
        <v>11</v>
      </c>
      <c r="D100" s="5">
        <v>3</v>
      </c>
      <c r="E100" s="5">
        <v>3</v>
      </c>
      <c r="F100" s="5">
        <v>2</v>
      </c>
      <c r="G100" s="5">
        <v>3</v>
      </c>
      <c r="H100" s="5">
        <v>0</v>
      </c>
      <c r="I100" s="5">
        <v>2</v>
      </c>
      <c r="J100" s="5">
        <f t="shared" si="8"/>
        <v>2.1666666666666665</v>
      </c>
      <c r="K100" s="72"/>
      <c r="L100" s="5"/>
      <c r="M100" s="19">
        <v>11</v>
      </c>
      <c r="N100" s="75">
        <v>0</v>
      </c>
      <c r="O100" s="34" t="s">
        <v>287</v>
      </c>
    </row>
    <row r="101" spans="1:15" x14ac:dyDescent="0.15">
      <c r="A101" s="8" t="s">
        <v>97</v>
      </c>
      <c r="B101" s="98" t="s">
        <v>245</v>
      </c>
      <c r="C101" s="8" t="s">
        <v>11</v>
      </c>
      <c r="D101" s="5">
        <v>3</v>
      </c>
      <c r="E101" s="5">
        <v>2</v>
      </c>
      <c r="F101" s="5">
        <v>3</v>
      </c>
      <c r="G101" s="5">
        <v>2</v>
      </c>
      <c r="H101" s="5">
        <v>0</v>
      </c>
      <c r="I101" s="5">
        <v>0</v>
      </c>
      <c r="J101" s="5">
        <f t="shared" si="8"/>
        <v>1.6666666666666667</v>
      </c>
      <c r="K101" s="72"/>
      <c r="L101" s="81"/>
      <c r="M101" s="19">
        <v>5</v>
      </c>
      <c r="N101" s="75">
        <v>0</v>
      </c>
      <c r="O101" s="34" t="s">
        <v>287</v>
      </c>
    </row>
    <row r="102" spans="1:15" x14ac:dyDescent="0.15">
      <c r="A102" s="69" t="s">
        <v>98</v>
      </c>
      <c r="B102" s="69" t="s">
        <v>208</v>
      </c>
      <c r="C102" s="8" t="s">
        <v>6</v>
      </c>
      <c r="D102" s="5">
        <v>26</v>
      </c>
      <c r="E102" s="5">
        <v>37</v>
      </c>
      <c r="F102" s="5">
        <v>28</v>
      </c>
      <c r="G102" s="5">
        <v>30</v>
      </c>
      <c r="H102" s="5">
        <v>20</v>
      </c>
      <c r="I102" s="5">
        <v>16</v>
      </c>
      <c r="J102" s="5">
        <f t="shared" si="8"/>
        <v>26.166666666666668</v>
      </c>
      <c r="K102" s="72"/>
      <c r="L102" s="5">
        <v>6</v>
      </c>
      <c r="M102" s="19">
        <v>11</v>
      </c>
      <c r="N102" s="75">
        <v>0</v>
      </c>
      <c r="O102" s="34" t="s">
        <v>287</v>
      </c>
    </row>
    <row r="103" spans="1:15" x14ac:dyDescent="0.15">
      <c r="A103" s="69" t="s">
        <v>99</v>
      </c>
      <c r="B103" s="69" t="s">
        <v>209</v>
      </c>
      <c r="C103" s="8" t="s">
        <v>6</v>
      </c>
      <c r="D103" s="5">
        <v>33</v>
      </c>
      <c r="E103" s="5">
        <v>41</v>
      </c>
      <c r="F103" s="5">
        <v>33</v>
      </c>
      <c r="G103" s="5">
        <v>36</v>
      </c>
      <c r="H103" s="5">
        <v>30</v>
      </c>
      <c r="I103" s="5">
        <v>25</v>
      </c>
      <c r="J103" s="5">
        <f t="shared" si="8"/>
        <v>33</v>
      </c>
      <c r="K103" s="72"/>
      <c r="L103" s="5">
        <v>13</v>
      </c>
      <c r="M103" s="19">
        <v>45</v>
      </c>
      <c r="N103" s="75">
        <v>0</v>
      </c>
      <c r="O103" s="34" t="s">
        <v>287</v>
      </c>
    </row>
    <row r="104" spans="1:15" x14ac:dyDescent="0.15">
      <c r="A104" s="10" t="s">
        <v>100</v>
      </c>
      <c r="B104" s="10" t="s">
        <v>210</v>
      </c>
      <c r="C104" s="8" t="s">
        <v>6</v>
      </c>
      <c r="D104" s="5">
        <v>34</v>
      </c>
      <c r="E104" s="5">
        <v>42</v>
      </c>
      <c r="F104" s="5">
        <v>53</v>
      </c>
      <c r="G104" s="5">
        <v>34</v>
      </c>
      <c r="H104" s="5">
        <v>32</v>
      </c>
      <c r="I104" s="5">
        <v>21</v>
      </c>
      <c r="J104" s="5">
        <f t="shared" si="8"/>
        <v>36</v>
      </c>
      <c r="K104" s="72">
        <v>24</v>
      </c>
      <c r="L104" s="5">
        <v>12</v>
      </c>
      <c r="M104" s="19">
        <v>46</v>
      </c>
      <c r="N104" s="75">
        <v>0</v>
      </c>
      <c r="O104" s="34" t="s">
        <v>287</v>
      </c>
    </row>
    <row r="105" spans="1:15" x14ac:dyDescent="0.15">
      <c r="A105" s="10" t="s">
        <v>101</v>
      </c>
      <c r="B105" s="10" t="s">
        <v>211</v>
      </c>
      <c r="C105" s="8" t="s">
        <v>6</v>
      </c>
      <c r="D105" s="5">
        <v>188</v>
      </c>
      <c r="E105" s="5">
        <v>148</v>
      </c>
      <c r="F105" s="5">
        <v>148</v>
      </c>
      <c r="G105" s="5">
        <v>180</v>
      </c>
      <c r="H105" s="5">
        <v>204</v>
      </c>
      <c r="I105" s="5">
        <v>199</v>
      </c>
      <c r="J105" s="5">
        <f t="shared" si="8"/>
        <v>177.83333333333334</v>
      </c>
      <c r="K105" s="72">
        <v>216</v>
      </c>
      <c r="L105" s="5">
        <v>22</v>
      </c>
      <c r="M105" s="19">
        <v>194</v>
      </c>
      <c r="N105" s="75">
        <v>60</v>
      </c>
      <c r="O105" s="34" t="s">
        <v>287</v>
      </c>
    </row>
    <row r="106" spans="1:15" ht="47.25" x14ac:dyDescent="0.15">
      <c r="A106" s="4" t="s">
        <v>102</v>
      </c>
      <c r="B106" s="4" t="s">
        <v>246</v>
      </c>
      <c r="C106" s="4" t="s">
        <v>9</v>
      </c>
      <c r="D106" s="5">
        <v>489</v>
      </c>
      <c r="E106" s="5">
        <v>520</v>
      </c>
      <c r="F106" s="5">
        <v>473</v>
      </c>
      <c r="G106" s="5">
        <v>306</v>
      </c>
      <c r="H106" s="5">
        <v>201</v>
      </c>
      <c r="I106" s="5">
        <v>136</v>
      </c>
      <c r="J106" s="5">
        <f t="shared" si="8"/>
        <v>354.16666666666669</v>
      </c>
      <c r="K106" s="72"/>
      <c r="L106" s="5">
        <v>10</v>
      </c>
      <c r="M106" s="19">
        <v>365</v>
      </c>
      <c r="N106" s="75">
        <v>0</v>
      </c>
      <c r="O106" s="35" t="s">
        <v>287</v>
      </c>
    </row>
    <row r="107" spans="1:15" x14ac:dyDescent="0.15">
      <c r="A107" s="4" t="s">
        <v>103</v>
      </c>
      <c r="B107" s="4" t="s">
        <v>247</v>
      </c>
      <c r="C107" s="4" t="s">
        <v>27</v>
      </c>
      <c r="D107" s="5">
        <v>33</v>
      </c>
      <c r="E107" s="5">
        <v>10</v>
      </c>
      <c r="F107" s="5">
        <v>22</v>
      </c>
      <c r="G107" s="5">
        <v>27</v>
      </c>
      <c r="H107" s="5">
        <v>18</v>
      </c>
      <c r="I107" s="5">
        <v>36</v>
      </c>
      <c r="J107" s="5">
        <f t="shared" si="8"/>
        <v>24.333333333333332</v>
      </c>
      <c r="K107" s="72">
        <v>18</v>
      </c>
      <c r="L107" s="5">
        <v>3</v>
      </c>
      <c r="M107" s="19">
        <v>18</v>
      </c>
      <c r="N107" s="75">
        <v>12</v>
      </c>
      <c r="O107" s="34" t="s">
        <v>287</v>
      </c>
    </row>
    <row r="108" spans="1:15" x14ac:dyDescent="0.15">
      <c r="A108" s="4" t="s">
        <v>104</v>
      </c>
      <c r="B108" s="4" t="s">
        <v>248</v>
      </c>
      <c r="C108" s="4" t="s">
        <v>11</v>
      </c>
      <c r="D108" s="5">
        <v>2</v>
      </c>
      <c r="E108" s="5">
        <v>3</v>
      </c>
      <c r="F108" s="5">
        <v>0</v>
      </c>
      <c r="G108" s="5">
        <v>4</v>
      </c>
      <c r="H108" s="5">
        <v>0</v>
      </c>
      <c r="I108" s="5">
        <v>0</v>
      </c>
      <c r="J108" s="5">
        <f t="shared" si="8"/>
        <v>1.5</v>
      </c>
      <c r="K108" s="72"/>
      <c r="L108" s="5"/>
      <c r="M108" s="19">
        <v>10</v>
      </c>
      <c r="N108" s="75">
        <v>0</v>
      </c>
      <c r="O108" s="35" t="s">
        <v>287</v>
      </c>
    </row>
    <row r="109" spans="1:15" x14ac:dyDescent="0.15">
      <c r="A109" s="8" t="s">
        <v>105</v>
      </c>
      <c r="B109" s="8" t="s">
        <v>249</v>
      </c>
      <c r="C109" s="8" t="s">
        <v>27</v>
      </c>
      <c r="D109" s="5">
        <v>11</v>
      </c>
      <c r="E109" s="5">
        <v>8</v>
      </c>
      <c r="F109" s="5">
        <v>8</v>
      </c>
      <c r="G109" s="5">
        <v>7</v>
      </c>
      <c r="H109" s="5">
        <v>12</v>
      </c>
      <c r="I109" s="5">
        <v>1</v>
      </c>
      <c r="J109" s="5">
        <f t="shared" ref="J109:J139" si="9">AVERAGE(D109:I109)</f>
        <v>7.833333333333333</v>
      </c>
      <c r="K109" s="72"/>
      <c r="L109" s="5">
        <v>2</v>
      </c>
      <c r="M109" s="19">
        <v>46</v>
      </c>
      <c r="N109" s="75">
        <v>0</v>
      </c>
      <c r="O109" s="35" t="s">
        <v>287</v>
      </c>
    </row>
    <row r="110" spans="1:15" x14ac:dyDescent="0.15">
      <c r="A110" s="8" t="s">
        <v>106</v>
      </c>
      <c r="B110" s="8" t="s">
        <v>250</v>
      </c>
      <c r="C110" s="8" t="s">
        <v>6</v>
      </c>
      <c r="D110" s="5"/>
      <c r="E110" s="5">
        <v>4</v>
      </c>
      <c r="F110" s="5">
        <v>3</v>
      </c>
      <c r="G110" s="5">
        <v>8</v>
      </c>
      <c r="H110" s="5">
        <v>3</v>
      </c>
      <c r="I110" s="5">
        <v>3</v>
      </c>
      <c r="J110" s="5">
        <f t="shared" si="9"/>
        <v>4.2</v>
      </c>
      <c r="K110" s="72"/>
      <c r="L110" s="5"/>
      <c r="M110" s="19">
        <v>6</v>
      </c>
      <c r="N110" s="75">
        <v>0</v>
      </c>
      <c r="O110" s="34" t="s">
        <v>287</v>
      </c>
    </row>
    <row r="111" spans="1:15" x14ac:dyDescent="0.15">
      <c r="A111" s="4" t="s">
        <v>107</v>
      </c>
      <c r="B111" s="4" t="s">
        <v>251</v>
      </c>
      <c r="C111" s="4" t="s">
        <v>108</v>
      </c>
      <c r="D111" s="5">
        <v>22</v>
      </c>
      <c r="E111" s="5">
        <v>46</v>
      </c>
      <c r="F111" s="5">
        <v>43</v>
      </c>
      <c r="G111" s="5">
        <v>0</v>
      </c>
      <c r="H111" s="5">
        <v>0</v>
      </c>
      <c r="I111" s="5">
        <v>0</v>
      </c>
      <c r="J111" s="5">
        <f t="shared" si="9"/>
        <v>18.5</v>
      </c>
      <c r="K111" s="72"/>
      <c r="L111" s="5"/>
      <c r="M111" s="21"/>
      <c r="N111" s="77">
        <v>0</v>
      </c>
      <c r="O111" s="33" t="s">
        <v>287</v>
      </c>
    </row>
    <row r="112" spans="1:15" x14ac:dyDescent="0.15">
      <c r="A112" s="4" t="s">
        <v>109</v>
      </c>
      <c r="B112" s="4" t="s">
        <v>212</v>
      </c>
      <c r="C112" s="4" t="s">
        <v>27</v>
      </c>
      <c r="D112" s="5">
        <v>188</v>
      </c>
      <c r="E112" s="5">
        <v>157</v>
      </c>
      <c r="F112" s="5">
        <v>151</v>
      </c>
      <c r="G112" s="5">
        <v>272</v>
      </c>
      <c r="H112" s="5">
        <v>178</v>
      </c>
      <c r="I112" s="5">
        <v>87</v>
      </c>
      <c r="J112" s="5">
        <f t="shared" si="9"/>
        <v>172.16666666666666</v>
      </c>
      <c r="K112" s="72">
        <v>58</v>
      </c>
      <c r="L112" s="5">
        <v>24</v>
      </c>
      <c r="M112" s="21">
        <v>254</v>
      </c>
      <c r="N112" s="77">
        <v>0</v>
      </c>
      <c r="O112" s="33" t="s">
        <v>287</v>
      </c>
    </row>
    <row r="113" spans="1:15" ht="15.75" customHeight="1" x14ac:dyDescent="0.15">
      <c r="A113" s="4" t="s">
        <v>110</v>
      </c>
      <c r="B113" s="4" t="s">
        <v>252</v>
      </c>
      <c r="C113" s="4" t="s">
        <v>11</v>
      </c>
      <c r="D113" s="5">
        <v>17</v>
      </c>
      <c r="E113" s="5">
        <v>13</v>
      </c>
      <c r="F113" s="5">
        <v>27</v>
      </c>
      <c r="G113" s="5">
        <v>18</v>
      </c>
      <c r="H113" s="5">
        <v>16</v>
      </c>
      <c r="I113" s="5">
        <v>0</v>
      </c>
      <c r="J113" s="5">
        <f t="shared" si="9"/>
        <v>15.166666666666666</v>
      </c>
      <c r="K113" s="72"/>
      <c r="L113" s="5"/>
      <c r="M113" s="19"/>
      <c r="N113" s="75">
        <v>0</v>
      </c>
      <c r="O113" s="34" t="s">
        <v>287</v>
      </c>
    </row>
    <row r="114" spans="1:15" ht="15.75" customHeight="1" x14ac:dyDescent="0.15">
      <c r="A114" s="4" t="s">
        <v>111</v>
      </c>
      <c r="B114" s="4" t="s">
        <v>253</v>
      </c>
      <c r="C114" s="4" t="s">
        <v>11</v>
      </c>
      <c r="D114" s="5">
        <v>16</v>
      </c>
      <c r="E114" s="5">
        <v>21</v>
      </c>
      <c r="F114" s="5">
        <v>28</v>
      </c>
      <c r="G114" s="5">
        <v>18</v>
      </c>
      <c r="H114" s="5">
        <v>16</v>
      </c>
      <c r="I114" s="5">
        <v>7</v>
      </c>
      <c r="J114" s="5">
        <f t="shared" si="9"/>
        <v>17.666666666666668</v>
      </c>
      <c r="K114" s="72"/>
      <c r="L114" s="5">
        <v>5</v>
      </c>
      <c r="M114" s="21">
        <v>17</v>
      </c>
      <c r="N114" s="77">
        <v>5</v>
      </c>
      <c r="O114" s="33" t="s">
        <v>287</v>
      </c>
    </row>
    <row r="115" spans="1:15" x14ac:dyDescent="0.15">
      <c r="A115" s="4" t="s">
        <v>112</v>
      </c>
      <c r="B115" s="4" t="s">
        <v>254</v>
      </c>
      <c r="C115" s="4" t="s">
        <v>11</v>
      </c>
      <c r="D115" s="5">
        <v>224</v>
      </c>
      <c r="E115" s="5">
        <v>156</v>
      </c>
      <c r="F115" s="5">
        <v>89</v>
      </c>
      <c r="G115" s="5">
        <v>144</v>
      </c>
      <c r="H115" s="5">
        <v>84</v>
      </c>
      <c r="I115" s="5">
        <v>82</v>
      </c>
      <c r="J115" s="5">
        <f t="shared" si="9"/>
        <v>129.83333333333334</v>
      </c>
      <c r="K115" s="72">
        <v>72</v>
      </c>
      <c r="L115" s="5">
        <v>5</v>
      </c>
      <c r="M115" s="21">
        <v>177</v>
      </c>
      <c r="N115" s="77">
        <v>0</v>
      </c>
      <c r="O115" s="33" t="s">
        <v>287</v>
      </c>
    </row>
    <row r="116" spans="1:15" x14ac:dyDescent="0.15">
      <c r="A116" s="4" t="s">
        <v>113</v>
      </c>
      <c r="B116" s="4" t="s">
        <v>255</v>
      </c>
      <c r="C116" s="4" t="s">
        <v>11</v>
      </c>
      <c r="D116" s="5">
        <v>35</v>
      </c>
      <c r="E116" s="5">
        <v>9</v>
      </c>
      <c r="F116" s="5">
        <v>79</v>
      </c>
      <c r="G116" s="5">
        <v>22</v>
      </c>
      <c r="H116" s="5">
        <v>11</v>
      </c>
      <c r="I116" s="5">
        <v>6</v>
      </c>
      <c r="J116" s="5">
        <f t="shared" si="9"/>
        <v>27</v>
      </c>
      <c r="K116" s="72"/>
      <c r="L116" s="5">
        <v>2</v>
      </c>
      <c r="M116" s="21">
        <v>71</v>
      </c>
      <c r="N116" s="77">
        <v>0</v>
      </c>
      <c r="O116" s="33"/>
    </row>
    <row r="117" spans="1:15" x14ac:dyDescent="0.15">
      <c r="A117" s="8" t="s">
        <v>114</v>
      </c>
      <c r="B117" s="8" t="s">
        <v>345</v>
      </c>
      <c r="C117" s="8" t="s">
        <v>6</v>
      </c>
      <c r="D117" s="5">
        <v>54</v>
      </c>
      <c r="E117" s="5">
        <v>39</v>
      </c>
      <c r="F117" s="5">
        <v>32</v>
      </c>
      <c r="G117" s="5">
        <v>20</v>
      </c>
      <c r="H117" s="5">
        <v>10</v>
      </c>
      <c r="I117" s="5">
        <v>2</v>
      </c>
      <c r="J117" s="5">
        <f t="shared" si="9"/>
        <v>26.166666666666668</v>
      </c>
      <c r="K117" s="72"/>
      <c r="L117" s="5"/>
      <c r="M117" s="21">
        <v>22</v>
      </c>
      <c r="N117" s="77">
        <v>0</v>
      </c>
      <c r="O117" s="33" t="s">
        <v>287</v>
      </c>
    </row>
    <row r="118" spans="1:15" x14ac:dyDescent="0.15">
      <c r="A118" s="69" t="s">
        <v>115</v>
      </c>
      <c r="B118" s="69" t="s">
        <v>214</v>
      </c>
      <c r="C118" s="8" t="s">
        <v>116</v>
      </c>
      <c r="D118" s="5">
        <v>2</v>
      </c>
      <c r="E118" s="5">
        <v>1</v>
      </c>
      <c r="F118" s="5">
        <v>2</v>
      </c>
      <c r="G118" s="5"/>
      <c r="H118" s="5">
        <v>0</v>
      </c>
      <c r="I118" s="5">
        <v>0</v>
      </c>
      <c r="J118" s="5">
        <f t="shared" si="9"/>
        <v>1</v>
      </c>
      <c r="K118" s="72"/>
      <c r="L118" s="81"/>
      <c r="M118" s="19">
        <v>6</v>
      </c>
      <c r="N118" s="75">
        <v>0</v>
      </c>
      <c r="O118" s="34" t="s">
        <v>287</v>
      </c>
    </row>
    <row r="119" spans="1:15" x14ac:dyDescent="0.15">
      <c r="A119" s="69" t="s">
        <v>117</v>
      </c>
      <c r="B119" s="69" t="s">
        <v>215</v>
      </c>
      <c r="C119" s="8" t="s">
        <v>6</v>
      </c>
      <c r="D119" s="5">
        <v>1</v>
      </c>
      <c r="E119" s="5">
        <v>3</v>
      </c>
      <c r="F119" s="5">
        <v>1</v>
      </c>
      <c r="G119" s="5">
        <v>1</v>
      </c>
      <c r="H119" s="5">
        <v>0</v>
      </c>
      <c r="I119" s="5">
        <v>0</v>
      </c>
      <c r="J119" s="5">
        <f t="shared" si="9"/>
        <v>1</v>
      </c>
      <c r="K119" s="72"/>
      <c r="L119" s="5"/>
      <c r="M119" s="21">
        <v>3</v>
      </c>
      <c r="N119" s="77">
        <v>0</v>
      </c>
      <c r="O119" s="33" t="s">
        <v>287</v>
      </c>
    </row>
    <row r="120" spans="1:15" ht="31.5" x14ac:dyDescent="0.15">
      <c r="A120" s="8" t="s">
        <v>118</v>
      </c>
      <c r="B120" s="8" t="s">
        <v>256</v>
      </c>
      <c r="C120" s="4" t="s">
        <v>11</v>
      </c>
      <c r="D120" s="5">
        <v>45</v>
      </c>
      <c r="E120" s="5">
        <v>40</v>
      </c>
      <c r="F120" s="5">
        <v>31</v>
      </c>
      <c r="G120" s="5">
        <v>13</v>
      </c>
      <c r="H120" s="5">
        <v>6</v>
      </c>
      <c r="I120" s="5">
        <v>21</v>
      </c>
      <c r="J120" s="5">
        <f t="shared" si="9"/>
        <v>26</v>
      </c>
      <c r="K120" s="72"/>
      <c r="L120" s="5">
        <v>5</v>
      </c>
      <c r="M120" s="19">
        <v>41</v>
      </c>
      <c r="N120" s="75">
        <v>0</v>
      </c>
      <c r="O120" s="34" t="s">
        <v>287</v>
      </c>
    </row>
    <row r="121" spans="1:15" x14ac:dyDescent="0.15">
      <c r="A121" s="8" t="s">
        <v>119</v>
      </c>
      <c r="B121" s="8" t="s">
        <v>257</v>
      </c>
      <c r="C121" s="4" t="s">
        <v>6</v>
      </c>
      <c r="D121" s="5">
        <v>8</v>
      </c>
      <c r="E121" s="5">
        <v>13</v>
      </c>
      <c r="F121" s="5"/>
      <c r="G121" s="5">
        <v>14</v>
      </c>
      <c r="H121" s="5">
        <v>3</v>
      </c>
      <c r="I121" s="5">
        <v>3</v>
      </c>
      <c r="J121" s="5">
        <f t="shared" si="9"/>
        <v>8.1999999999999993</v>
      </c>
      <c r="K121" s="72">
        <v>12</v>
      </c>
      <c r="L121" s="74"/>
      <c r="M121" s="21">
        <v>29</v>
      </c>
      <c r="N121" s="77">
        <v>0</v>
      </c>
      <c r="O121" s="33" t="s">
        <v>287</v>
      </c>
    </row>
    <row r="122" spans="1:15" x14ac:dyDescent="0.15">
      <c r="A122" s="8" t="s">
        <v>120</v>
      </c>
      <c r="B122" s="8" t="s">
        <v>258</v>
      </c>
      <c r="C122" s="4" t="s">
        <v>11</v>
      </c>
      <c r="D122" s="5">
        <v>4</v>
      </c>
      <c r="E122" s="5">
        <v>7</v>
      </c>
      <c r="F122" s="5">
        <v>4</v>
      </c>
      <c r="G122" s="5">
        <v>2</v>
      </c>
      <c r="H122" s="5">
        <v>8</v>
      </c>
      <c r="I122" s="5">
        <v>9</v>
      </c>
      <c r="J122" s="5">
        <f t="shared" si="9"/>
        <v>5.666666666666667</v>
      </c>
      <c r="K122" s="72">
        <v>12</v>
      </c>
      <c r="L122" s="5">
        <v>3</v>
      </c>
      <c r="M122" s="19">
        <v>12</v>
      </c>
      <c r="N122" s="75">
        <v>0</v>
      </c>
      <c r="O122" s="34" t="s">
        <v>287</v>
      </c>
    </row>
    <row r="123" spans="1:15" x14ac:dyDescent="0.15">
      <c r="A123" s="8" t="s">
        <v>121</v>
      </c>
      <c r="B123" s="8" t="s">
        <v>297</v>
      </c>
      <c r="C123" s="4"/>
      <c r="D123" s="5">
        <v>3</v>
      </c>
      <c r="E123" s="5">
        <v>6</v>
      </c>
      <c r="F123" s="5">
        <v>2</v>
      </c>
      <c r="G123" s="5">
        <v>2</v>
      </c>
      <c r="H123" s="5">
        <v>2</v>
      </c>
      <c r="I123" s="5">
        <v>1</v>
      </c>
      <c r="J123" s="5">
        <f t="shared" si="9"/>
        <v>2.6666666666666665</v>
      </c>
      <c r="K123" s="72"/>
      <c r="L123" s="5"/>
      <c r="M123" s="21">
        <v>3</v>
      </c>
      <c r="N123" s="77">
        <v>2</v>
      </c>
      <c r="O123" s="33" t="s">
        <v>287</v>
      </c>
    </row>
    <row r="124" spans="1:15" x14ac:dyDescent="0.15">
      <c r="A124" s="8" t="s">
        <v>122</v>
      </c>
      <c r="B124" s="8" t="s">
        <v>259</v>
      </c>
      <c r="C124" s="4" t="s">
        <v>6</v>
      </c>
      <c r="D124" s="5">
        <v>5</v>
      </c>
      <c r="E124" s="5">
        <v>2</v>
      </c>
      <c r="F124" s="5">
        <v>6</v>
      </c>
      <c r="G124" s="5">
        <v>1</v>
      </c>
      <c r="H124" s="5">
        <v>0</v>
      </c>
      <c r="I124" s="5">
        <v>0</v>
      </c>
      <c r="J124" s="5">
        <f t="shared" si="9"/>
        <v>2.3333333333333335</v>
      </c>
      <c r="K124" s="72"/>
      <c r="L124" s="5"/>
      <c r="M124" s="21"/>
      <c r="N124" s="77">
        <v>0</v>
      </c>
      <c r="O124" s="33" t="s">
        <v>287</v>
      </c>
    </row>
    <row r="125" spans="1:15" x14ac:dyDescent="0.15">
      <c r="A125" s="8" t="s">
        <v>123</v>
      </c>
      <c r="B125" s="8" t="s">
        <v>346</v>
      </c>
      <c r="C125" s="4" t="s">
        <v>11</v>
      </c>
      <c r="D125" s="5">
        <v>72</v>
      </c>
      <c r="E125" s="5">
        <v>53</v>
      </c>
      <c r="F125" s="5">
        <v>112</v>
      </c>
      <c r="G125" s="5">
        <v>102</v>
      </c>
      <c r="H125" s="5">
        <v>46</v>
      </c>
      <c r="I125" s="5">
        <v>33</v>
      </c>
      <c r="J125" s="5">
        <f t="shared" si="9"/>
        <v>69.666666666666671</v>
      </c>
      <c r="K125" s="72"/>
      <c r="L125" s="5">
        <v>3</v>
      </c>
      <c r="M125" s="21">
        <v>101</v>
      </c>
      <c r="N125" s="77">
        <v>0</v>
      </c>
      <c r="O125" s="33" t="s">
        <v>287</v>
      </c>
    </row>
    <row r="126" spans="1:15" x14ac:dyDescent="0.15">
      <c r="A126" s="8" t="s">
        <v>124</v>
      </c>
      <c r="B126" s="8" t="s">
        <v>261</v>
      </c>
      <c r="C126" s="4" t="s">
        <v>381</v>
      </c>
      <c r="D126" s="5">
        <v>7</v>
      </c>
      <c r="E126" s="5">
        <v>3</v>
      </c>
      <c r="F126" s="5">
        <v>2</v>
      </c>
      <c r="G126" s="5"/>
      <c r="H126" s="5">
        <v>0</v>
      </c>
      <c r="I126" s="5">
        <v>0</v>
      </c>
      <c r="J126" s="5">
        <f t="shared" si="9"/>
        <v>2.4</v>
      </c>
      <c r="K126" s="72"/>
      <c r="L126" s="81"/>
      <c r="M126" s="21">
        <v>6</v>
      </c>
      <c r="N126" s="77">
        <v>0</v>
      </c>
      <c r="O126" s="33"/>
    </row>
    <row r="127" spans="1:15" x14ac:dyDescent="0.15">
      <c r="A127" s="8" t="s">
        <v>125</v>
      </c>
      <c r="B127" s="8" t="s">
        <v>216</v>
      </c>
      <c r="C127" s="4" t="s">
        <v>6</v>
      </c>
      <c r="D127" s="5">
        <v>15</v>
      </c>
      <c r="E127" s="5">
        <v>19</v>
      </c>
      <c r="F127" s="5">
        <v>19</v>
      </c>
      <c r="G127" s="5">
        <v>3</v>
      </c>
      <c r="H127" s="5">
        <v>10</v>
      </c>
      <c r="I127" s="5">
        <v>3</v>
      </c>
      <c r="J127" s="5">
        <f t="shared" si="9"/>
        <v>11.5</v>
      </c>
      <c r="K127" s="72">
        <v>20</v>
      </c>
      <c r="L127" s="5">
        <v>15</v>
      </c>
      <c r="M127" s="21">
        <v>13</v>
      </c>
      <c r="N127" s="77">
        <v>7</v>
      </c>
      <c r="O127" s="33"/>
    </row>
    <row r="128" spans="1:15" x14ac:dyDescent="0.15">
      <c r="A128" s="8" t="s">
        <v>126</v>
      </c>
      <c r="B128" s="8" t="s">
        <v>263</v>
      </c>
      <c r="C128" s="4" t="s">
        <v>11</v>
      </c>
      <c r="D128" s="5">
        <v>58</v>
      </c>
      <c r="E128" s="5">
        <v>50</v>
      </c>
      <c r="F128" s="5">
        <v>46</v>
      </c>
      <c r="G128" s="5">
        <v>4</v>
      </c>
      <c r="H128" s="5">
        <v>35</v>
      </c>
      <c r="I128" s="5">
        <v>0</v>
      </c>
      <c r="J128" s="5">
        <f t="shared" si="9"/>
        <v>32.166666666666664</v>
      </c>
      <c r="K128" s="72"/>
      <c r="L128" s="5"/>
      <c r="M128" s="21">
        <v>35</v>
      </c>
      <c r="N128" s="77">
        <v>0</v>
      </c>
      <c r="O128" s="33"/>
    </row>
    <row r="129" spans="1:15" ht="15.75" customHeight="1" x14ac:dyDescent="0.15">
      <c r="A129" s="8" t="s">
        <v>127</v>
      </c>
      <c r="B129" s="8" t="s">
        <v>262</v>
      </c>
      <c r="C129" s="4" t="s">
        <v>47</v>
      </c>
      <c r="D129" s="5">
        <v>24</v>
      </c>
      <c r="E129" s="5">
        <v>25</v>
      </c>
      <c r="F129" s="5">
        <v>27</v>
      </c>
      <c r="G129" s="5">
        <v>14</v>
      </c>
      <c r="H129" s="5">
        <v>10</v>
      </c>
      <c r="I129" s="5">
        <v>13</v>
      </c>
      <c r="J129" s="5">
        <f t="shared" si="9"/>
        <v>18.833333333333332</v>
      </c>
      <c r="K129" s="72"/>
      <c r="L129" s="5">
        <v>4</v>
      </c>
      <c r="M129" s="19">
        <v>24</v>
      </c>
      <c r="N129" s="75">
        <v>0</v>
      </c>
      <c r="O129" s="34" t="s">
        <v>287</v>
      </c>
    </row>
    <row r="130" spans="1:15" x14ac:dyDescent="0.15">
      <c r="A130" s="8" t="s">
        <v>128</v>
      </c>
      <c r="B130" s="8" t="s">
        <v>217</v>
      </c>
      <c r="C130" s="8" t="s">
        <v>129</v>
      </c>
      <c r="D130" s="5">
        <v>18</v>
      </c>
      <c r="E130" s="5">
        <v>17</v>
      </c>
      <c r="F130" s="5">
        <v>45</v>
      </c>
      <c r="G130" s="5">
        <v>17</v>
      </c>
      <c r="H130" s="5">
        <v>24</v>
      </c>
      <c r="I130" s="5">
        <v>12</v>
      </c>
      <c r="J130" s="5">
        <f t="shared" si="9"/>
        <v>22.166666666666668</v>
      </c>
      <c r="K130" s="72"/>
      <c r="L130" s="5">
        <v>17</v>
      </c>
      <c r="M130" s="19">
        <v>72</v>
      </c>
      <c r="N130" s="75">
        <v>0</v>
      </c>
      <c r="O130" s="34"/>
    </row>
    <row r="131" spans="1:15" x14ac:dyDescent="0.15">
      <c r="A131" s="8" t="s">
        <v>130</v>
      </c>
      <c r="B131" s="8" t="s">
        <v>264</v>
      </c>
      <c r="C131" s="8" t="s">
        <v>11</v>
      </c>
      <c r="D131" s="5">
        <v>24</v>
      </c>
      <c r="E131" s="5">
        <v>32</v>
      </c>
      <c r="F131" s="5">
        <v>42</v>
      </c>
      <c r="G131" s="5">
        <v>50</v>
      </c>
      <c r="H131" s="5">
        <v>48</v>
      </c>
      <c r="I131" s="5">
        <v>49</v>
      </c>
      <c r="J131" s="5">
        <f t="shared" si="9"/>
        <v>40.833333333333336</v>
      </c>
      <c r="K131" s="72">
        <v>4</v>
      </c>
      <c r="L131" s="5">
        <v>7</v>
      </c>
      <c r="M131" s="19">
        <v>19</v>
      </c>
      <c r="N131" s="75">
        <v>40</v>
      </c>
      <c r="O131" s="34" t="s">
        <v>287</v>
      </c>
    </row>
    <row r="132" spans="1:15" ht="31.5" x14ac:dyDescent="0.15">
      <c r="A132" s="8" t="s">
        <v>131</v>
      </c>
      <c r="B132" s="10" t="s">
        <v>343</v>
      </c>
      <c r="C132" s="8" t="s">
        <v>6</v>
      </c>
      <c r="D132" s="5">
        <v>26</v>
      </c>
      <c r="E132" s="5">
        <v>30</v>
      </c>
      <c r="F132" s="5">
        <v>46</v>
      </c>
      <c r="G132" s="5">
        <v>56</v>
      </c>
      <c r="H132" s="5">
        <v>42</v>
      </c>
      <c r="I132" s="5">
        <v>22</v>
      </c>
      <c r="J132" s="5">
        <f t="shared" si="9"/>
        <v>37</v>
      </c>
      <c r="K132" s="72">
        <v>48</v>
      </c>
      <c r="L132" s="5">
        <v>9</v>
      </c>
      <c r="M132" s="19">
        <v>42</v>
      </c>
      <c r="N132" s="75">
        <v>10</v>
      </c>
      <c r="O132" s="34" t="s">
        <v>287</v>
      </c>
    </row>
    <row r="133" spans="1:15" x14ac:dyDescent="0.15">
      <c r="A133" s="8" t="s">
        <v>132</v>
      </c>
      <c r="B133" s="8" t="s">
        <v>266</v>
      </c>
      <c r="C133" s="8" t="s">
        <v>11</v>
      </c>
      <c r="D133" s="5">
        <v>81</v>
      </c>
      <c r="E133" s="5">
        <v>128</v>
      </c>
      <c r="F133" s="5">
        <v>76</v>
      </c>
      <c r="G133" s="5">
        <v>44</v>
      </c>
      <c r="H133" s="5">
        <v>42</v>
      </c>
      <c r="I133" s="5">
        <v>17</v>
      </c>
      <c r="J133" s="5">
        <f t="shared" si="9"/>
        <v>64.666666666666671</v>
      </c>
      <c r="K133" s="72"/>
      <c r="L133" s="5">
        <v>8</v>
      </c>
      <c r="M133" s="21">
        <v>36</v>
      </c>
      <c r="N133" s="77">
        <v>15</v>
      </c>
      <c r="O133" s="33" t="s">
        <v>287</v>
      </c>
    </row>
    <row r="134" spans="1:15" x14ac:dyDescent="0.15">
      <c r="A134" s="8" t="s">
        <v>133</v>
      </c>
      <c r="B134" s="8" t="s">
        <v>267</v>
      </c>
      <c r="C134" s="8" t="s">
        <v>381</v>
      </c>
      <c r="D134" s="5">
        <v>119</v>
      </c>
      <c r="E134" s="5">
        <v>209</v>
      </c>
      <c r="F134" s="5">
        <v>243</v>
      </c>
      <c r="G134" s="5">
        <v>321</v>
      </c>
      <c r="H134" s="5">
        <v>312</v>
      </c>
      <c r="I134" s="5">
        <v>380</v>
      </c>
      <c r="J134" s="5">
        <f t="shared" si="9"/>
        <v>264</v>
      </c>
      <c r="K134" s="72">
        <v>960</v>
      </c>
      <c r="L134" s="5">
        <v>207</v>
      </c>
      <c r="M134" s="21">
        <v>1337</v>
      </c>
      <c r="N134" s="77">
        <v>0</v>
      </c>
      <c r="O134" s="33" t="s">
        <v>287</v>
      </c>
    </row>
    <row r="135" spans="1:15" x14ac:dyDescent="0.15">
      <c r="A135" s="8" t="s">
        <v>134</v>
      </c>
      <c r="B135" s="8" t="s">
        <v>218</v>
      </c>
      <c r="C135" s="8" t="s">
        <v>64</v>
      </c>
      <c r="D135" s="5">
        <v>253</v>
      </c>
      <c r="E135" s="5">
        <v>282</v>
      </c>
      <c r="F135" s="5">
        <v>302</v>
      </c>
      <c r="G135" s="5">
        <v>312</v>
      </c>
      <c r="H135" s="5">
        <v>220</v>
      </c>
      <c r="I135" s="5">
        <v>165</v>
      </c>
      <c r="J135" s="5">
        <f t="shared" si="9"/>
        <v>255.66666666666666</v>
      </c>
      <c r="K135" s="72">
        <v>24</v>
      </c>
      <c r="L135" s="5"/>
      <c r="M135" s="21">
        <v>176</v>
      </c>
      <c r="N135" s="77">
        <v>0</v>
      </c>
      <c r="O135" s="71" t="s">
        <v>287</v>
      </c>
    </row>
    <row r="136" spans="1:15" x14ac:dyDescent="0.15">
      <c r="A136" s="8" t="s">
        <v>135</v>
      </c>
      <c r="B136" s="8" t="s">
        <v>268</v>
      </c>
      <c r="C136" s="8" t="s">
        <v>11</v>
      </c>
      <c r="D136" s="5">
        <v>40</v>
      </c>
      <c r="E136" s="5">
        <v>65</v>
      </c>
      <c r="F136" s="5">
        <v>81</v>
      </c>
      <c r="G136" s="5">
        <v>45</v>
      </c>
      <c r="H136" s="5">
        <v>37</v>
      </c>
      <c r="I136" s="5">
        <v>15</v>
      </c>
      <c r="J136" s="5">
        <f t="shared" si="9"/>
        <v>47.166666666666664</v>
      </c>
      <c r="K136" s="72"/>
      <c r="L136" s="5">
        <v>5</v>
      </c>
      <c r="M136" s="19">
        <v>46</v>
      </c>
      <c r="N136" s="75">
        <v>20</v>
      </c>
      <c r="O136" s="34" t="s">
        <v>287</v>
      </c>
    </row>
    <row r="137" spans="1:15" x14ac:dyDescent="0.15">
      <c r="A137" s="69" t="s">
        <v>136</v>
      </c>
      <c r="B137" s="69" t="s">
        <v>219</v>
      </c>
      <c r="C137" s="8" t="s">
        <v>16</v>
      </c>
      <c r="D137" s="5">
        <v>19</v>
      </c>
      <c r="E137" s="5">
        <v>30</v>
      </c>
      <c r="F137" s="5">
        <v>17</v>
      </c>
      <c r="G137" s="5">
        <v>11</v>
      </c>
      <c r="H137" s="5">
        <v>17</v>
      </c>
      <c r="I137" s="5">
        <v>8</v>
      </c>
      <c r="J137" s="5">
        <f t="shared" si="9"/>
        <v>17</v>
      </c>
      <c r="K137" s="72"/>
      <c r="L137" s="5">
        <v>6</v>
      </c>
      <c r="M137" s="21">
        <v>2</v>
      </c>
      <c r="N137" s="77">
        <v>0</v>
      </c>
      <c r="O137" s="33" t="s">
        <v>287</v>
      </c>
    </row>
    <row r="138" spans="1:15" x14ac:dyDescent="0.15">
      <c r="A138" s="10" t="s">
        <v>137</v>
      </c>
      <c r="B138" s="10" t="s">
        <v>220</v>
      </c>
      <c r="C138" s="8" t="s">
        <v>6</v>
      </c>
      <c r="D138" s="5">
        <v>104</v>
      </c>
      <c r="E138" s="5">
        <v>91</v>
      </c>
      <c r="F138" s="5">
        <v>36</v>
      </c>
      <c r="G138" s="5">
        <v>40</v>
      </c>
      <c r="H138" s="5">
        <v>47</v>
      </c>
      <c r="I138" s="5">
        <v>31</v>
      </c>
      <c r="J138" s="5">
        <f t="shared" si="9"/>
        <v>58.166666666666664</v>
      </c>
      <c r="K138" s="72">
        <v>24</v>
      </c>
      <c r="L138" s="5"/>
      <c r="M138" s="21">
        <v>56</v>
      </c>
      <c r="N138" s="77">
        <v>0</v>
      </c>
      <c r="O138" s="33" t="s">
        <v>287</v>
      </c>
    </row>
    <row r="139" spans="1:15" x14ac:dyDescent="0.15">
      <c r="A139" s="8" t="s">
        <v>138</v>
      </c>
      <c r="B139" s="8" t="s">
        <v>276</v>
      </c>
      <c r="C139" s="8" t="s">
        <v>6</v>
      </c>
      <c r="D139" s="5">
        <v>36</v>
      </c>
      <c r="E139" s="5">
        <v>12</v>
      </c>
      <c r="F139" s="5">
        <v>6</v>
      </c>
      <c r="G139" s="5">
        <v>30</v>
      </c>
      <c r="H139" s="5">
        <v>7</v>
      </c>
      <c r="I139" s="5">
        <v>2</v>
      </c>
      <c r="J139" s="5">
        <f t="shared" si="9"/>
        <v>15.5</v>
      </c>
      <c r="K139" s="72">
        <v>100</v>
      </c>
      <c r="L139" s="5"/>
      <c r="M139" s="21">
        <v>131</v>
      </c>
      <c r="N139" s="77">
        <v>0</v>
      </c>
      <c r="O139" s="33" t="s">
        <v>287</v>
      </c>
    </row>
    <row r="140" spans="1:15" x14ac:dyDescent="0.15">
      <c r="A140" s="8" t="s">
        <v>298</v>
      </c>
      <c r="B140" s="8" t="s">
        <v>299</v>
      </c>
      <c r="C140" s="8"/>
      <c r="D140" s="5">
        <v>0</v>
      </c>
      <c r="E140" s="5">
        <v>0</v>
      </c>
      <c r="F140" s="5">
        <v>0</v>
      </c>
      <c r="G140" s="5">
        <v>2</v>
      </c>
      <c r="H140" s="5">
        <v>0</v>
      </c>
      <c r="I140" s="5">
        <v>0</v>
      </c>
      <c r="J140" s="5">
        <f>AVERAGE(D140:G140)</f>
        <v>0.5</v>
      </c>
      <c r="K140" s="72"/>
      <c r="L140" s="81"/>
      <c r="M140" s="21"/>
      <c r="N140" s="77">
        <v>0</v>
      </c>
      <c r="O140" s="33"/>
    </row>
    <row r="141" spans="1:15" x14ac:dyDescent="0.15">
      <c r="A141" s="69" t="s">
        <v>139</v>
      </c>
      <c r="B141" s="69" t="s">
        <v>221</v>
      </c>
      <c r="C141" s="8" t="s">
        <v>6</v>
      </c>
      <c r="D141" s="5">
        <v>0</v>
      </c>
      <c r="E141" s="5">
        <v>0</v>
      </c>
      <c r="F141" s="5">
        <v>0</v>
      </c>
      <c r="G141" s="5"/>
      <c r="H141" s="5">
        <v>0</v>
      </c>
      <c r="I141" s="5">
        <v>0</v>
      </c>
      <c r="J141" s="5">
        <f>AVERAGE(D141:G141)</f>
        <v>0</v>
      </c>
      <c r="K141" s="72"/>
      <c r="L141" s="81"/>
      <c r="M141" s="21">
        <v>0</v>
      </c>
      <c r="N141" s="77">
        <v>0</v>
      </c>
      <c r="O141" s="33"/>
    </row>
    <row r="142" spans="1:15" x14ac:dyDescent="0.15">
      <c r="A142" s="69" t="s">
        <v>140</v>
      </c>
      <c r="B142" s="69" t="s">
        <v>222</v>
      </c>
      <c r="C142" s="8" t="s">
        <v>6</v>
      </c>
      <c r="D142" s="5">
        <v>80</v>
      </c>
      <c r="E142" s="5">
        <v>153</v>
      </c>
      <c r="F142" s="5">
        <v>156</v>
      </c>
      <c r="G142" s="5">
        <v>157</v>
      </c>
      <c r="H142" s="5">
        <v>143</v>
      </c>
      <c r="I142" s="5">
        <v>65</v>
      </c>
      <c r="J142" s="5">
        <f>AVERAGE(D142:I142)</f>
        <v>125.66666666666667</v>
      </c>
      <c r="K142" s="72"/>
      <c r="L142" s="81">
        <v>56</v>
      </c>
      <c r="M142" s="19">
        <v>15</v>
      </c>
      <c r="N142" s="75">
        <v>0</v>
      </c>
      <c r="O142" s="34" t="s">
        <v>287</v>
      </c>
    </row>
    <row r="143" spans="1:15" x14ac:dyDescent="0.15">
      <c r="A143" s="4" t="s">
        <v>302</v>
      </c>
      <c r="B143" s="4" t="s">
        <v>344</v>
      </c>
      <c r="C143" s="4" t="s">
        <v>11</v>
      </c>
      <c r="D143" s="5"/>
      <c r="E143" s="5"/>
      <c r="F143" s="5">
        <v>23</v>
      </c>
      <c r="G143" s="5">
        <v>29</v>
      </c>
      <c r="H143" s="5">
        <v>13</v>
      </c>
      <c r="I143" s="5">
        <v>14</v>
      </c>
      <c r="J143" s="5">
        <f>AVERAGE(D143:G143)</f>
        <v>26</v>
      </c>
      <c r="K143" s="72"/>
      <c r="L143" s="5">
        <v>5</v>
      </c>
      <c r="M143" s="19">
        <v>12</v>
      </c>
      <c r="N143" s="75">
        <v>12</v>
      </c>
      <c r="O143" s="34" t="s">
        <v>287</v>
      </c>
    </row>
    <row r="144" spans="1:15" ht="31.5" hidden="1" x14ac:dyDescent="0.15">
      <c r="A144" s="69" t="s">
        <v>141</v>
      </c>
      <c r="B144" s="69" t="s">
        <v>223</v>
      </c>
      <c r="C144" s="8" t="s">
        <v>6</v>
      </c>
      <c r="D144" s="5">
        <v>15</v>
      </c>
      <c r="E144" s="5">
        <v>11</v>
      </c>
      <c r="F144" s="5">
        <v>16</v>
      </c>
      <c r="G144" s="5">
        <v>12</v>
      </c>
      <c r="H144" s="5">
        <v>4</v>
      </c>
      <c r="I144" s="5"/>
      <c r="J144" s="5">
        <f>AVERAGE(D144:H144)</f>
        <v>11.6</v>
      </c>
      <c r="K144" s="72"/>
      <c r="L144" s="5"/>
      <c r="M144" s="19"/>
      <c r="N144" s="75"/>
      <c r="O144" s="34"/>
    </row>
    <row r="145" spans="1:15" x14ac:dyDescent="0.15">
      <c r="A145" s="8" t="s">
        <v>142</v>
      </c>
      <c r="B145" s="8" t="s">
        <v>277</v>
      </c>
      <c r="C145" s="8"/>
      <c r="D145" s="5">
        <v>1</v>
      </c>
      <c r="E145" s="5">
        <v>1</v>
      </c>
      <c r="F145" s="5">
        <v>1</v>
      </c>
      <c r="G145" s="5">
        <v>1</v>
      </c>
      <c r="H145" s="5">
        <v>0</v>
      </c>
      <c r="I145" s="5">
        <v>0</v>
      </c>
      <c r="J145" s="5">
        <f>AVERAGE(D145:I145)</f>
        <v>0.66666666666666663</v>
      </c>
      <c r="K145" s="72"/>
      <c r="L145" s="81"/>
      <c r="M145" s="19">
        <v>0</v>
      </c>
      <c r="N145" s="75">
        <v>8</v>
      </c>
      <c r="O145" s="34" t="s">
        <v>287</v>
      </c>
    </row>
    <row r="146" spans="1:15" x14ac:dyDescent="0.15">
      <c r="A146" s="8" t="s">
        <v>143</v>
      </c>
      <c r="B146" s="8" t="s">
        <v>224</v>
      </c>
      <c r="C146" s="8" t="s">
        <v>58</v>
      </c>
      <c r="D146" s="5">
        <v>2</v>
      </c>
      <c r="E146" s="5">
        <v>0</v>
      </c>
      <c r="F146" s="5">
        <v>3</v>
      </c>
      <c r="G146" s="5">
        <v>1</v>
      </c>
      <c r="H146" s="5">
        <v>0</v>
      </c>
      <c r="I146" s="5">
        <v>0</v>
      </c>
      <c r="J146" s="5">
        <f>AVERAGE(D146:I146)</f>
        <v>1</v>
      </c>
      <c r="K146" s="72"/>
      <c r="L146" s="81"/>
      <c r="M146" s="21">
        <v>1</v>
      </c>
      <c r="N146" s="77">
        <v>0</v>
      </c>
      <c r="O146" s="33"/>
    </row>
    <row r="147" spans="1:15" x14ac:dyDescent="0.15">
      <c r="A147" s="8" t="s">
        <v>144</v>
      </c>
      <c r="B147" s="8" t="s">
        <v>225</v>
      </c>
      <c r="C147" s="8" t="s">
        <v>58</v>
      </c>
      <c r="D147" s="5">
        <v>3</v>
      </c>
      <c r="E147" s="5">
        <v>0</v>
      </c>
      <c r="F147" s="5">
        <v>0</v>
      </c>
      <c r="G147" s="5">
        <v>0</v>
      </c>
      <c r="H147" s="5">
        <v>0</v>
      </c>
      <c r="I147" s="5">
        <v>0</v>
      </c>
      <c r="J147" s="5">
        <f>AVERAGE(D147:G147)</f>
        <v>0.75</v>
      </c>
      <c r="K147" s="72"/>
      <c r="L147" s="81"/>
      <c r="M147" s="21">
        <v>3</v>
      </c>
      <c r="N147" s="77">
        <v>0</v>
      </c>
      <c r="O147" s="33"/>
    </row>
    <row r="148" spans="1:15" x14ac:dyDescent="0.15">
      <c r="A148" s="69" t="s">
        <v>145</v>
      </c>
      <c r="B148" s="69" t="s">
        <v>226</v>
      </c>
      <c r="C148" s="8" t="s">
        <v>64</v>
      </c>
      <c r="D148" s="5">
        <v>45</v>
      </c>
      <c r="E148" s="5">
        <v>42</v>
      </c>
      <c r="F148" s="5">
        <v>36</v>
      </c>
      <c r="G148" s="5">
        <v>42</v>
      </c>
      <c r="H148" s="5">
        <v>37</v>
      </c>
      <c r="I148" s="5">
        <v>27</v>
      </c>
      <c r="J148" s="5">
        <f>AVERAGE(D148:I148)</f>
        <v>38.166666666666664</v>
      </c>
      <c r="K148" s="72">
        <v>16</v>
      </c>
      <c r="L148" s="81">
        <v>20</v>
      </c>
      <c r="M148" s="21">
        <v>3</v>
      </c>
      <c r="N148" s="77">
        <v>0</v>
      </c>
      <c r="O148" s="33"/>
    </row>
    <row r="149" spans="1:15" x14ac:dyDescent="0.15">
      <c r="A149" s="8" t="s">
        <v>146</v>
      </c>
      <c r="B149" s="8" t="s">
        <v>269</v>
      </c>
      <c r="C149" s="8" t="s">
        <v>6</v>
      </c>
      <c r="D149" s="5">
        <v>9</v>
      </c>
      <c r="E149" s="5">
        <v>15</v>
      </c>
      <c r="F149" s="5">
        <v>17</v>
      </c>
      <c r="G149" s="5">
        <v>5</v>
      </c>
      <c r="H149" s="5">
        <v>12</v>
      </c>
      <c r="I149" s="5">
        <v>0</v>
      </c>
      <c r="J149" s="5">
        <f>AVERAGE(D149:I149)</f>
        <v>9.6666666666666661</v>
      </c>
      <c r="K149" s="72"/>
      <c r="L149" s="81"/>
      <c r="M149" s="19">
        <v>3</v>
      </c>
      <c r="N149" s="75">
        <v>3</v>
      </c>
      <c r="O149" s="34" t="s">
        <v>287</v>
      </c>
    </row>
    <row r="150" spans="1:15" x14ac:dyDescent="0.15">
      <c r="A150" s="69" t="s">
        <v>147</v>
      </c>
      <c r="B150" s="69" t="s">
        <v>227</v>
      </c>
      <c r="C150" s="8" t="s">
        <v>148</v>
      </c>
      <c r="D150" s="5">
        <v>8</v>
      </c>
      <c r="E150" s="5">
        <v>13</v>
      </c>
      <c r="F150" s="5">
        <v>6</v>
      </c>
      <c r="G150" s="5">
        <v>9</v>
      </c>
      <c r="H150" s="5">
        <v>2</v>
      </c>
      <c r="I150" s="5">
        <v>0</v>
      </c>
      <c r="J150" s="5">
        <f>AVERAGE(D150:I150)</f>
        <v>6.333333333333333</v>
      </c>
      <c r="K150" s="72"/>
      <c r="L150" s="81"/>
      <c r="M150" s="21">
        <v>25</v>
      </c>
      <c r="N150" s="77">
        <v>0</v>
      </c>
      <c r="O150" s="33"/>
    </row>
    <row r="151" spans="1:15" ht="15.75" customHeight="1" x14ac:dyDescent="0.15">
      <c r="A151" s="8" t="s">
        <v>149</v>
      </c>
      <c r="B151" s="8" t="s">
        <v>228</v>
      </c>
      <c r="C151" s="8" t="s">
        <v>150</v>
      </c>
      <c r="D151" s="5">
        <v>0</v>
      </c>
      <c r="E151" s="5">
        <v>0</v>
      </c>
      <c r="F151" s="5">
        <v>0</v>
      </c>
      <c r="G151" s="5">
        <v>0</v>
      </c>
      <c r="H151" s="5">
        <v>0</v>
      </c>
      <c r="I151" s="5">
        <v>0</v>
      </c>
      <c r="J151" s="5">
        <f>AVERAGE(D151:G151)</f>
        <v>0</v>
      </c>
      <c r="K151" s="72"/>
      <c r="L151" s="81"/>
      <c r="M151" s="21">
        <v>0</v>
      </c>
      <c r="N151" s="77">
        <v>0</v>
      </c>
      <c r="O151" s="33"/>
    </row>
    <row r="152" spans="1:15" ht="15.75" customHeight="1" x14ac:dyDescent="0.15">
      <c r="A152" s="8" t="s">
        <v>151</v>
      </c>
      <c r="B152" s="8" t="s">
        <v>229</v>
      </c>
      <c r="C152" s="8" t="s">
        <v>150</v>
      </c>
      <c r="D152" s="5">
        <v>0</v>
      </c>
      <c r="E152" s="5">
        <v>0</v>
      </c>
      <c r="F152" s="5">
        <v>0</v>
      </c>
      <c r="G152" s="5">
        <v>0</v>
      </c>
      <c r="H152" s="5">
        <v>0</v>
      </c>
      <c r="I152" s="5">
        <v>0</v>
      </c>
      <c r="J152" s="5">
        <f>AVERAGE(D152:G152)</f>
        <v>0</v>
      </c>
      <c r="K152" s="72"/>
      <c r="L152" s="81"/>
      <c r="M152" s="19">
        <v>0</v>
      </c>
      <c r="N152" s="75">
        <v>0</v>
      </c>
      <c r="O152" s="34"/>
    </row>
    <row r="153" spans="1:15" ht="15.75" customHeight="1" x14ac:dyDescent="0.15">
      <c r="A153" s="8" t="s">
        <v>152</v>
      </c>
      <c r="B153" s="8" t="s">
        <v>230</v>
      </c>
      <c r="C153" s="8" t="s">
        <v>150</v>
      </c>
      <c r="D153" s="5">
        <v>0</v>
      </c>
      <c r="E153" s="5">
        <v>0</v>
      </c>
      <c r="F153" s="5">
        <v>0</v>
      </c>
      <c r="G153" s="5">
        <v>0</v>
      </c>
      <c r="H153" s="5">
        <v>0</v>
      </c>
      <c r="I153" s="5">
        <v>0</v>
      </c>
      <c r="J153" s="5">
        <f>AVERAGE(D153:G153)</f>
        <v>0</v>
      </c>
      <c r="K153" s="72"/>
      <c r="L153" s="81"/>
      <c r="M153" s="19">
        <v>0</v>
      </c>
      <c r="N153" s="75">
        <v>0</v>
      </c>
      <c r="O153" s="34"/>
    </row>
    <row r="154" spans="1:15" ht="15.75" customHeight="1" x14ac:dyDescent="0.15">
      <c r="A154" s="8" t="s">
        <v>153</v>
      </c>
      <c r="B154" s="8" t="s">
        <v>231</v>
      </c>
      <c r="C154" s="8" t="s">
        <v>150</v>
      </c>
      <c r="D154" s="5">
        <v>0</v>
      </c>
      <c r="E154" s="5">
        <v>0</v>
      </c>
      <c r="F154" s="5">
        <v>0</v>
      </c>
      <c r="G154" s="5">
        <v>0</v>
      </c>
      <c r="H154" s="5">
        <v>0</v>
      </c>
      <c r="I154" s="5">
        <v>0</v>
      </c>
      <c r="J154" s="5">
        <f>AVERAGE(D154:G154)</f>
        <v>0</v>
      </c>
      <c r="K154" s="72"/>
      <c r="L154" s="81"/>
      <c r="M154" s="21">
        <v>56</v>
      </c>
      <c r="N154" s="77">
        <v>0</v>
      </c>
      <c r="O154" s="33"/>
    </row>
    <row r="155" spans="1:15" ht="15.75" customHeight="1" x14ac:dyDescent="0.15">
      <c r="A155" s="8" t="s">
        <v>154</v>
      </c>
      <c r="B155" s="8" t="s">
        <v>232</v>
      </c>
      <c r="C155" s="8" t="s">
        <v>150</v>
      </c>
      <c r="D155" s="5">
        <v>0</v>
      </c>
      <c r="E155" s="5">
        <v>0</v>
      </c>
      <c r="F155" s="5">
        <v>0</v>
      </c>
      <c r="G155" s="5">
        <v>0</v>
      </c>
      <c r="H155" s="5">
        <v>0</v>
      </c>
      <c r="I155" s="5">
        <v>0</v>
      </c>
      <c r="J155" s="5">
        <f>AVERAGE(D155:G155)</f>
        <v>0</v>
      </c>
      <c r="K155" s="72"/>
      <c r="L155" s="81"/>
      <c r="M155" s="21">
        <v>100</v>
      </c>
      <c r="N155" s="77">
        <v>0</v>
      </c>
      <c r="O155" s="33"/>
    </row>
    <row r="156" spans="1:15" x14ac:dyDescent="0.15">
      <c r="A156" s="10" t="s">
        <v>155</v>
      </c>
      <c r="B156" s="10" t="s">
        <v>270</v>
      </c>
      <c r="C156" s="8" t="s">
        <v>6</v>
      </c>
      <c r="D156" s="5">
        <v>112</v>
      </c>
      <c r="E156" s="5">
        <v>87</v>
      </c>
      <c r="F156" s="5">
        <v>118</v>
      </c>
      <c r="G156" s="5">
        <v>105</v>
      </c>
      <c r="H156" s="5">
        <v>111</v>
      </c>
      <c r="I156" s="5">
        <v>72</v>
      </c>
      <c r="J156" s="5">
        <f>AVERAGE(D156:I156)</f>
        <v>100.83333333333333</v>
      </c>
      <c r="K156" s="72"/>
      <c r="L156" s="81">
        <v>42</v>
      </c>
      <c r="M156" s="19">
        <v>144</v>
      </c>
      <c r="N156" s="75">
        <v>0</v>
      </c>
      <c r="O156" s="34" t="s">
        <v>287</v>
      </c>
    </row>
    <row r="157" spans="1:15" ht="15.75" customHeight="1" x14ac:dyDescent="0.15">
      <c r="A157" s="8" t="s">
        <v>156</v>
      </c>
      <c r="B157" s="100" t="s">
        <v>271</v>
      </c>
      <c r="C157" s="8" t="s">
        <v>47</v>
      </c>
      <c r="D157" s="5">
        <v>25</v>
      </c>
      <c r="E157" s="5">
        <v>23</v>
      </c>
      <c r="F157" s="5">
        <v>13</v>
      </c>
      <c r="G157" s="5">
        <v>8</v>
      </c>
      <c r="H157" s="5">
        <v>7</v>
      </c>
      <c r="I157" s="5">
        <v>4</v>
      </c>
      <c r="J157" s="5">
        <f>AVERAGE(D157:I157)</f>
        <v>13.333333333333334</v>
      </c>
      <c r="K157" s="72"/>
      <c r="L157" s="81"/>
      <c r="M157" s="19">
        <v>144</v>
      </c>
      <c r="N157" s="75">
        <v>0</v>
      </c>
      <c r="O157" s="34" t="s">
        <v>287</v>
      </c>
    </row>
    <row r="158" spans="1:15" x14ac:dyDescent="0.15">
      <c r="A158" s="8" t="s">
        <v>157</v>
      </c>
      <c r="B158" s="8" t="s">
        <v>158</v>
      </c>
      <c r="C158" s="8" t="s">
        <v>16</v>
      </c>
      <c r="D158" s="5">
        <v>4</v>
      </c>
      <c r="E158" s="5">
        <v>2</v>
      </c>
      <c r="F158" s="5"/>
      <c r="G158" s="5"/>
      <c r="H158" s="5">
        <v>0</v>
      </c>
      <c r="I158" s="5">
        <v>0</v>
      </c>
      <c r="J158" s="5">
        <f>AVERAGE(D158:G158)</f>
        <v>3</v>
      </c>
      <c r="K158" s="72"/>
      <c r="L158" s="81"/>
      <c r="M158" s="19">
        <v>5</v>
      </c>
      <c r="N158" s="75">
        <v>0</v>
      </c>
      <c r="O158" s="34"/>
    </row>
    <row r="159" spans="1:15" x14ac:dyDescent="0.15">
      <c r="A159" s="8"/>
      <c r="B159" s="130"/>
      <c r="C159" s="8"/>
      <c r="D159" s="70"/>
      <c r="E159" s="72"/>
      <c r="F159" s="72"/>
      <c r="G159" s="72"/>
      <c r="H159" s="72"/>
      <c r="I159" s="72"/>
      <c r="J159" s="72"/>
      <c r="K159" s="72"/>
      <c r="L159" s="131"/>
      <c r="M159" s="32"/>
      <c r="N159" s="105"/>
      <c r="O159" s="132"/>
    </row>
    <row r="160" spans="1:15" x14ac:dyDescent="0.15">
      <c r="N160" s="78">
        <f>SUM(N9:N158)</f>
        <v>3842</v>
      </c>
    </row>
  </sheetData>
  <autoFilter ref="A1:O158">
    <filterColumn colId="11" showButton="0"/>
  </autoFilter>
  <pageMargins left="0.25" right="0.25" top="0.5" bottom="0.5" header="0.3" footer="0.3"/>
  <pageSetup paperSize="3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G189"/>
  <sheetViews>
    <sheetView tabSelected="1" zoomScale="85" zoomScaleNormal="85" workbookViewId="0">
      <selection activeCell="M55" sqref="M55"/>
    </sheetView>
  </sheetViews>
  <sheetFormatPr defaultRowHeight="15.75" x14ac:dyDescent="0.15"/>
  <cols>
    <col min="1" max="1" width="14.83203125" style="1" customWidth="1"/>
    <col min="2" max="2" width="94.5" style="1" customWidth="1"/>
    <col min="3" max="3" width="36.33203125" style="1" customWidth="1"/>
    <col min="4" max="4" width="9.33203125" style="78"/>
    <col min="5" max="5" width="9.33203125" style="18"/>
    <col min="6" max="6" width="13.83203125" style="1" customWidth="1"/>
    <col min="7" max="7" width="22.6640625" style="1" customWidth="1"/>
    <col min="8" max="16384" width="9.33203125" style="1"/>
  </cols>
  <sheetData>
    <row r="1" spans="1:7" ht="18.75" customHeight="1" x14ac:dyDescent="0.15">
      <c r="B1" s="27" t="s">
        <v>285</v>
      </c>
      <c r="C1" s="134"/>
      <c r="F1" s="135" t="s">
        <v>284</v>
      </c>
      <c r="G1" s="135"/>
    </row>
    <row r="2" spans="1:7" ht="19.5" customHeight="1" x14ac:dyDescent="0.15">
      <c r="B2" s="25" t="s">
        <v>286</v>
      </c>
      <c r="C2" s="134"/>
      <c r="F2" s="136"/>
      <c r="G2" s="136"/>
    </row>
    <row r="3" spans="1:7" ht="15.75" customHeight="1" x14ac:dyDescent="0.15">
      <c r="B3" s="26" t="s">
        <v>406</v>
      </c>
      <c r="F3" s="137"/>
      <c r="G3" s="138"/>
    </row>
    <row r="4" spans="1:7" ht="63.75" x14ac:dyDescent="0.15">
      <c r="A4" s="4" t="s">
        <v>275</v>
      </c>
      <c r="B4" s="4"/>
      <c r="C4" s="4" t="s">
        <v>291</v>
      </c>
      <c r="D4" s="105" t="s">
        <v>396</v>
      </c>
      <c r="E4" s="6" t="s">
        <v>274</v>
      </c>
      <c r="F4" s="33" t="s">
        <v>292</v>
      </c>
      <c r="G4" s="33" t="s">
        <v>293</v>
      </c>
    </row>
    <row r="5" spans="1:7" ht="31.5" hidden="1" x14ac:dyDescent="0.15">
      <c r="A5" s="4" t="s">
        <v>305</v>
      </c>
      <c r="B5" s="4" t="s">
        <v>314</v>
      </c>
      <c r="C5" s="4"/>
      <c r="D5" s="30">
        <v>0</v>
      </c>
      <c r="E5" s="6" t="s">
        <v>295</v>
      </c>
      <c r="F5" s="7"/>
      <c r="G5" s="7"/>
    </row>
    <row r="6" spans="1:7" ht="31.5" hidden="1" x14ac:dyDescent="0.15">
      <c r="A6" s="4" t="s">
        <v>304</v>
      </c>
      <c r="B6" s="4" t="s">
        <v>315</v>
      </c>
      <c r="C6" s="4"/>
      <c r="D6" s="30">
        <v>0</v>
      </c>
      <c r="E6" s="6" t="s">
        <v>295</v>
      </c>
      <c r="F6" s="7"/>
      <c r="G6" s="7"/>
    </row>
    <row r="7" spans="1:7" hidden="1" x14ac:dyDescent="0.15">
      <c r="A7" s="4" t="s">
        <v>306</v>
      </c>
      <c r="B7" s="4" t="s">
        <v>316</v>
      </c>
      <c r="C7" s="4"/>
      <c r="D7" s="30">
        <v>0</v>
      </c>
      <c r="E7" s="6" t="s">
        <v>295</v>
      </c>
      <c r="F7" s="7"/>
      <c r="G7" s="7"/>
    </row>
    <row r="8" spans="1:7" hidden="1" x14ac:dyDescent="0.15">
      <c r="A8" s="8" t="s">
        <v>2</v>
      </c>
      <c r="B8" s="8" t="s">
        <v>317</v>
      </c>
      <c r="C8" s="8"/>
      <c r="D8" s="30">
        <v>0</v>
      </c>
      <c r="E8" s="34" t="s">
        <v>287</v>
      </c>
      <c r="F8" s="7"/>
      <c r="G8" s="7"/>
    </row>
    <row r="9" spans="1:7" hidden="1" x14ac:dyDescent="0.15">
      <c r="A9" s="8" t="s">
        <v>4</v>
      </c>
      <c r="B9" s="8" t="s">
        <v>160</v>
      </c>
      <c r="C9" s="8"/>
      <c r="D9" s="30">
        <v>0</v>
      </c>
      <c r="E9" s="34" t="s">
        <v>287</v>
      </c>
      <c r="F9" s="7"/>
      <c r="G9" s="7"/>
    </row>
    <row r="10" spans="1:7" s="118" customFormat="1" x14ac:dyDescent="0.15">
      <c r="A10" s="113" t="s">
        <v>353</v>
      </c>
      <c r="B10" s="113" t="s">
        <v>367</v>
      </c>
      <c r="C10" s="114"/>
      <c r="D10" s="115">
        <v>50</v>
      </c>
      <c r="E10" s="116" t="s">
        <v>287</v>
      </c>
      <c r="F10" s="117"/>
      <c r="G10" s="117"/>
    </row>
    <row r="11" spans="1:7" s="118" customFormat="1" x14ac:dyDescent="0.15">
      <c r="A11" s="113" t="s">
        <v>354</v>
      </c>
      <c r="B11" s="113" t="s">
        <v>366</v>
      </c>
      <c r="C11" s="114"/>
      <c r="D11" s="115">
        <v>100</v>
      </c>
      <c r="E11" s="116" t="s">
        <v>287</v>
      </c>
      <c r="F11" s="117"/>
      <c r="G11" s="117"/>
    </row>
    <row r="12" spans="1:7" s="118" customFormat="1" x14ac:dyDescent="0.15">
      <c r="A12" s="113" t="s">
        <v>356</v>
      </c>
      <c r="B12" s="113" t="s">
        <v>365</v>
      </c>
      <c r="C12" s="114"/>
      <c r="D12" s="115">
        <v>160</v>
      </c>
      <c r="E12" s="116" t="s">
        <v>287</v>
      </c>
      <c r="F12" s="117"/>
      <c r="G12" s="117"/>
    </row>
    <row r="13" spans="1:7" s="118" customFormat="1" ht="31.5" x14ac:dyDescent="0.15">
      <c r="A13" s="119" t="s">
        <v>305</v>
      </c>
      <c r="B13" s="119" t="s">
        <v>368</v>
      </c>
      <c r="C13" s="114"/>
      <c r="D13" s="115">
        <v>100</v>
      </c>
      <c r="E13" s="116" t="s">
        <v>295</v>
      </c>
      <c r="F13" s="117"/>
      <c r="G13" s="117"/>
    </row>
    <row r="14" spans="1:7" s="118" customFormat="1" ht="31.5" x14ac:dyDescent="0.15">
      <c r="A14" s="119" t="s">
        <v>304</v>
      </c>
      <c r="B14" s="119" t="s">
        <v>369</v>
      </c>
      <c r="C14" s="114"/>
      <c r="D14" s="115">
        <v>30</v>
      </c>
      <c r="E14" s="116" t="s">
        <v>295</v>
      </c>
      <c r="F14" s="117"/>
      <c r="G14" s="117"/>
    </row>
    <row r="15" spans="1:7" s="118" customFormat="1" x14ac:dyDescent="0.15">
      <c r="A15" s="119" t="s">
        <v>306</v>
      </c>
      <c r="B15" s="119" t="s">
        <v>316</v>
      </c>
      <c r="C15" s="114"/>
      <c r="D15" s="115">
        <v>15</v>
      </c>
      <c r="E15" s="116" t="s">
        <v>295</v>
      </c>
      <c r="F15" s="117"/>
      <c r="G15" s="117"/>
    </row>
    <row r="16" spans="1:7" ht="31.5" hidden="1" x14ac:dyDescent="0.15">
      <c r="A16" s="8" t="s">
        <v>5</v>
      </c>
      <c r="B16" s="8" t="s">
        <v>318</v>
      </c>
      <c r="C16" s="8"/>
      <c r="D16" s="79"/>
      <c r="E16" s="34" t="s">
        <v>287</v>
      </c>
      <c r="F16" s="7"/>
      <c r="G16" s="7"/>
    </row>
    <row r="17" spans="1:7" hidden="1" x14ac:dyDescent="0.15">
      <c r="A17" s="8" t="s">
        <v>8</v>
      </c>
      <c r="B17" s="8" t="s">
        <v>161</v>
      </c>
      <c r="C17" s="65"/>
      <c r="D17" s="32"/>
      <c r="E17" s="34" t="s">
        <v>287</v>
      </c>
      <c r="F17" s="67"/>
      <c r="G17" s="67"/>
    </row>
    <row r="18" spans="1:7" s="118" customFormat="1" ht="31.5" x14ac:dyDescent="0.15">
      <c r="A18" s="119" t="s">
        <v>5</v>
      </c>
      <c r="B18" s="119" t="s">
        <v>318</v>
      </c>
      <c r="C18" s="114"/>
      <c r="D18" s="115">
        <v>75</v>
      </c>
      <c r="E18" s="116" t="s">
        <v>287</v>
      </c>
      <c r="F18" s="117"/>
      <c r="G18" s="117"/>
    </row>
    <row r="19" spans="1:7" s="118" customFormat="1" x14ac:dyDescent="0.15">
      <c r="A19" s="119" t="s">
        <v>8</v>
      </c>
      <c r="B19" s="119" t="s">
        <v>161</v>
      </c>
      <c r="C19" s="114"/>
      <c r="D19" s="115">
        <v>50</v>
      </c>
      <c r="E19" s="116" t="s">
        <v>287</v>
      </c>
      <c r="F19" s="117"/>
      <c r="G19" s="117"/>
    </row>
    <row r="20" spans="1:7" s="118" customFormat="1" hidden="1" x14ac:dyDescent="0.15">
      <c r="A20" s="119" t="s">
        <v>10</v>
      </c>
      <c r="B20" s="127" t="s">
        <v>162</v>
      </c>
      <c r="C20" s="114"/>
      <c r="D20" s="115">
        <v>112</v>
      </c>
      <c r="E20" s="116" t="s">
        <v>287</v>
      </c>
      <c r="F20" s="117"/>
      <c r="G20" s="117"/>
    </row>
    <row r="21" spans="1:7" hidden="1" x14ac:dyDescent="0.15">
      <c r="A21" s="69" t="s">
        <v>12</v>
      </c>
      <c r="B21" s="69" t="s">
        <v>163</v>
      </c>
      <c r="C21" s="8"/>
      <c r="D21" s="30">
        <v>0</v>
      </c>
      <c r="E21" s="35" t="s">
        <v>288</v>
      </c>
      <c r="F21" s="7"/>
      <c r="G21" s="7"/>
    </row>
    <row r="22" spans="1:7" hidden="1" x14ac:dyDescent="0.15">
      <c r="A22" s="8" t="s">
        <v>13</v>
      </c>
      <c r="B22" s="8" t="s">
        <v>319</v>
      </c>
      <c r="C22" s="8"/>
      <c r="D22" s="30"/>
      <c r="E22" s="34" t="s">
        <v>287</v>
      </c>
      <c r="F22" s="7"/>
      <c r="G22" s="7"/>
    </row>
    <row r="23" spans="1:7" ht="31.5" hidden="1" x14ac:dyDescent="0.15">
      <c r="A23" s="8" t="s">
        <v>14</v>
      </c>
      <c r="B23" s="8" t="s">
        <v>308</v>
      </c>
      <c r="C23" s="8"/>
      <c r="D23" s="30"/>
      <c r="E23" s="34" t="s">
        <v>287</v>
      </c>
      <c r="F23" s="7"/>
      <c r="G23" s="7"/>
    </row>
    <row r="24" spans="1:7" hidden="1" x14ac:dyDescent="0.15">
      <c r="A24" s="69" t="s">
        <v>15</v>
      </c>
      <c r="B24" s="69" t="s">
        <v>165</v>
      </c>
      <c r="C24" s="8"/>
      <c r="D24" s="30">
        <v>0</v>
      </c>
      <c r="E24" s="34" t="s">
        <v>287</v>
      </c>
      <c r="F24" s="7"/>
      <c r="G24" s="7"/>
    </row>
    <row r="25" spans="1:7" ht="31.5" hidden="1" x14ac:dyDescent="0.15">
      <c r="A25" s="28" t="s">
        <v>17</v>
      </c>
      <c r="B25" s="29" t="s">
        <v>166</v>
      </c>
      <c r="C25" s="28"/>
      <c r="D25" s="30">
        <v>0</v>
      </c>
      <c r="E25" s="34" t="s">
        <v>287</v>
      </c>
      <c r="F25" s="7"/>
      <c r="G25" s="7"/>
    </row>
    <row r="26" spans="1:7" ht="16.5" hidden="1" x14ac:dyDescent="0.15">
      <c r="A26" s="4" t="s">
        <v>19</v>
      </c>
      <c r="B26" s="9" t="s">
        <v>167</v>
      </c>
      <c r="C26" s="4"/>
      <c r="D26" s="30"/>
      <c r="E26" s="34" t="s">
        <v>287</v>
      </c>
      <c r="F26" s="7"/>
      <c r="G26" s="7"/>
    </row>
    <row r="27" spans="1:7" ht="16.5" hidden="1" x14ac:dyDescent="0.15">
      <c r="A27" s="4" t="s">
        <v>20</v>
      </c>
      <c r="B27" s="9" t="s">
        <v>168</v>
      </c>
      <c r="C27" s="4"/>
      <c r="D27" s="30"/>
      <c r="E27" s="34" t="s">
        <v>287</v>
      </c>
      <c r="F27" s="7"/>
      <c r="G27" s="7"/>
    </row>
    <row r="28" spans="1:7" ht="17.25" hidden="1" customHeight="1" x14ac:dyDescent="0.15">
      <c r="A28" s="4" t="s">
        <v>21</v>
      </c>
      <c r="B28" s="9" t="s">
        <v>320</v>
      </c>
      <c r="C28" s="4"/>
      <c r="D28" s="30"/>
      <c r="E28" s="34" t="s">
        <v>287</v>
      </c>
      <c r="F28" s="7"/>
      <c r="G28" s="7"/>
    </row>
    <row r="29" spans="1:7" ht="16.5" hidden="1" x14ac:dyDescent="0.15">
      <c r="A29" s="10" t="s">
        <v>22</v>
      </c>
      <c r="B29" s="11" t="s">
        <v>170</v>
      </c>
      <c r="C29" s="8"/>
      <c r="D29" s="30">
        <v>0</v>
      </c>
      <c r="E29" s="34" t="s">
        <v>287</v>
      </c>
      <c r="F29" s="7"/>
      <c r="G29" s="7"/>
    </row>
    <row r="30" spans="1:7" ht="16.5" hidden="1" x14ac:dyDescent="0.15">
      <c r="A30" s="10" t="s">
        <v>23</v>
      </c>
      <c r="B30" s="23" t="s">
        <v>171</v>
      </c>
      <c r="C30" s="8"/>
      <c r="D30" s="30">
        <v>0</v>
      </c>
      <c r="E30" s="35" t="s">
        <v>287</v>
      </c>
      <c r="F30" s="7"/>
      <c r="G30" s="7"/>
    </row>
    <row r="31" spans="1:7" s="118" customFormat="1" x14ac:dyDescent="0.15">
      <c r="A31" s="119" t="s">
        <v>13</v>
      </c>
      <c r="B31" s="109" t="s">
        <v>319</v>
      </c>
      <c r="C31" s="114"/>
      <c r="D31" s="120">
        <v>50</v>
      </c>
      <c r="E31" s="121" t="s">
        <v>287</v>
      </c>
      <c r="F31" s="117"/>
      <c r="G31" s="117"/>
    </row>
    <row r="32" spans="1:7" s="118" customFormat="1" x14ac:dyDescent="0.15">
      <c r="A32" s="119" t="s">
        <v>19</v>
      </c>
      <c r="B32" s="109" t="s">
        <v>407</v>
      </c>
      <c r="C32" s="114"/>
      <c r="D32" s="120">
        <v>10</v>
      </c>
      <c r="E32" s="121" t="s">
        <v>287</v>
      </c>
      <c r="F32" s="117"/>
      <c r="G32" s="117"/>
    </row>
    <row r="33" spans="1:7" s="118" customFormat="1" x14ac:dyDescent="0.15">
      <c r="A33" s="119" t="s">
        <v>21</v>
      </c>
      <c r="B33" s="109" t="s">
        <v>320</v>
      </c>
      <c r="C33" s="114"/>
      <c r="D33" s="120">
        <v>35</v>
      </c>
      <c r="E33" s="121" t="s">
        <v>287</v>
      </c>
      <c r="F33" s="117"/>
      <c r="G33" s="117"/>
    </row>
    <row r="34" spans="1:7" s="118" customFormat="1" x14ac:dyDescent="0.15">
      <c r="A34" s="113" t="s">
        <v>22</v>
      </c>
      <c r="B34" s="110" t="s">
        <v>383</v>
      </c>
      <c r="C34" s="114"/>
      <c r="D34" s="120">
        <v>10</v>
      </c>
      <c r="E34" s="121" t="s">
        <v>287</v>
      </c>
      <c r="F34" s="117"/>
      <c r="G34" s="117"/>
    </row>
    <row r="35" spans="1:7" s="118" customFormat="1" ht="31.5" hidden="1" x14ac:dyDescent="0.15">
      <c r="A35" s="113" t="s">
        <v>23</v>
      </c>
      <c r="B35" s="110" t="s">
        <v>171</v>
      </c>
      <c r="C35" s="114"/>
      <c r="D35" s="115">
        <v>0</v>
      </c>
      <c r="E35" s="121" t="s">
        <v>287</v>
      </c>
      <c r="F35" s="117"/>
      <c r="G35" s="117"/>
    </row>
    <row r="36" spans="1:7" s="118" customFormat="1" x14ac:dyDescent="0.15">
      <c r="A36" s="122" t="s">
        <v>24</v>
      </c>
      <c r="B36" s="111" t="s">
        <v>172</v>
      </c>
      <c r="C36" s="114"/>
      <c r="D36" s="115">
        <v>300</v>
      </c>
      <c r="E36" s="116" t="s">
        <v>287</v>
      </c>
      <c r="F36" s="117"/>
      <c r="G36" s="117"/>
    </row>
    <row r="37" spans="1:7" s="118" customFormat="1" ht="18.75" customHeight="1" x14ac:dyDescent="0.15">
      <c r="A37" s="122" t="s">
        <v>26</v>
      </c>
      <c r="B37" s="111" t="s">
        <v>321</v>
      </c>
      <c r="C37" s="114"/>
      <c r="D37" s="115">
        <v>300</v>
      </c>
      <c r="E37" s="116" t="s">
        <v>287</v>
      </c>
      <c r="F37" s="117"/>
      <c r="G37" s="117"/>
    </row>
    <row r="38" spans="1:7" hidden="1" x14ac:dyDescent="0.15">
      <c r="A38" s="4" t="s">
        <v>28</v>
      </c>
      <c r="B38" s="4" t="s">
        <v>174</v>
      </c>
      <c r="C38" s="4"/>
      <c r="D38" s="30">
        <v>0</v>
      </c>
      <c r="E38" s="34" t="s">
        <v>287</v>
      </c>
      <c r="F38" s="7"/>
      <c r="G38" s="7"/>
    </row>
    <row r="39" spans="1:7" hidden="1" x14ac:dyDescent="0.15">
      <c r="A39" s="4" t="s">
        <v>29</v>
      </c>
      <c r="B39" s="4" t="s">
        <v>175</v>
      </c>
      <c r="C39" s="4"/>
      <c r="D39" s="30">
        <v>0</v>
      </c>
      <c r="E39" s="34" t="s">
        <v>287</v>
      </c>
      <c r="F39" s="7"/>
      <c r="G39" s="7"/>
    </row>
    <row r="40" spans="1:7" hidden="1" x14ac:dyDescent="0.15">
      <c r="A40" s="4" t="s">
        <v>30</v>
      </c>
      <c r="B40" s="12" t="s">
        <v>322</v>
      </c>
      <c r="C40" s="4"/>
      <c r="D40" s="30"/>
      <c r="E40" s="34" t="s">
        <v>287</v>
      </c>
      <c r="F40" s="7"/>
      <c r="G40" s="7"/>
    </row>
    <row r="41" spans="1:7" hidden="1" x14ac:dyDescent="0.15">
      <c r="A41" s="4" t="s">
        <v>31</v>
      </c>
      <c r="B41" s="12" t="s">
        <v>323</v>
      </c>
      <c r="C41" s="4"/>
      <c r="D41" s="30"/>
      <c r="E41" s="34" t="s">
        <v>287</v>
      </c>
      <c r="F41" s="7"/>
      <c r="G41" s="7"/>
    </row>
    <row r="42" spans="1:7" hidden="1" x14ac:dyDescent="0.15">
      <c r="A42" s="4" t="s">
        <v>32</v>
      </c>
      <c r="B42" s="4" t="s">
        <v>324</v>
      </c>
      <c r="C42" s="4"/>
      <c r="D42" s="30"/>
      <c r="E42" s="34" t="s">
        <v>287</v>
      </c>
      <c r="F42" s="7"/>
      <c r="G42" s="7"/>
    </row>
    <row r="43" spans="1:7" hidden="1" x14ac:dyDescent="0.15">
      <c r="A43" s="4" t="s">
        <v>33</v>
      </c>
      <c r="B43" s="4" t="s">
        <v>325</v>
      </c>
      <c r="C43" s="4"/>
      <c r="D43" s="30"/>
      <c r="E43" s="34" t="s">
        <v>287</v>
      </c>
      <c r="F43" s="7"/>
      <c r="G43" s="7"/>
    </row>
    <row r="44" spans="1:7" hidden="1" x14ac:dyDescent="0.15">
      <c r="A44" s="4" t="s">
        <v>34</v>
      </c>
      <c r="B44" s="12" t="s">
        <v>326</v>
      </c>
      <c r="C44" s="4"/>
      <c r="D44" s="30"/>
      <c r="E44" s="34" t="s">
        <v>287</v>
      </c>
      <c r="F44" s="7"/>
      <c r="G44" s="7"/>
    </row>
    <row r="45" spans="1:7" ht="27" hidden="1" x14ac:dyDescent="0.15">
      <c r="A45" s="4" t="s">
        <v>35</v>
      </c>
      <c r="B45" s="13" t="s">
        <v>177</v>
      </c>
      <c r="C45" s="4"/>
      <c r="D45" s="30"/>
      <c r="E45" s="34" t="s">
        <v>287</v>
      </c>
      <c r="F45" s="7"/>
      <c r="G45" s="7"/>
    </row>
    <row r="46" spans="1:7" hidden="1" x14ac:dyDescent="0.15">
      <c r="A46" s="4" t="s">
        <v>36</v>
      </c>
      <c r="B46" s="24" t="s">
        <v>327</v>
      </c>
      <c r="C46" s="4"/>
      <c r="D46" s="30">
        <v>0</v>
      </c>
      <c r="E46" s="34" t="s">
        <v>287</v>
      </c>
      <c r="F46" s="7"/>
      <c r="G46" s="7"/>
    </row>
    <row r="47" spans="1:7" hidden="1" x14ac:dyDescent="0.15">
      <c r="A47" s="4" t="s">
        <v>36</v>
      </c>
      <c r="B47" s="24" t="s">
        <v>327</v>
      </c>
      <c r="C47" s="63"/>
      <c r="D47" s="105"/>
      <c r="E47" s="34" t="s">
        <v>288</v>
      </c>
      <c r="F47" s="67"/>
      <c r="G47" s="67"/>
    </row>
    <row r="48" spans="1:7" hidden="1" x14ac:dyDescent="0.15">
      <c r="A48" s="4" t="s">
        <v>37</v>
      </c>
      <c r="B48" s="13" t="s">
        <v>328</v>
      </c>
      <c r="C48" s="4"/>
      <c r="D48" s="30"/>
      <c r="E48" s="34" t="s">
        <v>287</v>
      </c>
      <c r="F48" s="7"/>
      <c r="G48" s="7"/>
    </row>
    <row r="49" spans="1:7" hidden="1" x14ac:dyDescent="0.15">
      <c r="A49" s="8" t="s">
        <v>38</v>
      </c>
      <c r="B49" s="8" t="s">
        <v>178</v>
      </c>
      <c r="C49" s="8"/>
      <c r="D49" s="30">
        <v>0</v>
      </c>
      <c r="E49" s="35" t="s">
        <v>287</v>
      </c>
      <c r="F49" s="7"/>
      <c r="G49" s="7"/>
    </row>
    <row r="50" spans="1:7" hidden="1" x14ac:dyDescent="0.15">
      <c r="A50" s="8" t="s">
        <v>39</v>
      </c>
      <c r="B50" s="8" t="s">
        <v>40</v>
      </c>
      <c r="C50" s="8"/>
      <c r="D50" s="30"/>
      <c r="E50" s="35" t="s">
        <v>287</v>
      </c>
      <c r="F50" s="7"/>
      <c r="G50" s="7"/>
    </row>
    <row r="51" spans="1:7" hidden="1" x14ac:dyDescent="0.15">
      <c r="A51" s="8" t="s">
        <v>41</v>
      </c>
      <c r="B51" s="8" t="s">
        <v>179</v>
      </c>
      <c r="C51" s="8"/>
      <c r="D51" s="30"/>
      <c r="E51" s="34" t="s">
        <v>287</v>
      </c>
      <c r="F51" s="7"/>
      <c r="G51" s="7"/>
    </row>
    <row r="52" spans="1:7" hidden="1" x14ac:dyDescent="0.15">
      <c r="A52" s="8" t="s">
        <v>43</v>
      </c>
      <c r="B52" s="8" t="s">
        <v>180</v>
      </c>
      <c r="C52" s="8"/>
      <c r="D52" s="30"/>
      <c r="E52" s="34" t="s">
        <v>287</v>
      </c>
      <c r="F52" s="7"/>
      <c r="G52" s="7"/>
    </row>
    <row r="53" spans="1:7" hidden="1" x14ac:dyDescent="0.15">
      <c r="A53" s="8" t="s">
        <v>44</v>
      </c>
      <c r="B53" s="8" t="s">
        <v>181</v>
      </c>
      <c r="C53" s="8"/>
      <c r="D53" s="30">
        <v>0</v>
      </c>
      <c r="E53" s="34" t="s">
        <v>288</v>
      </c>
      <c r="F53" s="7"/>
      <c r="G53" s="7"/>
    </row>
    <row r="54" spans="1:7" ht="31.5" x14ac:dyDescent="0.15">
      <c r="A54" s="8" t="s">
        <v>36</v>
      </c>
      <c r="B54" s="8" t="s">
        <v>327</v>
      </c>
      <c r="C54" s="114"/>
      <c r="D54" s="133">
        <v>110</v>
      </c>
      <c r="E54" s="34" t="s">
        <v>288</v>
      </c>
      <c r="F54" s="117"/>
      <c r="G54" s="117"/>
    </row>
    <row r="55" spans="1:7" s="118" customFormat="1" x14ac:dyDescent="0.15">
      <c r="A55" s="119" t="s">
        <v>37</v>
      </c>
      <c r="B55" s="119" t="s">
        <v>384</v>
      </c>
      <c r="C55" s="114"/>
      <c r="D55" s="120">
        <v>100</v>
      </c>
      <c r="E55" s="116" t="s">
        <v>287</v>
      </c>
      <c r="F55" s="117"/>
      <c r="G55" s="117"/>
    </row>
    <row r="56" spans="1:7" s="118" customFormat="1" hidden="1" x14ac:dyDescent="0.15">
      <c r="A56" s="119" t="s">
        <v>375</v>
      </c>
      <c r="B56" s="119" t="s">
        <v>385</v>
      </c>
      <c r="C56" s="119"/>
      <c r="D56" s="120">
        <v>60</v>
      </c>
      <c r="E56" s="116" t="s">
        <v>287</v>
      </c>
      <c r="F56" s="111"/>
      <c r="G56" s="111"/>
    </row>
    <row r="57" spans="1:7" s="118" customFormat="1" ht="31.5" x14ac:dyDescent="0.15">
      <c r="A57" s="122" t="s">
        <v>45</v>
      </c>
      <c r="B57" s="111" t="s">
        <v>329</v>
      </c>
      <c r="C57" s="114"/>
      <c r="D57" s="115">
        <v>125</v>
      </c>
      <c r="E57" s="121" t="s">
        <v>288</v>
      </c>
      <c r="F57" s="117"/>
      <c r="G57" s="117"/>
    </row>
    <row r="58" spans="1:7" hidden="1" x14ac:dyDescent="0.15">
      <c r="A58" s="4" t="s">
        <v>309</v>
      </c>
      <c r="B58" s="13" t="s">
        <v>303</v>
      </c>
      <c r="C58" s="4"/>
      <c r="D58" s="30">
        <v>0</v>
      </c>
      <c r="E58" s="35" t="s">
        <v>287</v>
      </c>
      <c r="F58" s="7"/>
      <c r="G58" s="7"/>
    </row>
    <row r="59" spans="1:7" s="118" customFormat="1" hidden="1" x14ac:dyDescent="0.15">
      <c r="A59" s="122" t="s">
        <v>309</v>
      </c>
      <c r="B59" s="111" t="s">
        <v>303</v>
      </c>
      <c r="C59" s="123"/>
      <c r="D59" s="115">
        <v>0</v>
      </c>
      <c r="E59" s="121" t="s">
        <v>287</v>
      </c>
      <c r="F59" s="117"/>
      <c r="G59" s="117"/>
    </row>
    <row r="60" spans="1:7" s="118" customFormat="1" ht="31.5" x14ac:dyDescent="0.15">
      <c r="A60" s="113" t="s">
        <v>46</v>
      </c>
      <c r="B60" s="15" t="s">
        <v>183</v>
      </c>
      <c r="C60" s="114"/>
      <c r="D60" s="115">
        <v>500</v>
      </c>
      <c r="E60" s="121" t="s">
        <v>288</v>
      </c>
      <c r="F60" s="117"/>
      <c r="G60" s="117"/>
    </row>
    <row r="61" spans="1:7" s="118" customFormat="1" ht="31.5" x14ac:dyDescent="0.15">
      <c r="A61" s="113" t="s">
        <v>48</v>
      </c>
      <c r="B61" s="15" t="s">
        <v>182</v>
      </c>
      <c r="C61" s="114"/>
      <c r="D61" s="115">
        <v>260</v>
      </c>
      <c r="E61" s="121" t="s">
        <v>288</v>
      </c>
      <c r="F61" s="117"/>
      <c r="G61" s="117"/>
    </row>
    <row r="62" spans="1:7" hidden="1" x14ac:dyDescent="0.15">
      <c r="A62" s="4" t="s">
        <v>49</v>
      </c>
      <c r="B62" s="13" t="s">
        <v>330</v>
      </c>
      <c r="C62" s="4"/>
      <c r="D62" s="30"/>
      <c r="E62" s="35" t="s">
        <v>288</v>
      </c>
      <c r="F62" s="7"/>
      <c r="G62" s="7"/>
    </row>
    <row r="63" spans="1:7" s="118" customFormat="1" x14ac:dyDescent="0.15">
      <c r="A63" s="113" t="s">
        <v>49</v>
      </c>
      <c r="B63" s="15" t="s">
        <v>386</v>
      </c>
      <c r="C63" s="114"/>
      <c r="D63" s="120">
        <v>100</v>
      </c>
      <c r="E63" s="121" t="s">
        <v>288</v>
      </c>
      <c r="F63" s="117"/>
      <c r="G63" s="117"/>
    </row>
    <row r="64" spans="1:7" s="118" customFormat="1" ht="16.5" customHeight="1" x14ac:dyDescent="0.15">
      <c r="A64" s="122" t="s">
        <v>50</v>
      </c>
      <c r="B64" s="111" t="s">
        <v>392</v>
      </c>
      <c r="C64" s="114"/>
      <c r="D64" s="115">
        <v>100</v>
      </c>
      <c r="E64" s="121" t="s">
        <v>288</v>
      </c>
      <c r="F64" s="117"/>
      <c r="G64" s="117"/>
    </row>
    <row r="65" spans="1:7" ht="31.5" hidden="1" x14ac:dyDescent="0.15">
      <c r="A65" s="4" t="s">
        <v>51</v>
      </c>
      <c r="B65" s="10" t="s">
        <v>187</v>
      </c>
      <c r="C65" s="4"/>
      <c r="D65" s="30"/>
      <c r="E65" s="35" t="s">
        <v>288</v>
      </c>
      <c r="F65" s="7"/>
      <c r="G65" s="7"/>
    </row>
    <row r="66" spans="1:7" ht="31.5" x14ac:dyDescent="0.15">
      <c r="A66" s="10" t="s">
        <v>51</v>
      </c>
      <c r="B66" s="10" t="s">
        <v>187</v>
      </c>
      <c r="C66" s="114"/>
      <c r="D66" s="133">
        <v>20</v>
      </c>
      <c r="E66" s="35" t="s">
        <v>288</v>
      </c>
      <c r="F66" s="117"/>
      <c r="G66" s="117"/>
    </row>
    <row r="67" spans="1:7" s="118" customFormat="1" ht="31.5" x14ac:dyDescent="0.15">
      <c r="A67" s="122" t="s">
        <v>53</v>
      </c>
      <c r="B67" s="122" t="s">
        <v>331</v>
      </c>
      <c r="C67" s="114"/>
      <c r="D67" s="115">
        <v>275</v>
      </c>
      <c r="E67" s="116" t="s">
        <v>347</v>
      </c>
      <c r="F67" s="117"/>
      <c r="G67" s="117"/>
    </row>
    <row r="68" spans="1:7" s="118" customFormat="1" ht="31.5" x14ac:dyDescent="0.15">
      <c r="A68" s="113" t="s">
        <v>54</v>
      </c>
      <c r="B68" s="113" t="s">
        <v>332</v>
      </c>
      <c r="C68" s="114"/>
      <c r="D68" s="115">
        <v>100</v>
      </c>
      <c r="E68" s="121" t="s">
        <v>288</v>
      </c>
      <c r="F68" s="117"/>
      <c r="G68" s="117"/>
    </row>
    <row r="69" spans="1:7" s="118" customFormat="1" x14ac:dyDescent="0.15">
      <c r="A69" s="122" t="s">
        <v>55</v>
      </c>
      <c r="B69" s="122" t="s">
        <v>189</v>
      </c>
      <c r="C69" s="114"/>
      <c r="D69" s="115">
        <v>800</v>
      </c>
      <c r="E69" s="116" t="s">
        <v>288</v>
      </c>
      <c r="F69" s="117"/>
      <c r="G69" s="117"/>
    </row>
    <row r="70" spans="1:7" s="118" customFormat="1" x14ac:dyDescent="0.15">
      <c r="A70" s="113" t="s">
        <v>289</v>
      </c>
      <c r="B70" s="113" t="s">
        <v>333</v>
      </c>
      <c r="C70" s="114"/>
      <c r="D70" s="115">
        <v>100</v>
      </c>
      <c r="E70" s="116" t="s">
        <v>288</v>
      </c>
      <c r="F70" s="117"/>
      <c r="G70" s="117"/>
    </row>
    <row r="71" spans="1:7" ht="16.5" hidden="1" x14ac:dyDescent="0.15">
      <c r="A71" s="16" t="s">
        <v>56</v>
      </c>
      <c r="B71" s="16" t="s">
        <v>190</v>
      </c>
      <c r="C71" s="66"/>
      <c r="D71" s="106"/>
      <c r="E71" s="36" t="s">
        <v>287</v>
      </c>
      <c r="F71" s="67"/>
      <c r="G71" s="67"/>
    </row>
    <row r="72" spans="1:7" ht="31.5" hidden="1" x14ac:dyDescent="0.15">
      <c r="A72" s="4" t="s">
        <v>57</v>
      </c>
      <c r="B72" s="4" t="s">
        <v>191</v>
      </c>
      <c r="C72" s="4"/>
      <c r="D72" s="30">
        <v>0</v>
      </c>
      <c r="E72" s="34" t="s">
        <v>287</v>
      </c>
      <c r="F72" s="7"/>
      <c r="G72" s="7"/>
    </row>
    <row r="73" spans="1:7" ht="31.5" hidden="1" x14ac:dyDescent="0.15">
      <c r="A73" s="4" t="s">
        <v>57</v>
      </c>
      <c r="B73" s="4" t="s">
        <v>191</v>
      </c>
      <c r="C73" s="4"/>
      <c r="D73" s="30"/>
      <c r="E73" s="34"/>
      <c r="F73" s="7"/>
      <c r="G73" s="7"/>
    </row>
    <row r="74" spans="1:7" hidden="1" x14ac:dyDescent="0.15">
      <c r="A74" s="4" t="s">
        <v>59</v>
      </c>
      <c r="B74" s="4" t="s">
        <v>334</v>
      </c>
      <c r="C74" s="4"/>
      <c r="D74" s="30"/>
      <c r="E74" s="34" t="s">
        <v>287</v>
      </c>
      <c r="F74" s="7"/>
      <c r="G74" s="7"/>
    </row>
    <row r="75" spans="1:7" hidden="1" x14ac:dyDescent="0.15">
      <c r="A75" s="4" t="s">
        <v>60</v>
      </c>
      <c r="B75" s="4" t="s">
        <v>195</v>
      </c>
      <c r="C75" s="4"/>
      <c r="D75" s="30">
        <v>0</v>
      </c>
      <c r="E75" s="34" t="s">
        <v>287</v>
      </c>
      <c r="F75" s="7"/>
      <c r="G75" s="7"/>
    </row>
    <row r="76" spans="1:7" hidden="1" x14ac:dyDescent="0.15">
      <c r="A76" s="4" t="s">
        <v>61</v>
      </c>
      <c r="B76" s="4" t="s">
        <v>194</v>
      </c>
      <c r="C76" s="4"/>
      <c r="D76" s="30">
        <v>0</v>
      </c>
      <c r="E76" s="35" t="s">
        <v>287</v>
      </c>
      <c r="F76" s="7"/>
      <c r="G76" s="7"/>
    </row>
    <row r="77" spans="1:7" hidden="1" x14ac:dyDescent="0.15">
      <c r="A77" s="4" t="s">
        <v>62</v>
      </c>
      <c r="B77" s="4" t="s">
        <v>193</v>
      </c>
      <c r="C77" s="4"/>
      <c r="D77" s="30">
        <v>0</v>
      </c>
      <c r="E77" s="34" t="s">
        <v>287</v>
      </c>
      <c r="F77" s="7"/>
      <c r="G77" s="7"/>
    </row>
    <row r="78" spans="1:7" ht="31.5" hidden="1" x14ac:dyDescent="0.15">
      <c r="A78" s="4" t="s">
        <v>63</v>
      </c>
      <c r="B78" s="4" t="s">
        <v>196</v>
      </c>
      <c r="C78" s="4"/>
      <c r="D78" s="30">
        <v>0</v>
      </c>
      <c r="E78" s="34" t="s">
        <v>287</v>
      </c>
      <c r="F78" s="7"/>
      <c r="G78" s="7"/>
    </row>
    <row r="79" spans="1:7" s="118" customFormat="1" x14ac:dyDescent="0.15">
      <c r="A79" s="122" t="s">
        <v>56</v>
      </c>
      <c r="B79" s="122" t="s">
        <v>408</v>
      </c>
      <c r="C79" s="114"/>
      <c r="D79" s="120">
        <v>20</v>
      </c>
      <c r="E79" s="116" t="s">
        <v>287</v>
      </c>
      <c r="F79" s="117"/>
      <c r="G79" s="117"/>
    </row>
    <row r="80" spans="1:7" s="118" customFormat="1" hidden="1" x14ac:dyDescent="0.15">
      <c r="A80" s="122" t="s">
        <v>62</v>
      </c>
      <c r="B80" s="122" t="s">
        <v>388</v>
      </c>
      <c r="C80" s="122"/>
      <c r="D80" s="120">
        <v>10</v>
      </c>
      <c r="E80" s="116" t="s">
        <v>287</v>
      </c>
      <c r="F80" s="111"/>
      <c r="G80" s="111"/>
    </row>
    <row r="81" spans="1:7" s="118" customFormat="1" x14ac:dyDescent="0.15">
      <c r="A81" s="122" t="s">
        <v>73</v>
      </c>
      <c r="B81" s="122" t="s">
        <v>409</v>
      </c>
      <c r="C81" s="114"/>
      <c r="D81" s="115">
        <v>10</v>
      </c>
      <c r="E81" s="116" t="s">
        <v>287</v>
      </c>
      <c r="F81" s="117"/>
      <c r="G81" s="117"/>
    </row>
    <row r="82" spans="1:7" ht="31.5" hidden="1" x14ac:dyDescent="0.15">
      <c r="A82" s="4" t="s">
        <v>66</v>
      </c>
      <c r="B82" s="4" t="s">
        <v>198</v>
      </c>
      <c r="C82" s="63"/>
      <c r="D82" s="105"/>
      <c r="E82" s="34" t="s">
        <v>287</v>
      </c>
      <c r="F82" s="67"/>
      <c r="G82" s="67"/>
    </row>
    <row r="83" spans="1:7" hidden="1" x14ac:dyDescent="0.15">
      <c r="A83" s="4" t="s">
        <v>67</v>
      </c>
      <c r="B83" s="4" t="s">
        <v>199</v>
      </c>
      <c r="C83" s="4"/>
      <c r="D83" s="30">
        <v>0</v>
      </c>
      <c r="E83" s="34" t="s">
        <v>287</v>
      </c>
      <c r="F83" s="7"/>
      <c r="G83" s="7"/>
    </row>
    <row r="84" spans="1:7" hidden="1" x14ac:dyDescent="0.15">
      <c r="A84" s="4" t="s">
        <v>68</v>
      </c>
      <c r="B84" s="4" t="s">
        <v>200</v>
      </c>
      <c r="C84" s="4"/>
      <c r="D84" s="30"/>
      <c r="E84" s="34" t="s">
        <v>287</v>
      </c>
      <c r="F84" s="7"/>
      <c r="G84" s="7"/>
    </row>
    <row r="85" spans="1:7" hidden="1" x14ac:dyDescent="0.15">
      <c r="A85" s="69" t="s">
        <v>278</v>
      </c>
      <c r="B85" s="69" t="s">
        <v>279</v>
      </c>
      <c r="C85" s="4"/>
      <c r="D85" s="30">
        <v>0</v>
      </c>
      <c r="E85" s="34" t="s">
        <v>287</v>
      </c>
      <c r="F85" s="7"/>
      <c r="G85" s="7"/>
    </row>
    <row r="86" spans="1:7" hidden="1" x14ac:dyDescent="0.15">
      <c r="A86" s="69" t="s">
        <v>280</v>
      </c>
      <c r="B86" s="69" t="s">
        <v>281</v>
      </c>
      <c r="C86" s="8"/>
      <c r="D86" s="30">
        <v>0</v>
      </c>
      <c r="E86" s="34" t="s">
        <v>287</v>
      </c>
      <c r="F86" s="7"/>
      <c r="G86" s="7"/>
    </row>
    <row r="87" spans="1:7" hidden="1" x14ac:dyDescent="0.15">
      <c r="A87" s="69" t="s">
        <v>282</v>
      </c>
      <c r="B87" s="69" t="s">
        <v>283</v>
      </c>
      <c r="C87" s="8"/>
      <c r="D87" s="30">
        <v>0</v>
      </c>
      <c r="E87" s="34" t="s">
        <v>287</v>
      </c>
      <c r="F87" s="7"/>
      <c r="G87" s="7"/>
    </row>
    <row r="88" spans="1:7" ht="31.5" hidden="1" x14ac:dyDescent="0.15">
      <c r="A88" s="8" t="s">
        <v>69</v>
      </c>
      <c r="B88" s="8" t="s">
        <v>336</v>
      </c>
      <c r="C88" s="8"/>
      <c r="D88" s="30"/>
      <c r="E88" s="34" t="s">
        <v>287</v>
      </c>
      <c r="F88" s="7"/>
      <c r="G88" s="7"/>
    </row>
    <row r="89" spans="1:7" hidden="1" x14ac:dyDescent="0.15">
      <c r="A89" s="8" t="s">
        <v>70</v>
      </c>
      <c r="B89" s="8" t="s">
        <v>71</v>
      </c>
      <c r="C89" s="8"/>
      <c r="D89" s="30"/>
      <c r="E89" s="34" t="s">
        <v>287</v>
      </c>
      <c r="F89" s="7"/>
      <c r="G89" s="7"/>
    </row>
    <row r="90" spans="1:7" hidden="1" x14ac:dyDescent="0.15">
      <c r="A90" s="8" t="s">
        <v>72</v>
      </c>
      <c r="B90" s="8" t="s">
        <v>201</v>
      </c>
      <c r="C90" s="8"/>
      <c r="D90" s="30"/>
      <c r="E90" s="34" t="s">
        <v>287</v>
      </c>
      <c r="F90" s="7"/>
      <c r="G90" s="7"/>
    </row>
    <row r="91" spans="1:7" hidden="1" x14ac:dyDescent="0.15">
      <c r="A91" s="8" t="s">
        <v>73</v>
      </c>
      <c r="B91" s="8" t="s">
        <v>74</v>
      </c>
      <c r="C91" s="65"/>
      <c r="D91" s="105"/>
      <c r="E91" s="34" t="s">
        <v>287</v>
      </c>
      <c r="F91" s="67"/>
      <c r="G91" s="67"/>
    </row>
    <row r="92" spans="1:7" hidden="1" x14ac:dyDescent="0.15">
      <c r="A92" s="8" t="s">
        <v>75</v>
      </c>
      <c r="B92" s="8" t="s">
        <v>202</v>
      </c>
      <c r="C92" s="8"/>
      <c r="D92" s="30">
        <v>0</v>
      </c>
      <c r="E92" s="34" t="s">
        <v>287</v>
      </c>
      <c r="F92" s="7"/>
      <c r="G92" s="7"/>
    </row>
    <row r="93" spans="1:7" hidden="1" x14ac:dyDescent="0.15">
      <c r="A93" s="8" t="s">
        <v>76</v>
      </c>
      <c r="B93" s="8" t="s">
        <v>77</v>
      </c>
      <c r="C93" s="8"/>
      <c r="D93" s="30">
        <v>0</v>
      </c>
      <c r="E93" s="34" t="s">
        <v>287</v>
      </c>
      <c r="F93" s="7"/>
      <c r="G93" s="7"/>
    </row>
    <row r="94" spans="1:7" hidden="1" x14ac:dyDescent="0.15">
      <c r="A94" s="4" t="s">
        <v>78</v>
      </c>
      <c r="B94" s="4" t="s">
        <v>337</v>
      </c>
      <c r="C94" s="63"/>
      <c r="D94" s="105"/>
      <c r="E94" s="34" t="s">
        <v>287</v>
      </c>
      <c r="F94" s="67"/>
      <c r="G94" s="67"/>
    </row>
    <row r="95" spans="1:7" ht="31.5" hidden="1" x14ac:dyDescent="0.15">
      <c r="A95" s="4" t="s">
        <v>79</v>
      </c>
      <c r="B95" s="4" t="s">
        <v>203</v>
      </c>
      <c r="C95" s="4"/>
      <c r="D95" s="30">
        <v>0</v>
      </c>
      <c r="E95" s="34" t="s">
        <v>287</v>
      </c>
      <c r="F95" s="7"/>
      <c r="G95" s="7"/>
    </row>
    <row r="96" spans="1:7" hidden="1" x14ac:dyDescent="0.15">
      <c r="A96" s="4" t="s">
        <v>79</v>
      </c>
      <c r="B96" s="4" t="s">
        <v>370</v>
      </c>
      <c r="C96" s="63"/>
      <c r="D96" s="105"/>
      <c r="E96" s="34"/>
      <c r="F96" s="67"/>
      <c r="G96" s="67"/>
    </row>
    <row r="97" spans="1:7" x14ac:dyDescent="0.15">
      <c r="A97" s="4" t="s">
        <v>79</v>
      </c>
      <c r="B97" s="4" t="s">
        <v>370</v>
      </c>
      <c r="C97" s="114"/>
      <c r="D97" s="105">
        <v>5</v>
      </c>
      <c r="E97" s="34" t="s">
        <v>287</v>
      </c>
      <c r="F97" s="117"/>
      <c r="G97" s="117"/>
    </row>
    <row r="98" spans="1:7" s="118" customFormat="1" x14ac:dyDescent="0.15">
      <c r="A98" s="122" t="s">
        <v>80</v>
      </c>
      <c r="B98" s="122" t="s">
        <v>338</v>
      </c>
      <c r="C98" s="114"/>
      <c r="D98" s="115">
        <v>20</v>
      </c>
      <c r="E98" s="116" t="s">
        <v>287</v>
      </c>
      <c r="F98" s="117"/>
      <c r="G98" s="117"/>
    </row>
    <row r="99" spans="1:7" hidden="1" x14ac:dyDescent="0.15">
      <c r="A99" s="4" t="s">
        <v>81</v>
      </c>
      <c r="B99" s="4" t="s">
        <v>339</v>
      </c>
      <c r="C99" s="4"/>
      <c r="D99" s="30"/>
      <c r="E99" s="34" t="s">
        <v>287</v>
      </c>
      <c r="F99" s="7"/>
      <c r="G99" s="7"/>
    </row>
    <row r="100" spans="1:7" s="118" customFormat="1" hidden="1" x14ac:dyDescent="0.15">
      <c r="A100" s="122" t="s">
        <v>81</v>
      </c>
      <c r="B100" s="122" t="s">
        <v>339</v>
      </c>
      <c r="C100" s="122"/>
      <c r="D100" s="120">
        <v>24</v>
      </c>
      <c r="E100" s="116" t="s">
        <v>287</v>
      </c>
      <c r="F100" s="111"/>
      <c r="G100" s="111"/>
    </row>
    <row r="101" spans="1:7" hidden="1" x14ac:dyDescent="0.15">
      <c r="A101" s="4" t="s">
        <v>82</v>
      </c>
      <c r="B101" s="4" t="s">
        <v>234</v>
      </c>
      <c r="C101" s="63"/>
      <c r="D101" s="105"/>
      <c r="E101" s="34" t="s">
        <v>348</v>
      </c>
      <c r="F101" s="67"/>
      <c r="G101" s="67"/>
    </row>
    <row r="102" spans="1:7" hidden="1" x14ac:dyDescent="0.15">
      <c r="A102" s="4" t="s">
        <v>83</v>
      </c>
      <c r="B102" s="4" t="s">
        <v>235</v>
      </c>
      <c r="C102" s="4"/>
      <c r="D102" s="30"/>
      <c r="E102" s="34" t="s">
        <v>287</v>
      </c>
      <c r="F102" s="7"/>
      <c r="G102" s="7"/>
    </row>
    <row r="103" spans="1:7" hidden="1" x14ac:dyDescent="0.15">
      <c r="A103" s="4" t="s">
        <v>84</v>
      </c>
      <c r="B103" s="4" t="s">
        <v>85</v>
      </c>
      <c r="C103" s="4"/>
      <c r="D103" s="30"/>
      <c r="E103" s="34" t="s">
        <v>287</v>
      </c>
      <c r="F103" s="7"/>
      <c r="G103" s="7"/>
    </row>
    <row r="104" spans="1:7" x14ac:dyDescent="0.15">
      <c r="A104" s="4" t="s">
        <v>82</v>
      </c>
      <c r="B104" s="4" t="s">
        <v>234</v>
      </c>
      <c r="C104" s="114"/>
      <c r="D104" s="133">
        <v>3</v>
      </c>
      <c r="E104" s="34" t="s">
        <v>287</v>
      </c>
      <c r="F104" s="117"/>
      <c r="G104" s="117"/>
    </row>
    <row r="105" spans="1:7" s="118" customFormat="1" hidden="1" x14ac:dyDescent="0.15">
      <c r="A105" s="122" t="s">
        <v>86</v>
      </c>
      <c r="B105" s="122" t="s">
        <v>310</v>
      </c>
      <c r="C105" s="123"/>
      <c r="D105" s="115">
        <v>30</v>
      </c>
      <c r="E105" s="116" t="s">
        <v>287</v>
      </c>
      <c r="F105" s="117"/>
      <c r="G105" s="117"/>
    </row>
    <row r="106" spans="1:7" ht="31.5" hidden="1" x14ac:dyDescent="0.15">
      <c r="A106" s="4" t="s">
        <v>87</v>
      </c>
      <c r="B106" s="4" t="s">
        <v>340</v>
      </c>
      <c r="C106" s="4"/>
      <c r="D106" s="30"/>
      <c r="E106" s="34" t="s">
        <v>287</v>
      </c>
      <c r="F106" s="7"/>
      <c r="G106" s="7"/>
    </row>
    <row r="107" spans="1:7" ht="31.5" hidden="1" x14ac:dyDescent="0.15">
      <c r="A107" s="4" t="s">
        <v>88</v>
      </c>
      <c r="B107" s="4" t="s">
        <v>341</v>
      </c>
      <c r="C107" s="4"/>
      <c r="D107" s="30">
        <v>0</v>
      </c>
      <c r="E107" s="34" t="s">
        <v>287</v>
      </c>
      <c r="F107" s="7"/>
      <c r="G107" s="7"/>
    </row>
    <row r="108" spans="1:7" s="118" customFormat="1" ht="31.5" hidden="1" x14ac:dyDescent="0.15">
      <c r="A108" s="122" t="s">
        <v>87</v>
      </c>
      <c r="B108" s="122" t="s">
        <v>340</v>
      </c>
      <c r="C108" s="122"/>
      <c r="D108" s="120">
        <v>40</v>
      </c>
      <c r="E108" s="116" t="s">
        <v>287</v>
      </c>
      <c r="F108" s="111"/>
      <c r="G108" s="111"/>
    </row>
    <row r="109" spans="1:7" s="118" customFormat="1" ht="31.5" hidden="1" x14ac:dyDescent="0.15">
      <c r="A109" s="122" t="s">
        <v>88</v>
      </c>
      <c r="B109" s="122" t="s">
        <v>389</v>
      </c>
      <c r="C109" s="122"/>
      <c r="D109" s="120">
        <v>12</v>
      </c>
      <c r="E109" s="116" t="s">
        <v>287</v>
      </c>
      <c r="F109" s="111"/>
      <c r="G109" s="111"/>
    </row>
    <row r="110" spans="1:7" s="118" customFormat="1" hidden="1" x14ac:dyDescent="0.15">
      <c r="A110" s="122" t="s">
        <v>89</v>
      </c>
      <c r="B110" s="122" t="s">
        <v>205</v>
      </c>
      <c r="C110" s="123"/>
      <c r="D110" s="115">
        <v>13</v>
      </c>
      <c r="E110" s="116" t="s">
        <v>287</v>
      </c>
      <c r="F110" s="117"/>
      <c r="G110" s="117"/>
    </row>
    <row r="111" spans="1:7" ht="31.5" hidden="1" x14ac:dyDescent="0.15">
      <c r="A111" s="4" t="s">
        <v>90</v>
      </c>
      <c r="B111" s="4" t="s">
        <v>239</v>
      </c>
      <c r="C111" s="4"/>
      <c r="D111" s="30">
        <v>0</v>
      </c>
      <c r="E111" s="34" t="s">
        <v>287</v>
      </c>
      <c r="F111" s="7"/>
      <c r="G111" s="7"/>
    </row>
    <row r="112" spans="1:7" ht="31.5" hidden="1" x14ac:dyDescent="0.15">
      <c r="A112" s="4" t="s">
        <v>91</v>
      </c>
      <c r="B112" s="4" t="s">
        <v>240</v>
      </c>
      <c r="C112" s="4"/>
      <c r="D112" s="30">
        <v>0</v>
      </c>
      <c r="E112" s="34" t="s">
        <v>287</v>
      </c>
      <c r="F112" s="7"/>
      <c r="G112" s="7"/>
    </row>
    <row r="113" spans="1:7" ht="31.5" hidden="1" x14ac:dyDescent="0.15">
      <c r="A113" s="8" t="s">
        <v>241</v>
      </c>
      <c r="B113" s="8" t="s">
        <v>242</v>
      </c>
      <c r="C113" s="4"/>
      <c r="D113" s="30">
        <v>0</v>
      </c>
      <c r="E113" s="34" t="s">
        <v>287</v>
      </c>
      <c r="F113" s="7"/>
      <c r="G113" s="7"/>
    </row>
    <row r="114" spans="1:7" ht="31.5" hidden="1" x14ac:dyDescent="0.15">
      <c r="A114" s="8" t="s">
        <v>90</v>
      </c>
      <c r="B114" s="8" t="s">
        <v>371</v>
      </c>
      <c r="C114" s="63"/>
      <c r="D114" s="105"/>
      <c r="E114" s="34"/>
      <c r="F114" s="67"/>
      <c r="G114" s="67"/>
    </row>
    <row r="115" spans="1:7" hidden="1" x14ac:dyDescent="0.15">
      <c r="A115" s="8" t="s">
        <v>92</v>
      </c>
      <c r="B115" s="8" t="s">
        <v>311</v>
      </c>
      <c r="C115" s="8"/>
      <c r="D115" s="30"/>
      <c r="E115" s="34" t="s">
        <v>287</v>
      </c>
      <c r="F115" s="7"/>
      <c r="G115" s="7"/>
    </row>
    <row r="116" spans="1:7" s="118" customFormat="1" x14ac:dyDescent="0.15">
      <c r="A116" s="119" t="s">
        <v>93</v>
      </c>
      <c r="B116" s="119" t="s">
        <v>312</v>
      </c>
      <c r="C116" s="114"/>
      <c r="D116" s="115">
        <v>25</v>
      </c>
      <c r="E116" s="116" t="s">
        <v>287</v>
      </c>
      <c r="F116" s="117"/>
      <c r="G116" s="117"/>
    </row>
    <row r="117" spans="1:7" s="118" customFormat="1" hidden="1" x14ac:dyDescent="0.15">
      <c r="A117" s="113" t="s">
        <v>100</v>
      </c>
      <c r="B117" s="112" t="s">
        <v>210</v>
      </c>
      <c r="C117" s="114"/>
      <c r="D117" s="115">
        <v>24</v>
      </c>
      <c r="E117" s="116" t="s">
        <v>287</v>
      </c>
      <c r="F117" s="117"/>
      <c r="G117" s="117"/>
    </row>
    <row r="118" spans="1:7" hidden="1" x14ac:dyDescent="0.15">
      <c r="A118" s="8" t="s">
        <v>95</v>
      </c>
      <c r="B118" s="3" t="s">
        <v>243</v>
      </c>
      <c r="C118" s="8"/>
      <c r="D118" s="30">
        <v>0</v>
      </c>
      <c r="E118" s="34" t="s">
        <v>287</v>
      </c>
      <c r="F118" s="7"/>
      <c r="G118" s="7"/>
    </row>
    <row r="119" spans="1:7" hidden="1" x14ac:dyDescent="0.15">
      <c r="A119" s="8" t="s">
        <v>96</v>
      </c>
      <c r="B119" s="3" t="s">
        <v>244</v>
      </c>
      <c r="C119" s="8"/>
      <c r="D119" s="30">
        <v>0</v>
      </c>
      <c r="E119" s="34" t="s">
        <v>287</v>
      </c>
      <c r="F119" s="7"/>
      <c r="G119" s="7"/>
    </row>
    <row r="120" spans="1:7" hidden="1" x14ac:dyDescent="0.15">
      <c r="A120" s="8" t="s">
        <v>97</v>
      </c>
      <c r="B120" s="3" t="s">
        <v>245</v>
      </c>
      <c r="C120" s="8"/>
      <c r="D120" s="30">
        <v>0</v>
      </c>
      <c r="E120" s="34" t="s">
        <v>287</v>
      </c>
      <c r="F120" s="7"/>
      <c r="G120" s="7"/>
    </row>
    <row r="121" spans="1:7" hidden="1" x14ac:dyDescent="0.15">
      <c r="A121" s="69" t="s">
        <v>98</v>
      </c>
      <c r="B121" s="69" t="s">
        <v>208</v>
      </c>
      <c r="C121" s="8"/>
      <c r="D121" s="30">
        <v>0</v>
      </c>
      <c r="E121" s="34" t="s">
        <v>287</v>
      </c>
      <c r="F121" s="7"/>
      <c r="G121" s="7"/>
    </row>
    <row r="122" spans="1:7" hidden="1" x14ac:dyDescent="0.15">
      <c r="A122" s="69" t="s">
        <v>99</v>
      </c>
      <c r="B122" s="69" t="s">
        <v>209</v>
      </c>
      <c r="C122" s="8"/>
      <c r="D122" s="30">
        <v>0</v>
      </c>
      <c r="E122" s="34" t="s">
        <v>287</v>
      </c>
      <c r="F122" s="7"/>
      <c r="G122" s="7"/>
    </row>
    <row r="123" spans="1:7" hidden="1" x14ac:dyDescent="0.15">
      <c r="A123" s="10" t="s">
        <v>100</v>
      </c>
      <c r="B123" s="10" t="s">
        <v>210</v>
      </c>
      <c r="C123" s="8"/>
      <c r="D123" s="30"/>
      <c r="E123" s="34" t="s">
        <v>287</v>
      </c>
      <c r="F123" s="7"/>
      <c r="G123" s="7"/>
    </row>
    <row r="124" spans="1:7" s="118" customFormat="1" x14ac:dyDescent="0.15">
      <c r="A124" s="113" t="s">
        <v>101</v>
      </c>
      <c r="B124" s="113" t="s">
        <v>211</v>
      </c>
      <c r="C124" s="114"/>
      <c r="D124" s="115">
        <v>60</v>
      </c>
      <c r="E124" s="116" t="s">
        <v>287</v>
      </c>
      <c r="F124" s="117"/>
      <c r="G124" s="117"/>
    </row>
    <row r="125" spans="1:7" ht="31.5" hidden="1" x14ac:dyDescent="0.15">
      <c r="A125" s="4" t="s">
        <v>102</v>
      </c>
      <c r="B125" s="4" t="s">
        <v>246</v>
      </c>
      <c r="C125" s="4"/>
      <c r="D125" s="30"/>
      <c r="E125" s="35" t="s">
        <v>287</v>
      </c>
      <c r="F125" s="7"/>
      <c r="G125" s="7"/>
    </row>
    <row r="126" spans="1:7" s="118" customFormat="1" x14ac:dyDescent="0.15">
      <c r="A126" s="122" t="s">
        <v>103</v>
      </c>
      <c r="B126" s="122" t="s">
        <v>247</v>
      </c>
      <c r="C126" s="114"/>
      <c r="D126" s="115">
        <v>12</v>
      </c>
      <c r="E126" s="116" t="s">
        <v>287</v>
      </c>
      <c r="F126" s="117"/>
      <c r="G126" s="117"/>
    </row>
    <row r="127" spans="1:7" hidden="1" x14ac:dyDescent="0.15">
      <c r="A127" s="4" t="s">
        <v>104</v>
      </c>
      <c r="B127" s="4" t="s">
        <v>248</v>
      </c>
      <c r="C127" s="4"/>
      <c r="D127" s="30">
        <v>0</v>
      </c>
      <c r="E127" s="35" t="s">
        <v>287</v>
      </c>
      <c r="F127" s="7"/>
      <c r="G127" s="7"/>
    </row>
    <row r="128" spans="1:7" hidden="1" x14ac:dyDescent="0.15">
      <c r="A128" s="8" t="s">
        <v>105</v>
      </c>
      <c r="B128" s="8" t="s">
        <v>249</v>
      </c>
      <c r="C128" s="8"/>
      <c r="D128" s="30">
        <v>0</v>
      </c>
      <c r="E128" s="35" t="s">
        <v>287</v>
      </c>
      <c r="F128" s="7"/>
      <c r="G128" s="7"/>
    </row>
    <row r="129" spans="1:7" hidden="1" x14ac:dyDescent="0.15">
      <c r="A129" s="8" t="s">
        <v>106</v>
      </c>
      <c r="B129" s="8" t="s">
        <v>250</v>
      </c>
      <c r="C129" s="8"/>
      <c r="D129" s="30"/>
      <c r="E129" s="34" t="s">
        <v>287</v>
      </c>
      <c r="F129" s="7"/>
      <c r="G129" s="7"/>
    </row>
    <row r="130" spans="1:7" hidden="1" x14ac:dyDescent="0.15">
      <c r="A130" s="4" t="s">
        <v>107</v>
      </c>
      <c r="B130" s="4" t="s">
        <v>251</v>
      </c>
      <c r="C130" s="4"/>
      <c r="D130" s="31"/>
      <c r="E130" s="33" t="s">
        <v>287</v>
      </c>
      <c r="F130" s="7"/>
      <c r="G130" s="7"/>
    </row>
    <row r="131" spans="1:7" s="118" customFormat="1" hidden="1" x14ac:dyDescent="0.15">
      <c r="A131" s="122" t="s">
        <v>109</v>
      </c>
      <c r="B131" s="122" t="s">
        <v>212</v>
      </c>
      <c r="C131" s="123"/>
      <c r="D131" s="124">
        <v>58</v>
      </c>
      <c r="E131" s="125" t="s">
        <v>287</v>
      </c>
      <c r="F131" s="117"/>
      <c r="G131" s="117"/>
    </row>
    <row r="132" spans="1:7" ht="31.5" hidden="1" x14ac:dyDescent="0.15">
      <c r="A132" s="4" t="s">
        <v>110</v>
      </c>
      <c r="B132" s="4" t="s">
        <v>252</v>
      </c>
      <c r="C132" s="63"/>
      <c r="D132" s="105"/>
      <c r="E132" s="34" t="s">
        <v>287</v>
      </c>
      <c r="F132" s="67"/>
      <c r="G132" s="67"/>
    </row>
    <row r="133" spans="1:7" ht="31.5" hidden="1" x14ac:dyDescent="0.15">
      <c r="A133" s="4" t="s">
        <v>111</v>
      </c>
      <c r="B133" s="4" t="s">
        <v>253</v>
      </c>
      <c r="C133" s="63"/>
      <c r="D133" s="107"/>
      <c r="E133" s="33" t="s">
        <v>287</v>
      </c>
      <c r="F133" s="67"/>
      <c r="G133" s="67"/>
    </row>
    <row r="134" spans="1:7" x14ac:dyDescent="0.15">
      <c r="A134" s="4" t="s">
        <v>111</v>
      </c>
      <c r="B134" s="4" t="s">
        <v>410</v>
      </c>
      <c r="C134" s="114"/>
      <c r="D134" s="107">
        <v>5</v>
      </c>
      <c r="E134" s="33" t="s">
        <v>287</v>
      </c>
      <c r="F134" s="117"/>
      <c r="G134" s="117"/>
    </row>
    <row r="135" spans="1:7" s="118" customFormat="1" hidden="1" x14ac:dyDescent="0.15">
      <c r="A135" s="122" t="s">
        <v>112</v>
      </c>
      <c r="B135" s="122" t="s">
        <v>254</v>
      </c>
      <c r="C135" s="123"/>
      <c r="D135" s="124">
        <v>72</v>
      </c>
      <c r="E135" s="125" t="s">
        <v>287</v>
      </c>
      <c r="F135" s="117"/>
      <c r="G135" s="117"/>
    </row>
    <row r="136" spans="1:7" hidden="1" x14ac:dyDescent="0.15">
      <c r="A136" s="4" t="s">
        <v>113</v>
      </c>
      <c r="B136" s="4" t="s">
        <v>255</v>
      </c>
      <c r="C136" s="63"/>
      <c r="D136" s="107"/>
      <c r="E136" s="33" t="s">
        <v>287</v>
      </c>
      <c r="F136" s="67"/>
      <c r="G136" s="67"/>
    </row>
    <row r="137" spans="1:7" s="118" customFormat="1" hidden="1" x14ac:dyDescent="0.15">
      <c r="A137" s="119" t="s">
        <v>119</v>
      </c>
      <c r="B137" s="119" t="s">
        <v>390</v>
      </c>
      <c r="C137" s="114"/>
      <c r="D137" s="124">
        <v>12</v>
      </c>
      <c r="E137" s="125" t="s">
        <v>287</v>
      </c>
      <c r="F137" s="117"/>
      <c r="G137" s="117"/>
    </row>
    <row r="138" spans="1:7" hidden="1" x14ac:dyDescent="0.15">
      <c r="A138" s="69" t="s">
        <v>115</v>
      </c>
      <c r="B138" s="69" t="s">
        <v>214</v>
      </c>
      <c r="C138" s="8"/>
      <c r="D138" s="30">
        <v>0</v>
      </c>
      <c r="E138" s="34" t="s">
        <v>287</v>
      </c>
      <c r="F138" s="7"/>
      <c r="G138" s="7"/>
    </row>
    <row r="139" spans="1:7" hidden="1" x14ac:dyDescent="0.15">
      <c r="A139" s="69" t="s">
        <v>117</v>
      </c>
      <c r="B139" s="69" t="s">
        <v>215</v>
      </c>
      <c r="C139" s="8"/>
      <c r="D139" s="31">
        <v>0</v>
      </c>
      <c r="E139" s="33" t="s">
        <v>287</v>
      </c>
      <c r="F139" s="7"/>
      <c r="G139" s="7"/>
    </row>
    <row r="140" spans="1:7" ht="31.5" hidden="1" x14ac:dyDescent="0.15">
      <c r="A140" s="8" t="s">
        <v>118</v>
      </c>
      <c r="B140" s="8" t="s">
        <v>256</v>
      </c>
      <c r="C140" s="4"/>
      <c r="D140" s="30">
        <v>0</v>
      </c>
      <c r="E140" s="34" t="s">
        <v>287</v>
      </c>
      <c r="F140" s="7"/>
      <c r="G140" s="7"/>
    </row>
    <row r="141" spans="1:7" hidden="1" x14ac:dyDescent="0.15">
      <c r="A141" s="8" t="s">
        <v>119</v>
      </c>
      <c r="B141" s="8" t="s">
        <v>257</v>
      </c>
      <c r="C141" s="4"/>
      <c r="D141" s="31">
        <v>0</v>
      </c>
      <c r="E141" s="33" t="s">
        <v>287</v>
      </c>
      <c r="F141" s="7"/>
      <c r="G141" s="7"/>
    </row>
    <row r="142" spans="1:7" s="118" customFormat="1" hidden="1" x14ac:dyDescent="0.15">
      <c r="A142" s="119" t="s">
        <v>120</v>
      </c>
      <c r="B142" s="119" t="s">
        <v>258</v>
      </c>
      <c r="C142" s="123"/>
      <c r="D142" s="115">
        <v>12</v>
      </c>
      <c r="E142" s="116" t="s">
        <v>287</v>
      </c>
      <c r="F142" s="117"/>
      <c r="G142" s="117"/>
    </row>
    <row r="143" spans="1:7" hidden="1" x14ac:dyDescent="0.15">
      <c r="A143" s="8" t="s">
        <v>121</v>
      </c>
      <c r="B143" s="8" t="s">
        <v>297</v>
      </c>
      <c r="C143" s="63"/>
      <c r="D143" s="107"/>
      <c r="E143" s="33" t="s">
        <v>287</v>
      </c>
      <c r="F143" s="67"/>
      <c r="G143" s="67"/>
    </row>
    <row r="144" spans="1:7" hidden="1" x14ac:dyDescent="0.15">
      <c r="A144" s="8" t="s">
        <v>122</v>
      </c>
      <c r="B144" s="8" t="s">
        <v>259</v>
      </c>
      <c r="C144" s="4"/>
      <c r="D144" s="31">
        <v>0</v>
      </c>
      <c r="E144" s="33" t="s">
        <v>287</v>
      </c>
      <c r="F144" s="7"/>
      <c r="G144" s="7"/>
    </row>
    <row r="145" spans="1:7" hidden="1" x14ac:dyDescent="0.15">
      <c r="A145" s="8" t="s">
        <v>123</v>
      </c>
      <c r="B145" s="8" t="s">
        <v>346</v>
      </c>
      <c r="C145" s="63"/>
      <c r="D145" s="107"/>
      <c r="E145" s="33" t="s">
        <v>287</v>
      </c>
      <c r="F145" s="67"/>
      <c r="G145" s="67"/>
    </row>
    <row r="146" spans="1:7" hidden="1" x14ac:dyDescent="0.15">
      <c r="A146" s="8" t="s">
        <v>124</v>
      </c>
      <c r="B146" s="8" t="s">
        <v>261</v>
      </c>
      <c r="C146" s="4"/>
      <c r="D146" s="31">
        <v>0</v>
      </c>
      <c r="E146" s="33"/>
      <c r="F146" s="7"/>
      <c r="G146" s="7"/>
    </row>
    <row r="147" spans="1:7" hidden="1" x14ac:dyDescent="0.15">
      <c r="A147" s="8" t="s">
        <v>125</v>
      </c>
      <c r="B147" s="8" t="s">
        <v>216</v>
      </c>
      <c r="C147" s="4"/>
      <c r="D147" s="31">
        <v>0</v>
      </c>
      <c r="E147" s="33"/>
      <c r="F147" s="7"/>
      <c r="G147" s="7"/>
    </row>
    <row r="148" spans="1:7" hidden="1" x14ac:dyDescent="0.15">
      <c r="A148" s="8" t="s">
        <v>126</v>
      </c>
      <c r="B148" s="8" t="s">
        <v>263</v>
      </c>
      <c r="C148" s="4"/>
      <c r="D148" s="31"/>
      <c r="E148" s="33"/>
      <c r="F148" s="7"/>
      <c r="G148" s="7"/>
    </row>
    <row r="149" spans="1:7" hidden="1" x14ac:dyDescent="0.15">
      <c r="A149" s="8" t="s">
        <v>127</v>
      </c>
      <c r="B149" s="8" t="s">
        <v>262</v>
      </c>
      <c r="C149" s="63"/>
      <c r="D149" s="105"/>
      <c r="E149" s="34" t="s">
        <v>287</v>
      </c>
      <c r="F149" s="67"/>
      <c r="G149" s="67"/>
    </row>
    <row r="150" spans="1:7" hidden="1" x14ac:dyDescent="0.15">
      <c r="A150" s="8" t="s">
        <v>128</v>
      </c>
      <c r="B150" s="8" t="s">
        <v>217</v>
      </c>
      <c r="C150" s="8"/>
      <c r="D150" s="30">
        <v>0</v>
      </c>
      <c r="E150" s="34"/>
      <c r="F150" s="7"/>
      <c r="G150" s="7"/>
    </row>
    <row r="151" spans="1:7" hidden="1" x14ac:dyDescent="0.15">
      <c r="A151" s="8" t="s">
        <v>130</v>
      </c>
      <c r="B151" s="8" t="s">
        <v>264</v>
      </c>
      <c r="C151" s="8"/>
      <c r="D151" s="30">
        <v>0</v>
      </c>
      <c r="E151" s="34"/>
      <c r="F151" s="7"/>
      <c r="G151" s="7"/>
    </row>
    <row r="152" spans="1:7" x14ac:dyDescent="0.15">
      <c r="A152" s="8" t="s">
        <v>121</v>
      </c>
      <c r="B152" s="8" t="s">
        <v>297</v>
      </c>
      <c r="C152" s="114"/>
      <c r="D152" s="133">
        <v>2</v>
      </c>
      <c r="E152" s="34" t="s">
        <v>287</v>
      </c>
      <c r="F152" s="117"/>
      <c r="G152" s="117"/>
    </row>
    <row r="153" spans="1:7" x14ac:dyDescent="0.15">
      <c r="A153" s="8" t="s">
        <v>125</v>
      </c>
      <c r="B153" s="8" t="s">
        <v>411</v>
      </c>
      <c r="C153" s="114"/>
      <c r="D153" s="133">
        <v>7</v>
      </c>
      <c r="E153" s="34"/>
      <c r="F153" s="117"/>
      <c r="G153" s="117"/>
    </row>
    <row r="154" spans="1:7" s="118" customFormat="1" x14ac:dyDescent="0.15">
      <c r="A154" s="119" t="s">
        <v>130</v>
      </c>
      <c r="B154" s="119" t="s">
        <v>372</v>
      </c>
      <c r="C154" s="114"/>
      <c r="D154" s="115">
        <v>40</v>
      </c>
      <c r="E154" s="116" t="s">
        <v>287</v>
      </c>
      <c r="F154" s="117"/>
      <c r="G154" s="117"/>
    </row>
    <row r="155" spans="1:7" s="118" customFormat="1" ht="31.5" x14ac:dyDescent="0.15">
      <c r="A155" s="113" t="s">
        <v>131</v>
      </c>
      <c r="B155" s="113" t="s">
        <v>343</v>
      </c>
      <c r="C155" s="114"/>
      <c r="D155" s="115">
        <v>10</v>
      </c>
      <c r="E155" s="116" t="s">
        <v>287</v>
      </c>
      <c r="F155" s="117"/>
      <c r="G155" s="117"/>
    </row>
    <row r="156" spans="1:7" hidden="1" x14ac:dyDescent="0.15">
      <c r="A156" s="8" t="s">
        <v>132</v>
      </c>
      <c r="B156" s="8" t="s">
        <v>266</v>
      </c>
      <c r="C156" s="8"/>
      <c r="D156" s="31"/>
      <c r="E156" s="33" t="s">
        <v>287</v>
      </c>
      <c r="F156" s="7"/>
      <c r="G156" s="7"/>
    </row>
    <row r="157" spans="1:7" x14ac:dyDescent="0.15">
      <c r="A157" s="8" t="s">
        <v>132</v>
      </c>
      <c r="B157" s="8" t="s">
        <v>266</v>
      </c>
      <c r="C157" s="114"/>
      <c r="D157" s="108">
        <v>15</v>
      </c>
      <c r="E157" s="33" t="s">
        <v>287</v>
      </c>
      <c r="F157" s="117"/>
      <c r="G157" s="117"/>
    </row>
    <row r="158" spans="1:7" s="118" customFormat="1" x14ac:dyDescent="0.15">
      <c r="A158" s="119" t="s">
        <v>133</v>
      </c>
      <c r="B158" s="119" t="s">
        <v>267</v>
      </c>
      <c r="C158" s="114"/>
      <c r="D158" s="124">
        <v>50</v>
      </c>
      <c r="E158" s="125" t="s">
        <v>287</v>
      </c>
      <c r="F158" s="117"/>
      <c r="G158" s="117"/>
    </row>
    <row r="159" spans="1:7" s="118" customFormat="1" x14ac:dyDescent="0.15">
      <c r="A159" s="119" t="s">
        <v>134</v>
      </c>
      <c r="B159" s="119" t="s">
        <v>218</v>
      </c>
      <c r="C159" s="114"/>
      <c r="D159" s="124">
        <v>24</v>
      </c>
      <c r="E159" s="126" t="s">
        <v>287</v>
      </c>
      <c r="F159" s="117"/>
      <c r="G159" s="117"/>
    </row>
    <row r="160" spans="1:7" s="118" customFormat="1" x14ac:dyDescent="0.15">
      <c r="A160" s="119" t="s">
        <v>135</v>
      </c>
      <c r="B160" s="119" t="s">
        <v>412</v>
      </c>
      <c r="C160" s="114"/>
      <c r="D160" s="124">
        <v>20</v>
      </c>
      <c r="E160" s="126" t="s">
        <v>287</v>
      </c>
      <c r="F160" s="117"/>
      <c r="G160" s="117"/>
    </row>
    <row r="161" spans="1:7" s="118" customFormat="1" x14ac:dyDescent="0.15">
      <c r="A161" s="119" t="s">
        <v>302</v>
      </c>
      <c r="B161" s="119" t="s">
        <v>344</v>
      </c>
      <c r="C161" s="114"/>
      <c r="D161" s="124">
        <v>12</v>
      </c>
      <c r="E161" s="126" t="s">
        <v>287</v>
      </c>
      <c r="F161" s="117"/>
      <c r="G161" s="117"/>
    </row>
    <row r="162" spans="1:7" s="118" customFormat="1" hidden="1" x14ac:dyDescent="0.15">
      <c r="A162" s="113" t="s">
        <v>137</v>
      </c>
      <c r="B162" s="113" t="s">
        <v>374</v>
      </c>
      <c r="C162" s="114"/>
      <c r="D162" s="115">
        <v>24</v>
      </c>
      <c r="E162" s="116" t="s">
        <v>287</v>
      </c>
      <c r="F162" s="117"/>
      <c r="G162" s="117"/>
    </row>
    <row r="163" spans="1:7" hidden="1" x14ac:dyDescent="0.15">
      <c r="A163" s="69" t="s">
        <v>136</v>
      </c>
      <c r="B163" s="69" t="s">
        <v>219</v>
      </c>
      <c r="C163" s="8"/>
      <c r="D163" s="31">
        <v>0</v>
      </c>
      <c r="E163" s="33" t="s">
        <v>287</v>
      </c>
      <c r="F163" s="7"/>
      <c r="G163" s="7"/>
    </row>
    <row r="164" spans="1:7" hidden="1" x14ac:dyDescent="0.15">
      <c r="A164" s="8" t="s">
        <v>137</v>
      </c>
      <c r="B164" s="8" t="s">
        <v>220</v>
      </c>
      <c r="C164" s="8"/>
      <c r="D164" s="31">
        <v>0</v>
      </c>
      <c r="E164" s="33" t="s">
        <v>287</v>
      </c>
      <c r="F164" s="7"/>
      <c r="G164" s="7"/>
    </row>
    <row r="165" spans="1:7" hidden="1" x14ac:dyDescent="0.15">
      <c r="A165" s="8" t="s">
        <v>138</v>
      </c>
      <c r="B165" s="8" t="s">
        <v>276</v>
      </c>
      <c r="C165" s="8"/>
      <c r="D165" s="31">
        <v>0</v>
      </c>
      <c r="E165" s="33" t="s">
        <v>287</v>
      </c>
      <c r="F165" s="7"/>
      <c r="G165" s="7"/>
    </row>
    <row r="166" spans="1:7" hidden="1" x14ac:dyDescent="0.15">
      <c r="A166" s="8" t="s">
        <v>298</v>
      </c>
      <c r="B166" s="8" t="s">
        <v>299</v>
      </c>
      <c r="C166" s="8"/>
      <c r="D166" s="31">
        <v>0</v>
      </c>
      <c r="E166" s="33"/>
      <c r="F166" s="7"/>
      <c r="G166" s="7"/>
    </row>
    <row r="167" spans="1:7" hidden="1" x14ac:dyDescent="0.15">
      <c r="A167" s="69" t="s">
        <v>139</v>
      </c>
      <c r="B167" s="69" t="s">
        <v>221</v>
      </c>
      <c r="C167" s="8"/>
      <c r="D167" s="31">
        <v>0</v>
      </c>
      <c r="E167" s="33"/>
      <c r="F167" s="7"/>
      <c r="G167" s="7"/>
    </row>
    <row r="168" spans="1:7" hidden="1" x14ac:dyDescent="0.15">
      <c r="A168" s="8" t="s">
        <v>140</v>
      </c>
      <c r="B168" s="8" t="s">
        <v>222</v>
      </c>
      <c r="C168" s="8"/>
      <c r="D168" s="30">
        <v>0</v>
      </c>
      <c r="E168" s="35"/>
      <c r="F168" s="7"/>
      <c r="G168" s="7"/>
    </row>
    <row r="169" spans="1:7" hidden="1" x14ac:dyDescent="0.15">
      <c r="A169" s="4" t="s">
        <v>302</v>
      </c>
      <c r="B169" s="4" t="s">
        <v>344</v>
      </c>
      <c r="C169" s="4"/>
      <c r="D169" s="30"/>
      <c r="E169" s="34" t="s">
        <v>287</v>
      </c>
      <c r="F169" s="7"/>
      <c r="G169" s="7"/>
    </row>
    <row r="170" spans="1:7" ht="31.5" hidden="1" x14ac:dyDescent="0.15">
      <c r="A170" s="69" t="s">
        <v>141</v>
      </c>
      <c r="B170" s="69" t="s">
        <v>223</v>
      </c>
      <c r="C170" s="8"/>
      <c r="D170" s="30">
        <v>0</v>
      </c>
      <c r="E170" s="34"/>
      <c r="F170" s="7"/>
      <c r="G170" s="7"/>
    </row>
    <row r="171" spans="1:7" hidden="1" x14ac:dyDescent="0.15">
      <c r="A171" s="8" t="s">
        <v>142</v>
      </c>
      <c r="B171" s="8" t="s">
        <v>277</v>
      </c>
      <c r="C171" s="8"/>
      <c r="D171" s="30">
        <v>0</v>
      </c>
      <c r="E171" s="34" t="s">
        <v>287</v>
      </c>
      <c r="F171" s="7"/>
      <c r="G171" s="7"/>
    </row>
    <row r="172" spans="1:7" hidden="1" x14ac:dyDescent="0.15">
      <c r="A172" s="8" t="s">
        <v>143</v>
      </c>
      <c r="B172" s="8" t="s">
        <v>224</v>
      </c>
      <c r="C172" s="8"/>
      <c r="D172" s="31">
        <v>0</v>
      </c>
      <c r="E172" s="33"/>
      <c r="F172" s="7"/>
      <c r="G172" s="7"/>
    </row>
    <row r="173" spans="1:7" hidden="1" x14ac:dyDescent="0.15">
      <c r="A173" s="8" t="s">
        <v>144</v>
      </c>
      <c r="B173" s="8" t="s">
        <v>225</v>
      </c>
      <c r="C173" s="8"/>
      <c r="D173" s="31">
        <v>0</v>
      </c>
      <c r="E173" s="33"/>
      <c r="F173" s="7"/>
      <c r="G173" s="7"/>
    </row>
    <row r="174" spans="1:7" hidden="1" x14ac:dyDescent="0.15">
      <c r="A174" s="69" t="s">
        <v>145</v>
      </c>
      <c r="B174" s="69" t="s">
        <v>226</v>
      </c>
      <c r="C174" s="8"/>
      <c r="D174" s="31">
        <v>0</v>
      </c>
      <c r="E174" s="33"/>
      <c r="F174" s="7"/>
      <c r="G174" s="7"/>
    </row>
    <row r="175" spans="1:7" hidden="1" x14ac:dyDescent="0.15">
      <c r="A175" s="8" t="s">
        <v>146</v>
      </c>
      <c r="B175" s="8" t="s">
        <v>269</v>
      </c>
      <c r="C175" s="8"/>
      <c r="D175" s="79"/>
      <c r="E175" s="34" t="s">
        <v>287</v>
      </c>
      <c r="F175" s="7"/>
      <c r="G175" s="7"/>
    </row>
    <row r="176" spans="1:7" hidden="1" x14ac:dyDescent="0.15">
      <c r="A176" s="69" t="s">
        <v>147</v>
      </c>
      <c r="B176" s="69" t="s">
        <v>227</v>
      </c>
      <c r="C176" s="8"/>
      <c r="D176" s="31">
        <v>0</v>
      </c>
      <c r="E176" s="33"/>
      <c r="F176" s="7"/>
      <c r="G176" s="7"/>
    </row>
    <row r="177" spans="1:7" hidden="1" x14ac:dyDescent="0.15">
      <c r="A177" s="8" t="s">
        <v>149</v>
      </c>
      <c r="B177" s="8" t="s">
        <v>228</v>
      </c>
      <c r="C177" s="8"/>
      <c r="D177" s="31">
        <v>0</v>
      </c>
      <c r="E177" s="33"/>
      <c r="F177" s="7"/>
      <c r="G177" s="7"/>
    </row>
    <row r="178" spans="1:7" hidden="1" x14ac:dyDescent="0.15">
      <c r="A178" s="8" t="s">
        <v>151</v>
      </c>
      <c r="B178" s="8" t="s">
        <v>229</v>
      </c>
      <c r="C178" s="8"/>
      <c r="D178" s="30">
        <v>0</v>
      </c>
      <c r="E178" s="34"/>
      <c r="F178" s="7"/>
      <c r="G178" s="7"/>
    </row>
    <row r="179" spans="1:7" hidden="1" x14ac:dyDescent="0.15">
      <c r="A179" s="8" t="s">
        <v>152</v>
      </c>
      <c r="B179" s="8" t="s">
        <v>230</v>
      </c>
      <c r="C179" s="8"/>
      <c r="D179" s="30">
        <v>0</v>
      </c>
      <c r="E179" s="34"/>
      <c r="F179" s="7"/>
      <c r="G179" s="7"/>
    </row>
    <row r="180" spans="1:7" hidden="1" x14ac:dyDescent="0.15">
      <c r="A180" s="8" t="s">
        <v>153</v>
      </c>
      <c r="B180" s="8" t="s">
        <v>231</v>
      </c>
      <c r="C180" s="8"/>
      <c r="D180" s="31">
        <v>0</v>
      </c>
      <c r="E180" s="33"/>
      <c r="F180" s="7"/>
      <c r="G180" s="7"/>
    </row>
    <row r="181" spans="1:7" hidden="1" x14ac:dyDescent="0.15">
      <c r="A181" s="8" t="s">
        <v>154</v>
      </c>
      <c r="B181" s="8" t="s">
        <v>232</v>
      </c>
      <c r="C181" s="8"/>
      <c r="D181" s="31">
        <v>0</v>
      </c>
      <c r="E181" s="33"/>
      <c r="F181" s="7"/>
      <c r="G181" s="7"/>
    </row>
    <row r="182" spans="1:7" hidden="1" x14ac:dyDescent="0.15">
      <c r="A182" s="8" t="s">
        <v>138</v>
      </c>
      <c r="B182" s="8" t="s">
        <v>276</v>
      </c>
      <c r="C182" s="65"/>
      <c r="D182" s="108"/>
      <c r="E182" s="33" t="s">
        <v>287</v>
      </c>
      <c r="F182" s="67"/>
      <c r="G182" s="67"/>
    </row>
    <row r="183" spans="1:7" hidden="1" x14ac:dyDescent="0.15">
      <c r="A183" s="10" t="s">
        <v>155</v>
      </c>
      <c r="B183" s="10" t="s">
        <v>270</v>
      </c>
      <c r="C183" s="65"/>
      <c r="D183" s="105"/>
      <c r="E183" s="34" t="s">
        <v>287</v>
      </c>
      <c r="F183" s="67"/>
      <c r="G183" s="67"/>
    </row>
    <row r="184" spans="1:7" hidden="1" x14ac:dyDescent="0.15">
      <c r="A184" s="10"/>
      <c r="B184" s="10" t="s">
        <v>373</v>
      </c>
      <c r="C184" s="65"/>
      <c r="D184" s="105"/>
      <c r="E184" s="34" t="s">
        <v>295</v>
      </c>
      <c r="F184" s="67"/>
      <c r="G184" s="67"/>
    </row>
    <row r="185" spans="1:7" hidden="1" x14ac:dyDescent="0.15">
      <c r="A185" s="8" t="s">
        <v>157</v>
      </c>
      <c r="B185" s="8" t="s">
        <v>158</v>
      </c>
      <c r="C185" s="8"/>
      <c r="D185" s="30">
        <v>0</v>
      </c>
      <c r="E185" s="34"/>
      <c r="F185" s="7"/>
      <c r="G185" s="7"/>
    </row>
    <row r="186" spans="1:7" x14ac:dyDescent="0.15">
      <c r="A186" s="8" t="s">
        <v>142</v>
      </c>
      <c r="B186" s="8" t="s">
        <v>277</v>
      </c>
      <c r="C186" s="114"/>
      <c r="D186" s="133">
        <v>8</v>
      </c>
      <c r="E186" s="34" t="s">
        <v>287</v>
      </c>
      <c r="F186" s="117"/>
      <c r="G186" s="117"/>
    </row>
    <row r="187" spans="1:7" x14ac:dyDescent="0.15">
      <c r="A187" s="8" t="s">
        <v>146</v>
      </c>
      <c r="B187" s="8" t="s">
        <v>269</v>
      </c>
      <c r="C187" s="114"/>
      <c r="D187" s="133">
        <v>3</v>
      </c>
      <c r="E187" s="34" t="s">
        <v>287</v>
      </c>
      <c r="F187" s="117"/>
      <c r="G187" s="117"/>
    </row>
    <row r="188" spans="1:7" s="118" customFormat="1" hidden="1" x14ac:dyDescent="0.15">
      <c r="A188" s="15"/>
      <c r="B188" s="15" t="s">
        <v>391</v>
      </c>
      <c r="C188" s="111"/>
      <c r="D188" s="124">
        <v>50</v>
      </c>
      <c r="E188" s="125" t="s">
        <v>287</v>
      </c>
      <c r="F188" s="111"/>
      <c r="G188" s="111"/>
    </row>
    <row r="189" spans="1:7" hidden="1" x14ac:dyDescent="0.15">
      <c r="A189" s="7"/>
      <c r="B189" s="7" t="s">
        <v>393</v>
      </c>
      <c r="C189" s="7"/>
      <c r="D189" s="77">
        <v>50</v>
      </c>
      <c r="E189" s="33" t="s">
        <v>287</v>
      </c>
      <c r="F189" s="7"/>
      <c r="G189" s="7"/>
    </row>
  </sheetData>
  <sheetProtection algorithmName="SHA-512" hashValue="4EKH4enUAYpPS8TFNELe9osm54Lh2EjNq0Wb6+u+/9jxCj7UKbLED6jRXbxOQAnyXUdj79fsN+RQ9dbo+L7xMQ==" saltValue="YTmn0a/astKOn8IEQG971w==" spinCount="100000" sheet="1" objects="1" scenarios="1"/>
  <autoFilter ref="A1:E185">
    <filterColumn colId="3">
      <filters blank="1">
        <filter val="10"/>
        <filter val="108"/>
        <filter val="12"/>
        <filter val="1200"/>
        <filter val="144"/>
        <filter val="14897"/>
        <filter val="180"/>
        <filter val="2"/>
        <filter val="200"/>
        <filter val="204"/>
        <filter val="228"/>
        <filter val="24"/>
        <filter val="240"/>
        <filter val="260"/>
        <filter val="3"/>
        <filter val="30"/>
        <filter val="300"/>
        <filter val="32"/>
        <filter val="36"/>
        <filter val="360"/>
        <filter val="384"/>
        <filter val="4"/>
        <filter val="40"/>
        <filter val="400"/>
        <filter val="42"/>
        <filter val="48"/>
        <filter val="5"/>
        <filter val="6"/>
        <filter val="60"/>
        <filter val="600"/>
        <filter val="6000"/>
        <filter val="612"/>
        <filter val="700"/>
        <filter val="72"/>
        <filter val="8"/>
        <filter val="80"/>
        <filter val="9"/>
        <filter val="96"/>
        <filter val="Qty to Order for 18/19"/>
      </filters>
    </filterColumn>
  </autoFilter>
  <mergeCells count="4">
    <mergeCell ref="C1:C2"/>
    <mergeCell ref="F1:G1"/>
    <mergeCell ref="F2:G2"/>
    <mergeCell ref="F3:G3"/>
  </mergeCells>
  <pageMargins left="0.25" right="0.25" top="0.5" bottom="0.5" header="0.3" footer="0.3"/>
  <pageSetup paperSize="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G174"/>
  <sheetViews>
    <sheetView zoomScale="85" zoomScaleNormal="85" workbookViewId="0">
      <selection activeCell="B117" sqref="B117"/>
    </sheetView>
  </sheetViews>
  <sheetFormatPr defaultRowHeight="15.75" x14ac:dyDescent="0.15"/>
  <cols>
    <col min="1" max="1" width="14.83203125" style="1" customWidth="1"/>
    <col min="2" max="2" width="88.6640625" style="1" customWidth="1"/>
    <col min="3" max="3" width="46.5" style="1" customWidth="1"/>
    <col min="4" max="4" width="9.33203125" style="78"/>
    <col min="5" max="5" width="9.33203125" style="18"/>
    <col min="6" max="6" width="13.83203125" style="1" customWidth="1"/>
    <col min="7" max="7" width="22.6640625" style="1" customWidth="1"/>
    <col min="8" max="16384" width="9.33203125" style="1"/>
  </cols>
  <sheetData>
    <row r="1" spans="1:7" ht="18.75" customHeight="1" x14ac:dyDescent="0.15">
      <c r="B1" s="27" t="s">
        <v>285</v>
      </c>
      <c r="C1" s="134"/>
      <c r="F1" s="135" t="s">
        <v>284</v>
      </c>
      <c r="G1" s="135"/>
    </row>
    <row r="2" spans="1:7" ht="19.5" customHeight="1" x14ac:dyDescent="0.15">
      <c r="B2" s="25" t="s">
        <v>286</v>
      </c>
      <c r="C2" s="134"/>
      <c r="F2" s="136"/>
      <c r="G2" s="136"/>
    </row>
    <row r="3" spans="1:7" ht="15.75" customHeight="1" x14ac:dyDescent="0.15">
      <c r="B3" s="26" t="s">
        <v>394</v>
      </c>
      <c r="F3" s="137"/>
      <c r="G3" s="138"/>
    </row>
    <row r="4" spans="1:7" ht="63.75" x14ac:dyDescent="0.15">
      <c r="A4" s="4" t="s">
        <v>275</v>
      </c>
      <c r="B4" s="4"/>
      <c r="C4" s="4" t="s">
        <v>291</v>
      </c>
      <c r="D4" s="105" t="s">
        <v>378</v>
      </c>
      <c r="E4" s="6" t="s">
        <v>274</v>
      </c>
      <c r="F4" s="33" t="s">
        <v>292</v>
      </c>
      <c r="G4" s="33" t="s">
        <v>293</v>
      </c>
    </row>
    <row r="5" spans="1:7" ht="31.5" hidden="1" x14ac:dyDescent="0.15">
      <c r="A5" s="4" t="s">
        <v>305</v>
      </c>
      <c r="B5" s="4" t="s">
        <v>314</v>
      </c>
      <c r="C5" s="4"/>
      <c r="D5" s="30">
        <v>0</v>
      </c>
      <c r="E5" s="6" t="s">
        <v>295</v>
      </c>
      <c r="F5" s="7"/>
      <c r="G5" s="7"/>
    </row>
    <row r="6" spans="1:7" ht="31.5" hidden="1" x14ac:dyDescent="0.15">
      <c r="A6" s="4" t="s">
        <v>304</v>
      </c>
      <c r="B6" s="4" t="s">
        <v>315</v>
      </c>
      <c r="C6" s="4"/>
      <c r="D6" s="30">
        <v>0</v>
      </c>
      <c r="E6" s="6" t="s">
        <v>295</v>
      </c>
      <c r="F6" s="7"/>
      <c r="G6" s="7"/>
    </row>
    <row r="7" spans="1:7" ht="31.5" hidden="1" x14ac:dyDescent="0.15">
      <c r="A7" s="4" t="s">
        <v>306</v>
      </c>
      <c r="B7" s="4" t="s">
        <v>316</v>
      </c>
      <c r="C7" s="4"/>
      <c r="D7" s="30">
        <v>0</v>
      </c>
      <c r="E7" s="6" t="s">
        <v>295</v>
      </c>
      <c r="F7" s="7"/>
      <c r="G7" s="7"/>
    </row>
    <row r="8" spans="1:7" hidden="1" x14ac:dyDescent="0.15">
      <c r="A8" s="8" t="s">
        <v>2</v>
      </c>
      <c r="B8" s="8" t="s">
        <v>317</v>
      </c>
      <c r="C8" s="8"/>
      <c r="D8" s="30">
        <v>0</v>
      </c>
      <c r="E8" s="34" t="s">
        <v>287</v>
      </c>
      <c r="F8" s="7"/>
      <c r="G8" s="7"/>
    </row>
    <row r="9" spans="1:7" hidden="1" x14ac:dyDescent="0.15">
      <c r="A9" s="8" t="s">
        <v>4</v>
      </c>
      <c r="B9" s="8" t="s">
        <v>160</v>
      </c>
      <c r="C9" s="8"/>
      <c r="D9" s="30">
        <v>0</v>
      </c>
      <c r="E9" s="34" t="s">
        <v>287</v>
      </c>
      <c r="F9" s="7"/>
      <c r="G9" s="7"/>
    </row>
    <row r="10" spans="1:7" s="118" customFormat="1" hidden="1" x14ac:dyDescent="0.15">
      <c r="A10" s="113" t="s">
        <v>353</v>
      </c>
      <c r="B10" s="113" t="s">
        <v>367</v>
      </c>
      <c r="C10" s="114"/>
      <c r="D10" s="115">
        <v>20</v>
      </c>
      <c r="E10" s="116" t="s">
        <v>287</v>
      </c>
      <c r="F10" s="117"/>
      <c r="G10" s="117"/>
    </row>
    <row r="11" spans="1:7" s="118" customFormat="1" hidden="1" x14ac:dyDescent="0.15">
      <c r="A11" s="113" t="s">
        <v>354</v>
      </c>
      <c r="B11" s="113" t="s">
        <v>366</v>
      </c>
      <c r="C11" s="114"/>
      <c r="D11" s="115">
        <v>60</v>
      </c>
      <c r="E11" s="116" t="s">
        <v>287</v>
      </c>
      <c r="F11" s="117"/>
      <c r="G11" s="117"/>
    </row>
    <row r="12" spans="1:7" s="118" customFormat="1" hidden="1" x14ac:dyDescent="0.15">
      <c r="A12" s="113" t="s">
        <v>356</v>
      </c>
      <c r="B12" s="113" t="s">
        <v>365</v>
      </c>
      <c r="C12" s="114"/>
      <c r="D12" s="115">
        <v>140</v>
      </c>
      <c r="E12" s="116" t="s">
        <v>287</v>
      </c>
      <c r="F12" s="117"/>
      <c r="G12" s="117"/>
    </row>
    <row r="13" spans="1:7" s="118" customFormat="1" ht="31.5" hidden="1" x14ac:dyDescent="0.15">
      <c r="A13" s="119" t="s">
        <v>305</v>
      </c>
      <c r="B13" s="119" t="s">
        <v>368</v>
      </c>
      <c r="C13" s="114"/>
      <c r="D13" s="115">
        <v>170</v>
      </c>
      <c r="E13" s="116" t="s">
        <v>295</v>
      </c>
      <c r="F13" s="117"/>
      <c r="G13" s="117"/>
    </row>
    <row r="14" spans="1:7" s="118" customFormat="1" ht="31.5" hidden="1" x14ac:dyDescent="0.15">
      <c r="A14" s="119" t="s">
        <v>304</v>
      </c>
      <c r="B14" s="119" t="s">
        <v>369</v>
      </c>
      <c r="C14" s="114"/>
      <c r="D14" s="115">
        <v>40</v>
      </c>
      <c r="E14" s="116" t="s">
        <v>295</v>
      </c>
      <c r="F14" s="117"/>
      <c r="G14" s="117"/>
    </row>
    <row r="15" spans="1:7" s="118" customFormat="1" ht="31.5" hidden="1" x14ac:dyDescent="0.15">
      <c r="A15" s="119" t="s">
        <v>306</v>
      </c>
      <c r="B15" s="119" t="s">
        <v>316</v>
      </c>
      <c r="C15" s="114"/>
      <c r="D15" s="115">
        <v>7</v>
      </c>
      <c r="E15" s="116" t="s">
        <v>295</v>
      </c>
      <c r="F15" s="117"/>
      <c r="G15" s="117"/>
    </row>
    <row r="16" spans="1:7" ht="31.5" hidden="1" x14ac:dyDescent="0.15">
      <c r="A16" s="8" t="s">
        <v>5</v>
      </c>
      <c r="B16" s="8" t="s">
        <v>318</v>
      </c>
      <c r="C16" s="8"/>
      <c r="D16" s="79"/>
      <c r="E16" s="34" t="s">
        <v>287</v>
      </c>
      <c r="F16" s="7"/>
      <c r="G16" s="7"/>
    </row>
    <row r="17" spans="1:7" hidden="1" x14ac:dyDescent="0.15">
      <c r="A17" s="8" t="s">
        <v>8</v>
      </c>
      <c r="B17" s="8" t="s">
        <v>161</v>
      </c>
      <c r="C17" s="65"/>
      <c r="D17" s="32"/>
      <c r="E17" s="34" t="s">
        <v>287</v>
      </c>
      <c r="F17" s="67"/>
      <c r="G17" s="67"/>
    </row>
    <row r="18" spans="1:7" s="118" customFormat="1" ht="31.5" hidden="1" x14ac:dyDescent="0.15">
      <c r="A18" s="119" t="s">
        <v>5</v>
      </c>
      <c r="B18" s="119" t="s">
        <v>318</v>
      </c>
      <c r="C18" s="114"/>
      <c r="D18" s="115">
        <v>40</v>
      </c>
      <c r="E18" s="116" t="s">
        <v>287</v>
      </c>
      <c r="F18" s="117"/>
      <c r="G18" s="117"/>
    </row>
    <row r="19" spans="1:7" s="118" customFormat="1" hidden="1" x14ac:dyDescent="0.15">
      <c r="A19" s="119" t="s">
        <v>10</v>
      </c>
      <c r="B19" s="127" t="s">
        <v>162</v>
      </c>
      <c r="C19" s="114"/>
      <c r="D19" s="115">
        <v>112</v>
      </c>
      <c r="E19" s="116" t="s">
        <v>287</v>
      </c>
      <c r="F19" s="117"/>
      <c r="G19" s="117"/>
    </row>
    <row r="20" spans="1:7" hidden="1" x14ac:dyDescent="0.15">
      <c r="A20" s="69" t="s">
        <v>12</v>
      </c>
      <c r="B20" s="69" t="s">
        <v>163</v>
      </c>
      <c r="C20" s="8"/>
      <c r="D20" s="30">
        <v>0</v>
      </c>
      <c r="E20" s="35" t="s">
        <v>288</v>
      </c>
      <c r="F20" s="7"/>
      <c r="G20" s="7"/>
    </row>
    <row r="21" spans="1:7" hidden="1" x14ac:dyDescent="0.15">
      <c r="A21" s="8" t="s">
        <v>13</v>
      </c>
      <c r="B21" s="8" t="s">
        <v>319</v>
      </c>
      <c r="C21" s="8"/>
      <c r="D21" s="30"/>
      <c r="E21" s="34" t="s">
        <v>287</v>
      </c>
      <c r="F21" s="7"/>
      <c r="G21" s="7"/>
    </row>
    <row r="22" spans="1:7" ht="31.5" hidden="1" x14ac:dyDescent="0.15">
      <c r="A22" s="8" t="s">
        <v>14</v>
      </c>
      <c r="B22" s="8" t="s">
        <v>308</v>
      </c>
      <c r="C22" s="8"/>
      <c r="D22" s="30"/>
      <c r="E22" s="34" t="s">
        <v>287</v>
      </c>
      <c r="F22" s="7"/>
      <c r="G22" s="7"/>
    </row>
    <row r="23" spans="1:7" hidden="1" x14ac:dyDescent="0.15">
      <c r="A23" s="69" t="s">
        <v>15</v>
      </c>
      <c r="B23" s="69" t="s">
        <v>165</v>
      </c>
      <c r="C23" s="8"/>
      <c r="D23" s="30">
        <v>0</v>
      </c>
      <c r="E23" s="34" t="s">
        <v>287</v>
      </c>
      <c r="F23" s="7"/>
      <c r="G23" s="7"/>
    </row>
    <row r="24" spans="1:7" ht="31.5" hidden="1" x14ac:dyDescent="0.15">
      <c r="A24" s="28" t="s">
        <v>17</v>
      </c>
      <c r="B24" s="29" t="s">
        <v>166</v>
      </c>
      <c r="C24" s="28"/>
      <c r="D24" s="30">
        <v>0</v>
      </c>
      <c r="E24" s="34" t="s">
        <v>287</v>
      </c>
      <c r="F24" s="7"/>
      <c r="G24" s="7"/>
    </row>
    <row r="25" spans="1:7" ht="16.5" hidden="1" x14ac:dyDescent="0.15">
      <c r="A25" s="4" t="s">
        <v>19</v>
      </c>
      <c r="B25" s="9" t="s">
        <v>167</v>
      </c>
      <c r="C25" s="4"/>
      <c r="D25" s="30"/>
      <c r="E25" s="34" t="s">
        <v>287</v>
      </c>
      <c r="F25" s="7"/>
      <c r="G25" s="7"/>
    </row>
    <row r="26" spans="1:7" ht="16.5" hidden="1" x14ac:dyDescent="0.15">
      <c r="A26" s="4" t="s">
        <v>20</v>
      </c>
      <c r="B26" s="9" t="s">
        <v>168</v>
      </c>
      <c r="C26" s="4"/>
      <c r="D26" s="30"/>
      <c r="E26" s="34" t="s">
        <v>287</v>
      </c>
      <c r="F26" s="7"/>
      <c r="G26" s="7"/>
    </row>
    <row r="27" spans="1:7" ht="17.25" hidden="1" customHeight="1" x14ac:dyDescent="0.15">
      <c r="A27" s="4" t="s">
        <v>21</v>
      </c>
      <c r="B27" s="9" t="s">
        <v>320</v>
      </c>
      <c r="C27" s="4"/>
      <c r="D27" s="30"/>
      <c r="E27" s="34" t="s">
        <v>287</v>
      </c>
      <c r="F27" s="7"/>
      <c r="G27" s="7"/>
    </row>
    <row r="28" spans="1:7" ht="16.5" hidden="1" x14ac:dyDescent="0.15">
      <c r="A28" s="10" t="s">
        <v>22</v>
      </c>
      <c r="B28" s="11" t="s">
        <v>170</v>
      </c>
      <c r="C28" s="8"/>
      <c r="D28" s="30">
        <v>0</v>
      </c>
      <c r="E28" s="34" t="s">
        <v>287</v>
      </c>
      <c r="F28" s="7"/>
      <c r="G28" s="7"/>
    </row>
    <row r="29" spans="1:7" ht="33" hidden="1" x14ac:dyDescent="0.15">
      <c r="A29" s="10" t="s">
        <v>23</v>
      </c>
      <c r="B29" s="23" t="s">
        <v>171</v>
      </c>
      <c r="C29" s="8"/>
      <c r="D29" s="30">
        <v>0</v>
      </c>
      <c r="E29" s="35" t="s">
        <v>287</v>
      </c>
      <c r="F29" s="7"/>
      <c r="G29" s="7"/>
    </row>
    <row r="30" spans="1:7" s="118" customFormat="1" hidden="1" x14ac:dyDescent="0.15">
      <c r="A30" s="119" t="s">
        <v>13</v>
      </c>
      <c r="B30" s="109" t="s">
        <v>319</v>
      </c>
      <c r="C30" s="119"/>
      <c r="D30" s="120">
        <v>32</v>
      </c>
      <c r="E30" s="121" t="s">
        <v>287</v>
      </c>
      <c r="F30" s="111"/>
      <c r="G30" s="111"/>
    </row>
    <row r="31" spans="1:7" s="118" customFormat="1" ht="31.5" hidden="1" x14ac:dyDescent="0.15">
      <c r="A31" s="119" t="s">
        <v>21</v>
      </c>
      <c r="B31" s="109" t="s">
        <v>320</v>
      </c>
      <c r="C31" s="119"/>
      <c r="D31" s="120">
        <v>36</v>
      </c>
      <c r="E31" s="121" t="s">
        <v>287</v>
      </c>
      <c r="F31" s="111"/>
      <c r="G31" s="111"/>
    </row>
    <row r="32" spans="1:7" s="118" customFormat="1" x14ac:dyDescent="0.15">
      <c r="A32" s="113" t="s">
        <v>22</v>
      </c>
      <c r="B32" s="110" t="s">
        <v>383</v>
      </c>
      <c r="C32" s="119"/>
      <c r="D32" s="120">
        <v>12</v>
      </c>
      <c r="E32" s="121" t="s">
        <v>287</v>
      </c>
      <c r="F32" s="111"/>
      <c r="G32" s="111"/>
    </row>
    <row r="33" spans="1:7" s="118" customFormat="1" ht="31.5" x14ac:dyDescent="0.15">
      <c r="A33" s="113" t="s">
        <v>23</v>
      </c>
      <c r="B33" s="110" t="s">
        <v>171</v>
      </c>
      <c r="C33" s="114"/>
      <c r="D33" s="115">
        <v>384</v>
      </c>
      <c r="E33" s="121" t="s">
        <v>287</v>
      </c>
      <c r="F33" s="117"/>
      <c r="G33" s="117"/>
    </row>
    <row r="34" spans="1:7" s="118" customFormat="1" hidden="1" x14ac:dyDescent="0.15">
      <c r="A34" s="122" t="s">
        <v>24</v>
      </c>
      <c r="B34" s="111" t="s">
        <v>172</v>
      </c>
      <c r="C34" s="123"/>
      <c r="D34" s="115">
        <v>110</v>
      </c>
      <c r="E34" s="116" t="s">
        <v>287</v>
      </c>
      <c r="F34" s="117"/>
      <c r="G34" s="117"/>
    </row>
    <row r="35" spans="1:7" s="118" customFormat="1" ht="31.5" hidden="1" x14ac:dyDescent="0.15">
      <c r="A35" s="122" t="s">
        <v>26</v>
      </c>
      <c r="B35" s="111" t="s">
        <v>321</v>
      </c>
      <c r="C35" s="123"/>
      <c r="D35" s="115">
        <v>50</v>
      </c>
      <c r="E35" s="116" t="s">
        <v>287</v>
      </c>
      <c r="F35" s="117"/>
      <c r="G35" s="117"/>
    </row>
    <row r="36" spans="1:7" hidden="1" x14ac:dyDescent="0.15">
      <c r="A36" s="4" t="s">
        <v>28</v>
      </c>
      <c r="B36" s="4" t="s">
        <v>174</v>
      </c>
      <c r="C36" s="4"/>
      <c r="D36" s="30">
        <v>0</v>
      </c>
      <c r="E36" s="34" t="s">
        <v>287</v>
      </c>
      <c r="F36" s="7"/>
      <c r="G36" s="7"/>
    </row>
    <row r="37" spans="1:7" hidden="1" x14ac:dyDescent="0.15">
      <c r="A37" s="4" t="s">
        <v>29</v>
      </c>
      <c r="B37" s="4" t="s">
        <v>175</v>
      </c>
      <c r="C37" s="4"/>
      <c r="D37" s="30">
        <v>0</v>
      </c>
      <c r="E37" s="34" t="s">
        <v>287</v>
      </c>
      <c r="F37" s="7"/>
      <c r="G37" s="7"/>
    </row>
    <row r="38" spans="1:7" hidden="1" x14ac:dyDescent="0.15">
      <c r="A38" s="4" t="s">
        <v>30</v>
      </c>
      <c r="B38" s="12" t="s">
        <v>322</v>
      </c>
      <c r="C38" s="4"/>
      <c r="D38" s="30"/>
      <c r="E38" s="34" t="s">
        <v>287</v>
      </c>
      <c r="F38" s="7"/>
      <c r="G38" s="7"/>
    </row>
    <row r="39" spans="1:7" hidden="1" x14ac:dyDescent="0.15">
      <c r="A39" s="4" t="s">
        <v>31</v>
      </c>
      <c r="B39" s="12" t="s">
        <v>323</v>
      </c>
      <c r="C39" s="4"/>
      <c r="D39" s="30"/>
      <c r="E39" s="34" t="s">
        <v>287</v>
      </c>
      <c r="F39" s="7"/>
      <c r="G39" s="7"/>
    </row>
    <row r="40" spans="1:7" ht="31.5" hidden="1" x14ac:dyDescent="0.15">
      <c r="A40" s="4" t="s">
        <v>32</v>
      </c>
      <c r="B40" s="4" t="s">
        <v>324</v>
      </c>
      <c r="C40" s="4"/>
      <c r="D40" s="30"/>
      <c r="E40" s="34" t="s">
        <v>287</v>
      </c>
      <c r="F40" s="7"/>
      <c r="G40" s="7"/>
    </row>
    <row r="41" spans="1:7" hidden="1" x14ac:dyDescent="0.15">
      <c r="A41" s="4" t="s">
        <v>33</v>
      </c>
      <c r="B41" s="4" t="s">
        <v>325</v>
      </c>
      <c r="C41" s="4"/>
      <c r="D41" s="30"/>
      <c r="E41" s="34" t="s">
        <v>287</v>
      </c>
      <c r="F41" s="7"/>
      <c r="G41" s="7"/>
    </row>
    <row r="42" spans="1:7" hidden="1" x14ac:dyDescent="0.15">
      <c r="A42" s="4" t="s">
        <v>34</v>
      </c>
      <c r="B42" s="12" t="s">
        <v>326</v>
      </c>
      <c r="C42" s="4"/>
      <c r="D42" s="30"/>
      <c r="E42" s="34" t="s">
        <v>287</v>
      </c>
      <c r="F42" s="7"/>
      <c r="G42" s="7"/>
    </row>
    <row r="43" spans="1:7" ht="27" hidden="1" x14ac:dyDescent="0.15">
      <c r="A43" s="4" t="s">
        <v>35</v>
      </c>
      <c r="B43" s="13" t="s">
        <v>177</v>
      </c>
      <c r="C43" s="4"/>
      <c r="D43" s="30"/>
      <c r="E43" s="34" t="s">
        <v>287</v>
      </c>
      <c r="F43" s="7"/>
      <c r="G43" s="7"/>
    </row>
    <row r="44" spans="1:7" hidden="1" x14ac:dyDescent="0.15">
      <c r="A44" s="4" t="s">
        <v>36</v>
      </c>
      <c r="B44" s="24" t="s">
        <v>327</v>
      </c>
      <c r="C44" s="4"/>
      <c r="D44" s="30">
        <v>0</v>
      </c>
      <c r="E44" s="34" t="s">
        <v>287</v>
      </c>
      <c r="F44" s="7"/>
      <c r="G44" s="7"/>
    </row>
    <row r="45" spans="1:7" hidden="1" x14ac:dyDescent="0.15">
      <c r="A45" s="4" t="s">
        <v>36</v>
      </c>
      <c r="B45" s="24" t="s">
        <v>327</v>
      </c>
      <c r="C45" s="63"/>
      <c r="D45" s="105"/>
      <c r="E45" s="34" t="s">
        <v>288</v>
      </c>
      <c r="F45" s="67"/>
      <c r="G45" s="67"/>
    </row>
    <row r="46" spans="1:7" hidden="1" x14ac:dyDescent="0.15">
      <c r="A46" s="4" t="s">
        <v>37</v>
      </c>
      <c r="B46" s="13" t="s">
        <v>328</v>
      </c>
      <c r="C46" s="4"/>
      <c r="D46" s="30"/>
      <c r="E46" s="34" t="s">
        <v>287</v>
      </c>
      <c r="F46" s="7"/>
      <c r="G46" s="7"/>
    </row>
    <row r="47" spans="1:7" hidden="1" x14ac:dyDescent="0.15">
      <c r="A47" s="8" t="s">
        <v>38</v>
      </c>
      <c r="B47" s="8" t="s">
        <v>178</v>
      </c>
      <c r="C47" s="8"/>
      <c r="D47" s="30">
        <v>0</v>
      </c>
      <c r="E47" s="35" t="s">
        <v>287</v>
      </c>
      <c r="F47" s="7"/>
      <c r="G47" s="7"/>
    </row>
    <row r="48" spans="1:7" hidden="1" x14ac:dyDescent="0.15">
      <c r="A48" s="8" t="s">
        <v>39</v>
      </c>
      <c r="B48" s="8" t="s">
        <v>40</v>
      </c>
      <c r="C48" s="8"/>
      <c r="D48" s="30"/>
      <c r="E48" s="35" t="s">
        <v>287</v>
      </c>
      <c r="F48" s="7"/>
      <c r="G48" s="7"/>
    </row>
    <row r="49" spans="1:7" hidden="1" x14ac:dyDescent="0.15">
      <c r="A49" s="8" t="s">
        <v>41</v>
      </c>
      <c r="B49" s="8" t="s">
        <v>179</v>
      </c>
      <c r="C49" s="8"/>
      <c r="D49" s="30"/>
      <c r="E49" s="34" t="s">
        <v>287</v>
      </c>
      <c r="F49" s="7"/>
      <c r="G49" s="7"/>
    </row>
    <row r="50" spans="1:7" hidden="1" x14ac:dyDescent="0.15">
      <c r="A50" s="8" t="s">
        <v>43</v>
      </c>
      <c r="B50" s="8" t="s">
        <v>180</v>
      </c>
      <c r="C50" s="8"/>
      <c r="D50" s="30"/>
      <c r="E50" s="34" t="s">
        <v>287</v>
      </c>
      <c r="F50" s="7"/>
      <c r="G50" s="7"/>
    </row>
    <row r="51" spans="1:7" hidden="1" x14ac:dyDescent="0.15">
      <c r="A51" s="8" t="s">
        <v>44</v>
      </c>
      <c r="B51" s="8" t="s">
        <v>181</v>
      </c>
      <c r="C51" s="8"/>
      <c r="D51" s="30">
        <v>0</v>
      </c>
      <c r="E51" s="34" t="s">
        <v>288</v>
      </c>
      <c r="F51" s="7"/>
      <c r="G51" s="7"/>
    </row>
    <row r="52" spans="1:7" s="118" customFormat="1" hidden="1" x14ac:dyDescent="0.15">
      <c r="A52" s="119" t="s">
        <v>37</v>
      </c>
      <c r="B52" s="119" t="s">
        <v>384</v>
      </c>
      <c r="C52" s="119"/>
      <c r="D52" s="120">
        <v>100</v>
      </c>
      <c r="E52" s="116" t="s">
        <v>287</v>
      </c>
      <c r="F52" s="111"/>
      <c r="G52" s="111"/>
    </row>
    <row r="53" spans="1:7" s="118" customFormat="1" hidden="1" x14ac:dyDescent="0.15">
      <c r="A53" s="119" t="s">
        <v>375</v>
      </c>
      <c r="B53" s="119" t="s">
        <v>385</v>
      </c>
      <c r="C53" s="119"/>
      <c r="D53" s="120">
        <v>60</v>
      </c>
      <c r="E53" s="116" t="s">
        <v>287</v>
      </c>
      <c r="F53" s="111"/>
      <c r="G53" s="111"/>
    </row>
    <row r="54" spans="1:7" s="118" customFormat="1" ht="31.5" hidden="1" x14ac:dyDescent="0.15">
      <c r="A54" s="122" t="s">
        <v>45</v>
      </c>
      <c r="B54" s="111" t="s">
        <v>329</v>
      </c>
      <c r="C54" s="123"/>
      <c r="D54" s="115">
        <v>300</v>
      </c>
      <c r="E54" s="121" t="s">
        <v>288</v>
      </c>
      <c r="F54" s="117"/>
      <c r="G54" s="117"/>
    </row>
    <row r="55" spans="1:7" hidden="1" x14ac:dyDescent="0.15">
      <c r="A55" s="4" t="s">
        <v>309</v>
      </c>
      <c r="B55" s="13" t="s">
        <v>303</v>
      </c>
      <c r="C55" s="4"/>
      <c r="D55" s="30">
        <v>0</v>
      </c>
      <c r="E55" s="35" t="s">
        <v>287</v>
      </c>
      <c r="F55" s="7"/>
      <c r="G55" s="7"/>
    </row>
    <row r="56" spans="1:7" s="118" customFormat="1" hidden="1" x14ac:dyDescent="0.15">
      <c r="A56" s="122" t="s">
        <v>309</v>
      </c>
      <c r="B56" s="111" t="s">
        <v>303</v>
      </c>
      <c r="C56" s="123"/>
      <c r="D56" s="115">
        <v>24</v>
      </c>
      <c r="E56" s="121" t="s">
        <v>287</v>
      </c>
      <c r="F56" s="117"/>
      <c r="G56" s="117"/>
    </row>
    <row r="57" spans="1:7" s="118" customFormat="1" ht="31.5" hidden="1" x14ac:dyDescent="0.15">
      <c r="A57" s="113" t="s">
        <v>46</v>
      </c>
      <c r="B57" s="15" t="s">
        <v>183</v>
      </c>
      <c r="C57" s="123"/>
      <c r="D57" s="115">
        <v>561</v>
      </c>
      <c r="E57" s="121" t="s">
        <v>288</v>
      </c>
      <c r="F57" s="117"/>
      <c r="G57" s="117"/>
    </row>
    <row r="58" spans="1:7" s="118" customFormat="1" ht="31.5" hidden="1" x14ac:dyDescent="0.15">
      <c r="A58" s="113" t="s">
        <v>48</v>
      </c>
      <c r="B58" s="15" t="s">
        <v>182</v>
      </c>
      <c r="C58" s="123"/>
      <c r="D58" s="115">
        <v>112</v>
      </c>
      <c r="E58" s="121" t="s">
        <v>288</v>
      </c>
      <c r="F58" s="117"/>
      <c r="G58" s="117"/>
    </row>
    <row r="59" spans="1:7" hidden="1" x14ac:dyDescent="0.15">
      <c r="A59" s="4" t="s">
        <v>49</v>
      </c>
      <c r="B59" s="13" t="s">
        <v>330</v>
      </c>
      <c r="C59" s="4"/>
      <c r="D59" s="30"/>
      <c r="E59" s="35" t="s">
        <v>288</v>
      </c>
      <c r="F59" s="7"/>
      <c r="G59" s="7"/>
    </row>
    <row r="60" spans="1:7" s="118" customFormat="1" ht="31.5" x14ac:dyDescent="0.15">
      <c r="A60" s="113" t="s">
        <v>49</v>
      </c>
      <c r="B60" s="15" t="s">
        <v>386</v>
      </c>
      <c r="C60" s="122"/>
      <c r="D60" s="120">
        <v>185</v>
      </c>
      <c r="E60" s="121" t="s">
        <v>288</v>
      </c>
      <c r="F60" s="111"/>
      <c r="G60" s="111"/>
    </row>
    <row r="61" spans="1:7" s="118" customFormat="1" ht="16.5" hidden="1" customHeight="1" x14ac:dyDescent="0.15">
      <c r="A61" s="122" t="s">
        <v>50</v>
      </c>
      <c r="B61" s="111" t="s">
        <v>392</v>
      </c>
      <c r="C61" s="123"/>
      <c r="D61" s="115">
        <v>230</v>
      </c>
      <c r="E61" s="121" t="s">
        <v>288</v>
      </c>
      <c r="F61" s="117"/>
      <c r="G61" s="117"/>
    </row>
    <row r="62" spans="1:7" ht="31.5" hidden="1" x14ac:dyDescent="0.15">
      <c r="A62" s="4" t="s">
        <v>51</v>
      </c>
      <c r="B62" s="10" t="s">
        <v>187</v>
      </c>
      <c r="C62" s="4"/>
      <c r="D62" s="30"/>
      <c r="E62" s="35" t="s">
        <v>288</v>
      </c>
      <c r="F62" s="7"/>
      <c r="G62" s="7"/>
    </row>
    <row r="63" spans="1:7" s="118" customFormat="1" ht="31.5" hidden="1" x14ac:dyDescent="0.15">
      <c r="A63" s="122" t="s">
        <v>53</v>
      </c>
      <c r="B63" s="122" t="s">
        <v>331</v>
      </c>
      <c r="C63" s="123"/>
      <c r="D63" s="115">
        <v>600</v>
      </c>
      <c r="E63" s="116" t="s">
        <v>347</v>
      </c>
      <c r="F63" s="117"/>
      <c r="G63" s="117"/>
    </row>
    <row r="64" spans="1:7" s="118" customFormat="1" ht="31.5" hidden="1" x14ac:dyDescent="0.15">
      <c r="A64" s="113" t="s">
        <v>54</v>
      </c>
      <c r="B64" s="113" t="s">
        <v>332</v>
      </c>
      <c r="C64" s="123"/>
      <c r="D64" s="115">
        <v>620</v>
      </c>
      <c r="E64" s="121" t="s">
        <v>288</v>
      </c>
      <c r="F64" s="117"/>
      <c r="G64" s="117"/>
    </row>
    <row r="65" spans="1:7" s="118" customFormat="1" ht="31.5" hidden="1" x14ac:dyDescent="0.15">
      <c r="A65" s="122" t="s">
        <v>55</v>
      </c>
      <c r="B65" s="122" t="s">
        <v>189</v>
      </c>
      <c r="C65" s="123"/>
      <c r="D65" s="115">
        <v>140</v>
      </c>
      <c r="E65" s="116" t="s">
        <v>288</v>
      </c>
      <c r="F65" s="117"/>
      <c r="G65" s="117"/>
    </row>
    <row r="66" spans="1:7" s="118" customFormat="1" x14ac:dyDescent="0.15">
      <c r="A66" s="113" t="s">
        <v>289</v>
      </c>
      <c r="B66" s="113" t="s">
        <v>333</v>
      </c>
      <c r="C66" s="123"/>
      <c r="D66" s="115">
        <v>1239</v>
      </c>
      <c r="E66" s="116" t="s">
        <v>288</v>
      </c>
      <c r="F66" s="117"/>
      <c r="G66" s="117"/>
    </row>
    <row r="67" spans="1:7" ht="33" hidden="1" x14ac:dyDescent="0.15">
      <c r="A67" s="16" t="s">
        <v>56</v>
      </c>
      <c r="B67" s="16" t="s">
        <v>190</v>
      </c>
      <c r="C67" s="66"/>
      <c r="D67" s="106"/>
      <c r="E67" s="36" t="s">
        <v>287</v>
      </c>
      <c r="F67" s="67"/>
      <c r="G67" s="67"/>
    </row>
    <row r="68" spans="1:7" ht="31.5" hidden="1" x14ac:dyDescent="0.15">
      <c r="A68" s="4" t="s">
        <v>57</v>
      </c>
      <c r="B68" s="4" t="s">
        <v>191</v>
      </c>
      <c r="C68" s="4"/>
      <c r="D68" s="30">
        <v>0</v>
      </c>
      <c r="E68" s="34" t="s">
        <v>287</v>
      </c>
      <c r="F68" s="7"/>
      <c r="G68" s="7"/>
    </row>
    <row r="69" spans="1:7" ht="31.5" hidden="1" x14ac:dyDescent="0.15">
      <c r="A69" s="4" t="s">
        <v>57</v>
      </c>
      <c r="B69" s="4" t="s">
        <v>191</v>
      </c>
      <c r="C69" s="4"/>
      <c r="D69" s="30"/>
      <c r="E69" s="34"/>
      <c r="F69" s="7"/>
      <c r="G69" s="7"/>
    </row>
    <row r="70" spans="1:7" hidden="1" x14ac:dyDescent="0.15">
      <c r="A70" s="4" t="s">
        <v>59</v>
      </c>
      <c r="B70" s="4" t="s">
        <v>334</v>
      </c>
      <c r="C70" s="4"/>
      <c r="D70" s="30"/>
      <c r="E70" s="34" t="s">
        <v>287</v>
      </c>
      <c r="F70" s="7"/>
      <c r="G70" s="7"/>
    </row>
    <row r="71" spans="1:7" hidden="1" x14ac:dyDescent="0.15">
      <c r="A71" s="4" t="s">
        <v>60</v>
      </c>
      <c r="B71" s="4" t="s">
        <v>195</v>
      </c>
      <c r="C71" s="4"/>
      <c r="D71" s="30">
        <v>0</v>
      </c>
      <c r="E71" s="34" t="s">
        <v>287</v>
      </c>
      <c r="F71" s="7"/>
      <c r="G71" s="7"/>
    </row>
    <row r="72" spans="1:7" hidden="1" x14ac:dyDescent="0.15">
      <c r="A72" s="4" t="s">
        <v>61</v>
      </c>
      <c r="B72" s="4" t="s">
        <v>194</v>
      </c>
      <c r="C72" s="4"/>
      <c r="D72" s="30">
        <v>0</v>
      </c>
      <c r="E72" s="35" t="s">
        <v>287</v>
      </c>
      <c r="F72" s="7"/>
      <c r="G72" s="7"/>
    </row>
    <row r="73" spans="1:7" hidden="1" x14ac:dyDescent="0.15">
      <c r="A73" s="4" t="s">
        <v>62</v>
      </c>
      <c r="B73" s="4" t="s">
        <v>193</v>
      </c>
      <c r="C73" s="4"/>
      <c r="D73" s="30">
        <v>0</v>
      </c>
      <c r="E73" s="34" t="s">
        <v>287</v>
      </c>
      <c r="F73" s="7"/>
      <c r="G73" s="7"/>
    </row>
    <row r="74" spans="1:7" ht="31.5" hidden="1" x14ac:dyDescent="0.15">
      <c r="A74" s="4" t="s">
        <v>63</v>
      </c>
      <c r="B74" s="4" t="s">
        <v>196</v>
      </c>
      <c r="C74" s="4"/>
      <c r="D74" s="30">
        <v>0</v>
      </c>
      <c r="E74" s="34" t="s">
        <v>287</v>
      </c>
      <c r="F74" s="7"/>
      <c r="G74" s="7"/>
    </row>
    <row r="75" spans="1:7" s="118" customFormat="1" hidden="1" x14ac:dyDescent="0.15">
      <c r="A75" s="122" t="s">
        <v>387</v>
      </c>
      <c r="B75" s="122" t="s">
        <v>388</v>
      </c>
      <c r="C75" s="122"/>
      <c r="D75" s="120">
        <v>10</v>
      </c>
      <c r="E75" s="116" t="s">
        <v>287</v>
      </c>
      <c r="F75" s="111"/>
      <c r="G75" s="111"/>
    </row>
    <row r="76" spans="1:7" s="118" customFormat="1" hidden="1" x14ac:dyDescent="0.15">
      <c r="A76" s="122" t="s">
        <v>65</v>
      </c>
      <c r="B76" s="122" t="s">
        <v>335</v>
      </c>
      <c r="C76" s="123"/>
      <c r="D76" s="115">
        <v>30</v>
      </c>
      <c r="E76" s="116" t="s">
        <v>287</v>
      </c>
      <c r="F76" s="117"/>
      <c r="G76" s="117"/>
    </row>
    <row r="77" spans="1:7" ht="31.5" hidden="1" x14ac:dyDescent="0.15">
      <c r="A77" s="4" t="s">
        <v>66</v>
      </c>
      <c r="B77" s="4" t="s">
        <v>198</v>
      </c>
      <c r="C77" s="63"/>
      <c r="D77" s="105"/>
      <c r="E77" s="34" t="s">
        <v>287</v>
      </c>
      <c r="F77" s="67"/>
      <c r="G77" s="67"/>
    </row>
    <row r="78" spans="1:7" hidden="1" x14ac:dyDescent="0.15">
      <c r="A78" s="4" t="s">
        <v>67</v>
      </c>
      <c r="B78" s="4" t="s">
        <v>199</v>
      </c>
      <c r="C78" s="4"/>
      <c r="D78" s="30">
        <v>0</v>
      </c>
      <c r="E78" s="34" t="s">
        <v>287</v>
      </c>
      <c r="F78" s="7"/>
      <c r="G78" s="7"/>
    </row>
    <row r="79" spans="1:7" hidden="1" x14ac:dyDescent="0.15">
      <c r="A79" s="4" t="s">
        <v>68</v>
      </c>
      <c r="B79" s="4" t="s">
        <v>200</v>
      </c>
      <c r="C79" s="4"/>
      <c r="D79" s="30"/>
      <c r="E79" s="34" t="s">
        <v>287</v>
      </c>
      <c r="F79" s="7"/>
      <c r="G79" s="7"/>
    </row>
    <row r="80" spans="1:7" hidden="1" x14ac:dyDescent="0.15">
      <c r="A80" s="69" t="s">
        <v>278</v>
      </c>
      <c r="B80" s="69" t="s">
        <v>279</v>
      </c>
      <c r="C80" s="4"/>
      <c r="D80" s="30">
        <v>0</v>
      </c>
      <c r="E80" s="34" t="s">
        <v>287</v>
      </c>
      <c r="F80" s="7"/>
      <c r="G80" s="7"/>
    </row>
    <row r="81" spans="1:7" hidden="1" x14ac:dyDescent="0.15">
      <c r="A81" s="69" t="s">
        <v>280</v>
      </c>
      <c r="B81" s="69" t="s">
        <v>281</v>
      </c>
      <c r="C81" s="8"/>
      <c r="D81" s="30">
        <v>0</v>
      </c>
      <c r="E81" s="34" t="s">
        <v>287</v>
      </c>
      <c r="F81" s="7"/>
      <c r="G81" s="7"/>
    </row>
    <row r="82" spans="1:7" hidden="1" x14ac:dyDescent="0.15">
      <c r="A82" s="69" t="s">
        <v>282</v>
      </c>
      <c r="B82" s="69" t="s">
        <v>283</v>
      </c>
      <c r="C82" s="8"/>
      <c r="D82" s="30">
        <v>0</v>
      </c>
      <c r="E82" s="34" t="s">
        <v>287</v>
      </c>
      <c r="F82" s="7"/>
      <c r="G82" s="7"/>
    </row>
    <row r="83" spans="1:7" ht="31.5" hidden="1" x14ac:dyDescent="0.15">
      <c r="A83" s="8" t="s">
        <v>69</v>
      </c>
      <c r="B83" s="8" t="s">
        <v>336</v>
      </c>
      <c r="C83" s="8"/>
      <c r="D83" s="30"/>
      <c r="E83" s="34" t="s">
        <v>287</v>
      </c>
      <c r="F83" s="7"/>
      <c r="G83" s="7"/>
    </row>
    <row r="84" spans="1:7" hidden="1" x14ac:dyDescent="0.15">
      <c r="A84" s="8" t="s">
        <v>70</v>
      </c>
      <c r="B84" s="8" t="s">
        <v>71</v>
      </c>
      <c r="C84" s="8"/>
      <c r="D84" s="30"/>
      <c r="E84" s="34" t="s">
        <v>287</v>
      </c>
      <c r="F84" s="7"/>
      <c r="G84" s="7"/>
    </row>
    <row r="85" spans="1:7" hidden="1" x14ac:dyDescent="0.15">
      <c r="A85" s="8" t="s">
        <v>72</v>
      </c>
      <c r="B85" s="8" t="s">
        <v>201</v>
      </c>
      <c r="C85" s="8"/>
      <c r="D85" s="30"/>
      <c r="E85" s="34" t="s">
        <v>287</v>
      </c>
      <c r="F85" s="7"/>
      <c r="G85" s="7"/>
    </row>
    <row r="86" spans="1:7" hidden="1" x14ac:dyDescent="0.15">
      <c r="A86" s="8" t="s">
        <v>73</v>
      </c>
      <c r="B86" s="8" t="s">
        <v>74</v>
      </c>
      <c r="C86" s="65"/>
      <c r="D86" s="105"/>
      <c r="E86" s="34" t="s">
        <v>287</v>
      </c>
      <c r="F86" s="67"/>
      <c r="G86" s="67"/>
    </row>
    <row r="87" spans="1:7" hidden="1" x14ac:dyDescent="0.15">
      <c r="A87" s="8" t="s">
        <v>75</v>
      </c>
      <c r="B87" s="8" t="s">
        <v>202</v>
      </c>
      <c r="C87" s="8"/>
      <c r="D87" s="30">
        <v>0</v>
      </c>
      <c r="E87" s="34" t="s">
        <v>287</v>
      </c>
      <c r="F87" s="7"/>
      <c r="G87" s="7"/>
    </row>
    <row r="88" spans="1:7" hidden="1" x14ac:dyDescent="0.15">
      <c r="A88" s="8" t="s">
        <v>76</v>
      </c>
      <c r="B88" s="8" t="s">
        <v>77</v>
      </c>
      <c r="C88" s="8"/>
      <c r="D88" s="30">
        <v>0</v>
      </c>
      <c r="E88" s="34" t="s">
        <v>287</v>
      </c>
      <c r="F88" s="7"/>
      <c r="G88" s="7"/>
    </row>
    <row r="89" spans="1:7" hidden="1" x14ac:dyDescent="0.15">
      <c r="A89" s="4" t="s">
        <v>78</v>
      </c>
      <c r="B89" s="4" t="s">
        <v>337</v>
      </c>
      <c r="C89" s="63"/>
      <c r="D89" s="105"/>
      <c r="E89" s="34" t="s">
        <v>287</v>
      </c>
      <c r="F89" s="67"/>
      <c r="G89" s="67"/>
    </row>
    <row r="90" spans="1:7" ht="31.5" hidden="1" x14ac:dyDescent="0.15">
      <c r="A90" s="4" t="s">
        <v>79</v>
      </c>
      <c r="B90" s="4" t="s">
        <v>203</v>
      </c>
      <c r="C90" s="4"/>
      <c r="D90" s="30">
        <v>0</v>
      </c>
      <c r="E90" s="34" t="s">
        <v>287</v>
      </c>
      <c r="F90" s="7"/>
      <c r="G90" s="7"/>
    </row>
    <row r="91" spans="1:7" ht="31.5" hidden="1" x14ac:dyDescent="0.15">
      <c r="A91" s="4" t="s">
        <v>79</v>
      </c>
      <c r="B91" s="4" t="s">
        <v>370</v>
      </c>
      <c r="C91" s="63"/>
      <c r="D91" s="105"/>
      <c r="E91" s="34"/>
      <c r="F91" s="67"/>
      <c r="G91" s="67"/>
    </row>
    <row r="92" spans="1:7" s="118" customFormat="1" hidden="1" x14ac:dyDescent="0.15">
      <c r="A92" s="122" t="s">
        <v>80</v>
      </c>
      <c r="B92" s="122" t="s">
        <v>338</v>
      </c>
      <c r="C92" s="123"/>
      <c r="D92" s="115">
        <v>12</v>
      </c>
      <c r="E92" s="116" t="s">
        <v>287</v>
      </c>
      <c r="F92" s="117"/>
      <c r="G92" s="117"/>
    </row>
    <row r="93" spans="1:7" hidden="1" x14ac:dyDescent="0.15">
      <c r="A93" s="4" t="s">
        <v>81</v>
      </c>
      <c r="B93" s="4" t="s">
        <v>339</v>
      </c>
      <c r="C93" s="4"/>
      <c r="D93" s="30"/>
      <c r="E93" s="34" t="s">
        <v>287</v>
      </c>
      <c r="F93" s="7"/>
      <c r="G93" s="7"/>
    </row>
    <row r="94" spans="1:7" s="118" customFormat="1" hidden="1" x14ac:dyDescent="0.15">
      <c r="A94" s="122" t="s">
        <v>81</v>
      </c>
      <c r="B94" s="122" t="s">
        <v>339</v>
      </c>
      <c r="C94" s="122"/>
      <c r="D94" s="120">
        <v>24</v>
      </c>
      <c r="E94" s="116" t="s">
        <v>287</v>
      </c>
      <c r="F94" s="111"/>
      <c r="G94" s="111"/>
    </row>
    <row r="95" spans="1:7" hidden="1" x14ac:dyDescent="0.15">
      <c r="A95" s="4" t="s">
        <v>82</v>
      </c>
      <c r="B95" s="4" t="s">
        <v>234</v>
      </c>
      <c r="C95" s="63"/>
      <c r="D95" s="105"/>
      <c r="E95" s="34" t="s">
        <v>348</v>
      </c>
      <c r="F95" s="67"/>
      <c r="G95" s="67"/>
    </row>
    <row r="96" spans="1:7" hidden="1" x14ac:dyDescent="0.15">
      <c r="A96" s="4" t="s">
        <v>83</v>
      </c>
      <c r="B96" s="4" t="s">
        <v>235</v>
      </c>
      <c r="C96" s="4"/>
      <c r="D96" s="30"/>
      <c r="E96" s="34" t="s">
        <v>287</v>
      </c>
      <c r="F96" s="7"/>
      <c r="G96" s="7"/>
    </row>
    <row r="97" spans="1:7" hidden="1" x14ac:dyDescent="0.15">
      <c r="A97" s="4" t="s">
        <v>84</v>
      </c>
      <c r="B97" s="4" t="s">
        <v>85</v>
      </c>
      <c r="C97" s="4"/>
      <c r="D97" s="30"/>
      <c r="E97" s="34" t="s">
        <v>287</v>
      </c>
      <c r="F97" s="7"/>
      <c r="G97" s="7"/>
    </row>
    <row r="98" spans="1:7" s="118" customFormat="1" ht="31.5" hidden="1" x14ac:dyDescent="0.15">
      <c r="A98" s="122" t="s">
        <v>86</v>
      </c>
      <c r="B98" s="122" t="s">
        <v>310</v>
      </c>
      <c r="C98" s="123"/>
      <c r="D98" s="115">
        <v>30</v>
      </c>
      <c r="E98" s="116" t="s">
        <v>287</v>
      </c>
      <c r="F98" s="117"/>
      <c r="G98" s="117"/>
    </row>
    <row r="99" spans="1:7" ht="31.5" hidden="1" x14ac:dyDescent="0.15">
      <c r="A99" s="4" t="s">
        <v>87</v>
      </c>
      <c r="B99" s="4" t="s">
        <v>340</v>
      </c>
      <c r="C99" s="4"/>
      <c r="D99" s="30"/>
      <c r="E99" s="34" t="s">
        <v>287</v>
      </c>
      <c r="F99" s="7"/>
      <c r="G99" s="7"/>
    </row>
    <row r="100" spans="1:7" ht="31.5" hidden="1" x14ac:dyDescent="0.15">
      <c r="A100" s="4" t="s">
        <v>88</v>
      </c>
      <c r="B100" s="4" t="s">
        <v>341</v>
      </c>
      <c r="C100" s="4"/>
      <c r="D100" s="30">
        <v>0</v>
      </c>
      <c r="E100" s="34" t="s">
        <v>287</v>
      </c>
      <c r="F100" s="7"/>
      <c r="G100" s="7"/>
    </row>
    <row r="101" spans="1:7" s="118" customFormat="1" ht="31.5" hidden="1" x14ac:dyDescent="0.15">
      <c r="A101" s="122" t="s">
        <v>87</v>
      </c>
      <c r="B101" s="122" t="s">
        <v>340</v>
      </c>
      <c r="C101" s="122"/>
      <c r="D101" s="120">
        <v>40</v>
      </c>
      <c r="E101" s="116" t="s">
        <v>287</v>
      </c>
      <c r="F101" s="111"/>
      <c r="G101" s="111"/>
    </row>
    <row r="102" spans="1:7" s="118" customFormat="1" ht="31.5" hidden="1" x14ac:dyDescent="0.15">
      <c r="A102" s="122" t="s">
        <v>88</v>
      </c>
      <c r="B102" s="122" t="s">
        <v>389</v>
      </c>
      <c r="C102" s="122"/>
      <c r="D102" s="120">
        <v>12</v>
      </c>
      <c r="E102" s="116" t="s">
        <v>287</v>
      </c>
      <c r="F102" s="111"/>
      <c r="G102" s="111"/>
    </row>
    <row r="103" spans="1:7" s="118" customFormat="1" hidden="1" x14ac:dyDescent="0.15">
      <c r="A103" s="122" t="s">
        <v>89</v>
      </c>
      <c r="B103" s="122" t="s">
        <v>205</v>
      </c>
      <c r="C103" s="123"/>
      <c r="D103" s="115">
        <v>13</v>
      </c>
      <c r="E103" s="116" t="s">
        <v>287</v>
      </c>
      <c r="F103" s="117"/>
      <c r="G103" s="117"/>
    </row>
    <row r="104" spans="1:7" ht="31.5" hidden="1" x14ac:dyDescent="0.15">
      <c r="A104" s="4" t="s">
        <v>90</v>
      </c>
      <c r="B104" s="4" t="s">
        <v>239</v>
      </c>
      <c r="C104" s="4"/>
      <c r="D104" s="30">
        <v>0</v>
      </c>
      <c r="E104" s="34" t="s">
        <v>287</v>
      </c>
      <c r="F104" s="7"/>
      <c r="G104" s="7"/>
    </row>
    <row r="105" spans="1:7" ht="31.5" hidden="1" x14ac:dyDescent="0.15">
      <c r="A105" s="4" t="s">
        <v>91</v>
      </c>
      <c r="B105" s="4" t="s">
        <v>240</v>
      </c>
      <c r="C105" s="4"/>
      <c r="D105" s="30">
        <v>0</v>
      </c>
      <c r="E105" s="34" t="s">
        <v>287</v>
      </c>
      <c r="F105" s="7"/>
      <c r="G105" s="7"/>
    </row>
    <row r="106" spans="1:7" ht="31.5" hidden="1" x14ac:dyDescent="0.15">
      <c r="A106" s="8" t="s">
        <v>241</v>
      </c>
      <c r="B106" s="8" t="s">
        <v>242</v>
      </c>
      <c r="C106" s="4"/>
      <c r="D106" s="30">
        <v>0</v>
      </c>
      <c r="E106" s="34" t="s">
        <v>287</v>
      </c>
      <c r="F106" s="7"/>
      <c r="G106" s="7"/>
    </row>
    <row r="107" spans="1:7" ht="31.5" hidden="1" x14ac:dyDescent="0.15">
      <c r="A107" s="8" t="s">
        <v>90</v>
      </c>
      <c r="B107" s="8" t="s">
        <v>371</v>
      </c>
      <c r="C107" s="63"/>
      <c r="D107" s="105"/>
      <c r="E107" s="34"/>
      <c r="F107" s="67"/>
      <c r="G107" s="67"/>
    </row>
    <row r="108" spans="1:7" ht="31.5" hidden="1" x14ac:dyDescent="0.15">
      <c r="A108" s="8" t="s">
        <v>92</v>
      </c>
      <c r="B108" s="8" t="s">
        <v>311</v>
      </c>
      <c r="C108" s="8"/>
      <c r="D108" s="30"/>
      <c r="E108" s="34" t="s">
        <v>287</v>
      </c>
      <c r="F108" s="7"/>
      <c r="G108" s="7"/>
    </row>
    <row r="109" spans="1:7" s="118" customFormat="1" hidden="1" x14ac:dyDescent="0.15">
      <c r="A109" s="119" t="s">
        <v>93</v>
      </c>
      <c r="B109" s="119" t="s">
        <v>312</v>
      </c>
      <c r="C109" s="114"/>
      <c r="D109" s="115">
        <v>36</v>
      </c>
      <c r="E109" s="116" t="s">
        <v>287</v>
      </c>
      <c r="F109" s="117"/>
      <c r="G109" s="117"/>
    </row>
    <row r="110" spans="1:7" s="118" customFormat="1" x14ac:dyDescent="0.15">
      <c r="A110" s="113" t="s">
        <v>100</v>
      </c>
      <c r="B110" s="112" t="s">
        <v>210</v>
      </c>
      <c r="C110" s="114"/>
      <c r="D110" s="115">
        <v>24</v>
      </c>
      <c r="E110" s="116" t="s">
        <v>287</v>
      </c>
      <c r="F110" s="117"/>
      <c r="G110" s="117"/>
    </row>
    <row r="111" spans="1:7" hidden="1" x14ac:dyDescent="0.15">
      <c r="A111" s="8" t="s">
        <v>95</v>
      </c>
      <c r="B111" s="3" t="s">
        <v>243</v>
      </c>
      <c r="C111" s="8"/>
      <c r="D111" s="30">
        <v>0</v>
      </c>
      <c r="E111" s="34" t="s">
        <v>287</v>
      </c>
      <c r="F111" s="7"/>
      <c r="G111" s="7"/>
    </row>
    <row r="112" spans="1:7" hidden="1" x14ac:dyDescent="0.15">
      <c r="A112" s="8" t="s">
        <v>96</v>
      </c>
      <c r="B112" s="3" t="s">
        <v>244</v>
      </c>
      <c r="C112" s="8"/>
      <c r="D112" s="30">
        <v>0</v>
      </c>
      <c r="E112" s="34" t="s">
        <v>287</v>
      </c>
      <c r="F112" s="7"/>
      <c r="G112" s="7"/>
    </row>
    <row r="113" spans="1:7" hidden="1" x14ac:dyDescent="0.15">
      <c r="A113" s="8" t="s">
        <v>97</v>
      </c>
      <c r="B113" s="3" t="s">
        <v>245</v>
      </c>
      <c r="C113" s="8"/>
      <c r="D113" s="30">
        <v>0</v>
      </c>
      <c r="E113" s="34" t="s">
        <v>287</v>
      </c>
      <c r="F113" s="7"/>
      <c r="G113" s="7"/>
    </row>
    <row r="114" spans="1:7" hidden="1" x14ac:dyDescent="0.15">
      <c r="A114" s="69" t="s">
        <v>98</v>
      </c>
      <c r="B114" s="69" t="s">
        <v>208</v>
      </c>
      <c r="C114" s="8"/>
      <c r="D114" s="30">
        <v>0</v>
      </c>
      <c r="E114" s="34" t="s">
        <v>287</v>
      </c>
      <c r="F114" s="7"/>
      <c r="G114" s="7"/>
    </row>
    <row r="115" spans="1:7" hidden="1" x14ac:dyDescent="0.15">
      <c r="A115" s="69" t="s">
        <v>99</v>
      </c>
      <c r="B115" s="69" t="s">
        <v>209</v>
      </c>
      <c r="C115" s="8"/>
      <c r="D115" s="30">
        <v>0</v>
      </c>
      <c r="E115" s="34" t="s">
        <v>287</v>
      </c>
      <c r="F115" s="7"/>
      <c r="G115" s="7"/>
    </row>
    <row r="116" spans="1:7" hidden="1" x14ac:dyDescent="0.15">
      <c r="A116" s="10" t="s">
        <v>100</v>
      </c>
      <c r="B116" s="10" t="s">
        <v>210</v>
      </c>
      <c r="C116" s="8"/>
      <c r="D116" s="30"/>
      <c r="E116" s="34" t="s">
        <v>287</v>
      </c>
      <c r="F116" s="7"/>
      <c r="G116" s="7"/>
    </row>
    <row r="117" spans="1:7" s="118" customFormat="1" x14ac:dyDescent="0.15">
      <c r="A117" s="113" t="s">
        <v>101</v>
      </c>
      <c r="B117" s="113" t="s">
        <v>211</v>
      </c>
      <c r="C117" s="114"/>
      <c r="D117" s="115">
        <v>216</v>
      </c>
      <c r="E117" s="116" t="s">
        <v>287</v>
      </c>
      <c r="F117" s="117"/>
      <c r="G117" s="117"/>
    </row>
    <row r="118" spans="1:7" ht="47.25" hidden="1" x14ac:dyDescent="0.15">
      <c r="A118" s="4" t="s">
        <v>102</v>
      </c>
      <c r="B118" s="4" t="s">
        <v>246</v>
      </c>
      <c r="C118" s="4"/>
      <c r="D118" s="30"/>
      <c r="E118" s="35" t="s">
        <v>287</v>
      </c>
      <c r="F118" s="7"/>
      <c r="G118" s="7"/>
    </row>
    <row r="119" spans="1:7" s="118" customFormat="1" hidden="1" x14ac:dyDescent="0.15">
      <c r="A119" s="122" t="s">
        <v>103</v>
      </c>
      <c r="B119" s="122" t="s">
        <v>247</v>
      </c>
      <c r="C119" s="123"/>
      <c r="D119" s="115">
        <v>18</v>
      </c>
      <c r="E119" s="116" t="s">
        <v>287</v>
      </c>
      <c r="F119" s="117"/>
      <c r="G119" s="117"/>
    </row>
    <row r="120" spans="1:7" hidden="1" x14ac:dyDescent="0.15">
      <c r="A120" s="4" t="s">
        <v>104</v>
      </c>
      <c r="B120" s="4" t="s">
        <v>248</v>
      </c>
      <c r="C120" s="4"/>
      <c r="D120" s="30">
        <v>0</v>
      </c>
      <c r="E120" s="35" t="s">
        <v>287</v>
      </c>
      <c r="F120" s="7"/>
      <c r="G120" s="7"/>
    </row>
    <row r="121" spans="1:7" hidden="1" x14ac:dyDescent="0.15">
      <c r="A121" s="8" t="s">
        <v>105</v>
      </c>
      <c r="B121" s="8" t="s">
        <v>249</v>
      </c>
      <c r="C121" s="8"/>
      <c r="D121" s="30">
        <v>0</v>
      </c>
      <c r="E121" s="35" t="s">
        <v>287</v>
      </c>
      <c r="F121" s="7"/>
      <c r="G121" s="7"/>
    </row>
    <row r="122" spans="1:7" hidden="1" x14ac:dyDescent="0.15">
      <c r="A122" s="8" t="s">
        <v>106</v>
      </c>
      <c r="B122" s="8" t="s">
        <v>250</v>
      </c>
      <c r="C122" s="8"/>
      <c r="D122" s="30"/>
      <c r="E122" s="34" t="s">
        <v>287</v>
      </c>
      <c r="F122" s="7"/>
      <c r="G122" s="7"/>
    </row>
    <row r="123" spans="1:7" hidden="1" x14ac:dyDescent="0.15">
      <c r="A123" s="4" t="s">
        <v>107</v>
      </c>
      <c r="B123" s="4" t="s">
        <v>251</v>
      </c>
      <c r="C123" s="4"/>
      <c r="D123" s="31"/>
      <c r="E123" s="33" t="s">
        <v>287</v>
      </c>
      <c r="F123" s="7"/>
      <c r="G123" s="7"/>
    </row>
    <row r="124" spans="1:7" s="118" customFormat="1" hidden="1" x14ac:dyDescent="0.15">
      <c r="A124" s="122" t="s">
        <v>109</v>
      </c>
      <c r="B124" s="122" t="s">
        <v>212</v>
      </c>
      <c r="C124" s="123"/>
      <c r="D124" s="124">
        <v>58</v>
      </c>
      <c r="E124" s="125" t="s">
        <v>287</v>
      </c>
      <c r="F124" s="117"/>
      <c r="G124" s="117"/>
    </row>
    <row r="125" spans="1:7" ht="31.5" hidden="1" x14ac:dyDescent="0.15">
      <c r="A125" s="4" t="s">
        <v>110</v>
      </c>
      <c r="B125" s="4" t="s">
        <v>252</v>
      </c>
      <c r="C125" s="63"/>
      <c r="D125" s="105"/>
      <c r="E125" s="34" t="s">
        <v>287</v>
      </c>
      <c r="F125" s="67"/>
      <c r="G125" s="67"/>
    </row>
    <row r="126" spans="1:7" ht="31.5" hidden="1" x14ac:dyDescent="0.15">
      <c r="A126" s="4" t="s">
        <v>111</v>
      </c>
      <c r="B126" s="4" t="s">
        <v>253</v>
      </c>
      <c r="C126" s="63"/>
      <c r="D126" s="107"/>
      <c r="E126" s="33" t="s">
        <v>287</v>
      </c>
      <c r="F126" s="67"/>
      <c r="G126" s="67"/>
    </row>
    <row r="127" spans="1:7" s="118" customFormat="1" hidden="1" x14ac:dyDescent="0.15">
      <c r="A127" s="122" t="s">
        <v>112</v>
      </c>
      <c r="B127" s="122" t="s">
        <v>254</v>
      </c>
      <c r="C127" s="123"/>
      <c r="D127" s="124">
        <v>72</v>
      </c>
      <c r="E127" s="125" t="s">
        <v>287</v>
      </c>
      <c r="F127" s="117"/>
      <c r="G127" s="117"/>
    </row>
    <row r="128" spans="1:7" hidden="1" x14ac:dyDescent="0.15">
      <c r="A128" s="4" t="s">
        <v>113</v>
      </c>
      <c r="B128" s="4" t="s">
        <v>255</v>
      </c>
      <c r="C128" s="63"/>
      <c r="D128" s="107"/>
      <c r="E128" s="33" t="s">
        <v>287</v>
      </c>
      <c r="F128" s="67"/>
      <c r="G128" s="67"/>
    </row>
    <row r="129" spans="1:7" s="118" customFormat="1" hidden="1" x14ac:dyDescent="0.15">
      <c r="A129" s="119" t="s">
        <v>119</v>
      </c>
      <c r="B129" s="119" t="s">
        <v>390</v>
      </c>
      <c r="C129" s="114"/>
      <c r="D129" s="124">
        <v>12</v>
      </c>
      <c r="E129" s="125" t="s">
        <v>287</v>
      </c>
      <c r="F129" s="117"/>
      <c r="G129" s="117"/>
    </row>
    <row r="130" spans="1:7" hidden="1" x14ac:dyDescent="0.15">
      <c r="A130" s="69" t="s">
        <v>115</v>
      </c>
      <c r="B130" s="69" t="s">
        <v>214</v>
      </c>
      <c r="C130" s="8"/>
      <c r="D130" s="30">
        <v>0</v>
      </c>
      <c r="E130" s="34" t="s">
        <v>287</v>
      </c>
      <c r="F130" s="7"/>
      <c r="G130" s="7"/>
    </row>
    <row r="131" spans="1:7" hidden="1" x14ac:dyDescent="0.15">
      <c r="A131" s="69" t="s">
        <v>117</v>
      </c>
      <c r="B131" s="69" t="s">
        <v>215</v>
      </c>
      <c r="C131" s="8"/>
      <c r="D131" s="31">
        <v>0</v>
      </c>
      <c r="E131" s="33" t="s">
        <v>287</v>
      </c>
      <c r="F131" s="7"/>
      <c r="G131" s="7"/>
    </row>
    <row r="132" spans="1:7" ht="31.5" hidden="1" x14ac:dyDescent="0.15">
      <c r="A132" s="8" t="s">
        <v>118</v>
      </c>
      <c r="B132" s="8" t="s">
        <v>256</v>
      </c>
      <c r="C132" s="4"/>
      <c r="D132" s="30">
        <v>0</v>
      </c>
      <c r="E132" s="34" t="s">
        <v>287</v>
      </c>
      <c r="F132" s="7"/>
      <c r="G132" s="7"/>
    </row>
    <row r="133" spans="1:7" hidden="1" x14ac:dyDescent="0.15">
      <c r="A133" s="8" t="s">
        <v>119</v>
      </c>
      <c r="B133" s="8" t="s">
        <v>257</v>
      </c>
      <c r="C133" s="4"/>
      <c r="D133" s="31">
        <v>0</v>
      </c>
      <c r="E133" s="33" t="s">
        <v>287</v>
      </c>
      <c r="F133" s="7"/>
      <c r="G133" s="7"/>
    </row>
    <row r="134" spans="1:7" s="118" customFormat="1" hidden="1" x14ac:dyDescent="0.15">
      <c r="A134" s="119" t="s">
        <v>120</v>
      </c>
      <c r="B134" s="119" t="s">
        <v>258</v>
      </c>
      <c r="C134" s="123"/>
      <c r="D134" s="115">
        <v>12</v>
      </c>
      <c r="E134" s="116" t="s">
        <v>287</v>
      </c>
      <c r="F134" s="117"/>
      <c r="G134" s="117"/>
    </row>
    <row r="135" spans="1:7" hidden="1" x14ac:dyDescent="0.15">
      <c r="A135" s="8" t="s">
        <v>121</v>
      </c>
      <c r="B135" s="8" t="s">
        <v>297</v>
      </c>
      <c r="C135" s="63"/>
      <c r="D135" s="107"/>
      <c r="E135" s="33" t="s">
        <v>287</v>
      </c>
      <c r="F135" s="67"/>
      <c r="G135" s="67"/>
    </row>
    <row r="136" spans="1:7" hidden="1" x14ac:dyDescent="0.15">
      <c r="A136" s="8" t="s">
        <v>122</v>
      </c>
      <c r="B136" s="8" t="s">
        <v>259</v>
      </c>
      <c r="C136" s="4"/>
      <c r="D136" s="31">
        <v>0</v>
      </c>
      <c r="E136" s="33" t="s">
        <v>287</v>
      </c>
      <c r="F136" s="7"/>
      <c r="G136" s="7"/>
    </row>
    <row r="137" spans="1:7" hidden="1" x14ac:dyDescent="0.15">
      <c r="A137" s="8" t="s">
        <v>123</v>
      </c>
      <c r="B137" s="8" t="s">
        <v>346</v>
      </c>
      <c r="C137" s="63"/>
      <c r="D137" s="107"/>
      <c r="E137" s="33" t="s">
        <v>287</v>
      </c>
      <c r="F137" s="67"/>
      <c r="G137" s="67"/>
    </row>
    <row r="138" spans="1:7" hidden="1" x14ac:dyDescent="0.15">
      <c r="A138" s="8" t="s">
        <v>124</v>
      </c>
      <c r="B138" s="8" t="s">
        <v>261</v>
      </c>
      <c r="C138" s="4"/>
      <c r="D138" s="31">
        <v>0</v>
      </c>
      <c r="E138" s="33"/>
      <c r="F138" s="7"/>
      <c r="G138" s="7"/>
    </row>
    <row r="139" spans="1:7" hidden="1" x14ac:dyDescent="0.15">
      <c r="A139" s="8" t="s">
        <v>125</v>
      </c>
      <c r="B139" s="8" t="s">
        <v>216</v>
      </c>
      <c r="C139" s="4"/>
      <c r="D139" s="31">
        <v>0</v>
      </c>
      <c r="E139" s="33"/>
      <c r="F139" s="7"/>
      <c r="G139" s="7"/>
    </row>
    <row r="140" spans="1:7" hidden="1" x14ac:dyDescent="0.15">
      <c r="A140" s="8" t="s">
        <v>126</v>
      </c>
      <c r="B140" s="8" t="s">
        <v>263</v>
      </c>
      <c r="C140" s="4"/>
      <c r="D140" s="31"/>
      <c r="E140" s="33"/>
      <c r="F140" s="7"/>
      <c r="G140" s="7"/>
    </row>
    <row r="141" spans="1:7" hidden="1" x14ac:dyDescent="0.15">
      <c r="A141" s="8" t="s">
        <v>127</v>
      </c>
      <c r="B141" s="8" t="s">
        <v>262</v>
      </c>
      <c r="C141" s="63"/>
      <c r="D141" s="105"/>
      <c r="E141" s="34" t="s">
        <v>287</v>
      </c>
      <c r="F141" s="67"/>
      <c r="G141" s="67"/>
    </row>
    <row r="142" spans="1:7" hidden="1" x14ac:dyDescent="0.15">
      <c r="A142" s="8" t="s">
        <v>128</v>
      </c>
      <c r="B142" s="8" t="s">
        <v>217</v>
      </c>
      <c r="C142" s="8"/>
      <c r="D142" s="30">
        <v>0</v>
      </c>
      <c r="E142" s="34"/>
      <c r="F142" s="7"/>
      <c r="G142" s="7"/>
    </row>
    <row r="143" spans="1:7" hidden="1" x14ac:dyDescent="0.15">
      <c r="A143" s="8" t="s">
        <v>130</v>
      </c>
      <c r="B143" s="8" t="s">
        <v>264</v>
      </c>
      <c r="C143" s="8"/>
      <c r="D143" s="30">
        <v>0</v>
      </c>
      <c r="E143" s="34"/>
      <c r="F143" s="7"/>
      <c r="G143" s="7"/>
    </row>
    <row r="144" spans="1:7" s="118" customFormat="1" hidden="1" x14ac:dyDescent="0.15">
      <c r="A144" s="119" t="s">
        <v>130</v>
      </c>
      <c r="B144" s="119" t="s">
        <v>372</v>
      </c>
      <c r="C144" s="114"/>
      <c r="D144" s="115">
        <v>48</v>
      </c>
      <c r="E144" s="116" t="s">
        <v>287</v>
      </c>
      <c r="F144" s="117"/>
      <c r="G144" s="117"/>
    </row>
    <row r="145" spans="1:7" s="118" customFormat="1" ht="31.5" hidden="1" x14ac:dyDescent="0.15">
      <c r="A145" s="113" t="s">
        <v>131</v>
      </c>
      <c r="B145" s="113" t="s">
        <v>343</v>
      </c>
      <c r="C145" s="114"/>
      <c r="D145" s="115">
        <v>48</v>
      </c>
      <c r="E145" s="116" t="s">
        <v>287</v>
      </c>
      <c r="F145" s="117"/>
      <c r="G145" s="117"/>
    </row>
    <row r="146" spans="1:7" hidden="1" x14ac:dyDescent="0.15">
      <c r="A146" s="8" t="s">
        <v>132</v>
      </c>
      <c r="B146" s="8" t="s">
        <v>266</v>
      </c>
      <c r="C146" s="8"/>
      <c r="D146" s="31"/>
      <c r="E146" s="33" t="s">
        <v>287</v>
      </c>
      <c r="F146" s="7"/>
      <c r="G146" s="7"/>
    </row>
    <row r="147" spans="1:7" s="118" customFormat="1" hidden="1" x14ac:dyDescent="0.15">
      <c r="A147" s="119" t="s">
        <v>133</v>
      </c>
      <c r="B147" s="119" t="s">
        <v>267</v>
      </c>
      <c r="C147" s="114"/>
      <c r="D147" s="124">
        <v>276</v>
      </c>
      <c r="E147" s="125" t="s">
        <v>287</v>
      </c>
      <c r="F147" s="117"/>
      <c r="G147" s="117"/>
    </row>
    <row r="148" spans="1:7" s="118" customFormat="1" hidden="1" x14ac:dyDescent="0.15">
      <c r="A148" s="119" t="s">
        <v>134</v>
      </c>
      <c r="B148" s="119" t="s">
        <v>218</v>
      </c>
      <c r="C148" s="114"/>
      <c r="D148" s="124">
        <v>24</v>
      </c>
      <c r="E148" s="126" t="s">
        <v>287</v>
      </c>
      <c r="F148" s="117"/>
      <c r="G148" s="117"/>
    </row>
    <row r="149" spans="1:7" s="118" customFormat="1" hidden="1" x14ac:dyDescent="0.15">
      <c r="A149" s="113" t="s">
        <v>137</v>
      </c>
      <c r="B149" s="113" t="s">
        <v>374</v>
      </c>
      <c r="C149" s="114"/>
      <c r="D149" s="115">
        <v>24</v>
      </c>
      <c r="E149" s="116" t="s">
        <v>287</v>
      </c>
      <c r="F149" s="117"/>
      <c r="G149" s="117"/>
    </row>
    <row r="150" spans="1:7" hidden="1" x14ac:dyDescent="0.15">
      <c r="A150" s="69" t="s">
        <v>136</v>
      </c>
      <c r="B150" s="69" t="s">
        <v>219</v>
      </c>
      <c r="C150" s="8"/>
      <c r="D150" s="31">
        <v>0</v>
      </c>
      <c r="E150" s="33" t="s">
        <v>287</v>
      </c>
      <c r="F150" s="7"/>
      <c r="G150" s="7"/>
    </row>
    <row r="151" spans="1:7" hidden="1" x14ac:dyDescent="0.15">
      <c r="A151" s="8" t="s">
        <v>137</v>
      </c>
      <c r="B151" s="8" t="s">
        <v>220</v>
      </c>
      <c r="C151" s="8"/>
      <c r="D151" s="31">
        <v>0</v>
      </c>
      <c r="E151" s="33" t="s">
        <v>287</v>
      </c>
      <c r="F151" s="7"/>
      <c r="G151" s="7"/>
    </row>
    <row r="152" spans="1:7" hidden="1" x14ac:dyDescent="0.15">
      <c r="A152" s="8" t="s">
        <v>138</v>
      </c>
      <c r="B152" s="8" t="s">
        <v>276</v>
      </c>
      <c r="C152" s="8"/>
      <c r="D152" s="31">
        <v>0</v>
      </c>
      <c r="E152" s="33" t="s">
        <v>287</v>
      </c>
      <c r="F152" s="7"/>
      <c r="G152" s="7"/>
    </row>
    <row r="153" spans="1:7" hidden="1" x14ac:dyDescent="0.15">
      <c r="A153" s="8" t="s">
        <v>298</v>
      </c>
      <c r="B153" s="8" t="s">
        <v>299</v>
      </c>
      <c r="C153" s="8"/>
      <c r="D153" s="31">
        <v>0</v>
      </c>
      <c r="E153" s="33"/>
      <c r="F153" s="7"/>
      <c r="G153" s="7"/>
    </row>
    <row r="154" spans="1:7" hidden="1" x14ac:dyDescent="0.15">
      <c r="A154" s="69" t="s">
        <v>139</v>
      </c>
      <c r="B154" s="69" t="s">
        <v>221</v>
      </c>
      <c r="C154" s="8"/>
      <c r="D154" s="31">
        <v>0</v>
      </c>
      <c r="E154" s="33"/>
      <c r="F154" s="7"/>
      <c r="G154" s="7"/>
    </row>
    <row r="155" spans="1:7" hidden="1" x14ac:dyDescent="0.15">
      <c r="A155" s="8" t="s">
        <v>140</v>
      </c>
      <c r="B155" s="8" t="s">
        <v>222</v>
      </c>
      <c r="C155" s="8"/>
      <c r="D155" s="30">
        <v>0</v>
      </c>
      <c r="E155" s="35"/>
      <c r="F155" s="7"/>
      <c r="G155" s="7"/>
    </row>
    <row r="156" spans="1:7" hidden="1" x14ac:dyDescent="0.15">
      <c r="A156" s="4" t="s">
        <v>302</v>
      </c>
      <c r="B156" s="4" t="s">
        <v>344</v>
      </c>
      <c r="C156" s="4"/>
      <c r="D156" s="30"/>
      <c r="E156" s="34" t="s">
        <v>287</v>
      </c>
      <c r="F156" s="7"/>
      <c r="G156" s="7"/>
    </row>
    <row r="157" spans="1:7" ht="31.5" hidden="1" x14ac:dyDescent="0.15">
      <c r="A157" s="69" t="s">
        <v>141</v>
      </c>
      <c r="B157" s="69" t="s">
        <v>223</v>
      </c>
      <c r="C157" s="8"/>
      <c r="D157" s="30">
        <v>0</v>
      </c>
      <c r="E157" s="34"/>
      <c r="F157" s="7"/>
      <c r="G157" s="7"/>
    </row>
    <row r="158" spans="1:7" hidden="1" x14ac:dyDescent="0.15">
      <c r="A158" s="8" t="s">
        <v>142</v>
      </c>
      <c r="B158" s="8" t="s">
        <v>277</v>
      </c>
      <c r="C158" s="8"/>
      <c r="D158" s="30">
        <v>0</v>
      </c>
      <c r="E158" s="34" t="s">
        <v>287</v>
      </c>
      <c r="F158" s="7"/>
      <c r="G158" s="7"/>
    </row>
    <row r="159" spans="1:7" hidden="1" x14ac:dyDescent="0.15">
      <c r="A159" s="8" t="s">
        <v>143</v>
      </c>
      <c r="B159" s="8" t="s">
        <v>224</v>
      </c>
      <c r="C159" s="8"/>
      <c r="D159" s="31">
        <v>0</v>
      </c>
      <c r="E159" s="33"/>
      <c r="F159" s="7"/>
      <c r="G159" s="7"/>
    </row>
    <row r="160" spans="1:7" hidden="1" x14ac:dyDescent="0.15">
      <c r="A160" s="8" t="s">
        <v>144</v>
      </c>
      <c r="B160" s="8" t="s">
        <v>225</v>
      </c>
      <c r="C160" s="8"/>
      <c r="D160" s="31">
        <v>0</v>
      </c>
      <c r="E160" s="33"/>
      <c r="F160" s="7"/>
      <c r="G160" s="7"/>
    </row>
    <row r="161" spans="1:7" hidden="1" x14ac:dyDescent="0.15">
      <c r="A161" s="69" t="s">
        <v>145</v>
      </c>
      <c r="B161" s="69" t="s">
        <v>226</v>
      </c>
      <c r="C161" s="8"/>
      <c r="D161" s="31">
        <v>0</v>
      </c>
      <c r="E161" s="33"/>
      <c r="F161" s="7"/>
      <c r="G161" s="7"/>
    </row>
    <row r="162" spans="1:7" hidden="1" x14ac:dyDescent="0.15">
      <c r="A162" s="8" t="s">
        <v>146</v>
      </c>
      <c r="B162" s="8" t="s">
        <v>269</v>
      </c>
      <c r="C162" s="8"/>
      <c r="D162" s="79"/>
      <c r="E162" s="34" t="s">
        <v>287</v>
      </c>
      <c r="F162" s="7"/>
      <c r="G162" s="7"/>
    </row>
    <row r="163" spans="1:7" hidden="1" x14ac:dyDescent="0.15">
      <c r="A163" s="69" t="s">
        <v>147</v>
      </c>
      <c r="B163" s="69" t="s">
        <v>227</v>
      </c>
      <c r="C163" s="8"/>
      <c r="D163" s="31">
        <v>0</v>
      </c>
      <c r="E163" s="33"/>
      <c r="F163" s="7"/>
      <c r="G163" s="7"/>
    </row>
    <row r="164" spans="1:7" hidden="1" x14ac:dyDescent="0.15">
      <c r="A164" s="8" t="s">
        <v>149</v>
      </c>
      <c r="B164" s="8" t="s">
        <v>228</v>
      </c>
      <c r="C164" s="8"/>
      <c r="D164" s="31">
        <v>0</v>
      </c>
      <c r="E164" s="33"/>
      <c r="F164" s="7"/>
      <c r="G164" s="7"/>
    </row>
    <row r="165" spans="1:7" hidden="1" x14ac:dyDescent="0.15">
      <c r="A165" s="8" t="s">
        <v>151</v>
      </c>
      <c r="B165" s="8" t="s">
        <v>229</v>
      </c>
      <c r="C165" s="8"/>
      <c r="D165" s="30">
        <v>0</v>
      </c>
      <c r="E165" s="34"/>
      <c r="F165" s="7"/>
      <c r="G165" s="7"/>
    </row>
    <row r="166" spans="1:7" hidden="1" x14ac:dyDescent="0.15">
      <c r="A166" s="8" t="s">
        <v>152</v>
      </c>
      <c r="B166" s="8" t="s">
        <v>230</v>
      </c>
      <c r="C166" s="8"/>
      <c r="D166" s="30">
        <v>0</v>
      </c>
      <c r="E166" s="34"/>
      <c r="F166" s="7"/>
      <c r="G166" s="7"/>
    </row>
    <row r="167" spans="1:7" hidden="1" x14ac:dyDescent="0.15">
      <c r="A167" s="8" t="s">
        <v>153</v>
      </c>
      <c r="B167" s="8" t="s">
        <v>231</v>
      </c>
      <c r="C167" s="8"/>
      <c r="D167" s="31">
        <v>0</v>
      </c>
      <c r="E167" s="33"/>
      <c r="F167" s="7"/>
      <c r="G167" s="7"/>
    </row>
    <row r="168" spans="1:7" hidden="1" x14ac:dyDescent="0.15">
      <c r="A168" s="8" t="s">
        <v>154</v>
      </c>
      <c r="B168" s="8" t="s">
        <v>232</v>
      </c>
      <c r="C168" s="8"/>
      <c r="D168" s="31">
        <v>0</v>
      </c>
      <c r="E168" s="33"/>
      <c r="F168" s="7"/>
      <c r="G168" s="7"/>
    </row>
    <row r="169" spans="1:7" hidden="1" x14ac:dyDescent="0.15">
      <c r="A169" s="8" t="s">
        <v>138</v>
      </c>
      <c r="B169" s="8" t="s">
        <v>276</v>
      </c>
      <c r="C169" s="65"/>
      <c r="D169" s="108"/>
      <c r="E169" s="33" t="s">
        <v>287</v>
      </c>
      <c r="F169" s="67"/>
      <c r="G169" s="67"/>
    </row>
    <row r="170" spans="1:7" hidden="1" x14ac:dyDescent="0.15">
      <c r="A170" s="10" t="s">
        <v>155</v>
      </c>
      <c r="B170" s="10" t="s">
        <v>270</v>
      </c>
      <c r="C170" s="65"/>
      <c r="D170" s="105"/>
      <c r="E170" s="34" t="s">
        <v>287</v>
      </c>
      <c r="F170" s="67"/>
      <c r="G170" s="67"/>
    </row>
    <row r="171" spans="1:7" hidden="1" x14ac:dyDescent="0.15">
      <c r="A171" s="10"/>
      <c r="B171" s="10" t="s">
        <v>373</v>
      </c>
      <c r="C171" s="65"/>
      <c r="D171" s="105"/>
      <c r="E171" s="34" t="s">
        <v>295</v>
      </c>
      <c r="F171" s="67"/>
      <c r="G171" s="67"/>
    </row>
    <row r="172" spans="1:7" hidden="1" x14ac:dyDescent="0.15">
      <c r="A172" s="8" t="s">
        <v>157</v>
      </c>
      <c r="B172" s="8" t="s">
        <v>158</v>
      </c>
      <c r="C172" s="8"/>
      <c r="D172" s="30">
        <v>0</v>
      </c>
      <c r="E172" s="34"/>
      <c r="F172" s="7"/>
      <c r="G172" s="7"/>
    </row>
    <row r="173" spans="1:7" s="118" customFormat="1" hidden="1" x14ac:dyDescent="0.15">
      <c r="A173" s="15"/>
      <c r="B173" s="15" t="s">
        <v>391</v>
      </c>
      <c r="C173" s="111"/>
      <c r="D173" s="124">
        <v>50</v>
      </c>
      <c r="E173" s="125" t="s">
        <v>287</v>
      </c>
      <c r="F173" s="111"/>
      <c r="G173" s="111"/>
    </row>
    <row r="174" spans="1:7" hidden="1" x14ac:dyDescent="0.15">
      <c r="A174" s="7"/>
      <c r="B174" s="7" t="s">
        <v>393</v>
      </c>
      <c r="C174" s="7"/>
      <c r="D174" s="77">
        <v>50</v>
      </c>
      <c r="E174" s="33" t="s">
        <v>287</v>
      </c>
      <c r="F174" s="7"/>
      <c r="G174" s="7"/>
    </row>
  </sheetData>
  <autoFilter ref="A1:E172">
    <filterColumn colId="3">
      <filters blank="1">
        <filter val="10"/>
        <filter val="108"/>
        <filter val="12"/>
        <filter val="1200"/>
        <filter val="144"/>
        <filter val="14897"/>
        <filter val="180"/>
        <filter val="2"/>
        <filter val="200"/>
        <filter val="204"/>
        <filter val="228"/>
        <filter val="24"/>
        <filter val="240"/>
        <filter val="260"/>
        <filter val="3"/>
        <filter val="30"/>
        <filter val="300"/>
        <filter val="32"/>
        <filter val="36"/>
        <filter val="360"/>
        <filter val="384"/>
        <filter val="4"/>
        <filter val="40"/>
        <filter val="400"/>
        <filter val="42"/>
        <filter val="48"/>
        <filter val="5"/>
        <filter val="6"/>
        <filter val="60"/>
        <filter val="600"/>
        <filter val="6000"/>
        <filter val="612"/>
        <filter val="700"/>
        <filter val="72"/>
        <filter val="8"/>
        <filter val="80"/>
        <filter val="9"/>
        <filter val="96"/>
        <filter val="Qty to Order for 18/19"/>
      </filters>
    </filterColumn>
  </autoFilter>
  <mergeCells count="4">
    <mergeCell ref="C1:C2"/>
    <mergeCell ref="F1:G1"/>
    <mergeCell ref="F2:G2"/>
    <mergeCell ref="F3:G3"/>
  </mergeCells>
  <pageMargins left="0.25" right="0.25" top="0.5" bottom="0.5" header="0.3" footer="0.3"/>
  <pageSetup paperSize="5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7"/>
  <sheetViews>
    <sheetView workbookViewId="0">
      <selection activeCell="I5" sqref="I5"/>
    </sheetView>
  </sheetViews>
  <sheetFormatPr defaultRowHeight="10.5" x14ac:dyDescent="0.15"/>
  <cols>
    <col min="1" max="1" width="9.33203125" bestFit="1" customWidth="1"/>
    <col min="2" max="2" width="91.6640625" customWidth="1"/>
    <col min="3" max="3" width="37" customWidth="1"/>
    <col min="7" max="7" width="14" customWidth="1"/>
  </cols>
  <sheetData>
    <row r="1" spans="1:7" ht="21" x14ac:dyDescent="0.15">
      <c r="A1" s="37"/>
      <c r="B1" s="38" t="s">
        <v>285</v>
      </c>
      <c r="C1" s="139"/>
      <c r="D1" s="39"/>
      <c r="E1" s="40"/>
      <c r="F1" s="140" t="s">
        <v>284</v>
      </c>
      <c r="G1" s="140"/>
    </row>
    <row r="2" spans="1:7" ht="15.75" x14ac:dyDescent="0.15">
      <c r="A2" s="37"/>
      <c r="B2" s="41" t="s">
        <v>286</v>
      </c>
      <c r="C2" s="139"/>
      <c r="D2" s="39"/>
      <c r="E2" s="40"/>
      <c r="F2" s="141"/>
      <c r="G2" s="141"/>
    </row>
    <row r="3" spans="1:7" ht="15.75" x14ac:dyDescent="0.15">
      <c r="A3" s="37"/>
      <c r="B3" s="42" t="s">
        <v>296</v>
      </c>
      <c r="C3" s="37"/>
      <c r="D3" s="39"/>
      <c r="E3" s="40"/>
      <c r="F3" s="142"/>
      <c r="G3" s="143"/>
    </row>
    <row r="4" spans="1:7" ht="63" customHeight="1" x14ac:dyDescent="0.15">
      <c r="A4" s="43" t="s">
        <v>275</v>
      </c>
      <c r="B4" s="43" t="s">
        <v>0</v>
      </c>
      <c r="C4" s="43" t="s">
        <v>291</v>
      </c>
      <c r="D4" s="44" t="s">
        <v>273</v>
      </c>
      <c r="E4" s="45" t="s">
        <v>274</v>
      </c>
      <c r="F4" s="46" t="s">
        <v>292</v>
      </c>
      <c r="G4" s="46" t="s">
        <v>293</v>
      </c>
    </row>
    <row r="5" spans="1:7" ht="31.5" customHeight="1" x14ac:dyDescent="0.15">
      <c r="A5" s="43"/>
      <c r="B5" s="43" t="s">
        <v>294</v>
      </c>
      <c r="C5" s="63"/>
      <c r="D5" s="44">
        <v>24</v>
      </c>
      <c r="E5" s="47" t="s">
        <v>287</v>
      </c>
      <c r="F5" s="67"/>
      <c r="G5" s="67"/>
    </row>
    <row r="6" spans="1:7" ht="31.5" customHeight="1" x14ac:dyDescent="0.15">
      <c r="A6" s="48" t="s">
        <v>4</v>
      </c>
      <c r="B6" s="48" t="s">
        <v>160</v>
      </c>
      <c r="C6" s="64"/>
      <c r="D6" s="44">
        <v>100</v>
      </c>
      <c r="E6" s="47" t="s">
        <v>287</v>
      </c>
      <c r="F6" s="67"/>
      <c r="G6" s="67"/>
    </row>
    <row r="7" spans="1:7" ht="31.5" customHeight="1" x14ac:dyDescent="0.15">
      <c r="A7" s="48" t="s">
        <v>8</v>
      </c>
      <c r="B7" s="48" t="s">
        <v>161</v>
      </c>
      <c r="C7" s="64"/>
      <c r="D7" s="49">
        <v>72</v>
      </c>
      <c r="E7" s="47" t="s">
        <v>287</v>
      </c>
      <c r="F7" s="67"/>
      <c r="G7" s="67"/>
    </row>
    <row r="8" spans="1:7" ht="31.5" customHeight="1" x14ac:dyDescent="0.15">
      <c r="A8" s="48" t="s">
        <v>10</v>
      </c>
      <c r="B8" s="48" t="s">
        <v>162</v>
      </c>
      <c r="C8" s="64"/>
      <c r="D8" s="49">
        <v>20</v>
      </c>
      <c r="E8" s="47" t="s">
        <v>287</v>
      </c>
      <c r="F8" s="67"/>
      <c r="G8" s="67"/>
    </row>
    <row r="9" spans="1:7" ht="31.5" customHeight="1" x14ac:dyDescent="0.15">
      <c r="A9" s="43" t="s">
        <v>14</v>
      </c>
      <c r="B9" s="43" t="s">
        <v>164</v>
      </c>
      <c r="C9" s="63"/>
      <c r="D9" s="44">
        <v>8</v>
      </c>
      <c r="E9" s="47" t="s">
        <v>287</v>
      </c>
      <c r="F9" s="67"/>
      <c r="G9" s="67"/>
    </row>
    <row r="10" spans="1:7" ht="31.5" customHeight="1" x14ac:dyDescent="0.15">
      <c r="A10" s="43" t="s">
        <v>19</v>
      </c>
      <c r="B10" s="50" t="s">
        <v>167</v>
      </c>
      <c r="C10" s="63"/>
      <c r="D10" s="44">
        <v>36</v>
      </c>
      <c r="E10" s="47" t="s">
        <v>287</v>
      </c>
      <c r="F10" s="67"/>
      <c r="G10" s="67"/>
    </row>
    <row r="11" spans="1:7" ht="31.5" customHeight="1" x14ac:dyDescent="0.15">
      <c r="A11" s="43" t="s">
        <v>20</v>
      </c>
      <c r="B11" s="50" t="s">
        <v>168</v>
      </c>
      <c r="C11" s="63"/>
      <c r="D11" s="44">
        <v>20</v>
      </c>
      <c r="E11" s="47" t="s">
        <v>287</v>
      </c>
      <c r="F11" s="67"/>
      <c r="G11" s="67"/>
    </row>
    <row r="12" spans="1:7" ht="31.5" customHeight="1" x14ac:dyDescent="0.15">
      <c r="A12" s="43" t="s">
        <v>21</v>
      </c>
      <c r="B12" s="50" t="s">
        <v>169</v>
      </c>
      <c r="C12" s="63"/>
      <c r="D12" s="44">
        <v>48</v>
      </c>
      <c r="E12" s="47" t="s">
        <v>287</v>
      </c>
      <c r="F12" s="67"/>
      <c r="G12" s="67"/>
    </row>
    <row r="13" spans="1:7" ht="31.5" customHeight="1" x14ac:dyDescent="0.15">
      <c r="A13" s="51" t="s">
        <v>23</v>
      </c>
      <c r="B13" s="52" t="s">
        <v>171</v>
      </c>
      <c r="C13" s="65"/>
      <c r="D13" s="44">
        <v>300</v>
      </c>
      <c r="E13" s="53" t="s">
        <v>287</v>
      </c>
      <c r="F13" s="67"/>
      <c r="G13" s="67"/>
    </row>
    <row r="14" spans="1:7" ht="31.5" customHeight="1" x14ac:dyDescent="0.15">
      <c r="A14" s="43" t="s">
        <v>24</v>
      </c>
      <c r="B14" s="54" t="s">
        <v>172</v>
      </c>
      <c r="C14" s="63"/>
      <c r="D14" s="44">
        <v>200</v>
      </c>
      <c r="E14" s="47" t="s">
        <v>287</v>
      </c>
      <c r="F14" s="67"/>
      <c r="G14" s="67"/>
    </row>
    <row r="15" spans="1:7" ht="31.5" customHeight="1" x14ac:dyDescent="0.15">
      <c r="A15" s="43" t="s">
        <v>26</v>
      </c>
      <c r="B15" s="54" t="s">
        <v>173</v>
      </c>
      <c r="C15" s="63"/>
      <c r="D15" s="44">
        <v>200</v>
      </c>
      <c r="E15" s="47" t="s">
        <v>287</v>
      </c>
      <c r="F15" s="67"/>
      <c r="G15" s="67"/>
    </row>
    <row r="16" spans="1:7" ht="31.5" customHeight="1" x14ac:dyDescent="0.15">
      <c r="A16" s="43" t="s">
        <v>31</v>
      </c>
      <c r="B16" s="54" t="s">
        <v>176</v>
      </c>
      <c r="C16" s="63"/>
      <c r="D16" s="44">
        <v>160</v>
      </c>
      <c r="E16" s="47" t="s">
        <v>287</v>
      </c>
      <c r="F16" s="67"/>
      <c r="G16" s="67"/>
    </row>
    <row r="17" spans="1:7" ht="31.5" customHeight="1" x14ac:dyDescent="0.15">
      <c r="A17" s="43" t="s">
        <v>32</v>
      </c>
      <c r="B17" s="43" t="s">
        <v>186</v>
      </c>
      <c r="C17" s="63"/>
      <c r="D17" s="44">
        <v>60</v>
      </c>
      <c r="E17" s="47" t="s">
        <v>287</v>
      </c>
      <c r="F17" s="67"/>
      <c r="G17" s="67"/>
    </row>
    <row r="18" spans="1:7" ht="31.5" customHeight="1" x14ac:dyDescent="0.15">
      <c r="A18" s="43" t="s">
        <v>36</v>
      </c>
      <c r="B18" s="55" t="s">
        <v>185</v>
      </c>
      <c r="C18" s="63"/>
      <c r="D18" s="44">
        <v>400</v>
      </c>
      <c r="E18" s="47" t="s">
        <v>287</v>
      </c>
      <c r="F18" s="67"/>
      <c r="G18" s="67"/>
    </row>
    <row r="19" spans="1:7" ht="31.5" customHeight="1" x14ac:dyDescent="0.15">
      <c r="A19" s="51" t="s">
        <v>39</v>
      </c>
      <c r="B19" s="51" t="s">
        <v>40</v>
      </c>
      <c r="C19" s="65"/>
      <c r="D19" s="44">
        <v>144</v>
      </c>
      <c r="E19" s="53" t="s">
        <v>287</v>
      </c>
      <c r="F19" s="67"/>
      <c r="G19" s="67"/>
    </row>
    <row r="20" spans="1:7" ht="31.5" customHeight="1" x14ac:dyDescent="0.15">
      <c r="A20" s="51" t="s">
        <v>41</v>
      </c>
      <c r="B20" s="51" t="s">
        <v>179</v>
      </c>
      <c r="C20" s="65"/>
      <c r="D20" s="44">
        <v>144</v>
      </c>
      <c r="E20" s="47" t="s">
        <v>287</v>
      </c>
      <c r="F20" s="67"/>
      <c r="G20" s="67"/>
    </row>
    <row r="21" spans="1:7" ht="31.5" customHeight="1" x14ac:dyDescent="0.15">
      <c r="A21" s="43" t="s">
        <v>46</v>
      </c>
      <c r="B21" s="56" t="s">
        <v>183</v>
      </c>
      <c r="C21" s="63"/>
      <c r="D21" s="44">
        <v>200</v>
      </c>
      <c r="E21" s="53" t="s">
        <v>288</v>
      </c>
      <c r="F21" s="67"/>
      <c r="G21" s="67"/>
    </row>
    <row r="22" spans="1:7" ht="31.5" customHeight="1" x14ac:dyDescent="0.15">
      <c r="A22" s="43" t="s">
        <v>50</v>
      </c>
      <c r="B22" s="57" t="s">
        <v>184</v>
      </c>
      <c r="C22" s="63"/>
      <c r="D22" s="44">
        <v>150</v>
      </c>
      <c r="E22" s="53" t="s">
        <v>288</v>
      </c>
      <c r="F22" s="67"/>
      <c r="G22" s="67"/>
    </row>
    <row r="23" spans="1:7" ht="31.5" customHeight="1" x14ac:dyDescent="0.15">
      <c r="A23" s="43" t="s">
        <v>53</v>
      </c>
      <c r="B23" s="43" t="s">
        <v>188</v>
      </c>
      <c r="C23" s="63"/>
      <c r="D23" s="44">
        <v>600</v>
      </c>
      <c r="E23" s="47" t="s">
        <v>295</v>
      </c>
      <c r="F23" s="67"/>
      <c r="G23" s="67"/>
    </row>
    <row r="24" spans="1:7" ht="31.5" customHeight="1" x14ac:dyDescent="0.15">
      <c r="A24" s="43" t="s">
        <v>54</v>
      </c>
      <c r="B24" s="43" t="s">
        <v>272</v>
      </c>
      <c r="C24" s="63"/>
      <c r="D24" s="44">
        <v>162</v>
      </c>
      <c r="E24" s="53" t="s">
        <v>288</v>
      </c>
      <c r="F24" s="67"/>
      <c r="G24" s="67"/>
    </row>
    <row r="25" spans="1:7" ht="31.5" customHeight="1" x14ac:dyDescent="0.15">
      <c r="A25" s="43" t="s">
        <v>55</v>
      </c>
      <c r="B25" s="43" t="s">
        <v>189</v>
      </c>
      <c r="C25" s="63"/>
      <c r="D25" s="44">
        <v>2</v>
      </c>
      <c r="E25" s="47" t="s">
        <v>288</v>
      </c>
      <c r="F25" s="67"/>
      <c r="G25" s="67"/>
    </row>
    <row r="26" spans="1:7" ht="31.5" customHeight="1" x14ac:dyDescent="0.15">
      <c r="A26" s="43" t="s">
        <v>289</v>
      </c>
      <c r="B26" s="43" t="s">
        <v>290</v>
      </c>
      <c r="C26" s="63"/>
      <c r="D26" s="44">
        <v>297</v>
      </c>
      <c r="E26" s="47" t="s">
        <v>288</v>
      </c>
      <c r="F26" s="67"/>
      <c r="G26" s="67"/>
    </row>
    <row r="27" spans="1:7" ht="31.5" customHeight="1" x14ac:dyDescent="0.15">
      <c r="A27" s="58" t="s">
        <v>56</v>
      </c>
      <c r="B27" s="58" t="s">
        <v>190</v>
      </c>
      <c r="C27" s="66"/>
      <c r="D27" s="59">
        <v>72</v>
      </c>
      <c r="E27" s="60" t="s">
        <v>287</v>
      </c>
      <c r="F27" s="68"/>
      <c r="G27" s="68"/>
    </row>
    <row r="28" spans="1:7" ht="31.5" customHeight="1" x14ac:dyDescent="0.15">
      <c r="A28" s="43" t="s">
        <v>59</v>
      </c>
      <c r="B28" s="43" t="s">
        <v>192</v>
      </c>
      <c r="C28" s="63"/>
      <c r="D28" s="44">
        <v>24</v>
      </c>
      <c r="E28" s="47" t="s">
        <v>287</v>
      </c>
      <c r="F28" s="67"/>
      <c r="G28" s="67"/>
    </row>
    <row r="29" spans="1:7" ht="31.5" customHeight="1" x14ac:dyDescent="0.15">
      <c r="A29" s="43" t="s">
        <v>65</v>
      </c>
      <c r="B29" s="43" t="s">
        <v>197</v>
      </c>
      <c r="C29" s="63"/>
      <c r="D29" s="44">
        <v>24</v>
      </c>
      <c r="E29" s="47" t="s">
        <v>287</v>
      </c>
      <c r="F29" s="67"/>
      <c r="G29" s="67"/>
    </row>
    <row r="30" spans="1:7" ht="31.5" customHeight="1" x14ac:dyDescent="0.15">
      <c r="A30" s="43" t="s">
        <v>79</v>
      </c>
      <c r="B30" s="43" t="s">
        <v>203</v>
      </c>
      <c r="C30" s="63"/>
      <c r="D30" s="44">
        <v>24</v>
      </c>
      <c r="E30" s="47" t="s">
        <v>287</v>
      </c>
      <c r="F30" s="67"/>
      <c r="G30" s="67"/>
    </row>
    <row r="31" spans="1:7" ht="31.5" customHeight="1" x14ac:dyDescent="0.15">
      <c r="A31" s="43" t="s">
        <v>80</v>
      </c>
      <c r="B31" s="43" t="s">
        <v>204</v>
      </c>
      <c r="C31" s="63"/>
      <c r="D31" s="44">
        <v>60</v>
      </c>
      <c r="E31" s="47" t="s">
        <v>287</v>
      </c>
      <c r="F31" s="67"/>
      <c r="G31" s="67"/>
    </row>
    <row r="32" spans="1:7" ht="31.5" customHeight="1" x14ac:dyDescent="0.15">
      <c r="A32" s="43" t="s">
        <v>81</v>
      </c>
      <c r="B32" s="43" t="s">
        <v>233</v>
      </c>
      <c r="C32" s="63"/>
      <c r="D32" s="44">
        <v>12</v>
      </c>
      <c r="E32" s="47" t="s">
        <v>287</v>
      </c>
      <c r="F32" s="67"/>
      <c r="G32" s="67"/>
    </row>
    <row r="33" spans="1:7" ht="31.5" customHeight="1" x14ac:dyDescent="0.15">
      <c r="A33" s="43" t="s">
        <v>84</v>
      </c>
      <c r="B33" s="43" t="s">
        <v>85</v>
      </c>
      <c r="C33" s="63"/>
      <c r="D33" s="44">
        <v>24</v>
      </c>
      <c r="E33" s="47" t="s">
        <v>287</v>
      </c>
      <c r="F33" s="67"/>
      <c r="G33" s="67"/>
    </row>
    <row r="34" spans="1:7" ht="31.5" customHeight="1" x14ac:dyDescent="0.15">
      <c r="A34" s="43" t="s">
        <v>86</v>
      </c>
      <c r="B34" s="43" t="s">
        <v>236</v>
      </c>
      <c r="C34" s="63"/>
      <c r="D34" s="44">
        <v>24</v>
      </c>
      <c r="E34" s="47" t="s">
        <v>287</v>
      </c>
      <c r="F34" s="67"/>
      <c r="G34" s="67"/>
    </row>
    <row r="35" spans="1:7" ht="31.5" customHeight="1" x14ac:dyDescent="0.15">
      <c r="A35" s="43" t="s">
        <v>87</v>
      </c>
      <c r="B35" s="43" t="s">
        <v>238</v>
      </c>
      <c r="C35" s="63"/>
      <c r="D35" s="44">
        <v>30</v>
      </c>
      <c r="E35" s="47" t="s">
        <v>287</v>
      </c>
      <c r="F35" s="67"/>
      <c r="G35" s="67"/>
    </row>
    <row r="36" spans="1:7" ht="31.5" customHeight="1" x14ac:dyDescent="0.15">
      <c r="A36" s="43" t="s">
        <v>88</v>
      </c>
      <c r="B36" s="43" t="s">
        <v>237</v>
      </c>
      <c r="C36" s="63"/>
      <c r="D36" s="44">
        <v>12</v>
      </c>
      <c r="E36" s="47" t="s">
        <v>287</v>
      </c>
      <c r="F36" s="67"/>
      <c r="G36" s="67"/>
    </row>
    <row r="37" spans="1:7" ht="31.5" customHeight="1" x14ac:dyDescent="0.15">
      <c r="A37" s="43" t="s">
        <v>90</v>
      </c>
      <c r="B37" s="43" t="s">
        <v>239</v>
      </c>
      <c r="C37" s="63"/>
      <c r="D37" s="44">
        <v>2</v>
      </c>
      <c r="E37" s="47" t="s">
        <v>287</v>
      </c>
      <c r="F37" s="67"/>
      <c r="G37" s="67"/>
    </row>
    <row r="38" spans="1:7" ht="31.5" customHeight="1" x14ac:dyDescent="0.15">
      <c r="A38" s="43" t="s">
        <v>91</v>
      </c>
      <c r="B38" s="43" t="s">
        <v>240</v>
      </c>
      <c r="C38" s="63"/>
      <c r="D38" s="44">
        <v>12</v>
      </c>
      <c r="E38" s="47" t="s">
        <v>287</v>
      </c>
      <c r="F38" s="67"/>
      <c r="G38" s="67"/>
    </row>
    <row r="39" spans="1:7" ht="31.5" customHeight="1" x14ac:dyDescent="0.15">
      <c r="A39" s="43" t="s">
        <v>241</v>
      </c>
      <c r="B39" s="43" t="s">
        <v>242</v>
      </c>
      <c r="C39" s="63"/>
      <c r="D39" s="44">
        <v>12</v>
      </c>
      <c r="E39" s="47" t="s">
        <v>287</v>
      </c>
      <c r="F39" s="67"/>
      <c r="G39" s="67"/>
    </row>
    <row r="40" spans="1:7" ht="31.5" customHeight="1" x14ac:dyDescent="0.15">
      <c r="A40" s="51" t="s">
        <v>92</v>
      </c>
      <c r="B40" s="51" t="s">
        <v>206</v>
      </c>
      <c r="C40" s="65"/>
      <c r="D40" s="44">
        <v>30</v>
      </c>
      <c r="E40" s="47" t="s">
        <v>287</v>
      </c>
      <c r="F40" s="67"/>
      <c r="G40" s="67"/>
    </row>
    <row r="41" spans="1:7" ht="31.5" customHeight="1" x14ac:dyDescent="0.15">
      <c r="A41" s="51" t="s">
        <v>93</v>
      </c>
      <c r="B41" s="51" t="s">
        <v>207</v>
      </c>
      <c r="C41" s="65"/>
      <c r="D41" s="44">
        <v>60</v>
      </c>
      <c r="E41" s="47" t="s">
        <v>287</v>
      </c>
      <c r="F41" s="67"/>
      <c r="G41" s="67"/>
    </row>
    <row r="42" spans="1:7" ht="31.5" customHeight="1" x14ac:dyDescent="0.15">
      <c r="A42" s="51" t="s">
        <v>101</v>
      </c>
      <c r="B42" s="61" t="s">
        <v>211</v>
      </c>
      <c r="C42" s="65"/>
      <c r="D42" s="44">
        <v>150</v>
      </c>
      <c r="E42" s="47" t="s">
        <v>287</v>
      </c>
      <c r="F42" s="67"/>
      <c r="G42" s="67"/>
    </row>
    <row r="43" spans="1:7" ht="31.5" customHeight="1" x14ac:dyDescent="0.15">
      <c r="A43" s="43" t="s">
        <v>102</v>
      </c>
      <c r="B43" s="43" t="s">
        <v>246</v>
      </c>
      <c r="C43" s="63"/>
      <c r="D43" s="44">
        <v>460</v>
      </c>
      <c r="E43" s="53" t="s">
        <v>287</v>
      </c>
      <c r="F43" s="67"/>
      <c r="G43" s="67"/>
    </row>
    <row r="44" spans="1:7" ht="31.5" customHeight="1" x14ac:dyDescent="0.15">
      <c r="A44" s="43" t="s">
        <v>103</v>
      </c>
      <c r="B44" s="43" t="s">
        <v>247</v>
      </c>
      <c r="C44" s="63"/>
      <c r="D44" s="44">
        <v>20</v>
      </c>
      <c r="E44" s="47" t="s">
        <v>287</v>
      </c>
      <c r="F44" s="67"/>
      <c r="G44" s="67"/>
    </row>
    <row r="45" spans="1:7" ht="31.5" customHeight="1" x14ac:dyDescent="0.15">
      <c r="A45" s="43" t="s">
        <v>109</v>
      </c>
      <c r="B45" s="43" t="s">
        <v>212</v>
      </c>
      <c r="C45" s="63"/>
      <c r="D45" s="62">
        <v>100</v>
      </c>
      <c r="E45" s="46" t="s">
        <v>287</v>
      </c>
      <c r="F45" s="67"/>
      <c r="G45" s="67"/>
    </row>
    <row r="46" spans="1:7" ht="31.5" customHeight="1" x14ac:dyDescent="0.15">
      <c r="A46" s="43" t="s">
        <v>110</v>
      </c>
      <c r="B46" s="43" t="s">
        <v>252</v>
      </c>
      <c r="C46" s="63"/>
      <c r="D46" s="44">
        <v>6</v>
      </c>
      <c r="E46" s="47" t="s">
        <v>287</v>
      </c>
      <c r="F46" s="67"/>
      <c r="G46" s="67"/>
    </row>
    <row r="47" spans="1:7" ht="31.5" customHeight="1" x14ac:dyDescent="0.15">
      <c r="A47" s="43" t="s">
        <v>112</v>
      </c>
      <c r="B47" s="43" t="s">
        <v>254</v>
      </c>
      <c r="C47" s="63"/>
      <c r="D47" s="62">
        <v>54</v>
      </c>
      <c r="E47" s="46" t="s">
        <v>287</v>
      </c>
      <c r="F47" s="67"/>
      <c r="G47" s="67"/>
    </row>
    <row r="48" spans="1:7" ht="31.5" customHeight="1" x14ac:dyDescent="0.15">
      <c r="A48" s="51" t="s">
        <v>114</v>
      </c>
      <c r="B48" s="51" t="s">
        <v>213</v>
      </c>
      <c r="C48" s="65"/>
      <c r="D48" s="62">
        <v>18</v>
      </c>
      <c r="E48" s="46" t="s">
        <v>287</v>
      </c>
      <c r="F48" s="67"/>
      <c r="G48" s="67"/>
    </row>
    <row r="49" spans="1:7" ht="31.5" customHeight="1" x14ac:dyDescent="0.15">
      <c r="A49" s="43" t="s">
        <v>120</v>
      </c>
      <c r="B49" s="43" t="s">
        <v>258</v>
      </c>
      <c r="C49" s="63"/>
      <c r="D49" s="44">
        <v>2</v>
      </c>
      <c r="E49" s="47" t="s">
        <v>287</v>
      </c>
      <c r="F49" s="67"/>
      <c r="G49" s="67"/>
    </row>
    <row r="50" spans="1:7" ht="31.5" customHeight="1" x14ac:dyDescent="0.15">
      <c r="A50" s="43" t="s">
        <v>122</v>
      </c>
      <c r="B50" s="43" t="s">
        <v>259</v>
      </c>
      <c r="C50" s="63"/>
      <c r="D50" s="62">
        <v>3</v>
      </c>
      <c r="E50" s="46" t="s">
        <v>287</v>
      </c>
      <c r="F50" s="67"/>
      <c r="G50" s="67"/>
    </row>
    <row r="51" spans="1:7" ht="31.5" customHeight="1" x14ac:dyDescent="0.15">
      <c r="A51" s="43" t="s">
        <v>123</v>
      </c>
      <c r="B51" s="43" t="s">
        <v>260</v>
      </c>
      <c r="C51" s="63"/>
      <c r="D51" s="62">
        <v>12</v>
      </c>
      <c r="E51" s="46" t="s">
        <v>287</v>
      </c>
      <c r="F51" s="67"/>
      <c r="G51" s="67"/>
    </row>
    <row r="52" spans="1:7" ht="31.5" customHeight="1" x14ac:dyDescent="0.15">
      <c r="A52" s="43" t="s">
        <v>131</v>
      </c>
      <c r="B52" s="43" t="s">
        <v>265</v>
      </c>
      <c r="C52" s="63"/>
      <c r="D52" s="44">
        <v>1</v>
      </c>
      <c r="E52" s="47" t="s">
        <v>288</v>
      </c>
      <c r="F52" s="67"/>
      <c r="G52" s="67"/>
    </row>
    <row r="53" spans="1:7" ht="31.5" customHeight="1" x14ac:dyDescent="0.15">
      <c r="A53" s="43" t="s">
        <v>132</v>
      </c>
      <c r="B53" s="43" t="s">
        <v>266</v>
      </c>
      <c r="C53" s="63"/>
      <c r="D53" s="62">
        <v>72</v>
      </c>
      <c r="E53" s="46" t="s">
        <v>287</v>
      </c>
      <c r="F53" s="67"/>
      <c r="G53" s="67"/>
    </row>
    <row r="54" spans="1:7" ht="31.5" customHeight="1" x14ac:dyDescent="0.15">
      <c r="A54" s="43" t="s">
        <v>133</v>
      </c>
      <c r="B54" s="43" t="s">
        <v>267</v>
      </c>
      <c r="C54" s="63"/>
      <c r="D54" s="62">
        <v>72</v>
      </c>
      <c r="E54" s="46" t="s">
        <v>287</v>
      </c>
      <c r="F54" s="67"/>
      <c r="G54" s="67"/>
    </row>
    <row r="55" spans="1:7" ht="31.5" customHeight="1" x14ac:dyDescent="0.15">
      <c r="A55" s="51" t="s">
        <v>142</v>
      </c>
      <c r="B55" s="51" t="s">
        <v>277</v>
      </c>
      <c r="C55" s="65"/>
      <c r="D55" s="44">
        <v>4</v>
      </c>
      <c r="E55" s="47" t="s">
        <v>287</v>
      </c>
      <c r="F55" s="67"/>
      <c r="G55" s="67"/>
    </row>
    <row r="56" spans="1:7" ht="31.5" customHeight="1" x14ac:dyDescent="0.15">
      <c r="A56" s="43" t="s">
        <v>155</v>
      </c>
      <c r="B56" s="43" t="s">
        <v>270</v>
      </c>
      <c r="C56" s="63"/>
      <c r="D56" s="44">
        <v>72</v>
      </c>
      <c r="E56" s="47" t="s">
        <v>287</v>
      </c>
      <c r="F56" s="67"/>
      <c r="G56" s="67"/>
    </row>
    <row r="57" spans="1:7" ht="31.5" customHeight="1" x14ac:dyDescent="0.15">
      <c r="A57" s="43" t="s">
        <v>156</v>
      </c>
      <c r="B57" s="43" t="s">
        <v>271</v>
      </c>
      <c r="C57" s="63"/>
      <c r="D57" s="44">
        <v>12</v>
      </c>
      <c r="E57" s="47" t="s">
        <v>287</v>
      </c>
      <c r="F57" s="67"/>
      <c r="G57" s="67"/>
    </row>
  </sheetData>
  <sheetProtection password="EAF5" sheet="1" objects="1" scenarios="1"/>
  <mergeCells count="4">
    <mergeCell ref="C1:C2"/>
    <mergeCell ref="F1:G1"/>
    <mergeCell ref="F2:G2"/>
    <mergeCell ref="F3:G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Info For Warehouse</vt:lpstr>
      <vt:lpstr>BID SHEET</vt:lpstr>
      <vt:lpstr>BID SHEET (2)</vt:lpstr>
      <vt:lpstr>Sheet2</vt:lpstr>
      <vt:lpstr>'BID SHEET'!Print_Titles</vt:lpstr>
      <vt:lpstr>'BID SHEET (2)'!Print_Titles</vt:lpstr>
      <vt:lpstr>'Info For Warehouse'!Print_Titles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Ferenci</dc:creator>
  <cp:lastModifiedBy>Sandra Cory</cp:lastModifiedBy>
  <cp:lastPrinted>2021-02-19T19:07:57Z</cp:lastPrinted>
  <dcterms:created xsi:type="dcterms:W3CDTF">2010-02-14T13:15:16Z</dcterms:created>
  <dcterms:modified xsi:type="dcterms:W3CDTF">2021-02-28T20:20:45Z</dcterms:modified>
</cp:coreProperties>
</file>