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4\24-DHS-RFPLW-190 Group Day Support Provider at the CIC\Solicitation\RFP\Drafts\"/>
    </mc:Choice>
  </mc:AlternateContent>
  <xr:revisionPtr revIDLastSave="0" documentId="8_{9F0D1F8F-00AE-4A93-BE7A-ACE46990259A}" xr6:coauthVersionLast="47" xr6:coauthVersionMax="47" xr10:uidLastSave="{00000000-0000-0000-0000-000000000000}"/>
  <bookViews>
    <workbookView xWindow="340" yWindow="340" windowWidth="20950" windowHeight="12540" xr2:uid="{6D35C13A-1D0F-455E-9564-8915B2B0DE85}"/>
  </bookViews>
  <sheets>
    <sheet name="Cost Proposal" sheetId="1" r:id="rId1"/>
    <sheet name="One-time Start Up Co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I33" i="1"/>
  <c r="H19" i="1"/>
  <c r="G19" i="1"/>
  <c r="F19" i="1"/>
  <c r="F20" i="1" s="1"/>
  <c r="E19" i="1"/>
  <c r="E20" i="1" s="1"/>
  <c r="D19" i="1"/>
  <c r="C19" i="1"/>
  <c r="B19" i="1"/>
  <c r="I18" i="1"/>
  <c r="I17" i="1"/>
  <c r="I19" i="1" s="1"/>
  <c r="H15" i="1"/>
  <c r="H20" i="1" s="1"/>
  <c r="G15" i="1"/>
  <c r="G20" i="1" s="1"/>
  <c r="F15" i="1"/>
  <c r="E15" i="1"/>
  <c r="D15" i="1"/>
  <c r="D20" i="1" s="1"/>
  <c r="C15" i="1"/>
  <c r="C20" i="1" s="1"/>
  <c r="B15" i="1"/>
  <c r="B20" i="1" s="1"/>
  <c r="I14" i="1"/>
  <c r="I13" i="1"/>
  <c r="I15" i="1" s="1"/>
  <c r="I20" i="1" s="1"/>
  <c r="H11" i="1"/>
  <c r="G11" i="1"/>
  <c r="F11" i="1"/>
  <c r="E11" i="1"/>
  <c r="D11" i="1"/>
  <c r="C11" i="1"/>
  <c r="B11" i="1"/>
  <c r="I10" i="1"/>
  <c r="I9" i="1"/>
  <c r="I11" i="1" l="1"/>
  <c r="I35" i="1"/>
  <c r="I37" i="1" l="1"/>
</calcChain>
</file>

<file path=xl/sharedStrings.xml><?xml version="1.0" encoding="utf-8"?>
<sst xmlns="http://schemas.openxmlformats.org/spreadsheetml/2006/main" count="47" uniqueCount="43">
  <si>
    <t>ATTACHMENT _ - COST PROPOSAL FORM</t>
  </si>
  <si>
    <t>RFP# &amp; Title</t>
  </si>
  <si>
    <t>Arlington County, Virginia Department of Human Services</t>
  </si>
  <si>
    <t>Annual Personnel Expenditures*</t>
  </si>
  <si>
    <t>FTE</t>
  </si>
  <si>
    <t>Salary</t>
  </si>
  <si>
    <t>Retirement</t>
  </si>
  <si>
    <t xml:space="preserve">FICA </t>
  </si>
  <si>
    <t xml:space="preserve">Health </t>
  </si>
  <si>
    <t xml:space="preserve">Life </t>
  </si>
  <si>
    <t>Other</t>
  </si>
  <si>
    <t>Total Cost</t>
  </si>
  <si>
    <t>Ex. Registered Nurse</t>
  </si>
  <si>
    <t>Ex.Sandra Smith</t>
  </si>
  <si>
    <t>Ex. Ann Jackson</t>
  </si>
  <si>
    <t>Ex. Registered Nurse Total</t>
  </si>
  <si>
    <t xml:space="preserve">Position Type 1 </t>
  </si>
  <si>
    <t>Employee Name</t>
  </si>
  <si>
    <t>Position Type 1 Total</t>
  </si>
  <si>
    <t xml:space="preserve">Position Type 2 </t>
  </si>
  <si>
    <t xml:space="preserve">Position Type 2 Total </t>
  </si>
  <si>
    <t xml:space="preserve">Total Personnel </t>
  </si>
  <si>
    <t>Annual Operating Expenditures*</t>
  </si>
  <si>
    <t>Communications (Phone, Internet, TV)</t>
  </si>
  <si>
    <t>Postage</t>
  </si>
  <si>
    <t>Utilities</t>
  </si>
  <si>
    <t>Printing</t>
  </si>
  <si>
    <t>Rent - Building</t>
  </si>
  <si>
    <t>Staff Training</t>
  </si>
  <si>
    <t>Recruitment Costs</t>
  </si>
  <si>
    <t>Operating Equipment &amp; Supplies</t>
  </si>
  <si>
    <t>Office Supplies</t>
  </si>
  <si>
    <t>Food</t>
  </si>
  <si>
    <t>Total Operating</t>
  </si>
  <si>
    <t>*Please insert rows and adjust formulas as necessary.</t>
  </si>
  <si>
    <t>Total Yearly Expenses</t>
  </si>
  <si>
    <t>Total Monthly Expenses</t>
  </si>
  <si>
    <t>One Time Start Up Costs (please enter brief description of each item and add rows as necessary)</t>
  </si>
  <si>
    <t xml:space="preserve"> Cost</t>
  </si>
  <si>
    <t>Total Start Up Costs</t>
  </si>
  <si>
    <t>Admin/Mgt Fee*</t>
  </si>
  <si>
    <t>NOTE: Any fee revenue collected from or on behalf of clients will be subtracted from the Total Monthly Expenses for invoicing purposes to reduce the cost to the County.</t>
  </si>
  <si>
    <t xml:space="preserve">*Max 10% unless documentation of a different rate is provided.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</si>
</sst>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2" fontId="1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indent="1"/>
    </xf>
    <xf numFmtId="2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indent="2"/>
    </xf>
    <xf numFmtId="2" fontId="1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 applyProtection="1">
      <alignment horizontal="left" indent="1"/>
      <protection locked="0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4" fillId="2" borderId="1" xfId="0" applyFont="1" applyFill="1" applyBorder="1" applyProtection="1">
      <protection locked="0"/>
    </xf>
    <xf numFmtId="165" fontId="1" fillId="0" borderId="0" xfId="0" applyNumberFormat="1" applyFont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64" fontId="1" fillId="4" borderId="1" xfId="0" applyNumberFormat="1" applyFont="1" applyFill="1" applyBorder="1" applyAlignment="1">
      <alignment horizontal="center"/>
    </xf>
    <xf numFmtId="0" fontId="6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left" wrapText="1"/>
    </xf>
    <xf numFmtId="0" fontId="4" fillId="0" borderId="0" xfId="0" applyFont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0D29-1E54-4CE8-BE8E-BC854DF3D339}">
  <dimension ref="A1:K39"/>
  <sheetViews>
    <sheetView tabSelected="1" workbookViewId="0">
      <selection activeCell="B12" sqref="B12:I12"/>
    </sheetView>
  </sheetViews>
  <sheetFormatPr defaultColWidth="9.1796875" defaultRowHeight="14.5" x14ac:dyDescent="0.35"/>
  <cols>
    <col min="1" max="1" width="53.1796875" style="4" bestFit="1" customWidth="1"/>
    <col min="2" max="2" width="15.7265625" style="9" customWidth="1"/>
    <col min="3" max="3" width="12.7265625" style="4" bestFit="1" customWidth="1"/>
    <col min="4" max="4" width="14.7265625" style="4" customWidth="1"/>
    <col min="5" max="5" width="11.26953125" style="4" bestFit="1" customWidth="1"/>
    <col min="6" max="6" width="11.54296875" style="4" bestFit="1" customWidth="1"/>
    <col min="7" max="7" width="9.54296875" style="4" customWidth="1"/>
    <col min="8" max="8" width="18.7265625" style="4" customWidth="1"/>
    <col min="9" max="9" width="13.81640625" style="4" customWidth="1"/>
    <col min="10" max="10" width="22.1796875" style="4" customWidth="1"/>
    <col min="11" max="11" width="16.81640625" style="4" customWidth="1"/>
    <col min="12" max="12" width="9.1796875" style="4"/>
    <col min="13" max="13" width="13.81640625" style="4" bestFit="1" customWidth="1"/>
    <col min="14" max="16384" width="9.1796875" style="4"/>
  </cols>
  <sheetData>
    <row r="1" spans="1:9" ht="15.5" x14ac:dyDescent="0.35">
      <c r="A1" s="1" t="s">
        <v>0</v>
      </c>
      <c r="B1" s="2"/>
      <c r="C1" s="3"/>
      <c r="D1" s="3"/>
      <c r="E1" s="3"/>
      <c r="F1" s="3"/>
      <c r="G1" s="3"/>
      <c r="H1" s="3"/>
      <c r="I1" s="3"/>
    </row>
    <row r="2" spans="1:9" ht="15.5" x14ac:dyDescent="0.35">
      <c r="A2" s="1" t="s">
        <v>1</v>
      </c>
      <c r="B2" s="5"/>
      <c r="C2" s="1"/>
      <c r="D2" s="1"/>
      <c r="E2" s="1"/>
      <c r="F2" s="1"/>
      <c r="G2" s="1"/>
      <c r="H2" s="3"/>
      <c r="I2" s="3"/>
    </row>
    <row r="4" spans="1:9" x14ac:dyDescent="0.35">
      <c r="A4" s="6" t="s">
        <v>2</v>
      </c>
      <c r="B4" s="7"/>
    </row>
    <row r="5" spans="1:9" x14ac:dyDescent="0.35">
      <c r="A5" s="49"/>
      <c r="B5" s="49"/>
      <c r="C5" s="8"/>
    </row>
    <row r="6" spans="1:9" x14ac:dyDescent="0.35">
      <c r="C6" s="8"/>
    </row>
    <row r="7" spans="1:9" x14ac:dyDescent="0.35">
      <c r="A7" s="10" t="s">
        <v>3</v>
      </c>
      <c r="B7" s="11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3" t="s">
        <v>11</v>
      </c>
    </row>
    <row r="8" spans="1:9" x14ac:dyDescent="0.35">
      <c r="A8" s="14" t="s">
        <v>12</v>
      </c>
      <c r="B8" s="15"/>
      <c r="C8" s="50"/>
      <c r="D8" s="51"/>
      <c r="E8" s="51"/>
      <c r="F8" s="51"/>
      <c r="G8" s="51"/>
      <c r="H8" s="51"/>
      <c r="I8" s="52"/>
    </row>
    <row r="9" spans="1:9" x14ac:dyDescent="0.35">
      <c r="A9" s="16" t="s">
        <v>13</v>
      </c>
      <c r="B9" s="17">
        <v>1</v>
      </c>
      <c r="C9" s="18">
        <v>75500</v>
      </c>
      <c r="D9" s="18">
        <v>9862</v>
      </c>
      <c r="E9" s="18">
        <v>4757</v>
      </c>
      <c r="F9" s="18">
        <v>8288</v>
      </c>
      <c r="G9" s="18">
        <v>120</v>
      </c>
      <c r="H9" s="18">
        <v>50</v>
      </c>
      <c r="I9" s="19">
        <f>SUM(C9:H9)</f>
        <v>98577</v>
      </c>
    </row>
    <row r="10" spans="1:9" x14ac:dyDescent="0.35">
      <c r="A10" s="16" t="s">
        <v>14</v>
      </c>
      <c r="B10" s="17">
        <v>0.75</v>
      </c>
      <c r="C10" s="18">
        <v>54620</v>
      </c>
      <c r="D10" s="18">
        <v>5428</v>
      </c>
      <c r="E10" s="18">
        <v>2876</v>
      </c>
      <c r="F10" s="18">
        <v>6754</v>
      </c>
      <c r="G10" s="18">
        <v>80</v>
      </c>
      <c r="H10" s="18">
        <v>50</v>
      </c>
      <c r="I10" s="19">
        <f>SUM(C10:H10)</f>
        <v>69808</v>
      </c>
    </row>
    <row r="11" spans="1:9" x14ac:dyDescent="0.35">
      <c r="A11" s="20" t="s">
        <v>15</v>
      </c>
      <c r="B11" s="21">
        <f>SUM(B9:B10)</f>
        <v>1.75</v>
      </c>
      <c r="C11" s="22">
        <f>SUM(C9:C10)</f>
        <v>130120</v>
      </c>
      <c r="D11" s="22">
        <f t="shared" ref="D11:I11" si="0">SUM(D9:D10)</f>
        <v>15290</v>
      </c>
      <c r="E11" s="22">
        <f t="shared" si="0"/>
        <v>7633</v>
      </c>
      <c r="F11" s="22">
        <f t="shared" si="0"/>
        <v>15042</v>
      </c>
      <c r="G11" s="22">
        <f t="shared" si="0"/>
        <v>200</v>
      </c>
      <c r="H11" s="22">
        <f t="shared" si="0"/>
        <v>100</v>
      </c>
      <c r="I11" s="22">
        <f t="shared" si="0"/>
        <v>168385</v>
      </c>
    </row>
    <row r="12" spans="1:9" x14ac:dyDescent="0.35">
      <c r="A12" s="23" t="s">
        <v>16</v>
      </c>
      <c r="B12" s="53"/>
      <c r="C12" s="54"/>
      <c r="D12" s="54"/>
      <c r="E12" s="54"/>
      <c r="F12" s="54"/>
      <c r="G12" s="54"/>
      <c r="H12" s="54"/>
      <c r="I12" s="55"/>
    </row>
    <row r="13" spans="1:9" x14ac:dyDescent="0.35">
      <c r="A13" s="24" t="s">
        <v>17</v>
      </c>
      <c r="B13" s="25"/>
      <c r="C13" s="26"/>
      <c r="D13" s="26"/>
      <c r="E13" s="26"/>
      <c r="F13" s="26"/>
      <c r="G13" s="26"/>
      <c r="H13" s="26"/>
      <c r="I13" s="27">
        <f>SUM(C13:H13)</f>
        <v>0</v>
      </c>
    </row>
    <row r="14" spans="1:9" x14ac:dyDescent="0.35">
      <c r="A14" s="24" t="s">
        <v>17</v>
      </c>
      <c r="B14" s="25"/>
      <c r="C14" s="26"/>
      <c r="D14" s="26"/>
      <c r="E14" s="26"/>
      <c r="F14" s="26"/>
      <c r="G14" s="26"/>
      <c r="H14" s="26"/>
      <c r="I14" s="27">
        <f>SUM(C14:H14)</f>
        <v>0</v>
      </c>
    </row>
    <row r="15" spans="1:9" x14ac:dyDescent="0.35">
      <c r="A15" s="28" t="s">
        <v>18</v>
      </c>
      <c r="B15" s="29">
        <f>SUM(B13:B14)</f>
        <v>0</v>
      </c>
      <c r="C15" s="29">
        <f>SUM(C13:C14)</f>
        <v>0</v>
      </c>
      <c r="D15" s="29">
        <f t="shared" ref="D15:H15" si="1">SUM(D13:D14)</f>
        <v>0</v>
      </c>
      <c r="E15" s="29">
        <f t="shared" si="1"/>
        <v>0</v>
      </c>
      <c r="F15" s="29">
        <f t="shared" si="1"/>
        <v>0</v>
      </c>
      <c r="G15" s="29">
        <f t="shared" si="1"/>
        <v>0</v>
      </c>
      <c r="H15" s="29">
        <f t="shared" si="1"/>
        <v>0</v>
      </c>
      <c r="I15" s="29">
        <f>SUM(I13:I14)</f>
        <v>0</v>
      </c>
    </row>
    <row r="16" spans="1:9" x14ac:dyDescent="0.35">
      <c r="A16" s="23" t="s">
        <v>19</v>
      </c>
      <c r="B16" s="53"/>
      <c r="C16" s="54"/>
      <c r="D16" s="54"/>
      <c r="E16" s="54"/>
      <c r="F16" s="54"/>
      <c r="G16" s="54"/>
      <c r="H16" s="54"/>
      <c r="I16" s="55"/>
    </row>
    <row r="17" spans="1:11" x14ac:dyDescent="0.35">
      <c r="A17" s="24" t="s">
        <v>17</v>
      </c>
      <c r="B17" s="25"/>
      <c r="C17" s="26"/>
      <c r="D17" s="26"/>
      <c r="E17" s="26"/>
      <c r="F17" s="26"/>
      <c r="G17" s="26"/>
      <c r="H17" s="26"/>
      <c r="I17" s="27">
        <f>SUM(C17:H17)</f>
        <v>0</v>
      </c>
    </row>
    <row r="18" spans="1:11" x14ac:dyDescent="0.35">
      <c r="A18" s="24" t="s">
        <v>17</v>
      </c>
      <c r="B18" s="25"/>
      <c r="C18" s="26"/>
      <c r="D18" s="26"/>
      <c r="E18" s="26"/>
      <c r="F18" s="26"/>
      <c r="G18" s="26"/>
      <c r="H18" s="26"/>
      <c r="I18" s="27">
        <f>SUM(C18:H18)</f>
        <v>0</v>
      </c>
    </row>
    <row r="19" spans="1:11" x14ac:dyDescent="0.35">
      <c r="A19" s="30" t="s">
        <v>20</v>
      </c>
      <c r="B19" s="29">
        <f>SUM(B17:B18)</f>
        <v>0</v>
      </c>
      <c r="C19" s="29">
        <f>SUM(C17:C18)</f>
        <v>0</v>
      </c>
      <c r="D19" s="29">
        <f t="shared" ref="D19:H19" si="2">SUM(D17:D18)</f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>SUM(I17:I18)</f>
        <v>0</v>
      </c>
    </row>
    <row r="20" spans="1:11" x14ac:dyDescent="0.35">
      <c r="A20" s="31" t="s">
        <v>21</v>
      </c>
      <c r="B20" s="32">
        <f t="shared" ref="B20:H20" si="3">B15+B19</f>
        <v>0</v>
      </c>
      <c r="C20" s="33">
        <f t="shared" si="3"/>
        <v>0</v>
      </c>
      <c r="D20" s="33">
        <f t="shared" si="3"/>
        <v>0</v>
      </c>
      <c r="E20" s="33">
        <f t="shared" si="3"/>
        <v>0</v>
      </c>
      <c r="F20" s="33">
        <f t="shared" si="3"/>
        <v>0</v>
      </c>
      <c r="G20" s="33">
        <f t="shared" si="3"/>
        <v>0</v>
      </c>
      <c r="H20" s="33">
        <f t="shared" si="3"/>
        <v>0</v>
      </c>
      <c r="I20" s="33">
        <f>I15+H19</f>
        <v>0</v>
      </c>
    </row>
    <row r="21" spans="1:11" x14ac:dyDescent="0.35">
      <c r="A21" s="34"/>
      <c r="B21" s="7"/>
      <c r="C21" s="34"/>
      <c r="K21" s="35"/>
    </row>
    <row r="22" spans="1:11" x14ac:dyDescent="0.35">
      <c r="A22" s="36" t="s">
        <v>22</v>
      </c>
      <c r="B22" s="56"/>
      <c r="C22" s="57"/>
      <c r="D22" s="57"/>
      <c r="E22" s="57"/>
      <c r="F22" s="57"/>
      <c r="G22" s="57"/>
      <c r="H22" s="58"/>
      <c r="I22" s="13" t="s">
        <v>11</v>
      </c>
      <c r="K22" s="37"/>
    </row>
    <row r="23" spans="1:11" x14ac:dyDescent="0.35">
      <c r="A23" s="38" t="s">
        <v>23</v>
      </c>
      <c r="B23" s="59"/>
      <c r="C23" s="60"/>
      <c r="D23" s="60"/>
      <c r="E23" s="60"/>
      <c r="F23" s="60"/>
      <c r="G23" s="60"/>
      <c r="H23" s="61"/>
      <c r="I23" s="27"/>
    </row>
    <row r="24" spans="1:11" x14ac:dyDescent="0.35">
      <c r="A24" s="39" t="s">
        <v>24</v>
      </c>
      <c r="B24" s="59"/>
      <c r="C24" s="60"/>
      <c r="D24" s="60"/>
      <c r="E24" s="60"/>
      <c r="F24" s="60"/>
      <c r="G24" s="60"/>
      <c r="H24" s="61"/>
      <c r="I24" s="27"/>
    </row>
    <row r="25" spans="1:11" x14ac:dyDescent="0.35">
      <c r="A25" s="39" t="s">
        <v>25</v>
      </c>
      <c r="B25" s="59"/>
      <c r="C25" s="60"/>
      <c r="D25" s="60"/>
      <c r="E25" s="60"/>
      <c r="F25" s="60"/>
      <c r="G25" s="60"/>
      <c r="H25" s="61"/>
      <c r="I25" s="27"/>
    </row>
    <row r="26" spans="1:11" x14ac:dyDescent="0.35">
      <c r="A26" s="39" t="s">
        <v>26</v>
      </c>
      <c r="B26" s="59"/>
      <c r="C26" s="60"/>
      <c r="D26" s="60"/>
      <c r="E26" s="60"/>
      <c r="F26" s="60"/>
      <c r="G26" s="60"/>
      <c r="H26" s="61"/>
      <c r="I26" s="27"/>
    </row>
    <row r="27" spans="1:11" x14ac:dyDescent="0.35">
      <c r="A27" s="39" t="s">
        <v>27</v>
      </c>
      <c r="B27" s="59"/>
      <c r="C27" s="60"/>
      <c r="D27" s="60"/>
      <c r="E27" s="60"/>
      <c r="F27" s="60"/>
      <c r="G27" s="60"/>
      <c r="H27" s="61"/>
      <c r="I27" s="27"/>
    </row>
    <row r="28" spans="1:11" x14ac:dyDescent="0.35">
      <c r="A28" s="39" t="s">
        <v>28</v>
      </c>
      <c r="B28" s="59"/>
      <c r="C28" s="60"/>
      <c r="D28" s="60"/>
      <c r="E28" s="60"/>
      <c r="F28" s="60"/>
      <c r="G28" s="60"/>
      <c r="H28" s="61"/>
      <c r="I28" s="27"/>
    </row>
    <row r="29" spans="1:11" x14ac:dyDescent="0.35">
      <c r="A29" s="39" t="s">
        <v>29</v>
      </c>
      <c r="B29" s="59"/>
      <c r="C29" s="60"/>
      <c r="D29" s="60"/>
      <c r="E29" s="60"/>
      <c r="F29" s="60"/>
      <c r="G29" s="60"/>
      <c r="H29" s="61"/>
      <c r="I29" s="27"/>
    </row>
    <row r="30" spans="1:11" x14ac:dyDescent="0.35">
      <c r="A30" s="39" t="s">
        <v>30</v>
      </c>
      <c r="B30" s="59"/>
      <c r="C30" s="60"/>
      <c r="D30" s="60"/>
      <c r="E30" s="60"/>
      <c r="F30" s="60"/>
      <c r="G30" s="60"/>
      <c r="H30" s="61"/>
      <c r="I30" s="27"/>
    </row>
    <row r="31" spans="1:11" x14ac:dyDescent="0.35">
      <c r="A31" s="39" t="s">
        <v>31</v>
      </c>
      <c r="B31" s="59"/>
      <c r="C31" s="60"/>
      <c r="D31" s="60"/>
      <c r="E31" s="60"/>
      <c r="F31" s="60"/>
      <c r="G31" s="60"/>
      <c r="H31" s="61"/>
      <c r="I31" s="27"/>
    </row>
    <row r="32" spans="1:11" x14ac:dyDescent="0.35">
      <c r="A32" s="39" t="s">
        <v>32</v>
      </c>
      <c r="B32" s="59"/>
      <c r="C32" s="60"/>
      <c r="D32" s="60"/>
      <c r="E32" s="60"/>
      <c r="F32" s="60"/>
      <c r="G32" s="60"/>
      <c r="H32" s="61"/>
      <c r="I32" s="27"/>
    </row>
    <row r="33" spans="1:11" x14ac:dyDescent="0.35">
      <c r="A33" s="40" t="s">
        <v>33</v>
      </c>
      <c r="B33" s="62"/>
      <c r="C33" s="63"/>
      <c r="D33" s="63"/>
      <c r="E33" s="63"/>
      <c r="F33" s="63"/>
      <c r="G33" s="63"/>
      <c r="H33" s="64"/>
      <c r="I33" s="41">
        <f>SUM(I23:I32)</f>
        <v>0</v>
      </c>
    </row>
    <row r="34" spans="1:11" x14ac:dyDescent="0.35">
      <c r="A34" s="42" t="s">
        <v>34</v>
      </c>
    </row>
    <row r="35" spans="1:11" ht="29" x14ac:dyDescent="0.35">
      <c r="H35" s="43" t="s">
        <v>35</v>
      </c>
      <c r="I35" s="44">
        <f>I33+I20</f>
        <v>0</v>
      </c>
    </row>
    <row r="36" spans="1:11" x14ac:dyDescent="0.35">
      <c r="H36" s="43" t="s">
        <v>40</v>
      </c>
      <c r="I36" s="45">
        <v>0</v>
      </c>
    </row>
    <row r="37" spans="1:11" ht="29" x14ac:dyDescent="0.35">
      <c r="H37" s="43" t="s">
        <v>36</v>
      </c>
      <c r="I37" s="44">
        <f>(I35+I36)/12</f>
        <v>0</v>
      </c>
      <c r="K37" s="35"/>
    </row>
    <row r="38" spans="1:11" ht="57.75" customHeight="1" x14ac:dyDescent="0.35">
      <c r="H38" s="48" t="s">
        <v>41</v>
      </c>
      <c r="I38" s="48"/>
      <c r="J38" s="48"/>
    </row>
    <row r="39" spans="1:11" x14ac:dyDescent="0.35">
      <c r="H39" s="6" t="s">
        <v>42</v>
      </c>
    </row>
  </sheetData>
  <mergeCells count="6">
    <mergeCell ref="H38:J38"/>
    <mergeCell ref="A5:B5"/>
    <mergeCell ref="C8:I8"/>
    <mergeCell ref="B12:I12"/>
    <mergeCell ref="B16:I16"/>
    <mergeCell ref="B22:H3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CDAB-59FD-4767-A5DD-E2E2790B624A}">
  <dimension ref="A1:B12"/>
  <sheetViews>
    <sheetView workbookViewId="0">
      <selection activeCell="C29" sqref="C29"/>
    </sheetView>
  </sheetViews>
  <sheetFormatPr defaultRowHeight="14.5" x14ac:dyDescent="0.35"/>
  <cols>
    <col min="1" max="1" width="94.54296875" customWidth="1"/>
  </cols>
  <sheetData>
    <row r="1" spans="1:2" x14ac:dyDescent="0.35">
      <c r="A1" s="10" t="s">
        <v>37</v>
      </c>
      <c r="B1" s="13" t="s">
        <v>38</v>
      </c>
    </row>
    <row r="2" spans="1:2" x14ac:dyDescent="0.35">
      <c r="A2" s="46"/>
      <c r="B2" s="27"/>
    </row>
    <row r="3" spans="1:2" x14ac:dyDescent="0.35">
      <c r="A3" s="47"/>
      <c r="B3" s="27"/>
    </row>
    <row r="4" spans="1:2" x14ac:dyDescent="0.35">
      <c r="A4" s="47"/>
      <c r="B4" s="27"/>
    </row>
    <row r="5" spans="1:2" x14ac:dyDescent="0.35">
      <c r="A5" s="47"/>
      <c r="B5" s="27"/>
    </row>
    <row r="6" spans="1:2" x14ac:dyDescent="0.35">
      <c r="A6" s="47"/>
      <c r="B6" s="27"/>
    </row>
    <row r="7" spans="1:2" x14ac:dyDescent="0.35">
      <c r="A7" s="47"/>
      <c r="B7" s="27"/>
    </row>
    <row r="8" spans="1:2" x14ac:dyDescent="0.35">
      <c r="A8" s="47"/>
      <c r="B8" s="27"/>
    </row>
    <row r="9" spans="1:2" x14ac:dyDescent="0.35">
      <c r="A9" s="47"/>
      <c r="B9" s="27"/>
    </row>
    <row r="10" spans="1:2" x14ac:dyDescent="0.35">
      <c r="A10" s="47"/>
      <c r="B10" s="27"/>
    </row>
    <row r="11" spans="1:2" x14ac:dyDescent="0.35">
      <c r="A11" s="47"/>
      <c r="B11" s="27"/>
    </row>
    <row r="12" spans="1:2" x14ac:dyDescent="0.35">
      <c r="A12" s="31" t="s">
        <v>39</v>
      </c>
      <c r="B12" s="41">
        <f>SUM(B2:B11)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 Proposal</vt:lpstr>
      <vt:lpstr>One-time Start Up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Rudbel Alfaro Jr</dc:creator>
  <cp:lastModifiedBy>Kaylin Schreiber</cp:lastModifiedBy>
  <dcterms:created xsi:type="dcterms:W3CDTF">2022-07-15T12:58:28Z</dcterms:created>
  <dcterms:modified xsi:type="dcterms:W3CDTF">2023-06-08T19:55:55Z</dcterms:modified>
</cp:coreProperties>
</file>