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dom\Desktop\"/>
    </mc:Choice>
  </mc:AlternateContent>
  <xr:revisionPtr revIDLastSave="0" documentId="13_ncr:1_{A5DB5031-23C5-4C7A-928F-8C62CCA7BFEC}" xr6:coauthVersionLast="47" xr6:coauthVersionMax="47" xr10:uidLastSave="{00000000-0000-0000-0000-000000000000}"/>
  <bookViews>
    <workbookView xWindow="-120" yWindow="-120" windowWidth="29040" windowHeight="15840" xr2:uid="{3FAE437A-4FE9-4024-B300-7E312BBB09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H27" i="1"/>
  <c r="E27" i="1"/>
</calcChain>
</file>

<file path=xl/sharedStrings.xml><?xml version="1.0" encoding="utf-8"?>
<sst xmlns="http://schemas.openxmlformats.org/spreadsheetml/2006/main" count="202" uniqueCount="91">
  <si>
    <t xml:space="preserve">Description </t>
  </si>
  <si>
    <t>Toilet Tissue 96/CS 2PLY</t>
  </si>
  <si>
    <t>White Multi Fold Towels 4000 C/S</t>
  </si>
  <si>
    <t>Kitchen Roll Towels 30/CS</t>
  </si>
  <si>
    <t>NABC Cleaner 12/CS 32 oz</t>
  </si>
  <si>
    <t>Ajax Powder W/Bleach 24 C/S</t>
  </si>
  <si>
    <t>Glass Cleaner 12/CS 20 oz</t>
  </si>
  <si>
    <t>Disinfectant Spray 12/CS</t>
  </si>
  <si>
    <t>Furniture Polish Lemon Spray 12/CS</t>
  </si>
  <si>
    <t>Cups 16 oz Foam 1000/CS</t>
  </si>
  <si>
    <t>Can Liners 36x58 (Can Liners)LG</t>
  </si>
  <si>
    <t xml:space="preserve">Can Liner 24x31 (Can Liners) SM </t>
  </si>
  <si>
    <t>Hand Sanitizer Refill</t>
  </si>
  <si>
    <t xml:space="preserve">1 Qt Spray Bottles 12/Case </t>
  </si>
  <si>
    <t>Freight Charges per Delivery</t>
  </si>
  <si>
    <t xml:space="preserve">Expect Number of Days for Delivery </t>
  </si>
  <si>
    <t>Is your Business Located in Darlington County</t>
  </si>
  <si>
    <t>Bleach Ult Clorox Liquid 6/CS</t>
  </si>
  <si>
    <t>Spray &amp; Wipe 12/CS</t>
  </si>
  <si>
    <t>Dish Detergent Per Gallon</t>
  </si>
  <si>
    <t>Delivery Days</t>
  </si>
  <si>
    <t>Gojo Soap Pink &amp; Klean 12/CS</t>
  </si>
  <si>
    <t>Janitioral Supplies Quote Bid Tab RFQ 03-03-2023</t>
  </si>
  <si>
    <t xml:space="preserve">Clorox 365 128 oz 4/Carton </t>
  </si>
  <si>
    <t>N/A</t>
  </si>
  <si>
    <t xml:space="preserve">Pine Sol Lemon Fresh 3/CS 44 oz </t>
  </si>
  <si>
    <t xml:space="preserve">Mon- Fri </t>
  </si>
  <si>
    <t xml:space="preserve">10 Day </t>
  </si>
  <si>
    <t xml:space="preserve">No </t>
  </si>
  <si>
    <t xml:space="preserve">N/A </t>
  </si>
  <si>
    <t>Mon-Fri</t>
  </si>
  <si>
    <t xml:space="preserve">Included </t>
  </si>
  <si>
    <t>14-21</t>
  </si>
  <si>
    <t>Pine Sol Regular 3/CS 44oz</t>
  </si>
  <si>
    <t xml:space="preserve">Thursday </t>
  </si>
  <si>
    <t>No Charge</t>
  </si>
  <si>
    <t>No</t>
  </si>
  <si>
    <t>Mon-Thur</t>
  </si>
  <si>
    <t>Small order fee may apply</t>
  </si>
  <si>
    <t xml:space="preserve">1-3 Days if in stock </t>
  </si>
  <si>
    <t>Yes</t>
  </si>
  <si>
    <t>TBD</t>
  </si>
  <si>
    <t>$630.00 to $2375.00</t>
  </si>
  <si>
    <t xml:space="preserve">Wednesday </t>
  </si>
  <si>
    <t>Weekly</t>
  </si>
  <si>
    <t xml:space="preserve">No Charge </t>
  </si>
  <si>
    <t>3-5 Days</t>
  </si>
  <si>
    <t xml:space="preserve">FOB Destination $100.00 Min. </t>
  </si>
  <si>
    <t>1-3 Days</t>
  </si>
  <si>
    <t xml:space="preserve">7-10 Days ARO </t>
  </si>
  <si>
    <t>$50.00 min order</t>
  </si>
  <si>
    <t xml:space="preserve">Multiple </t>
  </si>
  <si>
    <t>Free</t>
  </si>
  <si>
    <t>2 Days</t>
  </si>
  <si>
    <t>10% Dropship Fee</t>
  </si>
  <si>
    <t>10 Days</t>
  </si>
  <si>
    <t>2-5 Days</t>
  </si>
  <si>
    <t xml:space="preserve">1-10 Days ARO </t>
  </si>
  <si>
    <t xml:space="preserve">Amazon Business </t>
  </si>
  <si>
    <t xml:space="preserve">B and J Consulting LLP </t>
  </si>
  <si>
    <t>Central Poly Bag Corp</t>
  </si>
  <si>
    <t>Genco Inc.</t>
  </si>
  <si>
    <t xml:space="preserve">Herald Office Solutions </t>
  </si>
  <si>
    <t xml:space="preserve">Image Supply Inc. </t>
  </si>
  <si>
    <t xml:space="preserve">Imperial Dade </t>
  </si>
  <si>
    <t>Infinity Packaging Supplies</t>
  </si>
  <si>
    <t xml:space="preserve">L2 Supplies and Services </t>
  </si>
  <si>
    <t>Medline Industries</t>
  </si>
  <si>
    <t xml:space="preserve">RA United Enterprises LLC </t>
  </si>
  <si>
    <t xml:space="preserve">Unipak Corp. </t>
  </si>
  <si>
    <t>Michell Clark vouyen@amazon.com</t>
  </si>
  <si>
    <t xml:space="preserve">Customer Service Rep: </t>
  </si>
  <si>
    <t xml:space="preserve">Brittany Watts infro@bandjconsulting.org </t>
  </si>
  <si>
    <t>Air Freshener Spray (Small Can)</t>
  </si>
  <si>
    <t>Andre Serhofer bids@centralpoly.com</t>
  </si>
  <si>
    <t xml:space="preserve">Genco Inc. Jeff Rowland jrowland@gencosales.com </t>
  </si>
  <si>
    <t xml:space="preserve">Matt Reynolds mareynolds@heraldoffice.com </t>
  </si>
  <si>
    <t>David Brown brock@imagesupplyinc.com</t>
  </si>
  <si>
    <t xml:space="preserve">Stacy Clayton sclayton@imperialdade.com </t>
  </si>
  <si>
    <t>Kimbery Fontenot kimfontenot5@gmail.com</t>
  </si>
  <si>
    <t xml:space="preserve">Marcus Bonds marcus.bonds@L2suppliesservices.com </t>
  </si>
  <si>
    <t xml:space="preserve">Adam Colangelo acolangelo@medline.com </t>
  </si>
  <si>
    <t xml:space="preserve">Kenneth D. Miller kenny@pyramidsp.com </t>
  </si>
  <si>
    <t xml:space="preserve">RAUnited Enterprises rebecca@raunitedenterprises.com  </t>
  </si>
  <si>
    <t xml:space="preserve">David Lustig dlustig@schoolhealth.com </t>
  </si>
  <si>
    <t>Pyramid School Products</t>
  </si>
  <si>
    <t>School Health Cooporation</t>
  </si>
  <si>
    <t xml:space="preserve">Brian Marcus customercare@unipakcorp.net </t>
  </si>
  <si>
    <t>Orders Over $25.00</t>
  </si>
  <si>
    <t>Min Order $350.00 or More</t>
  </si>
  <si>
    <t xml:space="preserve">Weekly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</si>
</sst>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44" fontId="5" fillId="0" borderId="0" xfId="0" applyNumberFormat="1" applyFont="1"/>
    <xf numFmtId="44" fontId="2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44" fontId="2" fillId="0" borderId="0" xfId="0" applyNumberFormat="1" applyFont="1" applyAlignment="1">
      <alignment horizontal="right" wrapText="1"/>
    </xf>
    <xf numFmtId="16" fontId="2" fillId="0" borderId="0" xfId="0" applyNumberFormat="1" applyFont="1" applyAlignment="1">
      <alignment horizontal="right"/>
    </xf>
    <xf numFmtId="44" fontId="2" fillId="2" borderId="0" xfId="0" applyNumberFormat="1" applyFont="1" applyFill="1"/>
    <xf numFmtId="44" fontId="5" fillId="2" borderId="0" xfId="0" applyNumberFormat="1" applyFont="1" applyFill="1"/>
    <xf numFmtId="44" fontId="2" fillId="2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1ADD-561F-4423-866D-E3186A428AF3}">
  <sheetPr>
    <pageSetUpPr fitToPage="1"/>
  </sheetPr>
  <dimension ref="A1:O40"/>
  <sheetViews>
    <sheetView tabSelected="1" zoomScaleNormal="100" workbookViewId="0">
      <pane xSplit="1" topLeftCell="B1" activePane="topRight" state="frozen"/>
      <selection pane="topRight" activeCell="D11" sqref="D11"/>
    </sheetView>
  </sheetViews>
  <sheetFormatPr defaultColWidth="69.85546875" defaultRowHeight="15.75" x14ac:dyDescent="0.25"/>
  <cols>
    <col min="1" max="1" width="51.140625" style="5" customWidth="1"/>
    <col min="2" max="2" width="30.85546875" style="5" customWidth="1"/>
    <col min="3" max="3" width="27.5703125" style="5" customWidth="1"/>
    <col min="4" max="4" width="29.7109375" style="5" customWidth="1"/>
    <col min="5" max="5" width="27.140625" style="5" customWidth="1"/>
    <col min="6" max="6" width="32.85546875" style="5" customWidth="1"/>
    <col min="7" max="7" width="27.85546875" style="5" customWidth="1"/>
    <col min="8" max="8" width="27.7109375" style="5" customWidth="1"/>
    <col min="9" max="9" width="21.28515625" style="5" customWidth="1"/>
    <col min="10" max="10" width="38" style="5" customWidth="1"/>
    <col min="11" max="11" width="26.7109375" style="5" customWidth="1"/>
    <col min="12" max="12" width="28" style="5" customWidth="1"/>
    <col min="13" max="13" width="27.85546875" style="5" customWidth="1"/>
    <col min="14" max="14" width="29.140625" style="5" customWidth="1"/>
    <col min="15" max="15" width="31.28515625" style="5" customWidth="1"/>
    <col min="16" max="16384" width="69.85546875" style="5"/>
  </cols>
  <sheetData>
    <row r="1" spans="1:15" x14ac:dyDescent="0.25">
      <c r="A1" s="2" t="s">
        <v>22</v>
      </c>
    </row>
    <row r="2" spans="1:15" ht="15.75" customHeight="1" x14ac:dyDescent="0.25">
      <c r="A2" s="21" t="s">
        <v>0</v>
      </c>
      <c r="B2" s="18" t="s">
        <v>58</v>
      </c>
      <c r="C2" s="18" t="s">
        <v>59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64</v>
      </c>
      <c r="I2" s="18" t="s">
        <v>65</v>
      </c>
      <c r="J2" s="18" t="s">
        <v>66</v>
      </c>
      <c r="K2" s="18" t="s">
        <v>67</v>
      </c>
      <c r="L2" s="18" t="s">
        <v>85</v>
      </c>
      <c r="M2" s="18" t="s">
        <v>68</v>
      </c>
      <c r="N2" s="18" t="s">
        <v>86</v>
      </c>
      <c r="O2" s="18" t="s">
        <v>69</v>
      </c>
    </row>
    <row r="3" spans="1:15" ht="15.75" customHeight="1" x14ac:dyDescent="0.25">
      <c r="A3" s="21"/>
      <c r="B3" s="20"/>
      <c r="C3" s="18"/>
      <c r="D3" s="19"/>
      <c r="E3" s="19"/>
      <c r="F3" s="18"/>
      <c r="G3" s="18"/>
      <c r="H3" s="18"/>
      <c r="I3" s="20"/>
      <c r="J3" s="18"/>
      <c r="K3" s="18"/>
      <c r="L3" s="18"/>
      <c r="M3" s="18"/>
      <c r="N3" s="18"/>
      <c r="O3" s="18"/>
    </row>
    <row r="4" spans="1:15" ht="15.75" customHeight="1" x14ac:dyDescent="0.25">
      <c r="A4" s="21"/>
      <c r="B4" s="20"/>
      <c r="C4" s="18"/>
      <c r="D4" s="19"/>
      <c r="E4" s="19"/>
      <c r="F4" s="18"/>
      <c r="G4" s="18"/>
      <c r="H4" s="18"/>
      <c r="I4" s="20"/>
      <c r="J4" s="18"/>
      <c r="K4" s="18"/>
      <c r="L4" s="18"/>
      <c r="M4" s="18"/>
      <c r="N4" s="18"/>
      <c r="O4" s="18"/>
    </row>
    <row r="5" spans="1:15" ht="15.75" customHeight="1" x14ac:dyDescent="0.25">
      <c r="A5" s="21"/>
      <c r="B5" s="20"/>
      <c r="C5" s="18"/>
      <c r="D5" s="19"/>
      <c r="E5" s="19"/>
      <c r="F5" s="18"/>
      <c r="G5" s="18"/>
      <c r="H5" s="18"/>
      <c r="I5" s="20"/>
      <c r="J5" s="18"/>
      <c r="K5" s="18"/>
      <c r="L5" s="18"/>
      <c r="M5" s="18"/>
      <c r="N5" s="18"/>
      <c r="O5" s="18"/>
    </row>
    <row r="6" spans="1:15" ht="15.75" customHeight="1" x14ac:dyDescent="0.25">
      <c r="A6" s="21"/>
      <c r="B6" s="20"/>
      <c r="C6" s="18"/>
      <c r="D6" s="19"/>
      <c r="E6" s="19"/>
      <c r="F6" s="18"/>
      <c r="G6" s="18"/>
      <c r="H6" s="18"/>
      <c r="I6" s="20"/>
      <c r="J6" s="18"/>
      <c r="K6" s="18"/>
      <c r="L6" s="18"/>
      <c r="M6" s="18"/>
      <c r="N6" s="18"/>
      <c r="O6" s="18"/>
    </row>
    <row r="7" spans="1:15" x14ac:dyDescent="0.25">
      <c r="A7" s="1" t="s">
        <v>73</v>
      </c>
      <c r="B7" s="6">
        <v>82.99</v>
      </c>
      <c r="C7" s="6">
        <v>75</v>
      </c>
      <c r="D7" s="7" t="s">
        <v>24</v>
      </c>
      <c r="E7" s="3">
        <v>43.7</v>
      </c>
      <c r="F7" s="3">
        <v>33.380000000000003</v>
      </c>
      <c r="G7" s="13">
        <v>30.18</v>
      </c>
      <c r="H7" s="7" t="s">
        <v>24</v>
      </c>
      <c r="I7" s="7" t="s">
        <v>24</v>
      </c>
      <c r="J7" s="3">
        <v>78.400000000000006</v>
      </c>
      <c r="K7" s="7" t="s">
        <v>24</v>
      </c>
      <c r="L7" s="3">
        <v>38.99</v>
      </c>
      <c r="M7" s="7" t="s">
        <v>24</v>
      </c>
      <c r="N7" s="7" t="s">
        <v>24</v>
      </c>
      <c r="O7" s="7" t="s">
        <v>24</v>
      </c>
    </row>
    <row r="8" spans="1:15" x14ac:dyDescent="0.25">
      <c r="A8" s="1" t="s">
        <v>5</v>
      </c>
      <c r="B8" s="6">
        <v>43.78</v>
      </c>
      <c r="C8" s="6">
        <v>71</v>
      </c>
      <c r="D8" s="7" t="s">
        <v>24</v>
      </c>
      <c r="E8" s="3">
        <v>36.130000000000003</v>
      </c>
      <c r="F8" s="13">
        <v>32.049999999999997</v>
      </c>
      <c r="G8" s="3">
        <v>42.64</v>
      </c>
      <c r="H8" s="3">
        <v>34.07</v>
      </c>
      <c r="I8" s="3">
        <v>55.49</v>
      </c>
      <c r="J8" s="3">
        <v>78.400000000000006</v>
      </c>
      <c r="K8" s="3">
        <v>96.77</v>
      </c>
      <c r="L8" s="3">
        <v>39.979999999999997</v>
      </c>
      <c r="M8" s="7" t="s">
        <v>24</v>
      </c>
      <c r="N8" s="7" t="s">
        <v>24</v>
      </c>
      <c r="O8" s="7" t="s">
        <v>24</v>
      </c>
    </row>
    <row r="9" spans="1:15" x14ac:dyDescent="0.25">
      <c r="A9" s="1" t="s">
        <v>17</v>
      </c>
      <c r="B9" s="6">
        <v>46.04</v>
      </c>
      <c r="C9" s="6">
        <v>38</v>
      </c>
      <c r="D9" s="7" t="s">
        <v>24</v>
      </c>
      <c r="E9" s="13">
        <v>20.65</v>
      </c>
      <c r="F9" s="3">
        <v>21.08</v>
      </c>
      <c r="G9" s="3">
        <v>24.98</v>
      </c>
      <c r="H9" s="3">
        <v>19.36</v>
      </c>
      <c r="I9" s="3">
        <v>88.9</v>
      </c>
      <c r="J9" s="3">
        <v>93.61</v>
      </c>
      <c r="K9" s="3">
        <v>38.950000000000003</v>
      </c>
      <c r="L9" s="7" t="s">
        <v>24</v>
      </c>
      <c r="M9" s="7" t="s">
        <v>24</v>
      </c>
      <c r="N9" s="7">
        <v>35.04</v>
      </c>
      <c r="O9" s="7" t="s">
        <v>24</v>
      </c>
    </row>
    <row r="10" spans="1:15" x14ac:dyDescent="0.25">
      <c r="A10" s="1" t="s">
        <v>11</v>
      </c>
      <c r="B10" s="6">
        <v>49.18</v>
      </c>
      <c r="C10" s="6">
        <v>41.9</v>
      </c>
      <c r="D10" s="7">
        <v>19.399999999999999</v>
      </c>
      <c r="E10" s="13">
        <v>19.059999999999999</v>
      </c>
      <c r="F10" s="3">
        <v>21.22</v>
      </c>
      <c r="G10" s="3">
        <v>30.59</v>
      </c>
      <c r="H10" s="3">
        <v>19.350000000000001</v>
      </c>
      <c r="I10" s="3">
        <v>52.88</v>
      </c>
      <c r="J10" s="3">
        <v>28.71</v>
      </c>
      <c r="K10" s="3">
        <v>66.349999999999994</v>
      </c>
      <c r="L10" s="7" t="s">
        <v>24</v>
      </c>
      <c r="M10" s="7" t="s">
        <v>24</v>
      </c>
      <c r="N10" s="7" t="s">
        <v>24</v>
      </c>
      <c r="O10" s="7">
        <v>28.5</v>
      </c>
    </row>
    <row r="11" spans="1:15" x14ac:dyDescent="0.25">
      <c r="A11" s="1" t="s">
        <v>10</v>
      </c>
      <c r="B11" s="6">
        <v>36.9</v>
      </c>
      <c r="C11" s="6">
        <v>51.96</v>
      </c>
      <c r="D11" s="7">
        <v>18.18</v>
      </c>
      <c r="E11" s="13">
        <v>20.12</v>
      </c>
      <c r="F11" s="3">
        <v>24.82</v>
      </c>
      <c r="G11" s="3">
        <v>25.15</v>
      </c>
      <c r="H11" s="3">
        <v>36.869999999999997</v>
      </c>
      <c r="I11" s="3">
        <v>70.81</v>
      </c>
      <c r="J11" s="3">
        <v>35.380000000000003</v>
      </c>
      <c r="K11" s="3">
        <v>30.45</v>
      </c>
      <c r="L11" s="7" t="s">
        <v>24</v>
      </c>
      <c r="M11" s="7" t="s">
        <v>24</v>
      </c>
      <c r="N11" s="7" t="s">
        <v>24</v>
      </c>
      <c r="O11" s="7">
        <v>29.5</v>
      </c>
    </row>
    <row r="12" spans="1:15" x14ac:dyDescent="0.25">
      <c r="A12" s="1" t="s">
        <v>23</v>
      </c>
      <c r="B12" s="14">
        <v>23.99</v>
      </c>
      <c r="C12" s="6">
        <v>28.99</v>
      </c>
      <c r="D12" s="7" t="s">
        <v>24</v>
      </c>
      <c r="E12" s="3">
        <v>75.95</v>
      </c>
      <c r="F12" s="3">
        <v>85.8</v>
      </c>
      <c r="G12" s="7" t="s">
        <v>24</v>
      </c>
      <c r="H12" s="7" t="s">
        <v>24</v>
      </c>
      <c r="I12" s="3">
        <v>178.74</v>
      </c>
      <c r="J12" s="3">
        <v>56.03</v>
      </c>
      <c r="K12" s="3">
        <v>114.97</v>
      </c>
      <c r="L12" s="3">
        <v>63.98</v>
      </c>
      <c r="M12" s="7" t="s">
        <v>24</v>
      </c>
      <c r="N12" s="7" t="s">
        <v>24</v>
      </c>
      <c r="O12" s="7" t="s">
        <v>24</v>
      </c>
    </row>
    <row r="13" spans="1:15" x14ac:dyDescent="0.25">
      <c r="A13" s="1" t="s">
        <v>9</v>
      </c>
      <c r="B13" s="6">
        <v>89.97</v>
      </c>
      <c r="C13" s="6">
        <v>93</v>
      </c>
      <c r="D13" s="7" t="s">
        <v>24</v>
      </c>
      <c r="E13" s="13">
        <v>77.290000000000006</v>
      </c>
      <c r="F13" s="3">
        <v>99.25</v>
      </c>
      <c r="G13" s="3">
        <v>97.22</v>
      </c>
      <c r="H13" s="3">
        <v>86.84</v>
      </c>
      <c r="I13" s="3">
        <v>179.41</v>
      </c>
      <c r="J13" s="3">
        <v>128.76</v>
      </c>
      <c r="K13" s="3">
        <v>114.8</v>
      </c>
      <c r="L13" s="3">
        <v>97.98</v>
      </c>
      <c r="M13" s="7" t="s">
        <v>24</v>
      </c>
      <c r="N13" s="7" t="s">
        <v>24</v>
      </c>
      <c r="O13" s="7" t="s">
        <v>24</v>
      </c>
    </row>
    <row r="14" spans="1:15" x14ac:dyDescent="0.25">
      <c r="A14" s="1" t="s">
        <v>19</v>
      </c>
      <c r="B14" s="6">
        <v>57.38</v>
      </c>
      <c r="C14" s="6">
        <v>25</v>
      </c>
      <c r="D14" s="7" t="s">
        <v>24</v>
      </c>
      <c r="E14" s="13">
        <v>5.95</v>
      </c>
      <c r="F14" s="3">
        <v>9.8000000000000007</v>
      </c>
      <c r="G14" s="3">
        <v>14.17</v>
      </c>
      <c r="H14" s="3">
        <v>7</v>
      </c>
      <c r="I14" s="3">
        <v>100.18</v>
      </c>
      <c r="J14" s="3">
        <v>13.03</v>
      </c>
      <c r="K14" s="3">
        <v>80.36</v>
      </c>
      <c r="L14" s="3">
        <v>20.98</v>
      </c>
      <c r="M14" s="3">
        <v>50.03</v>
      </c>
      <c r="N14" s="7" t="s">
        <v>24</v>
      </c>
      <c r="O14" s="7" t="s">
        <v>24</v>
      </c>
    </row>
    <row r="15" spans="1:15" x14ac:dyDescent="0.25">
      <c r="A15" s="1" t="s">
        <v>7</v>
      </c>
      <c r="B15" s="6">
        <v>59.6</v>
      </c>
      <c r="C15" s="6">
        <v>45.2</v>
      </c>
      <c r="D15" s="7" t="s">
        <v>24</v>
      </c>
      <c r="E15" s="3">
        <v>52.96</v>
      </c>
      <c r="F15" s="13">
        <v>34.76</v>
      </c>
      <c r="G15" s="3">
        <v>64.11</v>
      </c>
      <c r="H15" s="3">
        <v>46.4</v>
      </c>
      <c r="I15" s="3">
        <v>247.49</v>
      </c>
      <c r="J15" s="3">
        <v>44.29</v>
      </c>
      <c r="K15" s="3">
        <v>54.53</v>
      </c>
      <c r="L15" s="3">
        <v>36.979999999999997</v>
      </c>
      <c r="M15" s="3">
        <v>52.29</v>
      </c>
      <c r="N15" s="3">
        <v>153.72</v>
      </c>
      <c r="O15" s="7" t="s">
        <v>24</v>
      </c>
    </row>
    <row r="16" spans="1:15" x14ac:dyDescent="0.25">
      <c r="A16" s="1" t="s">
        <v>8</v>
      </c>
      <c r="B16" s="6">
        <v>58.76</v>
      </c>
      <c r="C16" s="6">
        <v>89</v>
      </c>
      <c r="D16" s="7" t="s">
        <v>24</v>
      </c>
      <c r="E16" s="3">
        <v>47.17</v>
      </c>
      <c r="F16" s="15">
        <v>46.08</v>
      </c>
      <c r="G16" s="7">
        <v>48.79</v>
      </c>
      <c r="H16" s="7">
        <v>42.5</v>
      </c>
      <c r="I16" s="3">
        <v>385.4</v>
      </c>
      <c r="J16" s="3">
        <v>41.51</v>
      </c>
      <c r="K16" s="3">
        <v>66.16</v>
      </c>
      <c r="L16" s="3">
        <v>36.75</v>
      </c>
      <c r="M16" s="3">
        <v>74.239999999999995</v>
      </c>
      <c r="N16" s="7" t="s">
        <v>24</v>
      </c>
      <c r="O16" s="7" t="s">
        <v>24</v>
      </c>
    </row>
    <row r="17" spans="1:15" x14ac:dyDescent="0.25">
      <c r="A17" s="1" t="s">
        <v>6</v>
      </c>
      <c r="B17" s="6">
        <v>64.349999999999994</v>
      </c>
      <c r="C17" s="6">
        <v>47</v>
      </c>
      <c r="D17" s="7" t="s">
        <v>24</v>
      </c>
      <c r="E17" s="13">
        <v>32</v>
      </c>
      <c r="F17" s="3">
        <v>54.45</v>
      </c>
      <c r="G17" s="3">
        <v>53.26</v>
      </c>
      <c r="H17" s="3">
        <v>32.17</v>
      </c>
      <c r="I17" s="3">
        <v>47.84</v>
      </c>
      <c r="J17" s="3">
        <v>33.03</v>
      </c>
      <c r="K17" s="3">
        <v>43.82</v>
      </c>
      <c r="L17" s="3">
        <v>37.979999999999997</v>
      </c>
      <c r="M17" s="3">
        <v>53.76</v>
      </c>
      <c r="N17" s="7" t="s">
        <v>24</v>
      </c>
      <c r="O17" s="7" t="s">
        <v>24</v>
      </c>
    </row>
    <row r="18" spans="1:15" x14ac:dyDescent="0.25">
      <c r="A18" s="1" t="s">
        <v>21</v>
      </c>
      <c r="B18" s="6">
        <v>102.89</v>
      </c>
      <c r="C18" s="6">
        <v>221</v>
      </c>
      <c r="D18" s="7" t="s">
        <v>24</v>
      </c>
      <c r="E18" s="13">
        <v>33.5</v>
      </c>
      <c r="F18" s="3">
        <v>42.07</v>
      </c>
      <c r="G18" s="3">
        <v>56.67</v>
      </c>
      <c r="H18" s="7" t="s">
        <v>24</v>
      </c>
      <c r="I18" s="3">
        <v>748.32</v>
      </c>
      <c r="J18" s="3">
        <v>48.35</v>
      </c>
      <c r="K18" s="3">
        <v>88.03</v>
      </c>
      <c r="L18" s="7" t="s">
        <v>24</v>
      </c>
      <c r="M18" s="7" t="s">
        <v>24</v>
      </c>
      <c r="N18" s="7" t="s">
        <v>24</v>
      </c>
      <c r="O18" s="7" t="s">
        <v>24</v>
      </c>
    </row>
    <row r="19" spans="1:15" x14ac:dyDescent="0.25">
      <c r="A19" s="1" t="s">
        <v>12</v>
      </c>
      <c r="B19" s="8" t="s">
        <v>24</v>
      </c>
      <c r="C19" s="8" t="s">
        <v>29</v>
      </c>
      <c r="D19" s="7" t="s">
        <v>24</v>
      </c>
      <c r="E19" s="7" t="s">
        <v>24</v>
      </c>
      <c r="F19" s="7" t="s">
        <v>24</v>
      </c>
      <c r="G19" s="7" t="s">
        <v>24</v>
      </c>
      <c r="H19" s="7" t="s">
        <v>24</v>
      </c>
      <c r="I19" s="7" t="s">
        <v>24</v>
      </c>
      <c r="J19" s="7" t="s">
        <v>24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24</v>
      </c>
    </row>
    <row r="20" spans="1:15" x14ac:dyDescent="0.25">
      <c r="A20" s="1" t="s">
        <v>3</v>
      </c>
      <c r="B20" s="6">
        <v>17.84</v>
      </c>
      <c r="C20" s="6">
        <v>34.99</v>
      </c>
      <c r="D20" s="3">
        <v>26</v>
      </c>
      <c r="E20" s="13">
        <v>24.25</v>
      </c>
      <c r="F20" s="3">
        <v>25.91</v>
      </c>
      <c r="G20" s="3">
        <v>42.81</v>
      </c>
      <c r="H20" s="7" t="s">
        <v>24</v>
      </c>
      <c r="I20" s="3">
        <v>468.87</v>
      </c>
      <c r="J20" s="3">
        <v>33.049999999999997</v>
      </c>
      <c r="K20" s="3">
        <v>45.53</v>
      </c>
      <c r="L20" s="3">
        <v>51.95</v>
      </c>
      <c r="M20" s="7" t="s">
        <v>24</v>
      </c>
      <c r="N20" s="7" t="s">
        <v>24</v>
      </c>
      <c r="O20" s="7" t="s">
        <v>24</v>
      </c>
    </row>
    <row r="21" spans="1:15" x14ac:dyDescent="0.25">
      <c r="A21" s="1" t="s">
        <v>4</v>
      </c>
      <c r="B21" s="6">
        <v>52.34</v>
      </c>
      <c r="C21" s="6">
        <v>55.89</v>
      </c>
      <c r="D21" s="7" t="s">
        <v>24</v>
      </c>
      <c r="E21" s="13">
        <v>25.75</v>
      </c>
      <c r="F21" s="3">
        <v>26.93</v>
      </c>
      <c r="G21" s="3">
        <v>31.61</v>
      </c>
      <c r="H21" s="3">
        <v>34.049999999999997</v>
      </c>
      <c r="I21" s="3">
        <v>285.12</v>
      </c>
      <c r="J21" s="3">
        <v>30.41</v>
      </c>
      <c r="K21" s="3">
        <v>30.71</v>
      </c>
      <c r="L21" s="7" t="s">
        <v>24</v>
      </c>
      <c r="M21" s="7">
        <v>30.28</v>
      </c>
      <c r="N21" s="7" t="s">
        <v>24</v>
      </c>
      <c r="O21" s="7" t="s">
        <v>24</v>
      </c>
    </row>
    <row r="22" spans="1:15" x14ac:dyDescent="0.25">
      <c r="A22" s="1" t="s">
        <v>25</v>
      </c>
      <c r="B22" s="8">
        <v>16.8</v>
      </c>
      <c r="C22" s="8">
        <v>44.36</v>
      </c>
      <c r="D22" s="7" t="s">
        <v>24</v>
      </c>
      <c r="E22" s="3">
        <v>33.53</v>
      </c>
      <c r="F22" s="13">
        <v>32.29</v>
      </c>
      <c r="G22" s="3">
        <v>42.84</v>
      </c>
      <c r="H22" s="3">
        <v>40</v>
      </c>
      <c r="I22" s="3">
        <v>81.92</v>
      </c>
      <c r="J22" s="3">
        <v>41.11</v>
      </c>
      <c r="K22" s="3">
        <v>54.27</v>
      </c>
      <c r="L22" s="3">
        <v>59.98</v>
      </c>
      <c r="M22" s="3">
        <v>98.11</v>
      </c>
      <c r="N22" s="7" t="s">
        <v>24</v>
      </c>
      <c r="O22" s="7" t="s">
        <v>24</v>
      </c>
    </row>
    <row r="23" spans="1:15" x14ac:dyDescent="0.25">
      <c r="A23" s="1" t="s">
        <v>33</v>
      </c>
      <c r="B23" s="8">
        <v>16.8</v>
      </c>
      <c r="C23" s="8">
        <v>98</v>
      </c>
      <c r="D23" s="7" t="s">
        <v>24</v>
      </c>
      <c r="E23" s="3">
        <v>39.4</v>
      </c>
      <c r="F23" s="13">
        <v>11.36</v>
      </c>
      <c r="G23" s="3">
        <v>49.05</v>
      </c>
      <c r="H23" s="3">
        <v>40</v>
      </c>
      <c r="I23" s="3">
        <v>81.92</v>
      </c>
      <c r="J23" s="3">
        <v>44.01</v>
      </c>
      <c r="K23" s="3">
        <v>63.02</v>
      </c>
      <c r="L23" s="3">
        <v>59.98</v>
      </c>
      <c r="M23" s="3">
        <v>70.89</v>
      </c>
      <c r="N23" s="7" t="s">
        <v>24</v>
      </c>
      <c r="O23" s="7" t="s">
        <v>24</v>
      </c>
    </row>
    <row r="24" spans="1:15" x14ac:dyDescent="0.25">
      <c r="A24" s="1" t="s">
        <v>18</v>
      </c>
      <c r="B24" s="8" t="s">
        <v>24</v>
      </c>
      <c r="C24" s="6">
        <v>102.09</v>
      </c>
      <c r="D24" s="7" t="s">
        <v>24</v>
      </c>
      <c r="E24" s="13">
        <v>25.17</v>
      </c>
      <c r="F24" s="3">
        <v>32.29</v>
      </c>
      <c r="G24" s="3">
        <v>27.86</v>
      </c>
      <c r="H24" s="7" t="s">
        <v>24</v>
      </c>
      <c r="I24" s="3">
        <v>315.04000000000002</v>
      </c>
      <c r="J24" s="3">
        <v>46.01</v>
      </c>
      <c r="K24" s="3">
        <v>50.62</v>
      </c>
      <c r="L24" s="7" t="s">
        <v>24</v>
      </c>
      <c r="M24" s="7" t="s">
        <v>24</v>
      </c>
      <c r="N24" s="7" t="s">
        <v>24</v>
      </c>
      <c r="O24" s="7" t="s">
        <v>24</v>
      </c>
    </row>
    <row r="25" spans="1:15" x14ac:dyDescent="0.25">
      <c r="A25" s="1" t="s">
        <v>1</v>
      </c>
      <c r="B25" s="6">
        <v>49.62</v>
      </c>
      <c r="C25" s="6">
        <v>63.04</v>
      </c>
      <c r="D25" s="3">
        <v>56</v>
      </c>
      <c r="E25" s="3">
        <v>35.06</v>
      </c>
      <c r="F25" s="13">
        <v>28.09</v>
      </c>
      <c r="G25" s="3">
        <v>63.97</v>
      </c>
      <c r="H25" s="3">
        <v>45.77</v>
      </c>
      <c r="I25" s="3">
        <v>122.32</v>
      </c>
      <c r="J25" s="3">
        <v>49.96</v>
      </c>
      <c r="K25" s="3">
        <v>108.79</v>
      </c>
      <c r="L25" s="7" t="s">
        <v>24</v>
      </c>
      <c r="M25" s="7" t="s">
        <v>24</v>
      </c>
      <c r="N25" s="7" t="s">
        <v>24</v>
      </c>
      <c r="O25" s="7" t="s">
        <v>24</v>
      </c>
    </row>
    <row r="26" spans="1:15" x14ac:dyDescent="0.25">
      <c r="A26" s="1" t="s">
        <v>2</v>
      </c>
      <c r="B26" s="6">
        <v>34.450000000000003</v>
      </c>
      <c r="C26" s="6">
        <v>44</v>
      </c>
      <c r="D26" s="3">
        <v>26</v>
      </c>
      <c r="E26" s="3">
        <v>28.22</v>
      </c>
      <c r="F26" s="13">
        <v>21.82</v>
      </c>
      <c r="G26" s="3">
        <v>29.84</v>
      </c>
      <c r="H26" s="3">
        <v>25.47</v>
      </c>
      <c r="I26" s="3">
        <v>2482.84</v>
      </c>
      <c r="J26" s="3">
        <v>23.95</v>
      </c>
      <c r="K26" s="3">
        <v>53.16</v>
      </c>
      <c r="L26" s="7" t="s">
        <v>24</v>
      </c>
      <c r="M26" s="7" t="s">
        <v>24</v>
      </c>
      <c r="N26" s="7">
        <v>58.1</v>
      </c>
      <c r="O26" s="7" t="s">
        <v>24</v>
      </c>
    </row>
    <row r="27" spans="1:15" x14ac:dyDescent="0.25">
      <c r="A27" s="1" t="s">
        <v>13</v>
      </c>
      <c r="B27" s="6">
        <v>18.989999999999998</v>
      </c>
      <c r="C27" s="6">
        <v>7.15</v>
      </c>
      <c r="D27" s="7" t="s">
        <v>24</v>
      </c>
      <c r="E27" s="13">
        <f>0.73*12</f>
        <v>8.76</v>
      </c>
      <c r="F27" s="3">
        <v>16.07</v>
      </c>
      <c r="G27" s="3">
        <v>27.12</v>
      </c>
      <c r="H27" s="7">
        <f>12*1</f>
        <v>12</v>
      </c>
      <c r="I27" s="3">
        <v>58</v>
      </c>
      <c r="J27" s="3">
        <v>42.57</v>
      </c>
      <c r="K27" s="3">
        <v>31.08</v>
      </c>
      <c r="L27" s="3">
        <v>22.68</v>
      </c>
      <c r="M27" s="7" t="s">
        <v>24</v>
      </c>
      <c r="N27" s="7">
        <f>2.99*12</f>
        <v>35.880000000000003</v>
      </c>
      <c r="O27" s="7" t="s">
        <v>24</v>
      </c>
    </row>
    <row r="28" spans="1:15" s="16" customFormat="1" ht="15.75" customHeight="1" x14ac:dyDescent="0.25">
      <c r="A28" s="1"/>
      <c r="J28" s="17"/>
    </row>
    <row r="29" spans="1:15" ht="15.75" customHeight="1" x14ac:dyDescent="0.25">
      <c r="A29" s="22" t="s">
        <v>71</v>
      </c>
      <c r="B29" s="18" t="s">
        <v>70</v>
      </c>
      <c r="C29" s="18" t="s">
        <v>72</v>
      </c>
      <c r="D29" s="18" t="s">
        <v>74</v>
      </c>
      <c r="E29" s="18" t="s">
        <v>75</v>
      </c>
      <c r="F29" s="18" t="s">
        <v>76</v>
      </c>
      <c r="G29" s="18" t="s">
        <v>77</v>
      </c>
      <c r="H29" s="18" t="s">
        <v>78</v>
      </c>
      <c r="I29" s="25" t="s">
        <v>79</v>
      </c>
      <c r="J29" s="27" t="s">
        <v>80</v>
      </c>
      <c r="K29" s="18" t="s">
        <v>81</v>
      </c>
      <c r="L29" s="18" t="s">
        <v>82</v>
      </c>
      <c r="M29" s="18" t="s">
        <v>83</v>
      </c>
      <c r="N29" s="18" t="s">
        <v>84</v>
      </c>
      <c r="O29" s="18" t="s">
        <v>87</v>
      </c>
    </row>
    <row r="30" spans="1:15" ht="15.75" customHeight="1" x14ac:dyDescent="0.25">
      <c r="A30" s="23"/>
      <c r="B30" s="18"/>
      <c r="C30" s="18"/>
      <c r="D30" s="20"/>
      <c r="E30" s="20"/>
      <c r="F30" s="20"/>
      <c r="G30" s="24"/>
      <c r="H30" s="18"/>
      <c r="I30" s="26"/>
      <c r="J30" s="28"/>
      <c r="K30" s="18"/>
      <c r="L30" s="18"/>
      <c r="M30" s="19"/>
      <c r="N30" s="18"/>
      <c r="O30" s="18"/>
    </row>
    <row r="31" spans="1:15" ht="15.75" customHeight="1" x14ac:dyDescent="0.25">
      <c r="A31" s="23"/>
      <c r="B31" s="18"/>
      <c r="C31" s="18"/>
      <c r="D31" s="20"/>
      <c r="E31" s="20"/>
      <c r="F31" s="20"/>
      <c r="G31" s="24"/>
      <c r="H31" s="18"/>
      <c r="I31" s="26"/>
      <c r="J31" s="28"/>
      <c r="K31" s="18"/>
      <c r="L31" s="18"/>
      <c r="M31" s="19"/>
      <c r="N31" s="18"/>
      <c r="O31" s="18"/>
    </row>
    <row r="32" spans="1:15" ht="15.75" customHeight="1" x14ac:dyDescent="0.25">
      <c r="A32" s="23"/>
      <c r="B32" s="18"/>
      <c r="C32" s="18"/>
      <c r="D32" s="20"/>
      <c r="E32" s="20"/>
      <c r="F32" s="20"/>
      <c r="G32" s="24"/>
      <c r="H32" s="18"/>
      <c r="I32" s="26"/>
      <c r="J32" s="28"/>
      <c r="K32" s="18"/>
      <c r="L32" s="18"/>
      <c r="M32" s="19"/>
      <c r="N32" s="18"/>
      <c r="O32" s="18"/>
    </row>
    <row r="33" spans="1:15" x14ac:dyDescent="0.25">
      <c r="A33" s="1" t="s">
        <v>20</v>
      </c>
      <c r="B33" s="4" t="s">
        <v>30</v>
      </c>
      <c r="C33" s="4" t="s">
        <v>26</v>
      </c>
      <c r="D33" s="4" t="s">
        <v>30</v>
      </c>
      <c r="E33" s="4" t="s">
        <v>34</v>
      </c>
      <c r="F33" s="4" t="s">
        <v>37</v>
      </c>
      <c r="G33" s="4" t="s">
        <v>43</v>
      </c>
      <c r="H33" s="4" t="s">
        <v>30</v>
      </c>
      <c r="I33" s="4" t="s">
        <v>41</v>
      </c>
      <c r="J33" s="4" t="s">
        <v>30</v>
      </c>
      <c r="K33" s="4" t="s">
        <v>51</v>
      </c>
      <c r="L33" s="4" t="s">
        <v>49</v>
      </c>
      <c r="M33" s="4" t="s">
        <v>24</v>
      </c>
      <c r="N33" s="4" t="s">
        <v>56</v>
      </c>
      <c r="O33" s="4" t="s">
        <v>57</v>
      </c>
    </row>
    <row r="34" spans="1:15" x14ac:dyDescent="0.25">
      <c r="A34" s="1" t="s">
        <v>14</v>
      </c>
      <c r="B34" s="4" t="s">
        <v>88</v>
      </c>
      <c r="C34" s="3">
        <v>125</v>
      </c>
      <c r="D34" s="4" t="s">
        <v>31</v>
      </c>
      <c r="E34" s="4" t="s">
        <v>35</v>
      </c>
      <c r="F34" s="4" t="s">
        <v>38</v>
      </c>
      <c r="G34" s="9" t="s">
        <v>45</v>
      </c>
      <c r="H34" s="9" t="s">
        <v>89</v>
      </c>
      <c r="I34" s="7" t="s">
        <v>42</v>
      </c>
      <c r="J34" s="4" t="s">
        <v>47</v>
      </c>
      <c r="K34" s="4" t="s">
        <v>52</v>
      </c>
      <c r="L34" s="10" t="s">
        <v>50</v>
      </c>
      <c r="M34" s="10" t="s">
        <v>54</v>
      </c>
      <c r="N34" s="11">
        <v>125</v>
      </c>
      <c r="O34" s="11" t="s">
        <v>31</v>
      </c>
    </row>
    <row r="35" spans="1:15" x14ac:dyDescent="0.25">
      <c r="A35" s="1" t="s">
        <v>15</v>
      </c>
      <c r="B35" s="4" t="s">
        <v>90</v>
      </c>
      <c r="C35" s="4" t="s">
        <v>27</v>
      </c>
      <c r="D35" s="4" t="s">
        <v>32</v>
      </c>
      <c r="E35" s="4" t="s">
        <v>24</v>
      </c>
      <c r="F35" s="4" t="s">
        <v>39</v>
      </c>
      <c r="G35" s="4" t="s">
        <v>44</v>
      </c>
      <c r="H35" s="4" t="s">
        <v>46</v>
      </c>
      <c r="I35" s="4" t="s">
        <v>41</v>
      </c>
      <c r="J35" s="4" t="s">
        <v>48</v>
      </c>
      <c r="K35" s="4" t="s">
        <v>53</v>
      </c>
      <c r="L35" s="4" t="s">
        <v>49</v>
      </c>
      <c r="M35" s="4" t="s">
        <v>55</v>
      </c>
      <c r="N35" s="4" t="s">
        <v>56</v>
      </c>
      <c r="O35" s="12">
        <v>44936</v>
      </c>
    </row>
    <row r="36" spans="1:15" x14ac:dyDescent="0.25">
      <c r="A36" s="1" t="s">
        <v>16</v>
      </c>
      <c r="B36" s="4" t="s">
        <v>28</v>
      </c>
      <c r="C36" s="4" t="s">
        <v>28</v>
      </c>
      <c r="D36" s="4" t="s">
        <v>28</v>
      </c>
      <c r="E36" s="4" t="s">
        <v>36</v>
      </c>
      <c r="F36" s="4" t="s">
        <v>40</v>
      </c>
      <c r="G36" s="4" t="s">
        <v>36</v>
      </c>
      <c r="H36" s="4" t="s">
        <v>36</v>
      </c>
      <c r="I36" s="4" t="s">
        <v>28</v>
      </c>
      <c r="J36" s="4" t="s">
        <v>28</v>
      </c>
      <c r="K36" s="4" t="s">
        <v>36</v>
      </c>
      <c r="L36" s="4" t="s">
        <v>28</v>
      </c>
      <c r="M36" s="4" t="s">
        <v>28</v>
      </c>
      <c r="N36" s="4" t="s">
        <v>36</v>
      </c>
      <c r="O36" s="4" t="s">
        <v>36</v>
      </c>
    </row>
    <row r="37" spans="1:15" x14ac:dyDescent="0.25">
      <c r="A37" s="1"/>
    </row>
    <row r="38" spans="1:15" x14ac:dyDescent="0.25">
      <c r="A38" s="1"/>
    </row>
    <row r="39" spans="1:15" x14ac:dyDescent="0.25">
      <c r="A39" s="1"/>
    </row>
    <row r="40" spans="1:15" x14ac:dyDescent="0.25">
      <c r="A40" s="1"/>
    </row>
  </sheetData>
  <sortState xmlns:xlrd2="http://schemas.microsoft.com/office/spreadsheetml/2017/richdata2" ref="A7:D26">
    <sortCondition ref="A7:A26"/>
  </sortState>
  <mergeCells count="30">
    <mergeCell ref="O2:O6"/>
    <mergeCell ref="J2:J6"/>
    <mergeCell ref="L2:L6"/>
    <mergeCell ref="K2:K6"/>
    <mergeCell ref="M2:M6"/>
    <mergeCell ref="N2:N6"/>
    <mergeCell ref="O29:O32"/>
    <mergeCell ref="J29:J32"/>
    <mergeCell ref="K29:K32"/>
    <mergeCell ref="L29:L32"/>
    <mergeCell ref="M29:M32"/>
    <mergeCell ref="N29:N32"/>
    <mergeCell ref="E29:E32"/>
    <mergeCell ref="F29:F32"/>
    <mergeCell ref="G29:G32"/>
    <mergeCell ref="H29:H32"/>
    <mergeCell ref="I29:I32"/>
    <mergeCell ref="A2:A6"/>
    <mergeCell ref="B2:B6"/>
    <mergeCell ref="C2:C6"/>
    <mergeCell ref="D2:D6"/>
    <mergeCell ref="B29:B32"/>
    <mergeCell ref="C29:C32"/>
    <mergeCell ref="A29:A32"/>
    <mergeCell ref="D29:D32"/>
    <mergeCell ref="E2:E6"/>
    <mergeCell ref="F2:F6"/>
    <mergeCell ref="I2:I6"/>
    <mergeCell ref="G2:G6"/>
    <mergeCell ref="H2:H6"/>
  </mergeCells>
  <pageMargins left="0.7" right="0.7" top="0.75" bottom="0.75" header="0.3" footer="0.3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Odom</dc:creator>
  <cp:lastModifiedBy>Barry Odom</cp:lastModifiedBy>
  <cp:lastPrinted>2023-03-08T20:23:25Z</cp:lastPrinted>
  <dcterms:created xsi:type="dcterms:W3CDTF">2023-03-03T15:27:25Z</dcterms:created>
  <dcterms:modified xsi:type="dcterms:W3CDTF">2023-03-09T14:21:37Z</dcterms:modified>
</cp:coreProperties>
</file>