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Sheet1" sheetId="1" r:id="rId1"/>
  </sheets>
  <definedNames>
    <definedName name="OLE_LINK1" localSheetId="0">Sheet1!$A$40</definedName>
  </definedNames>
  <calcPr calcId="125725"/>
</workbook>
</file>

<file path=xl/calcChain.xml><?xml version="1.0" encoding="utf-8"?>
<calcChain xmlns="http://schemas.openxmlformats.org/spreadsheetml/2006/main">
  <c r="G66" i="1"/>
  <c r="G65"/>
  <c r="G64"/>
  <c r="G63"/>
  <c r="G62"/>
  <c r="G61"/>
  <c r="G60"/>
  <c r="G59"/>
  <c r="G52"/>
  <c r="G51"/>
  <c r="G50"/>
  <c r="G49"/>
  <c r="G48"/>
  <c r="G47"/>
  <c r="G41"/>
  <c r="G40"/>
  <c r="G39"/>
  <c r="G38"/>
  <c r="G37"/>
  <c r="G36"/>
  <c r="G35"/>
  <c r="G34"/>
  <c r="G33"/>
  <c r="G32"/>
  <c r="G31"/>
  <c r="G22"/>
  <c r="G21"/>
  <c r="G20"/>
  <c r="G19"/>
  <c r="G18"/>
  <c r="G17"/>
  <c r="G16"/>
  <c r="G15"/>
  <c r="G14"/>
  <c r="G13"/>
  <c r="G12"/>
  <c r="G11"/>
  <c r="G24" s="1"/>
  <c r="G68" l="1"/>
  <c r="G54"/>
  <c r="G43"/>
  <c r="G71" l="1"/>
</calcChain>
</file>

<file path=xl/sharedStrings.xml><?xml version="1.0" encoding="utf-8"?>
<sst xmlns="http://schemas.openxmlformats.org/spreadsheetml/2006/main" count="149" uniqueCount="81">
  <si>
    <t>BASEBALL UNIFORMS</t>
  </si>
  <si>
    <t>Youth</t>
  </si>
  <si>
    <t>Adult</t>
  </si>
  <si>
    <t>SOFTBALL UNIFORMS</t>
  </si>
  <si>
    <t>BASKETBALL UNIFORMS</t>
  </si>
  <si>
    <t>SOCCER UNIFORMS</t>
  </si>
  <si>
    <t>Higher quality grade two button athletic mesh, dry fit moisture wicking, or combination of both with trim or piping and to include custom design and/or name per team on front and number on back. 14U age group.</t>
  </si>
  <si>
    <t>Elastic waist pants with drawstring, double knit polyester, reinforced legs. Black, navy or gray in color. 6U Tee-ball age-group.</t>
  </si>
  <si>
    <t>Belts must match jersey color or trim color. 8U, 10U, 12U &amp; 14U age-groups.</t>
  </si>
  <si>
    <t>Socks to match jersey or trim color. 6U Tee-ball age-group.</t>
  </si>
  <si>
    <t xml:space="preserve">Coaches jerseys to be the same as player’s jerseys without numbers on the back. </t>
  </si>
  <si>
    <t xml:space="preserve">Player jerseys to be dry fit moisture wicking tank style jersey with trim or piping to include a custom design of a sponsor, team, and/or mascot logo per team on front and a number on back. For all age groups. </t>
  </si>
  <si>
    <t xml:space="preserve">Matching shorts. 6U Tee-ball and 8U age groups. </t>
  </si>
  <si>
    <t>Female pro weight polyester elastic softball pants with zippered snaps and inside drawstring. Navy, black, or gray in color. 10U, 12U, &amp; 16U age groups.</t>
  </si>
  <si>
    <t xml:space="preserve">Solid basic cotton coaches’ shirt with small logo on front-left of shirt and list of current sponsors on the back. Colors may change from year to year. </t>
  </si>
  <si>
    <t>100% dry fit moisture wicking jersey with trim or piping and to include a custom design of a sponsor, team, and/or mascot logo on front and a jersey number on back.</t>
  </si>
  <si>
    <t>Athletic soccer solid socks (3 sizes) matching the jersey or trim color.</t>
  </si>
  <si>
    <t>Solid basic cotton coaches’ shirts with small logo on front-left of shirt and list of current sponsors on the back. Colors may change from year to year.</t>
  </si>
  <si>
    <t>Single ply athletic mesh or dry fit moisture wicking basketball tank top jersey and to include custom design of a sponsor, team, and/or mascot logo on front and number on the back. 6U age group.</t>
  </si>
  <si>
    <t xml:space="preserve">Male-fit reversible athletic mesh tank top jersey to include a custom design of a sponsor, team, and/or mascot logo per team with number on front as well as a number on back. 8U, 10U, 12U &amp; 14U age groups. </t>
  </si>
  <si>
    <t>Female-fit reversible athletic mesh tank top jersey to include a custom design of a sponsor, team, and/or mascot logo per team with number on front as well as a number on back. 8U, 10U, 12U &amp; 14U age groups.</t>
  </si>
  <si>
    <t>Solid basic cotton coaches shirts with small logo on front-left of shirt and list of current sponsors on the back. Colors may change from year to year.</t>
  </si>
  <si>
    <t>Player jerseys to be two-button dry-fit solid color moisture wicking t-shirt style and to include a custom design of a sponsor, team, and/or mascot logo per team on front and number on back. 6U, 8U, 10U, &amp; 12U age-groups.</t>
  </si>
  <si>
    <t>Pro weight polyester with belt loops baseball pants, open legged ankle length. Black, navy or gray in color. 8U, 10U, 12U &amp; 14U age-groups.</t>
  </si>
  <si>
    <t>Unit Price</t>
  </si>
  <si>
    <t>Sizes</t>
  </si>
  <si>
    <t>Extended Price</t>
  </si>
  <si>
    <t>Additional Charge:   2X - $________, 3X - $________, 4X - $________</t>
  </si>
  <si>
    <t>Current Product  (Equal to or Better Than)</t>
  </si>
  <si>
    <t>SOFTBALL SUBTOTAL:</t>
  </si>
  <si>
    <t>SOCCER SUBTOTAL:</t>
  </si>
  <si>
    <t>BASKETBALL SUBTOTAL:</t>
  </si>
  <si>
    <t>BASEBALL SUBTOTAL:</t>
  </si>
  <si>
    <r>
      <t xml:space="preserve">GRAND TOTAL </t>
    </r>
    <r>
      <rPr>
        <b/>
        <sz val="11"/>
        <color theme="1"/>
        <rFont val="Calibri"/>
        <family val="2"/>
        <scheme val="minor"/>
      </rPr>
      <t>(SUM OF ALL SUBTOTALS)</t>
    </r>
  </si>
  <si>
    <t>Company:</t>
  </si>
  <si>
    <t>Submitted By:</t>
  </si>
  <si>
    <t>Address:</t>
  </si>
  <si>
    <t>Phone:</t>
  </si>
  <si>
    <t>Augusta 2-button mesh 427</t>
  </si>
  <si>
    <t>Augusta 2-button mesh 426</t>
  </si>
  <si>
    <t>Augusta 1526 multi-color moisture - spandex</t>
  </si>
  <si>
    <t>Augusta 1525 multicolor moisture - spandex</t>
  </si>
  <si>
    <t>Alleson LLBDK2</t>
  </si>
  <si>
    <t>Alleson 605WLPY</t>
  </si>
  <si>
    <t xml:space="preserve">Alleson 605WLP </t>
  </si>
  <si>
    <t>Alleson 3BBA/3BBY</t>
  </si>
  <si>
    <t>Augusta 6021</t>
  </si>
  <si>
    <t>Augusta moisture 1351</t>
  </si>
  <si>
    <t>Augusta moisture 1350</t>
  </si>
  <si>
    <t>Augusta moisture 1293</t>
  </si>
  <si>
    <t>Alleson 605PLWY</t>
  </si>
  <si>
    <t xml:space="preserve">Alleson 605PLW </t>
  </si>
  <si>
    <t>Augusta 6228</t>
  </si>
  <si>
    <t>Augusta 6227</t>
  </si>
  <si>
    <t>Augusta 6025</t>
  </si>
  <si>
    <t>Ultra cotton tee Gildan 2000</t>
  </si>
  <si>
    <t>Augusta Striker 215</t>
  </si>
  <si>
    <t>Augusta Striker 214</t>
  </si>
  <si>
    <t>Augusta 1426</t>
  </si>
  <si>
    <t>Augusta 1425</t>
  </si>
  <si>
    <t>Augusta 6035</t>
  </si>
  <si>
    <t>Cobblestone M950Y</t>
  </si>
  <si>
    <t>Alleson tricot mesh 560RY</t>
  </si>
  <si>
    <t>Alleson tricot mesh 560R</t>
  </si>
  <si>
    <t>Alleson tricot mesh 560RW</t>
  </si>
  <si>
    <t>Augusta tricot mesh 9" 849</t>
  </si>
  <si>
    <t>Augusta tricot mesh 9" 848</t>
  </si>
  <si>
    <t>Pro mesh hat- Embroidered</t>
  </si>
  <si>
    <r>
      <t xml:space="preserve">Brand Name &amp; Item Number Quoted </t>
    </r>
    <r>
      <rPr>
        <b/>
        <sz val="11"/>
        <color theme="1"/>
        <rFont val="Calibri"/>
        <family val="2"/>
        <scheme val="minor"/>
      </rPr>
      <t>(If different from current product listed.)</t>
    </r>
  </si>
  <si>
    <t>Estimated Order Qty.</t>
  </si>
  <si>
    <t>NOTE: Products quoted should be equal to or better than current product listed.  Quantities are based on previous orders and are listed for informational purposes and for overall price comparison.   There are no guarantees to the quantity of future orders.  All pricing shall include shipping.</t>
  </si>
  <si>
    <t xml:space="preserve">Player and Coaches Caps adjustable pro mesh. Caps must match jersey color or trim color.  Caps shall be embroidered.  All age groups.                                    </t>
  </si>
  <si>
    <r>
      <t xml:space="preserve">Player and Coaches Visors – Adjustable pro mesh. Visors must match jersey color or trim color.  </t>
    </r>
    <r>
      <rPr>
        <b/>
        <sz val="12"/>
        <color theme="1"/>
        <rFont val="Arial"/>
        <family val="2"/>
      </rPr>
      <t>WITH EMBROIDERY</t>
    </r>
  </si>
  <si>
    <r>
      <t xml:space="preserve">Player and Coaches Visors – Adjustable pro mesh. Visors must match jersey color or trim color.  </t>
    </r>
    <r>
      <rPr>
        <b/>
        <sz val="12"/>
        <color theme="1"/>
        <rFont val="Arial"/>
        <family val="2"/>
      </rPr>
      <t>WITHOUT EMROIDERY</t>
    </r>
  </si>
  <si>
    <r>
      <t xml:space="preserve">Athletic softball solid socks matching jersey or trim color. </t>
    </r>
    <r>
      <rPr>
        <sz val="12"/>
        <rFont val="Arial"/>
        <family val="2"/>
      </rPr>
      <t xml:space="preserve">At least three sizes. For all age-groups. </t>
    </r>
  </si>
  <si>
    <r>
      <t>Athletic dry fit moisture wicking shorts with drawstring black in color or matching jersey or trim color.</t>
    </r>
    <r>
      <rPr>
        <sz val="12"/>
        <rFont val="Arial"/>
        <family val="2"/>
      </rPr>
      <t xml:space="preserve"> 7" length minimum</t>
    </r>
  </si>
  <si>
    <r>
      <t xml:space="preserve">Basketball style athletic mesh shorts with drawstring either black in color or matching jersey. </t>
    </r>
    <r>
      <rPr>
        <sz val="12"/>
        <rFont val="Arial"/>
        <family val="2"/>
      </rPr>
      <t>9" length minimum</t>
    </r>
  </si>
  <si>
    <t>List any charges for Set-Up or Art Work</t>
  </si>
  <si>
    <t>REC-072618</t>
  </si>
  <si>
    <t>City of Foley Athletic Uniform Price Sheet - REBID</t>
  </si>
  <si>
    <t>Blue Highlighted Cells are Fillable and should be Completed</t>
  </si>
</sst>
</file>

<file path=xl/styles.xml><?xml version="1.0" encoding="utf-8"?>
<styleSheet xmlns="http://schemas.openxmlformats.org/spreadsheetml/2006/main">
  <numFmts count="1">
    <numFmt numFmtId="44" formatCode="_(&quot;$&quot;* #,##0.00_);_(&quot;$&quot;* \(#,##0.00\);_(&quot;$&quot;* &quot;-&quot;??_);_(@_)"/>
  </numFmts>
  <fonts count="14">
    <font>
      <sz val="11"/>
      <color theme="1"/>
      <name val="Calibri"/>
      <family val="2"/>
      <scheme val="minor"/>
    </font>
    <font>
      <b/>
      <sz val="11"/>
      <color theme="1"/>
      <name val="Calibri"/>
      <family val="2"/>
      <scheme val="minor"/>
    </font>
    <font>
      <sz val="12"/>
      <color theme="1"/>
      <name val="Arial"/>
      <family val="2"/>
    </font>
    <font>
      <b/>
      <sz val="14"/>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
      <sz val="11"/>
      <color theme="1"/>
      <name val="Arial"/>
      <family val="2"/>
    </font>
    <font>
      <i/>
      <sz val="14"/>
      <color theme="1"/>
      <name val="Calibri"/>
      <family val="2"/>
      <scheme val="minor"/>
    </font>
    <font>
      <b/>
      <sz val="14"/>
      <color theme="1"/>
      <name val="Arial"/>
      <family val="2"/>
    </font>
    <font>
      <sz val="12"/>
      <name val="Arial"/>
      <family val="2"/>
    </font>
    <font>
      <sz val="11"/>
      <color theme="1"/>
      <name val="Calibri"/>
      <family val="2"/>
      <scheme val="minor"/>
    </font>
    <font>
      <b/>
      <i/>
      <sz val="14"/>
      <color theme="1"/>
      <name val="Calibri"/>
      <family val="2"/>
      <scheme val="minor"/>
    </font>
    <font>
      <b/>
      <sz val="1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122">
    <xf numFmtId="0" fontId="0" fillId="0" borderId="0" xfId="0"/>
    <xf numFmtId="0" fontId="1" fillId="0" borderId="0" xfId="0" applyFont="1" applyAlignment="1">
      <alignment horizontal="center" wrapText="1"/>
    </xf>
    <xf numFmtId="0" fontId="0" fillId="0" borderId="0" xfId="0" applyAlignment="1"/>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3" fillId="0" borderId="1" xfId="0" applyFont="1" applyBorder="1" applyAlignment="1">
      <alignment vertical="center"/>
    </xf>
    <xf numFmtId="0" fontId="2" fillId="0" borderId="5" xfId="0" applyFont="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5" xfId="0" applyFont="1" applyBorder="1" applyAlignment="1">
      <alignment vertical="center" wrapText="1"/>
    </xf>
    <xf numFmtId="0" fontId="1" fillId="0" borderId="0" xfId="0" applyFont="1" applyAlignment="1">
      <alignment horizontal="center" vertical="center"/>
    </xf>
    <xf numFmtId="0" fontId="2" fillId="0" borderId="5" xfId="0" applyFont="1" applyBorder="1" applyAlignment="1">
      <alignment horizontal="left" vertical="center" wrapText="1"/>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2"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0" fillId="0" borderId="0" xfId="0" applyBorder="1" applyAlignment="1">
      <alignment horizontal="center" vertical="center"/>
    </xf>
    <xf numFmtId="0" fontId="2" fillId="0" borderId="0" xfId="0" applyFont="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Alignment="1">
      <alignment horizontal="right" vertical="center"/>
    </xf>
    <xf numFmtId="0" fontId="0" fillId="0" borderId="0" xfId="0" applyAlignment="1">
      <alignment horizontal="right" vertical="center"/>
    </xf>
    <xf numFmtId="0" fontId="2" fillId="2" borderId="9" xfId="0" applyFont="1" applyFill="1" applyBorder="1" applyAlignment="1">
      <alignment vertical="center" wrapText="1"/>
    </xf>
    <xf numFmtId="0" fontId="2" fillId="2"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5" fillId="2" borderId="14" xfId="0" applyFont="1" applyFill="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2"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9" fillId="0" borderId="0" xfId="0" applyFont="1" applyAlignment="1">
      <alignment horizontal="left"/>
    </xf>
    <xf numFmtId="0" fontId="2" fillId="0" borderId="1" xfId="0"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3" fillId="2" borderId="11" xfId="0" applyFont="1" applyFill="1" applyBorder="1" applyAlignment="1">
      <alignment horizontal="right" vertical="center" wrapText="1"/>
    </xf>
    <xf numFmtId="0" fontId="0" fillId="2" borderId="12" xfId="0" applyFill="1" applyBorder="1" applyAlignment="1">
      <alignment horizontal="right" vertical="center" wrapText="1"/>
    </xf>
    <xf numFmtId="0" fontId="8" fillId="0" borderId="0"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3" borderId="14"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2" fillId="3" borderId="4"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2" fillId="3" borderId="0" xfId="0" applyFont="1" applyFill="1" applyBorder="1" applyAlignment="1">
      <alignment horizontal="center" vertical="center" wrapText="1"/>
    </xf>
    <xf numFmtId="0" fontId="13" fillId="0" borderId="0" xfId="0" applyFont="1" applyAlignment="1">
      <alignment horizontal="left"/>
    </xf>
    <xf numFmtId="44" fontId="2" fillId="3" borderId="1" xfId="1" applyFont="1" applyFill="1" applyBorder="1" applyAlignment="1" applyProtection="1">
      <alignment horizontal="center" vertical="center" wrapText="1"/>
      <protection locked="0"/>
    </xf>
    <xf numFmtId="44" fontId="2" fillId="0" borderId="1" xfId="1" applyFont="1" applyBorder="1" applyAlignment="1">
      <alignment horizontal="center" vertical="center" wrapText="1"/>
    </xf>
    <xf numFmtId="44" fontId="2" fillId="2" borderId="1" xfId="1" applyFont="1" applyFill="1" applyBorder="1" applyAlignment="1">
      <alignment horizontal="center" vertical="center" wrapText="1"/>
    </xf>
    <xf numFmtId="44" fontId="2" fillId="3" borderId="1" xfId="1" applyFont="1" applyFill="1" applyBorder="1" applyAlignment="1" applyProtection="1">
      <alignment horizontal="center" vertical="center"/>
      <protection locked="0"/>
    </xf>
    <xf numFmtId="44" fontId="2" fillId="3" borderId="5" xfId="1" applyFont="1" applyFill="1" applyBorder="1" applyAlignment="1" applyProtection="1">
      <alignment horizontal="center" vertical="center" wrapText="1"/>
      <protection locked="0"/>
    </xf>
    <xf numFmtId="44" fontId="2" fillId="2" borderId="5" xfId="1" applyFont="1" applyFill="1" applyBorder="1" applyAlignment="1">
      <alignment horizontal="center" vertical="center"/>
    </xf>
    <xf numFmtId="44" fontId="2" fillId="3" borderId="4" xfId="1" applyFont="1" applyFill="1" applyBorder="1" applyAlignment="1" applyProtection="1">
      <alignment horizontal="center" vertical="center" wrapText="1"/>
      <protection locked="0"/>
    </xf>
    <xf numFmtId="44" fontId="2" fillId="2" borderId="4" xfId="1" applyFont="1" applyFill="1" applyBorder="1" applyAlignment="1">
      <alignment horizontal="center" vertical="center"/>
    </xf>
    <xf numFmtId="44" fontId="6" fillId="0" borderId="1" xfId="1" applyFont="1" applyBorder="1" applyAlignment="1">
      <alignment horizontal="center" vertical="center"/>
    </xf>
    <xf numFmtId="44" fontId="2" fillId="0" borderId="1" xfId="1" applyFont="1" applyFill="1" applyBorder="1" applyAlignment="1">
      <alignment horizontal="center" vertical="center" wrapText="1"/>
    </xf>
    <xf numFmtId="44" fontId="2" fillId="2" borderId="5" xfId="1" applyFont="1" applyFill="1" applyBorder="1" applyAlignment="1">
      <alignment horizontal="center" vertical="center" wrapText="1"/>
    </xf>
    <xf numFmtId="44" fontId="2" fillId="2" borderId="4" xfId="1" applyFont="1" applyFill="1" applyBorder="1" applyAlignment="1">
      <alignment horizontal="center" vertical="center" wrapText="1"/>
    </xf>
    <xf numFmtId="44" fontId="0" fillId="3" borderId="1" xfId="1" applyFont="1" applyFill="1" applyBorder="1" applyAlignment="1" applyProtection="1">
      <alignment horizontal="center" vertical="center"/>
      <protection locked="0"/>
    </xf>
    <xf numFmtId="44" fontId="2" fillId="0" borderId="5" xfId="1" applyFont="1" applyFill="1" applyBorder="1" applyAlignment="1">
      <alignment horizontal="center" vertical="center" wrapText="1"/>
    </xf>
    <xf numFmtId="44" fontId="2" fillId="0" borderId="4" xfId="1" applyFont="1" applyFill="1" applyBorder="1" applyAlignment="1">
      <alignment horizontal="center" vertical="center" wrapText="1"/>
    </xf>
    <xf numFmtId="44" fontId="9" fillId="2" borderId="13" xfId="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79"/>
  <sheetViews>
    <sheetView tabSelected="1" topLeftCell="A28" workbookViewId="0">
      <selection activeCell="E38" sqref="E38"/>
    </sheetView>
  </sheetViews>
  <sheetFormatPr defaultRowHeight="15"/>
  <cols>
    <col min="1" max="1" width="81" style="3" customWidth="1"/>
    <col min="2" max="2" width="29.5703125" style="3" customWidth="1"/>
    <col min="3" max="3" width="16.85546875" style="17" customWidth="1"/>
    <col min="4" max="4" width="15.5703125" style="17" customWidth="1"/>
    <col min="5" max="5" width="30.85546875" style="17" customWidth="1"/>
    <col min="6" max="6" width="16.28515625" style="17" customWidth="1"/>
    <col min="7" max="7" width="22.28515625" style="17" customWidth="1"/>
  </cols>
  <sheetData>
    <row r="1" spans="1:11" ht="27" customHeight="1">
      <c r="A1" s="105" t="s">
        <v>79</v>
      </c>
      <c r="B1" s="105"/>
      <c r="C1" s="105"/>
      <c r="D1" s="105"/>
      <c r="E1" s="105"/>
      <c r="F1" s="105"/>
      <c r="G1" s="105"/>
    </row>
    <row r="2" spans="1:11" ht="15.75">
      <c r="A2" s="78"/>
      <c r="B2" s="78"/>
      <c r="C2" s="78"/>
      <c r="D2" s="78"/>
      <c r="E2" s="78"/>
      <c r="F2" s="78"/>
      <c r="G2" s="78"/>
    </row>
    <row r="3" spans="1:11" ht="18">
      <c r="A3" s="76" t="s">
        <v>78</v>
      </c>
      <c r="B3" s="76"/>
      <c r="C3" s="76"/>
      <c r="D3" s="76"/>
      <c r="E3" s="76"/>
      <c r="F3" s="76"/>
      <c r="G3" s="76"/>
    </row>
    <row r="6" spans="1:11" ht="40.5" customHeight="1">
      <c r="A6" s="85" t="s">
        <v>70</v>
      </c>
      <c r="B6" s="85"/>
      <c r="C6" s="85"/>
      <c r="D6" s="85"/>
      <c r="E6" s="85"/>
      <c r="F6" s="85"/>
      <c r="G6" s="85"/>
    </row>
    <row r="7" spans="1:11" ht="32.25" customHeight="1">
      <c r="A7" s="65"/>
      <c r="B7" s="65"/>
      <c r="C7" s="65"/>
      <c r="D7" s="65"/>
      <c r="E7" s="65"/>
      <c r="F7" s="65"/>
      <c r="G7" s="65"/>
    </row>
    <row r="8" spans="1:11" ht="40.5" customHeight="1">
      <c r="A8" s="104" t="s">
        <v>80</v>
      </c>
      <c r="B8" s="65"/>
      <c r="C8" s="65"/>
      <c r="D8" s="65"/>
      <c r="E8" s="65"/>
      <c r="F8" s="65"/>
      <c r="G8" s="65"/>
    </row>
    <row r="9" spans="1:11" s="3" customFormat="1" ht="36.75" customHeight="1">
      <c r="J9" s="28"/>
      <c r="K9" s="28"/>
    </row>
    <row r="10" spans="1:11" ht="55.5" customHeight="1">
      <c r="A10" s="8" t="s">
        <v>0</v>
      </c>
      <c r="B10" s="39" t="s">
        <v>28</v>
      </c>
      <c r="C10" s="39" t="s">
        <v>69</v>
      </c>
      <c r="D10" s="26" t="s">
        <v>25</v>
      </c>
      <c r="E10" s="31" t="s">
        <v>68</v>
      </c>
      <c r="F10" s="26" t="s">
        <v>24</v>
      </c>
      <c r="G10" s="31" t="s">
        <v>26</v>
      </c>
      <c r="J10" s="1"/>
      <c r="K10" s="1"/>
    </row>
    <row r="11" spans="1:11" ht="60" customHeight="1">
      <c r="A11" s="27" t="s">
        <v>22</v>
      </c>
      <c r="B11" s="38" t="s">
        <v>38</v>
      </c>
      <c r="C11" s="25">
        <v>317</v>
      </c>
      <c r="D11" s="11" t="s">
        <v>1</v>
      </c>
      <c r="E11" s="97"/>
      <c r="F11" s="106"/>
      <c r="G11" s="107">
        <f>C11*F11</f>
        <v>0</v>
      </c>
    </row>
    <row r="12" spans="1:11" ht="21.75" customHeight="1">
      <c r="A12" s="96" t="s">
        <v>27</v>
      </c>
      <c r="B12" s="38" t="s">
        <v>39</v>
      </c>
      <c r="C12" s="25">
        <v>38</v>
      </c>
      <c r="D12" s="11" t="s">
        <v>2</v>
      </c>
      <c r="E12" s="97"/>
      <c r="F12" s="106"/>
      <c r="G12" s="107">
        <f t="shared" ref="G12:G23" si="0">C12*F12</f>
        <v>0</v>
      </c>
    </row>
    <row r="13" spans="1:11" s="2" customFormat="1" ht="45">
      <c r="A13" s="16" t="s">
        <v>6</v>
      </c>
      <c r="B13" s="10" t="s">
        <v>40</v>
      </c>
      <c r="C13" s="21">
        <v>9</v>
      </c>
      <c r="D13" s="13" t="s">
        <v>1</v>
      </c>
      <c r="E13" s="97"/>
      <c r="F13" s="106"/>
      <c r="G13" s="108">
        <f t="shared" si="0"/>
        <v>0</v>
      </c>
    </row>
    <row r="14" spans="1:11" s="2" customFormat="1" ht="39" customHeight="1">
      <c r="A14" s="96" t="s">
        <v>27</v>
      </c>
      <c r="B14" s="10" t="s">
        <v>41</v>
      </c>
      <c r="C14" s="49">
        <v>31</v>
      </c>
      <c r="D14" s="15" t="s">
        <v>2</v>
      </c>
      <c r="E14" s="98"/>
      <c r="F14" s="106"/>
      <c r="G14" s="108">
        <f t="shared" si="0"/>
        <v>0</v>
      </c>
    </row>
    <row r="15" spans="1:11" s="2" customFormat="1" ht="50.25" customHeight="1">
      <c r="A15" s="27" t="s">
        <v>7</v>
      </c>
      <c r="B15" s="32" t="s">
        <v>42</v>
      </c>
      <c r="C15" s="20">
        <v>89</v>
      </c>
      <c r="D15" s="11" t="s">
        <v>1</v>
      </c>
      <c r="E15" s="97"/>
      <c r="F15" s="106"/>
      <c r="G15" s="107">
        <f t="shared" si="0"/>
        <v>0</v>
      </c>
    </row>
    <row r="16" spans="1:11" s="2" customFormat="1" ht="50.25" customHeight="1">
      <c r="A16" s="16" t="s">
        <v>23</v>
      </c>
      <c r="B16" s="10" t="s">
        <v>43</v>
      </c>
      <c r="C16" s="21">
        <v>204</v>
      </c>
      <c r="D16" s="13" t="s">
        <v>1</v>
      </c>
      <c r="E16" s="97"/>
      <c r="F16" s="106"/>
      <c r="G16" s="108">
        <f t="shared" si="0"/>
        <v>0</v>
      </c>
    </row>
    <row r="17" spans="1:7" s="2" customFormat="1" ht="27.75" customHeight="1">
      <c r="A17" s="96" t="s">
        <v>27</v>
      </c>
      <c r="B17" s="48" t="s">
        <v>44</v>
      </c>
      <c r="C17" s="21">
        <v>62</v>
      </c>
      <c r="D17" s="13" t="s">
        <v>2</v>
      </c>
      <c r="E17" s="97"/>
      <c r="F17" s="106"/>
      <c r="G17" s="108">
        <f t="shared" si="0"/>
        <v>0</v>
      </c>
    </row>
    <row r="18" spans="1:7" s="2" customFormat="1" ht="29.25" customHeight="1">
      <c r="A18" s="29" t="s">
        <v>8</v>
      </c>
      <c r="B18" s="35" t="s">
        <v>45</v>
      </c>
      <c r="C18" s="22">
        <v>266</v>
      </c>
      <c r="D18" s="9"/>
      <c r="E18" s="99"/>
      <c r="F18" s="106"/>
      <c r="G18" s="107">
        <f t="shared" si="0"/>
        <v>0</v>
      </c>
    </row>
    <row r="19" spans="1:7" s="2" customFormat="1" ht="21.75" customHeight="1">
      <c r="A19" s="7" t="s">
        <v>9</v>
      </c>
      <c r="B19" s="36" t="s">
        <v>46</v>
      </c>
      <c r="C19" s="23">
        <v>89</v>
      </c>
      <c r="D19" s="30"/>
      <c r="E19" s="100"/>
      <c r="F19" s="109"/>
      <c r="G19" s="108">
        <f t="shared" si="0"/>
        <v>0</v>
      </c>
    </row>
    <row r="20" spans="1:7" s="2" customFormat="1" ht="30">
      <c r="A20" s="58" t="s">
        <v>71</v>
      </c>
      <c r="B20" s="59" t="s">
        <v>67</v>
      </c>
      <c r="C20" s="44">
        <v>365</v>
      </c>
      <c r="D20" s="44" t="s">
        <v>1</v>
      </c>
      <c r="E20" s="97"/>
      <c r="F20" s="106"/>
      <c r="G20" s="107">
        <f t="shared" si="0"/>
        <v>0</v>
      </c>
    </row>
    <row r="21" spans="1:7" s="2" customFormat="1" ht="21" customHeight="1">
      <c r="A21" s="57"/>
      <c r="B21" s="59" t="s">
        <v>67</v>
      </c>
      <c r="C21" s="50">
        <v>200</v>
      </c>
      <c r="D21" s="51" t="s">
        <v>2</v>
      </c>
      <c r="E21" s="101"/>
      <c r="F21" s="106"/>
      <c r="G21" s="107">
        <f t="shared" si="0"/>
        <v>0</v>
      </c>
    </row>
    <row r="22" spans="1:7" s="2" customFormat="1" ht="48" customHeight="1">
      <c r="A22" s="16" t="s">
        <v>10</v>
      </c>
      <c r="B22" s="86" t="s">
        <v>39</v>
      </c>
      <c r="C22" s="86">
        <v>111</v>
      </c>
      <c r="D22" s="86" t="s">
        <v>2</v>
      </c>
      <c r="E22" s="99"/>
      <c r="F22" s="110"/>
      <c r="G22" s="111">
        <f t="shared" si="0"/>
        <v>0</v>
      </c>
    </row>
    <row r="23" spans="1:7" s="2" customFormat="1" ht="23.25" customHeight="1">
      <c r="A23" s="95" t="s">
        <v>27</v>
      </c>
      <c r="B23" s="87"/>
      <c r="C23" s="87"/>
      <c r="D23" s="87"/>
      <c r="E23" s="101"/>
      <c r="F23" s="112"/>
      <c r="G23" s="113"/>
    </row>
    <row r="24" spans="1:7" s="2" customFormat="1" ht="27" customHeight="1">
      <c r="A24" s="79" t="s">
        <v>32</v>
      </c>
      <c r="B24" s="80"/>
      <c r="C24" s="80"/>
      <c r="D24" s="80"/>
      <c r="E24" s="80"/>
      <c r="F24" s="80"/>
      <c r="G24" s="114">
        <f>SUM(G11:G23)</f>
        <v>0</v>
      </c>
    </row>
    <row r="25" spans="1:7" s="2" customFormat="1" ht="27" customHeight="1">
      <c r="A25" s="62"/>
      <c r="B25" s="63"/>
      <c r="C25" s="63"/>
      <c r="D25" s="63"/>
      <c r="E25" s="63"/>
      <c r="F25" s="63"/>
      <c r="G25" s="42"/>
    </row>
    <row r="26" spans="1:7" s="2" customFormat="1" ht="27" customHeight="1">
      <c r="A26" s="62"/>
      <c r="B26" s="63"/>
      <c r="C26" s="63"/>
      <c r="D26" s="63"/>
      <c r="E26" s="63"/>
      <c r="F26" s="63"/>
      <c r="G26" s="42"/>
    </row>
    <row r="27" spans="1:7" s="2" customFormat="1">
      <c r="A27" s="43"/>
      <c r="B27" s="43"/>
      <c r="C27" s="45"/>
      <c r="D27" s="45"/>
      <c r="E27" s="45"/>
      <c r="F27" s="45"/>
      <c r="G27" s="45"/>
    </row>
    <row r="28" spans="1:7" s="2" customFormat="1">
      <c r="A28" s="3"/>
      <c r="B28" s="3"/>
      <c r="C28" s="17"/>
      <c r="D28" s="17"/>
      <c r="E28" s="17"/>
      <c r="F28" s="17"/>
      <c r="G28" s="17"/>
    </row>
    <row r="29" spans="1:7" s="2" customFormat="1">
      <c r="A29" s="3"/>
      <c r="B29" s="3"/>
      <c r="C29" s="17"/>
      <c r="D29" s="17"/>
      <c r="E29" s="17"/>
      <c r="F29" s="17"/>
      <c r="G29" s="17"/>
    </row>
    <row r="30" spans="1:7" ht="59.25" customHeight="1">
      <c r="A30" s="8" t="s">
        <v>3</v>
      </c>
      <c r="B30" s="39" t="s">
        <v>28</v>
      </c>
      <c r="C30" s="39" t="s">
        <v>69</v>
      </c>
      <c r="D30" s="26" t="s">
        <v>25</v>
      </c>
      <c r="E30" s="31" t="s">
        <v>68</v>
      </c>
      <c r="F30" s="26" t="s">
        <v>24</v>
      </c>
      <c r="G30" s="31" t="s">
        <v>26</v>
      </c>
    </row>
    <row r="31" spans="1:7" ht="65.25" customHeight="1">
      <c r="A31" s="16" t="s">
        <v>11</v>
      </c>
      <c r="B31" s="10" t="s">
        <v>47</v>
      </c>
      <c r="C31" s="21">
        <v>78</v>
      </c>
      <c r="D31" s="13" t="s">
        <v>1</v>
      </c>
      <c r="E31" s="97"/>
      <c r="F31" s="106"/>
      <c r="G31" s="108">
        <f>C31*F31</f>
        <v>0</v>
      </c>
    </row>
    <row r="32" spans="1:7" ht="40.5" customHeight="1">
      <c r="A32" s="96" t="s">
        <v>27</v>
      </c>
      <c r="B32" s="10" t="s">
        <v>48</v>
      </c>
      <c r="C32" s="24">
        <v>109</v>
      </c>
      <c r="D32" s="14" t="s">
        <v>2</v>
      </c>
      <c r="E32" s="99"/>
      <c r="F32" s="106"/>
      <c r="G32" s="108">
        <f t="shared" ref="G32:G41" si="1">C32*F32</f>
        <v>0</v>
      </c>
    </row>
    <row r="33" spans="1:7" ht="26.25" customHeight="1">
      <c r="A33" s="27" t="s">
        <v>12</v>
      </c>
      <c r="B33" s="38" t="s">
        <v>49</v>
      </c>
      <c r="C33" s="20">
        <v>71</v>
      </c>
      <c r="D33" s="11" t="s">
        <v>1</v>
      </c>
      <c r="E33" s="97"/>
      <c r="F33" s="106"/>
      <c r="G33" s="115">
        <f t="shared" si="1"/>
        <v>0</v>
      </c>
    </row>
    <row r="34" spans="1:7" ht="67.5" customHeight="1">
      <c r="A34" s="16" t="s">
        <v>13</v>
      </c>
      <c r="B34" s="10" t="s">
        <v>50</v>
      </c>
      <c r="C34" s="21">
        <v>38</v>
      </c>
      <c r="D34" s="13" t="s">
        <v>1</v>
      </c>
      <c r="E34" s="97"/>
      <c r="F34" s="106"/>
      <c r="G34" s="108">
        <f t="shared" si="1"/>
        <v>0</v>
      </c>
    </row>
    <row r="35" spans="1:7" ht="32.25" customHeight="1">
      <c r="A35" s="96" t="s">
        <v>27</v>
      </c>
      <c r="B35" s="10" t="s">
        <v>51</v>
      </c>
      <c r="C35" s="21">
        <v>78</v>
      </c>
      <c r="D35" s="13" t="s">
        <v>2</v>
      </c>
      <c r="E35" s="97"/>
      <c r="F35" s="106"/>
      <c r="G35" s="108">
        <f t="shared" si="1"/>
        <v>0</v>
      </c>
    </row>
    <row r="36" spans="1:7" ht="30.75" customHeight="1">
      <c r="A36" s="66" t="s">
        <v>72</v>
      </c>
      <c r="B36" s="60" t="s">
        <v>52</v>
      </c>
      <c r="C36" s="25">
        <v>78</v>
      </c>
      <c r="D36" s="56" t="s">
        <v>1</v>
      </c>
      <c r="E36" s="97"/>
      <c r="F36" s="106"/>
      <c r="G36" s="115">
        <f t="shared" si="1"/>
        <v>0</v>
      </c>
    </row>
    <row r="37" spans="1:7" ht="23.25" customHeight="1">
      <c r="A37" s="67"/>
      <c r="B37" s="59" t="s">
        <v>53</v>
      </c>
      <c r="C37" s="45">
        <v>109</v>
      </c>
      <c r="D37" s="56" t="s">
        <v>2</v>
      </c>
      <c r="E37" s="97"/>
      <c r="F37" s="118"/>
      <c r="G37" s="115">
        <f t="shared" si="1"/>
        <v>0</v>
      </c>
    </row>
    <row r="38" spans="1:7" ht="30.75" customHeight="1">
      <c r="A38" s="89" t="s">
        <v>73</v>
      </c>
      <c r="B38" s="37" t="s">
        <v>52</v>
      </c>
      <c r="C38" s="21">
        <v>78</v>
      </c>
      <c r="D38" s="13" t="s">
        <v>1</v>
      </c>
      <c r="E38" s="97"/>
      <c r="F38" s="118"/>
      <c r="G38" s="108">
        <f t="shared" si="1"/>
        <v>0</v>
      </c>
    </row>
    <row r="39" spans="1:7" ht="24" customHeight="1">
      <c r="A39" s="90"/>
      <c r="B39" s="52" t="s">
        <v>53</v>
      </c>
      <c r="C39" s="91">
        <v>109</v>
      </c>
      <c r="D39" s="13" t="s">
        <v>2</v>
      </c>
      <c r="E39" s="97"/>
      <c r="F39" s="106"/>
      <c r="G39" s="108">
        <f t="shared" si="1"/>
        <v>0</v>
      </c>
    </row>
    <row r="40" spans="1:7" ht="57.75" customHeight="1">
      <c r="A40" s="88" t="s">
        <v>74</v>
      </c>
      <c r="B40" s="60" t="s">
        <v>54</v>
      </c>
      <c r="C40" s="25">
        <v>187</v>
      </c>
      <c r="D40" s="64"/>
      <c r="E40" s="97"/>
      <c r="F40" s="106"/>
      <c r="G40" s="115">
        <f t="shared" si="1"/>
        <v>0</v>
      </c>
    </row>
    <row r="41" spans="1:7" ht="51.75" customHeight="1">
      <c r="A41" s="16" t="s">
        <v>14</v>
      </c>
      <c r="B41" s="86" t="s">
        <v>55</v>
      </c>
      <c r="C41" s="86">
        <v>72</v>
      </c>
      <c r="D41" s="86" t="s">
        <v>2</v>
      </c>
      <c r="E41" s="102"/>
      <c r="F41" s="110"/>
      <c r="G41" s="116">
        <f t="shared" si="1"/>
        <v>0</v>
      </c>
    </row>
    <row r="42" spans="1:7" ht="26.25" customHeight="1">
      <c r="A42" s="95" t="s">
        <v>27</v>
      </c>
      <c r="B42" s="87"/>
      <c r="C42" s="87"/>
      <c r="D42" s="87"/>
      <c r="E42" s="103"/>
      <c r="F42" s="112"/>
      <c r="G42" s="117"/>
    </row>
    <row r="43" spans="1:7" ht="23.25" customHeight="1">
      <c r="A43" s="79" t="s">
        <v>29</v>
      </c>
      <c r="B43" s="80"/>
      <c r="C43" s="80"/>
      <c r="D43" s="80"/>
      <c r="E43" s="80"/>
      <c r="F43" s="80"/>
      <c r="G43" s="114">
        <f>SUM(G31:G42)</f>
        <v>0</v>
      </c>
    </row>
    <row r="46" spans="1:7" ht="57.75" customHeight="1">
      <c r="A46" s="8" t="s">
        <v>5</v>
      </c>
      <c r="B46" s="39" t="s">
        <v>28</v>
      </c>
      <c r="C46" s="39" t="s">
        <v>69</v>
      </c>
      <c r="D46" s="26" t="s">
        <v>25</v>
      </c>
      <c r="E46" s="31" t="s">
        <v>68</v>
      </c>
      <c r="F46" s="26" t="s">
        <v>24</v>
      </c>
      <c r="G46" s="31" t="s">
        <v>26</v>
      </c>
    </row>
    <row r="47" spans="1:7" ht="66.75" customHeight="1">
      <c r="A47" s="16" t="s">
        <v>15</v>
      </c>
      <c r="B47" s="52" t="s">
        <v>56</v>
      </c>
      <c r="C47" s="21">
        <v>375</v>
      </c>
      <c r="D47" s="13" t="s">
        <v>1</v>
      </c>
      <c r="E47" s="97"/>
      <c r="F47" s="106"/>
      <c r="G47" s="108">
        <f>C47*F47</f>
        <v>0</v>
      </c>
    </row>
    <row r="48" spans="1:7" ht="28.5" customHeight="1">
      <c r="A48" s="96" t="s">
        <v>27</v>
      </c>
      <c r="B48" s="53" t="s">
        <v>57</v>
      </c>
      <c r="C48" s="21">
        <v>133</v>
      </c>
      <c r="D48" s="13" t="s">
        <v>2</v>
      </c>
      <c r="E48" s="97"/>
      <c r="F48" s="106"/>
      <c r="G48" s="108">
        <f t="shared" ref="G48:G52" si="2">C48*F48</f>
        <v>0</v>
      </c>
    </row>
    <row r="49" spans="1:7" ht="24" customHeight="1">
      <c r="A49" s="77" t="s">
        <v>75</v>
      </c>
      <c r="B49" s="54" t="s">
        <v>58</v>
      </c>
      <c r="C49" s="25">
        <v>375</v>
      </c>
      <c r="D49" s="12" t="s">
        <v>1</v>
      </c>
      <c r="E49" s="97"/>
      <c r="F49" s="106"/>
      <c r="G49" s="115">
        <f t="shared" si="2"/>
        <v>0</v>
      </c>
    </row>
    <row r="50" spans="1:7" ht="27" customHeight="1">
      <c r="A50" s="77"/>
      <c r="B50" s="54" t="s">
        <v>59</v>
      </c>
      <c r="C50" s="25">
        <v>133</v>
      </c>
      <c r="D50" s="12" t="s">
        <v>2</v>
      </c>
      <c r="E50" s="97"/>
      <c r="F50" s="106"/>
      <c r="G50" s="115">
        <f t="shared" si="2"/>
        <v>0</v>
      </c>
    </row>
    <row r="51" spans="1:7">
      <c r="A51" s="6" t="s">
        <v>16</v>
      </c>
      <c r="B51" s="55" t="s">
        <v>60</v>
      </c>
      <c r="C51" s="21">
        <v>508</v>
      </c>
      <c r="D51" s="13"/>
      <c r="E51" s="97"/>
      <c r="F51" s="106"/>
      <c r="G51" s="108">
        <f t="shared" si="2"/>
        <v>0</v>
      </c>
    </row>
    <row r="52" spans="1:7" ht="15" customHeight="1">
      <c r="A52" s="27" t="s">
        <v>17</v>
      </c>
      <c r="B52" s="74" t="s">
        <v>55</v>
      </c>
      <c r="C52" s="72">
        <v>141</v>
      </c>
      <c r="D52" s="70" t="s">
        <v>2</v>
      </c>
      <c r="E52" s="102"/>
      <c r="F52" s="110"/>
      <c r="G52" s="119">
        <f t="shared" si="2"/>
        <v>0</v>
      </c>
    </row>
    <row r="53" spans="1:7" ht="24" customHeight="1">
      <c r="A53" s="95" t="s">
        <v>27</v>
      </c>
      <c r="B53" s="75"/>
      <c r="C53" s="73"/>
      <c r="D53" s="71"/>
      <c r="E53" s="103"/>
      <c r="F53" s="112"/>
      <c r="G53" s="120"/>
    </row>
    <row r="54" spans="1:7" ht="29.25" customHeight="1">
      <c r="A54" s="81" t="s">
        <v>30</v>
      </c>
      <c r="B54" s="82"/>
      <c r="C54" s="82"/>
      <c r="D54" s="82"/>
      <c r="E54" s="82"/>
      <c r="F54" s="82"/>
      <c r="G54" s="114">
        <f>SUM(G47:G53)</f>
        <v>0</v>
      </c>
    </row>
    <row r="55" spans="1:7" ht="15.75">
      <c r="A55" s="40"/>
      <c r="B55" s="41"/>
      <c r="C55" s="41"/>
      <c r="D55" s="41"/>
      <c r="E55" s="47"/>
      <c r="F55" s="41"/>
      <c r="G55" s="42"/>
    </row>
    <row r="56" spans="1:7" ht="15.75">
      <c r="A56" s="40"/>
      <c r="B56" s="41"/>
      <c r="C56" s="41"/>
      <c r="D56" s="41"/>
      <c r="E56" s="47"/>
      <c r="F56" s="41"/>
      <c r="G56" s="42"/>
    </row>
    <row r="58" spans="1:7" ht="55.5" customHeight="1">
      <c r="A58" s="8" t="s">
        <v>4</v>
      </c>
      <c r="B58" s="39" t="s">
        <v>28</v>
      </c>
      <c r="C58" s="39" t="s">
        <v>69</v>
      </c>
      <c r="D58" s="26" t="s">
        <v>25</v>
      </c>
      <c r="E58" s="31" t="s">
        <v>68</v>
      </c>
      <c r="F58" s="26" t="s">
        <v>24</v>
      </c>
      <c r="G58" s="31" t="s">
        <v>26</v>
      </c>
    </row>
    <row r="59" spans="1:7" ht="60" customHeight="1">
      <c r="A59" s="16" t="s">
        <v>18</v>
      </c>
      <c r="B59" s="34" t="s">
        <v>61</v>
      </c>
      <c r="C59" s="21">
        <v>75</v>
      </c>
      <c r="D59" s="13" t="s">
        <v>1</v>
      </c>
      <c r="E59" s="97"/>
      <c r="F59" s="106"/>
      <c r="G59" s="108">
        <f>C59*F59</f>
        <v>0</v>
      </c>
    </row>
    <row r="60" spans="1:7" ht="45">
      <c r="A60" s="27" t="s">
        <v>19</v>
      </c>
      <c r="B60" s="38" t="s">
        <v>62</v>
      </c>
      <c r="C60" s="20">
        <v>175</v>
      </c>
      <c r="D60" s="11" t="s">
        <v>1</v>
      </c>
      <c r="E60" s="97"/>
      <c r="F60" s="106"/>
      <c r="G60" s="115">
        <f t="shared" ref="G60:G66" si="3">C60*F60</f>
        <v>0</v>
      </c>
    </row>
    <row r="61" spans="1:7" ht="21.75" customHeight="1">
      <c r="A61" s="96" t="s">
        <v>27</v>
      </c>
      <c r="B61" s="33" t="s">
        <v>63</v>
      </c>
      <c r="C61" s="20">
        <v>25</v>
      </c>
      <c r="D61" s="11" t="s">
        <v>2</v>
      </c>
      <c r="E61" s="97"/>
      <c r="F61" s="106"/>
      <c r="G61" s="115">
        <f t="shared" si="3"/>
        <v>0</v>
      </c>
    </row>
    <row r="62" spans="1:7" ht="45">
      <c r="A62" s="16" t="s">
        <v>20</v>
      </c>
      <c r="B62" s="10" t="s">
        <v>62</v>
      </c>
      <c r="C62" s="30">
        <v>25</v>
      </c>
      <c r="D62" s="13" t="s">
        <v>1</v>
      </c>
      <c r="E62" s="97"/>
      <c r="F62" s="106"/>
      <c r="G62" s="108">
        <f t="shared" si="3"/>
        <v>0</v>
      </c>
    </row>
    <row r="63" spans="1:7" ht="24" customHeight="1">
      <c r="A63" s="96" t="s">
        <v>27</v>
      </c>
      <c r="B63" s="48" t="s">
        <v>64</v>
      </c>
      <c r="C63" s="21">
        <v>50</v>
      </c>
      <c r="D63" s="13" t="s">
        <v>2</v>
      </c>
      <c r="E63" s="97"/>
      <c r="F63" s="106"/>
      <c r="G63" s="108">
        <f t="shared" si="3"/>
        <v>0</v>
      </c>
    </row>
    <row r="64" spans="1:7" ht="30">
      <c r="A64" s="27" t="s">
        <v>76</v>
      </c>
      <c r="B64" s="38" t="s">
        <v>65</v>
      </c>
      <c r="C64" s="20">
        <v>250</v>
      </c>
      <c r="D64" s="11" t="s">
        <v>1</v>
      </c>
      <c r="E64" s="97"/>
      <c r="F64" s="106"/>
      <c r="G64" s="115">
        <f t="shared" si="3"/>
        <v>0</v>
      </c>
    </row>
    <row r="65" spans="1:7" ht="22.5" customHeight="1">
      <c r="A65" s="96" t="s">
        <v>27</v>
      </c>
      <c r="B65" s="33" t="s">
        <v>66</v>
      </c>
      <c r="C65" s="20">
        <v>75</v>
      </c>
      <c r="D65" s="11" t="s">
        <v>2</v>
      </c>
      <c r="E65" s="97"/>
      <c r="F65" s="106"/>
      <c r="G65" s="115">
        <f t="shared" si="3"/>
        <v>0</v>
      </c>
    </row>
    <row r="66" spans="1:7" ht="48" customHeight="1">
      <c r="A66" s="16" t="s">
        <v>21</v>
      </c>
      <c r="B66" s="86" t="s">
        <v>55</v>
      </c>
      <c r="C66" s="86">
        <v>103</v>
      </c>
      <c r="D66" s="86" t="s">
        <v>2</v>
      </c>
      <c r="E66" s="102"/>
      <c r="F66" s="110"/>
      <c r="G66" s="116">
        <f t="shared" si="3"/>
        <v>0</v>
      </c>
    </row>
    <row r="67" spans="1:7">
      <c r="A67" s="95" t="s">
        <v>27</v>
      </c>
      <c r="B67" s="87"/>
      <c r="C67" s="87"/>
      <c r="D67" s="87"/>
      <c r="E67" s="103"/>
      <c r="F67" s="112"/>
      <c r="G67" s="117"/>
    </row>
    <row r="68" spans="1:7" ht="25.5" customHeight="1">
      <c r="A68" s="81" t="s">
        <v>31</v>
      </c>
      <c r="B68" s="82"/>
      <c r="C68" s="82"/>
      <c r="D68" s="82"/>
      <c r="E68" s="82"/>
      <c r="F68" s="82"/>
      <c r="G68" s="114">
        <f>SUM(G59:G67)</f>
        <v>0</v>
      </c>
    </row>
    <row r="69" spans="1:7">
      <c r="A69" s="5"/>
      <c r="B69" s="5"/>
      <c r="C69" s="18"/>
      <c r="D69" s="18"/>
      <c r="E69" s="18"/>
      <c r="F69" s="18"/>
      <c r="G69" s="18"/>
    </row>
    <row r="70" spans="1:7" ht="19.5" thickBot="1">
      <c r="A70" s="4"/>
      <c r="B70" s="4"/>
      <c r="C70" s="19"/>
      <c r="D70" s="19"/>
      <c r="E70" s="19"/>
      <c r="F70" s="19"/>
      <c r="G70" s="19"/>
    </row>
    <row r="71" spans="1:7" ht="69.75" customHeight="1" thickBot="1">
      <c r="A71" s="83" t="s">
        <v>33</v>
      </c>
      <c r="B71" s="84"/>
      <c r="C71" s="84"/>
      <c r="D71" s="84"/>
      <c r="E71" s="84"/>
      <c r="F71" s="84"/>
      <c r="G71" s="121">
        <f>G24+G43+G54+G68</f>
        <v>0</v>
      </c>
    </row>
    <row r="72" spans="1:7" ht="15.75" thickBot="1">
      <c r="A72" s="5"/>
      <c r="B72" s="5"/>
      <c r="C72" s="18"/>
      <c r="D72" s="18"/>
      <c r="E72" s="18"/>
      <c r="F72" s="18"/>
      <c r="G72" s="18"/>
    </row>
    <row r="73" spans="1:7" ht="85.5" customHeight="1" thickBot="1">
      <c r="A73" s="61" t="s">
        <v>77</v>
      </c>
      <c r="B73" s="92"/>
      <c r="C73" s="93"/>
      <c r="D73" s="93"/>
      <c r="E73" s="93"/>
      <c r="F73" s="93"/>
      <c r="G73" s="94"/>
    </row>
    <row r="74" spans="1:7">
      <c r="A74" s="5"/>
      <c r="B74" s="5"/>
      <c r="C74" s="18"/>
      <c r="D74" s="18"/>
      <c r="E74" s="18"/>
      <c r="F74" s="18"/>
      <c r="G74" s="18"/>
    </row>
    <row r="75" spans="1:7">
      <c r="A75" s="5"/>
      <c r="B75" s="5"/>
      <c r="C75" s="18"/>
      <c r="D75" s="18"/>
      <c r="E75" s="18"/>
      <c r="F75" s="18"/>
      <c r="G75" s="18"/>
    </row>
    <row r="76" spans="1:7" ht="24" customHeight="1">
      <c r="A76" s="46" t="s">
        <v>34</v>
      </c>
      <c r="B76" s="68"/>
      <c r="C76" s="68"/>
      <c r="D76" s="68"/>
      <c r="E76" s="68"/>
      <c r="F76" s="68"/>
      <c r="G76" s="68"/>
    </row>
    <row r="77" spans="1:7" ht="24" customHeight="1">
      <c r="A77" s="46" t="s">
        <v>35</v>
      </c>
      <c r="B77" s="69"/>
      <c r="C77" s="69"/>
      <c r="D77" s="69"/>
      <c r="E77" s="69"/>
      <c r="F77" s="69"/>
      <c r="G77" s="69"/>
    </row>
    <row r="78" spans="1:7" ht="24" customHeight="1">
      <c r="A78" s="46" t="s">
        <v>36</v>
      </c>
      <c r="B78" s="69"/>
      <c r="C78" s="69"/>
      <c r="D78" s="69"/>
      <c r="E78" s="69"/>
      <c r="F78" s="69"/>
      <c r="G78" s="69"/>
    </row>
    <row r="79" spans="1:7" ht="24" customHeight="1">
      <c r="A79" s="46" t="s">
        <v>37</v>
      </c>
      <c r="B79" s="69"/>
      <c r="C79" s="69"/>
      <c r="D79" s="69"/>
      <c r="E79" s="69"/>
      <c r="F79" s="69"/>
      <c r="G79" s="69"/>
    </row>
  </sheetData>
  <sheetProtection password="9E99" sheet="1" objects="1" scenarios="1"/>
  <mergeCells count="40">
    <mergeCell ref="E41:E42"/>
    <mergeCell ref="E52:E53"/>
    <mergeCell ref="G22:G23"/>
    <mergeCell ref="B73:G73"/>
    <mergeCell ref="C66:C67"/>
    <mergeCell ref="D66:D67"/>
    <mergeCell ref="F66:F67"/>
    <mergeCell ref="G66:G67"/>
    <mergeCell ref="E66:E67"/>
    <mergeCell ref="B79:G79"/>
    <mergeCell ref="A1:G1"/>
    <mergeCell ref="A3:G3"/>
    <mergeCell ref="A49:A50"/>
    <mergeCell ref="A2:G2"/>
    <mergeCell ref="A43:F43"/>
    <mergeCell ref="A54:F54"/>
    <mergeCell ref="A68:F68"/>
    <mergeCell ref="A24:F24"/>
    <mergeCell ref="A71:F71"/>
    <mergeCell ref="A6:G6"/>
    <mergeCell ref="B22:B23"/>
    <mergeCell ref="C22:C23"/>
    <mergeCell ref="D22:D23"/>
    <mergeCell ref="F22:F23"/>
    <mergeCell ref="A36:A37"/>
    <mergeCell ref="A38:A39"/>
    <mergeCell ref="B76:G76"/>
    <mergeCell ref="B77:G77"/>
    <mergeCell ref="B78:G78"/>
    <mergeCell ref="B41:B42"/>
    <mergeCell ref="C41:C42"/>
    <mergeCell ref="D41:D42"/>
    <mergeCell ref="F41:F42"/>
    <mergeCell ref="G41:G42"/>
    <mergeCell ref="B52:B53"/>
    <mergeCell ref="C52:C53"/>
    <mergeCell ref="D52:D53"/>
    <mergeCell ref="F52:F53"/>
    <mergeCell ref="G52:G53"/>
    <mergeCell ref="B66:B67"/>
  </mergeCells>
  <pageMargins left="0.7" right="0.7" top="0.75" bottom="0.75" header="0.3" footer="0.3"/>
  <pageSetup scale="57"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Sheet1!OLE_LINK1</vt:lpstr>
    </vt:vector>
  </TitlesOfParts>
  <Company>City Of Foley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rkeith</dc:creator>
  <cp:lastModifiedBy>rkeith</cp:lastModifiedBy>
  <cp:lastPrinted>2018-07-06T19:31:01Z</cp:lastPrinted>
  <dcterms:created xsi:type="dcterms:W3CDTF">2014-10-22T16:55:22Z</dcterms:created>
  <dcterms:modified xsi:type="dcterms:W3CDTF">2018-07-06T19:37:07Z</dcterms:modified>
</cp:coreProperties>
</file>