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P:\Procurement\Bids - Current Year\16-021 Water Treatment Chemicals\"/>
    </mc:Choice>
  </mc:AlternateContent>
  <bookViews>
    <workbookView xWindow="0" yWindow="0" windowWidth="23040" windowHeight="8256"/>
  </bookViews>
  <sheets>
    <sheet name="FY17 Chemicals to be Bid" sheetId="1" r:id="rId1"/>
  </sheets>
  <definedNames>
    <definedName name="_Toc365450297" localSheetId="0">'FY17 Chemicals to be Bid'!$A$3</definedName>
    <definedName name="CopySheet" localSheetId="0">#REF!</definedName>
    <definedName name="CopySheet">#REF!</definedName>
    <definedName name="Z_EF69F691_8BD6_4BC1_80F9_7965E16EF403_.wvu.Rows" localSheetId="0" hidden="1">'FY17 Chemicals to be Bid'!#REF!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6" i="1" l="1"/>
  <c r="G44" i="1"/>
  <c r="G42" i="1"/>
  <c r="G40" i="1"/>
  <c r="G38" i="1"/>
  <c r="G36" i="1"/>
  <c r="G34" i="1"/>
  <c r="G32" i="1"/>
  <c r="G30" i="1"/>
  <c r="G28" i="1"/>
  <c r="G26" i="1"/>
  <c r="G24" i="1"/>
  <c r="G22" i="1"/>
  <c r="G20" i="1"/>
</calcChain>
</file>

<file path=xl/sharedStrings.xml><?xml version="1.0" encoding="utf-8"?>
<sst xmlns="http://schemas.openxmlformats.org/spreadsheetml/2006/main" count="156" uniqueCount="106">
  <si>
    <t>BID #16-021</t>
  </si>
  <si>
    <t>FY16 WATER TREATMENT CHEMICALS</t>
  </si>
  <si>
    <t>PRICING SUBMITTALS</t>
  </si>
  <si>
    <t xml:space="preserve">Submitted by: </t>
  </si>
  <si>
    <t>Name of Company:</t>
  </si>
  <si>
    <t>Mailing Address:</t>
  </si>
  <si>
    <r>
      <t>City/State/Zip:</t>
    </r>
    <r>
      <rPr>
        <u/>
        <sz val="12"/>
        <color theme="1"/>
        <rFont val="Tahoma"/>
        <family val="2"/>
      </rPr>
      <t xml:space="preserve"> </t>
    </r>
  </si>
  <si>
    <t>Phone (including area code):</t>
  </si>
  <si>
    <r>
      <t>Name &amp; e-mail if respondent:</t>
    </r>
    <r>
      <rPr>
        <u/>
        <sz val="12"/>
        <color theme="1"/>
        <rFont val="Tahoma"/>
        <family val="2"/>
      </rPr>
      <t xml:space="preserve"> </t>
    </r>
  </si>
  <si>
    <r>
      <t>Ordering contact if same for all orders (name/phone/email):</t>
    </r>
    <r>
      <rPr>
        <u/>
        <sz val="11"/>
        <color theme="1"/>
        <rFont val="Tahoma"/>
        <family val="2"/>
      </rPr>
      <t xml:space="preserve"> </t>
    </r>
  </si>
  <si>
    <t xml:space="preserve">Submittal Deadline: </t>
  </si>
  <si>
    <t xml:space="preserve">Wednesday, May 18, 2016   at 2:00 P.M. </t>
  </si>
  <si>
    <t>CITY OF GRIFFIN
CHEMICAL/Plant Notes</t>
  </si>
  <si>
    <t>DESCRIPTION</t>
  </si>
  <si>
    <t>Apprx Annual Qty</t>
  </si>
  <si>
    <t>UOM for price</t>
  </si>
  <si>
    <r>
      <t>UNIT PRICE</t>
    </r>
    <r>
      <rPr>
        <sz val="8"/>
        <color theme="1"/>
        <rFont val="Tahoma"/>
        <family val="2"/>
      </rPr>
      <t xml:space="preserve"> (0.000000)</t>
    </r>
  </si>
  <si>
    <t>TOTAL</t>
  </si>
  <si>
    <t>1)</t>
  </si>
  <si>
    <t>Aqua Pak Nuchar Carbon</t>
  </si>
  <si>
    <r>
      <t xml:space="preserve">dry weight; 45-lb bags; pallets must fit electric pallet jack with 3¾ clearance. </t>
    </r>
    <r>
      <rPr>
        <sz val="10"/>
        <color rgb="FFC00000"/>
        <rFont val="Tahoma"/>
        <family val="2"/>
      </rPr>
      <t>Price in dry lbs.</t>
    </r>
  </si>
  <si>
    <t>dry lbs</t>
  </si>
  <si>
    <t>.</t>
  </si>
  <si>
    <t>Delivers to plants 1,2</t>
  </si>
  <si>
    <t>See notes for plants 1, 2</t>
  </si>
  <si>
    <t>Contact phone &amp; email:</t>
  </si>
  <si>
    <t>2)</t>
  </si>
  <si>
    <t xml:space="preserve"> Caustic Soda (50%)</t>
  </si>
  <si>
    <r>
      <t>delivered 55 gallon drums @</t>
    </r>
    <r>
      <rPr>
        <sz val="11"/>
        <rFont val="Tahoma"/>
        <family val="2"/>
      </rPr>
      <t xml:space="preserve"> 700</t>
    </r>
    <r>
      <rPr>
        <sz val="10"/>
        <color theme="1"/>
        <rFont val="Tahoma"/>
        <family val="2"/>
      </rPr>
      <t xml:space="preserve"> lbs ea.</t>
    </r>
    <r>
      <rPr>
        <sz val="10"/>
        <color rgb="FFC00000"/>
        <rFont val="Tahoma"/>
        <family val="2"/>
      </rPr>
      <t xml:space="preserve"> Price in gallons.</t>
    </r>
  </si>
  <si>
    <t>drum</t>
  </si>
  <si>
    <t>Delivers to plant 3</t>
  </si>
  <si>
    <t>See notes for plant 3</t>
  </si>
  <si>
    <t>3)</t>
  </si>
  <si>
    <t xml:space="preserve"> Caustic Soda (25%)</t>
  </si>
  <si>
    <r>
      <t>delivered 55 gallon drums @</t>
    </r>
    <r>
      <rPr>
        <b/>
        <sz val="11"/>
        <color theme="1"/>
        <rFont val="Tahoma"/>
        <family val="2"/>
      </rPr>
      <t xml:space="preserve"> </t>
    </r>
    <r>
      <rPr>
        <b/>
        <sz val="11"/>
        <color rgb="FFFF0000"/>
        <rFont val="Tahoma"/>
        <family val="2"/>
      </rPr>
      <t>700</t>
    </r>
    <r>
      <rPr>
        <sz val="10"/>
        <color theme="1"/>
        <rFont val="Tahoma"/>
        <family val="2"/>
      </rPr>
      <t xml:space="preserve"> lbs ea.</t>
    </r>
    <r>
      <rPr>
        <sz val="10"/>
        <color rgb="FFC00000"/>
        <rFont val="Tahoma"/>
        <family val="2"/>
      </rPr>
      <t xml:space="preserve"> Price in gallons.</t>
    </r>
  </si>
  <si>
    <t>4)</t>
  </si>
  <si>
    <t xml:space="preserve">Chemical Hydrated Lime 400  </t>
  </si>
  <si>
    <r>
      <t xml:space="preserve">HI CAL NSF/ANSI 60; dry weight; 50-lb bags   (Note: Pallets to fit electric pallet jack 3-3/4 clearance). </t>
    </r>
    <r>
      <rPr>
        <sz val="10"/>
        <color rgb="FFC00000"/>
        <rFont val="Tahoma"/>
        <family val="2"/>
      </rPr>
      <t>Price in dry lbs.</t>
    </r>
  </si>
  <si>
    <t>Delivers to plant 1</t>
  </si>
  <si>
    <t>See notes for plant 1</t>
  </si>
  <si>
    <t>5)</t>
  </si>
  <si>
    <t xml:space="preserve">Liquid Chlorine (150-lb cyl) </t>
  </si>
  <si>
    <r>
      <t xml:space="preserve">150 lb cylinders. </t>
    </r>
    <r>
      <rPr>
        <sz val="10"/>
        <color rgb="FFC00000"/>
        <rFont val="Tahoma"/>
        <family val="2"/>
      </rPr>
      <t>Price in cylinders.</t>
    </r>
  </si>
  <si>
    <t>cyl</t>
  </si>
  <si>
    <t>Delivers to plant 1,3,7</t>
  </si>
  <si>
    <t>See notes for plant 1,3,7</t>
  </si>
  <si>
    <t>6)</t>
  </si>
  <si>
    <t>Liquid Chlorine (1-ton cyl)</t>
  </si>
  <si>
    <r>
      <t xml:space="preserve">1 ton cylinders. </t>
    </r>
    <r>
      <rPr>
        <sz val="10"/>
        <color rgb="FFC00000"/>
        <rFont val="Tahoma"/>
        <family val="2"/>
      </rPr>
      <t>Price in cylinders.</t>
    </r>
  </si>
  <si>
    <t>Delivers to plants 1,2,4</t>
  </si>
  <si>
    <t>See notes for plants 1, 2,4</t>
  </si>
  <si>
    <t>7)</t>
  </si>
  <si>
    <t>Liquid Phosphate -Aquadene SK7870</t>
  </si>
  <si>
    <r>
      <t>275 gallons per tote; (Valve has to accept 2” Cam Lock Connector; has to fit electric pallet jack with 3 ¾ clearance).</t>
    </r>
    <r>
      <rPr>
        <sz val="10"/>
        <color rgb="FFC00000"/>
        <rFont val="Tahoma"/>
        <family val="2"/>
      </rPr>
      <t xml:space="preserve"> Price in wet lbs.</t>
    </r>
  </si>
  <si>
    <t>wet lbs</t>
  </si>
  <si>
    <t>See notes for plants 1,2</t>
  </si>
  <si>
    <t>8)</t>
  </si>
  <si>
    <t xml:space="preserve">Magnifloc LT7989 Flocculent </t>
  </si>
  <si>
    <r>
      <t xml:space="preserve">liquid polymer; NO substitutions; delivered in 55 gal drums. </t>
    </r>
    <r>
      <rPr>
        <sz val="10"/>
        <color rgb="FFC00000"/>
        <rFont val="Tahoma"/>
        <family val="2"/>
      </rPr>
      <t>Price in wet lbs.</t>
    </r>
  </si>
  <si>
    <t xml:space="preserve">Delivers to plant 1 </t>
  </si>
  <si>
    <t>9)</t>
  </si>
  <si>
    <t>Potassium Permanganate</t>
  </si>
  <si>
    <r>
      <t xml:space="preserve">dry weight; 55-lb containers (ordered by pallets); delivered in 5-gal, 55 lb containers. </t>
    </r>
    <r>
      <rPr>
        <sz val="10"/>
        <color rgb="FFC00000"/>
        <rFont val="Tahoma"/>
        <family val="2"/>
      </rPr>
      <t>Price in lbs.</t>
    </r>
  </si>
  <si>
    <t>Delivers to plants 2,4,5*</t>
  </si>
  <si>
    <t>See notes for plants 2,4,5</t>
  </si>
  <si>
    <t>10)</t>
  </si>
  <si>
    <t xml:space="preserve"> Soda Ash (50lb bags)</t>
  </si>
  <si>
    <r>
      <t xml:space="preserve">delivered in 275 gallon totes. </t>
    </r>
    <r>
      <rPr>
        <sz val="10"/>
        <color rgb="FFC00000"/>
        <rFont val="Tahoma"/>
        <family val="2"/>
      </rPr>
      <t>Price in gallons.</t>
    </r>
  </si>
  <si>
    <t>lbs</t>
  </si>
  <si>
    <t>11)</t>
  </si>
  <si>
    <t xml:space="preserve"> Sodium Chlorite – 25% </t>
  </si>
  <si>
    <r>
      <t xml:space="preserve">BULK - domestic liquid; delivered in 4500 gal loads . </t>
    </r>
    <r>
      <rPr>
        <sz val="10"/>
        <color rgb="FFC00000"/>
        <rFont val="Tahoma"/>
        <family val="2"/>
      </rPr>
      <t>Price in wet lbs.</t>
    </r>
  </si>
  <si>
    <t>12)</t>
  </si>
  <si>
    <r>
      <t xml:space="preserve"> Sodium Hypochlorite </t>
    </r>
    <r>
      <rPr>
        <sz val="9"/>
        <color theme="1"/>
        <rFont val="Tahoma"/>
        <family val="2"/>
      </rPr>
      <t>(10-15% solution)</t>
    </r>
  </si>
  <si>
    <r>
      <t xml:space="preserve">delivered in 275 gallon totes. </t>
    </r>
    <r>
      <rPr>
        <sz val="10"/>
        <color rgb="FFC00000"/>
        <rFont val="Tahoma"/>
        <family val="2"/>
      </rPr>
      <t xml:space="preserve">Price in gallons.    POSSIBLE </t>
    </r>
  </si>
  <si>
    <t>gal</t>
  </si>
  <si>
    <t>13)</t>
  </si>
  <si>
    <t xml:space="preserve"> Sodium Permanganate 20%</t>
  </si>
  <si>
    <t>14)</t>
  </si>
  <si>
    <t xml:space="preserve"> Sodium Silico Fluoride </t>
  </si>
  <si>
    <r>
      <t xml:space="preserve">Manufactured in USA preferred; delivered in 50-lb bags. </t>
    </r>
    <r>
      <rPr>
        <sz val="10"/>
        <color rgb="FFC00000"/>
        <rFont val="Tahoma"/>
        <family val="2"/>
      </rPr>
      <t>Price in dry lbs.</t>
    </r>
  </si>
  <si>
    <t>State Orgin of Manufacture:</t>
  </si>
  <si>
    <t xml:space="preserve">All Chemicals are to be FOB Griffin, GA with NO fuel adjustment cost. All Chemicals are to be NF 60 Approved and the CAS Registry Number must be provided.   </t>
  </si>
  <si>
    <t>Prices submitted (#)</t>
  </si>
  <si>
    <t>Order contact (email &amp; phone)</t>
  </si>
  <si>
    <t>Company Name:</t>
  </si>
  <si>
    <t xml:space="preserve">Date Price Submitted: </t>
  </si>
  <si>
    <t xml:space="preserve">City of Griffin - Delivery Location addresses and delivery times: </t>
  </si>
  <si>
    <t xml:space="preserve">         1                                2                               3                             4                               5                             6                                     7</t>
  </si>
  <si>
    <t>Harry Simmons            Still Branch Reservoir            Cabin Creek                     Potato Creek                       Shoal Creek               Flint River Pump Station            Sun City Chlorine Booster           
229 N. Expressway        2045 Flat Shoals Rd            1140 N Hill Street           1150 County Line Rd           2940 W Ellis Rd                1010 Salem Road                        1196 Jordan Hill Road
Griffin, GA  30223          Concord, GA  30206           Griffin, GA  30224             Griffin, GA  30224            Griffin, GA  30224              Griffin, GA  30224                       Griffin, GA  30223</t>
  </si>
  <si>
    <t xml:space="preserve">8A - 2P deliveries     |     8A - 2P deliveries       |     10A- 2P deliveries      |    8A - 2P deliveries       |      8A - 2P deliveries     |  Contact 24hr in adv to schedule    |      8A - 2P deliveries       </t>
  </si>
  <si>
    <t>*</t>
  </si>
  <si>
    <t xml:space="preserve">  GENERAL  Considerations: </t>
  </si>
  <si>
    <r>
      <t xml:space="preserve">-  Make sure you meet the plant specific delivery considerations for the chemicals singled out below.
-  Any specific questions are to be submitted; they will be answered by the specific plant and you will receive an 
   email response.  Any questions of significance will be compiled into an addendum.
-  </t>
    </r>
    <r>
      <rPr>
        <b/>
        <sz val="10"/>
        <color theme="1"/>
        <rFont val="Tahoma"/>
        <family val="2"/>
      </rPr>
      <t>Invoices are to be sent to the ordering plant.</t>
    </r>
  </si>
  <si>
    <r>
      <t xml:space="preserve">Special Considerations for
 </t>
    </r>
    <r>
      <rPr>
        <b/>
        <u/>
        <sz val="12"/>
        <color rgb="FF000000"/>
        <rFont val="Tahoma"/>
        <family val="2"/>
      </rPr>
      <t>Plant 1</t>
    </r>
    <r>
      <rPr>
        <u/>
        <sz val="12"/>
        <color rgb="FF000000"/>
        <rFont val="Tahoma"/>
        <family val="2"/>
      </rPr>
      <t xml:space="preserve">: </t>
    </r>
  </si>
  <si>
    <t>-  Chlorine, 1-ton cyl:  must be delivered by short (≤ 30 feet) flat bed trailer with fifth wheel and lift gate. (no B-frames).
-  Chlorite:  must be delivered by tanker pumper with rear discharge able to pump 25 ft.
-  All pallet deliveries must fit existing pallet jack with 3 3/4 clearance.</t>
  </si>
  <si>
    <r>
      <t xml:space="preserve">Special Considerations for
</t>
    </r>
    <r>
      <rPr>
        <b/>
        <u/>
        <sz val="12"/>
        <color rgb="FF000000"/>
        <rFont val="Tahoma"/>
        <family val="2"/>
      </rPr>
      <t xml:space="preserve"> Plant 2</t>
    </r>
    <r>
      <rPr>
        <u/>
        <sz val="12"/>
        <color rgb="FF000000"/>
        <rFont val="Tahoma"/>
        <family val="2"/>
      </rPr>
      <t xml:space="preserve">: </t>
    </r>
  </si>
  <si>
    <t>-  General:  lift arm cross bar on boom raises to height of 10'10" from ground (7' from dock)
-  General:  All pallet deliveries must fit existing pallet jack with 3 3/4 clearance. 
-  Chlorine: 1-ton cyl:  must be delivered by short (≤ 30 feet) flat bed trailer with fifth wheel and lift gate. (no B-frames).
-  Sodium Hypochlorite: Facility will only provide outside hookup - vendor is responsible for providing means of off loading chemical.</t>
  </si>
  <si>
    <r>
      <t xml:space="preserve">Special Considerations for
 </t>
    </r>
    <r>
      <rPr>
        <b/>
        <u/>
        <sz val="12"/>
        <color rgb="FF000000"/>
        <rFont val="Tahoma"/>
        <family val="2"/>
      </rPr>
      <t>Plants 3, 4 and 5</t>
    </r>
    <r>
      <rPr>
        <u/>
        <sz val="12"/>
        <color rgb="FF000000"/>
        <rFont val="Tahoma"/>
        <family val="2"/>
      </rPr>
      <t xml:space="preserve">: </t>
    </r>
  </si>
  <si>
    <t>-  General:  low boom; very sharp turn to dock
-  General: deliveries need to be by vehicles ≤ 40 feet. This may be by enclosed truck, standard box trailer with lift gate or by flatbeds.</t>
  </si>
  <si>
    <r>
      <t xml:space="preserve">Special Considerations for
 </t>
    </r>
    <r>
      <rPr>
        <b/>
        <u/>
        <sz val="12"/>
        <color rgb="FF000000"/>
        <rFont val="Tahoma"/>
        <family val="2"/>
      </rPr>
      <t>Plant 6</t>
    </r>
    <r>
      <rPr>
        <u/>
        <sz val="12"/>
        <color rgb="FF000000"/>
        <rFont val="Tahoma"/>
        <family val="2"/>
      </rPr>
      <t xml:space="preserve">: </t>
    </r>
  </si>
  <si>
    <t xml:space="preserve">- Must be delivered by short (≤ 30 feet) flat bed trailer with fifth wheel and lift gate. (no B-frames). 
-  All pallet deliveries must fit existing pallet jack with 3 3/4 clearance. </t>
  </si>
  <si>
    <r>
      <t xml:space="preserve">Special Considerations for
 </t>
    </r>
    <r>
      <rPr>
        <b/>
        <u/>
        <sz val="12"/>
        <color rgb="FF000000"/>
        <rFont val="Tahoma"/>
        <family val="2"/>
      </rPr>
      <t>Plant 7</t>
    </r>
    <r>
      <rPr>
        <u/>
        <sz val="12"/>
        <color rgb="FF000000"/>
        <rFont val="Tahoma"/>
        <family val="2"/>
      </rPr>
      <t xml:space="preserve">: </t>
    </r>
  </si>
  <si>
    <t>- Chlorine, 150-lb cylinders:  delivery of these cylinders will be coordinated through the Harry Simmons WTP but be delivered to the Sun City Chlorine Booster Pump Station.  We try to schedule the delivery of the tanks with the delivery for Plant 3 (Cabin Creek).  Lift gate is needed for delivery.</t>
  </si>
  <si>
    <t xml:space="preserve">  Special Note: </t>
  </si>
  <si>
    <t xml:space="preserve">-  Sodium Hypochlorite (10-15% solution) is currently under consideration and there is no guarantee that it will be used. The quantity listed is an estimated quantity that may be needed if the City convert to a bleach system for disinfection purposes.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</si>
</sst>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_([$$-409]* #,##0.00_);_([$$-409]* \(#,##0.00\);_([$$-409]* &quot;-&quot;??_);_(@_)"/>
    <numFmt numFmtId="165" formatCode="_(* #,##0_);_(* \(#,##0\);_(* &quot;-&quot;??_);_(@_)"/>
    <numFmt numFmtId="166" formatCode="0.000000"/>
    <numFmt numFmtId="167" formatCode="m/d/yy;@"/>
  </numFmts>
  <fonts count="36" x14ac:knownFonts="1">
    <font>
      <sz val="11"/>
      <color theme="1"/>
      <name val="Calibri"/>
      <family val="2"/>
      <scheme val="minor"/>
    </font>
    <font>
      <sz val="11"/>
      <color theme="1"/>
      <name val="Calibri"/>
      <family val="2"/>
      <scheme val="minor"/>
    </font>
    <font>
      <b/>
      <sz val="15"/>
      <color theme="3"/>
      <name val="Calibri"/>
      <family val="2"/>
      <scheme val="minor"/>
    </font>
    <font>
      <b/>
      <sz val="11"/>
      <color theme="3"/>
      <name val="Calibri"/>
      <family val="2"/>
      <scheme val="minor"/>
    </font>
    <font>
      <sz val="10"/>
      <color theme="1"/>
      <name val="Tahoma"/>
      <family val="2"/>
    </font>
    <font>
      <b/>
      <sz val="16"/>
      <color theme="1"/>
      <name val="Tahoma"/>
      <family val="2"/>
    </font>
    <font>
      <b/>
      <sz val="13"/>
      <color theme="1"/>
      <name val="Tahoma"/>
      <family val="2"/>
    </font>
    <font>
      <sz val="12"/>
      <color theme="1"/>
      <name val="Tahoma"/>
      <family val="2"/>
    </font>
    <font>
      <u/>
      <sz val="12"/>
      <color theme="1"/>
      <name val="Tahoma"/>
      <family val="2"/>
    </font>
    <font>
      <sz val="11"/>
      <color theme="1"/>
      <name val="Tahoma"/>
      <family val="2"/>
    </font>
    <font>
      <u/>
      <sz val="11"/>
      <color theme="1"/>
      <name val="Tahoma"/>
      <family val="2"/>
    </font>
    <font>
      <b/>
      <sz val="14"/>
      <color theme="1"/>
      <name val="Tahoma"/>
      <family val="2"/>
    </font>
    <font>
      <sz val="11"/>
      <color rgb="FFA50021"/>
      <name val="Tahoma"/>
      <family val="2"/>
    </font>
    <font>
      <b/>
      <sz val="12"/>
      <color theme="1"/>
      <name val="Tahoma"/>
      <family val="2"/>
    </font>
    <font>
      <sz val="8"/>
      <color theme="1"/>
      <name val="Tahoma"/>
      <family val="2"/>
    </font>
    <font>
      <b/>
      <sz val="14"/>
      <color rgb="FFA50021"/>
      <name val="Tahoma"/>
      <family val="2"/>
    </font>
    <font>
      <sz val="10"/>
      <color rgb="FFC00000"/>
      <name val="Tahoma"/>
      <family val="2"/>
    </font>
    <font>
      <sz val="12"/>
      <color rgb="FFA50021"/>
      <name val="Tahoma"/>
      <family val="2"/>
    </font>
    <font>
      <sz val="14"/>
      <color rgb="FFA50021"/>
      <name val="Tahoma"/>
      <family val="2"/>
    </font>
    <font>
      <i/>
      <sz val="10"/>
      <color theme="1"/>
      <name val="Tahoma"/>
      <family val="2"/>
    </font>
    <font>
      <i/>
      <sz val="10"/>
      <name val="Tahoma"/>
      <family val="2"/>
    </font>
    <font>
      <sz val="9"/>
      <color theme="1"/>
      <name val="Tahoma"/>
      <family val="2"/>
    </font>
    <font>
      <sz val="11"/>
      <name val="Tahoma"/>
      <family val="2"/>
    </font>
    <font>
      <b/>
      <sz val="11"/>
      <color theme="1"/>
      <name val="Tahoma"/>
      <family val="2"/>
    </font>
    <font>
      <b/>
      <sz val="11"/>
      <color rgb="FFFF0000"/>
      <name val="Tahoma"/>
      <family val="2"/>
    </font>
    <font>
      <b/>
      <sz val="9"/>
      <color theme="1"/>
      <name val="Tahoma"/>
      <family val="2"/>
    </font>
    <font>
      <b/>
      <sz val="14"/>
      <color theme="3"/>
      <name val="Calibri"/>
      <family val="2"/>
      <scheme val="minor"/>
    </font>
    <font>
      <b/>
      <sz val="12"/>
      <color theme="3"/>
      <name val="Calibri"/>
      <family val="2"/>
      <scheme val="minor"/>
    </font>
    <font>
      <b/>
      <u val="singleAccounting"/>
      <sz val="12"/>
      <color theme="3"/>
      <name val="Calibri"/>
      <family val="2"/>
      <scheme val="minor"/>
    </font>
    <font>
      <b/>
      <sz val="10"/>
      <color theme="1"/>
      <name val="Tahoma"/>
      <family val="2"/>
    </font>
    <font>
      <sz val="9.5"/>
      <color theme="1"/>
      <name val="Tahoma"/>
      <family val="2"/>
    </font>
    <font>
      <b/>
      <sz val="20"/>
      <color theme="1"/>
      <name val="Tahoma"/>
      <family val="2"/>
    </font>
    <font>
      <b/>
      <u/>
      <sz val="12"/>
      <color rgb="FF000000"/>
      <name val="Tahoma"/>
      <family val="2"/>
    </font>
    <font>
      <u/>
      <sz val="12"/>
      <color rgb="FF000000"/>
      <name val="Tahoma"/>
      <family val="2"/>
    </font>
    <font>
      <b/>
      <u/>
      <sz val="12"/>
      <name val="Tahoma"/>
      <family val="2"/>
    </font>
    <font>
      <sz val="10"/>
      <color rgb="FFA50021"/>
      <name val="Tahoma"/>
      <family val="2"/>
    </font>
  </fonts>
  <fills count="5">
    <fill>
      <patternFill patternType="none"/>
    </fill>
    <fill>
      <patternFill patternType="gray125"/>
    </fill>
    <fill>
      <patternFill patternType="solid">
        <fgColor rgb="FFFFFFCC"/>
        <bgColor indexed="64"/>
      </patternFill>
    </fill>
    <fill>
      <patternFill patternType="solid">
        <fgColor theme="4" tint="0.39997558519241921"/>
        <bgColor indexed="64"/>
      </patternFill>
    </fill>
    <fill>
      <patternFill patternType="solid">
        <fgColor theme="8" tint="0.79998168889431442"/>
        <bgColor indexed="64"/>
      </patternFill>
    </fill>
  </fills>
  <borders count="9">
    <border>
      <left/>
      <right/>
      <top/>
      <bottom/>
      <diagonal/>
    </border>
    <border>
      <left/>
      <right/>
      <top/>
      <bottom style="thick">
        <color theme="4"/>
      </bottom>
      <diagonal/>
    </border>
    <border>
      <left/>
      <right/>
      <top/>
      <bottom style="thin">
        <color indexed="64"/>
      </bottom>
      <diagonal/>
    </border>
    <border>
      <left/>
      <right/>
      <top/>
      <bottom style="double">
        <color indexed="64"/>
      </bottom>
      <diagonal/>
    </border>
    <border>
      <left/>
      <right/>
      <top style="thin">
        <color indexed="64"/>
      </top>
      <bottom/>
      <diagonal/>
    </border>
    <border>
      <left/>
      <right/>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right/>
      <top style="double">
        <color indexed="64"/>
      </top>
      <bottom/>
      <diagonal/>
    </border>
  </borders>
  <cellStyleXfs count="5">
    <xf numFmtId="0" fontId="0" fillId="0" borderId="0"/>
    <xf numFmtId="0" fontId="2" fillId="0" borderId="1" applyNumberFormat="0" applyFill="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cellStyleXfs>
  <cellXfs count="85">
    <xf numFmtId="0" fontId="0" fillId="0" borderId="0" xfId="0"/>
    <xf numFmtId="0" fontId="4" fillId="0" borderId="0" xfId="2" applyFont="1" applyAlignment="1" applyProtection="1">
      <alignment vertical="center"/>
    </xf>
    <xf numFmtId="0" fontId="7" fillId="0" borderId="0" xfId="0" applyFont="1" applyAlignment="1">
      <alignment horizontal="right"/>
    </xf>
    <xf numFmtId="0" fontId="9" fillId="0" borderId="0" xfId="0" applyFont="1" applyAlignment="1">
      <alignment horizontal="right" wrapText="1"/>
    </xf>
    <xf numFmtId="0" fontId="4" fillId="0" borderId="0" xfId="2" applyFont="1" applyAlignment="1" applyProtection="1">
      <alignment horizontal="center" vertical="center"/>
    </xf>
    <xf numFmtId="0" fontId="9" fillId="0" borderId="3" xfId="2" applyFont="1" applyBorder="1" applyAlignment="1" applyProtection="1">
      <alignment horizontal="center" vertical="center"/>
    </xf>
    <xf numFmtId="0" fontId="6" fillId="0" borderId="3" xfId="2" applyFont="1" applyBorder="1" applyAlignment="1" applyProtection="1">
      <alignment horizontal="center" vertical="center" wrapText="1"/>
    </xf>
    <xf numFmtId="0" fontId="12" fillId="0" borderId="3" xfId="2" applyFont="1" applyBorder="1" applyAlignment="1" applyProtection="1">
      <alignment horizontal="center" vertical="center" wrapText="1"/>
    </xf>
    <xf numFmtId="0" fontId="9" fillId="0" borderId="3" xfId="2" applyFont="1" applyBorder="1" applyAlignment="1" applyProtection="1">
      <alignment horizontal="center" vertical="center" wrapText="1"/>
    </xf>
    <xf numFmtId="0" fontId="13" fillId="0" borderId="3" xfId="2" applyFont="1" applyFill="1" applyBorder="1" applyAlignment="1" applyProtection="1">
      <alignment horizontal="center" vertical="center" wrapText="1"/>
    </xf>
    <xf numFmtId="164" fontId="15" fillId="0" borderId="3" xfId="3" applyNumberFormat="1" applyFont="1" applyBorder="1" applyAlignment="1" applyProtection="1">
      <alignment horizontal="center" vertical="center" wrapText="1"/>
    </xf>
    <xf numFmtId="0" fontId="9" fillId="0" borderId="0" xfId="2" applyFont="1" applyAlignment="1" applyProtection="1">
      <alignment horizontal="center" vertical="center"/>
    </xf>
    <xf numFmtId="0" fontId="9" fillId="0" borderId="5" xfId="2" applyFont="1" applyBorder="1" applyAlignment="1" applyProtection="1">
      <alignment vertical="center" wrapText="1"/>
    </xf>
    <xf numFmtId="0" fontId="4" fillId="0" borderId="5" xfId="2" applyFont="1" applyBorder="1" applyAlignment="1" applyProtection="1">
      <alignment vertical="center" wrapText="1"/>
    </xf>
    <xf numFmtId="165" fontId="17" fillId="0" borderId="5" xfId="4" applyNumberFormat="1" applyFont="1" applyBorder="1" applyAlignment="1" applyProtection="1">
      <alignment horizontal="center" vertical="center" wrapText="1"/>
    </xf>
    <xf numFmtId="165" fontId="9" fillId="0" borderId="5" xfId="4" applyNumberFormat="1" applyFont="1" applyBorder="1" applyAlignment="1" applyProtection="1">
      <alignment horizontal="center" vertical="center" wrapText="1"/>
    </xf>
    <xf numFmtId="166" fontId="9" fillId="2" borderId="5" xfId="2" applyNumberFormat="1" applyFont="1" applyFill="1" applyBorder="1" applyAlignment="1" applyProtection="1">
      <alignment horizontal="center" vertical="center"/>
      <protection locked="0"/>
    </xf>
    <xf numFmtId="164" fontId="18" fillId="0" borderId="5" xfId="3" applyNumberFormat="1" applyFont="1" applyBorder="1" applyAlignment="1" applyProtection="1">
      <alignment horizontal="left" vertical="center"/>
    </xf>
    <xf numFmtId="0" fontId="19" fillId="0" borderId="6" xfId="2" applyFont="1" applyBorder="1" applyAlignment="1" applyProtection="1">
      <alignment vertical="center" wrapText="1"/>
    </xf>
    <xf numFmtId="0" fontId="4" fillId="0" borderId="5" xfId="2" applyFont="1" applyFill="1" applyBorder="1" applyAlignment="1" applyProtection="1">
      <alignment vertical="center" wrapText="1"/>
    </xf>
    <xf numFmtId="165" fontId="17" fillId="0" borderId="5" xfId="4" applyNumberFormat="1" applyFont="1" applyFill="1" applyBorder="1" applyAlignment="1" applyProtection="1">
      <alignment horizontal="center" vertical="center" wrapText="1"/>
    </xf>
    <xf numFmtId="0" fontId="9" fillId="0" borderId="5" xfId="2" applyFont="1" applyFill="1" applyBorder="1" applyAlignment="1" applyProtection="1">
      <alignment horizontal="center" vertical="center"/>
    </xf>
    <xf numFmtId="0" fontId="19" fillId="0" borderId="2" xfId="2" applyFont="1" applyBorder="1" applyAlignment="1" applyProtection="1">
      <alignment vertical="center" wrapText="1"/>
    </xf>
    <xf numFmtId="0" fontId="4" fillId="0" borderId="0" xfId="2" applyFont="1" applyFill="1" applyAlignment="1" applyProtection="1">
      <alignment vertical="center"/>
    </xf>
    <xf numFmtId="0" fontId="9" fillId="0" borderId="5" xfId="2" applyFont="1" applyBorder="1" applyAlignment="1" applyProtection="1">
      <alignment horizontal="center" vertical="center"/>
    </xf>
    <xf numFmtId="0" fontId="9" fillId="0" borderId="5" xfId="2" applyFont="1" applyBorder="1" applyAlignment="1" applyProtection="1">
      <alignment horizontal="center" vertical="center" wrapText="1"/>
    </xf>
    <xf numFmtId="0" fontId="19" fillId="0" borderId="6" xfId="2" applyFont="1" applyFill="1" applyBorder="1" applyAlignment="1" applyProtection="1">
      <alignment vertical="center" wrapText="1"/>
    </xf>
    <xf numFmtId="0" fontId="19" fillId="3" borderId="6" xfId="2" applyFont="1" applyFill="1" applyBorder="1" applyAlignment="1" applyProtection="1">
      <alignment horizontal="right" vertical="center" wrapText="1"/>
    </xf>
    <xf numFmtId="0" fontId="24" fillId="2" borderId="2" xfId="2" applyFont="1" applyFill="1" applyBorder="1" applyAlignment="1" applyProtection="1">
      <alignment vertical="center"/>
      <protection locked="0"/>
    </xf>
    <xf numFmtId="0" fontId="3" fillId="0" borderId="0" xfId="1" applyFont="1" applyBorder="1" applyAlignment="1" applyProtection="1">
      <alignment horizontal="left" vertical="center"/>
    </xf>
    <xf numFmtId="0" fontId="9" fillId="0" borderId="0" xfId="2" applyFont="1" applyAlignment="1" applyProtection="1">
      <alignment vertical="center"/>
    </xf>
    <xf numFmtId="0" fontId="3" fillId="0" borderId="0" xfId="1" applyFont="1" applyBorder="1" applyAlignment="1" applyProtection="1">
      <alignment horizontal="right" vertical="center"/>
    </xf>
    <xf numFmtId="0" fontId="2" fillId="0" borderId="0" xfId="1" applyBorder="1" applyAlignment="1" applyProtection="1">
      <alignment horizontal="left" vertical="center" wrapText="1"/>
    </xf>
    <xf numFmtId="0" fontId="2" fillId="0" borderId="0" xfId="1" applyBorder="1" applyAlignment="1" applyProtection="1">
      <alignment horizontal="right" vertical="center"/>
    </xf>
    <xf numFmtId="0" fontId="27" fillId="0" borderId="1" xfId="1" applyFont="1" applyAlignment="1" applyProtection="1">
      <alignment vertical="center"/>
    </xf>
    <xf numFmtId="0" fontId="27" fillId="0" borderId="1" xfId="1" applyFont="1" applyAlignment="1" applyProtection="1">
      <alignment horizontal="right" vertical="center" wrapText="1"/>
    </xf>
    <xf numFmtId="0" fontId="27" fillId="2" borderId="1" xfId="1" applyFont="1" applyFill="1" applyAlignment="1" applyProtection="1">
      <alignment vertical="center" wrapText="1"/>
      <protection locked="0"/>
    </xf>
    <xf numFmtId="0" fontId="27" fillId="0" borderId="1" xfId="1" applyFont="1" applyAlignment="1" applyProtection="1">
      <alignment horizontal="center" vertical="center"/>
    </xf>
    <xf numFmtId="0" fontId="27" fillId="0" borderId="1" xfId="1" applyFont="1" applyAlignment="1" applyProtection="1">
      <alignment horizontal="right" vertical="center"/>
    </xf>
    <xf numFmtId="167" fontId="28" fillId="2" borderId="1" xfId="1" applyNumberFormat="1" applyFont="1" applyFill="1" applyAlignment="1" applyProtection="1">
      <alignment horizontal="center" vertical="center"/>
      <protection locked="0"/>
    </xf>
    <xf numFmtId="0" fontId="7" fillId="0" borderId="0" xfId="2" applyFont="1" applyAlignment="1" applyProtection="1">
      <alignment vertical="center"/>
    </xf>
    <xf numFmtId="0" fontId="9" fillId="0" borderId="0" xfId="2" applyFont="1" applyBorder="1" applyAlignment="1" applyProtection="1">
      <alignment horizontal="center" vertical="center"/>
    </xf>
    <xf numFmtId="0" fontId="6" fillId="0" borderId="0" xfId="2" applyFont="1" applyBorder="1" applyAlignment="1" applyProtection="1">
      <alignment horizontal="center" vertical="center" wrapText="1"/>
    </xf>
    <xf numFmtId="0" fontId="12" fillId="0" borderId="0" xfId="2" applyFont="1" applyBorder="1" applyAlignment="1" applyProtection="1">
      <alignment horizontal="center" vertical="center" wrapText="1"/>
    </xf>
    <xf numFmtId="0" fontId="9" fillId="0" borderId="0" xfId="2" applyFont="1" applyBorder="1" applyAlignment="1" applyProtection="1">
      <alignment horizontal="center" vertical="center" wrapText="1"/>
    </xf>
    <xf numFmtId="0" fontId="13" fillId="0" borderId="0" xfId="2" applyFont="1" applyFill="1" applyBorder="1" applyAlignment="1" applyProtection="1">
      <alignment horizontal="center" vertical="center" wrapText="1"/>
    </xf>
    <xf numFmtId="164" fontId="15" fillId="0" borderId="0" xfId="3" applyNumberFormat="1" applyFont="1" applyBorder="1" applyAlignment="1" applyProtection="1">
      <alignment horizontal="center" vertical="center" wrapText="1"/>
    </xf>
    <xf numFmtId="165" fontId="9" fillId="0" borderId="0" xfId="2" applyNumberFormat="1" applyFont="1" applyAlignment="1" applyProtection="1">
      <alignment horizontal="center" vertical="center"/>
    </xf>
    <xf numFmtId="0" fontId="29" fillId="0" borderId="0" xfId="2" applyFont="1" applyAlignment="1" applyProtection="1">
      <alignment vertical="center"/>
    </xf>
    <xf numFmtId="0" fontId="30" fillId="0" borderId="0" xfId="2" applyFont="1" applyAlignment="1" applyProtection="1">
      <alignment vertical="center"/>
    </xf>
    <xf numFmtId="0" fontId="14" fillId="0" borderId="0" xfId="2" applyFont="1" applyAlignment="1" applyProtection="1">
      <alignment vertical="center"/>
    </xf>
    <xf numFmtId="0" fontId="31" fillId="0" borderId="0" xfId="2" applyFont="1" applyAlignment="1" applyProtection="1">
      <alignment horizontal="center" vertical="center"/>
    </xf>
    <xf numFmtId="0" fontId="32" fillId="0" borderId="2" xfId="2" applyFont="1" applyBorder="1" applyAlignment="1" applyProtection="1">
      <alignment horizontal="center" vertical="center" wrapText="1"/>
    </xf>
    <xf numFmtId="0" fontId="33" fillId="0" borderId="7" xfId="2" applyFont="1" applyFill="1" applyBorder="1" applyAlignment="1" applyProtection="1">
      <alignment horizontal="center" vertical="center" wrapText="1"/>
    </xf>
    <xf numFmtId="0" fontId="33" fillId="0" borderId="7" xfId="2" applyFont="1" applyBorder="1" applyAlignment="1" applyProtection="1">
      <alignment horizontal="center" vertical="center" wrapText="1"/>
    </xf>
    <xf numFmtId="0" fontId="4" fillId="0" borderId="0" xfId="2" applyFont="1" applyAlignment="1" applyProtection="1">
      <alignment vertical="center" wrapText="1"/>
    </xf>
    <xf numFmtId="0" fontId="34" fillId="4" borderId="2" xfId="2" applyFont="1" applyFill="1" applyBorder="1" applyAlignment="1" applyProtection="1">
      <alignment horizontal="center" vertical="center" wrapText="1"/>
    </xf>
    <xf numFmtId="0" fontId="35" fillId="0" borderId="0" xfId="2" applyFont="1" applyAlignment="1" applyProtection="1">
      <alignment horizontal="center" vertical="center"/>
    </xf>
    <xf numFmtId="164" fontId="35" fillId="0" borderId="0" xfId="3" applyNumberFormat="1" applyFont="1" applyAlignment="1" applyProtection="1">
      <alignment horizontal="center" vertical="center"/>
    </xf>
    <xf numFmtId="49" fontId="4" fillId="0" borderId="7" xfId="2" quotePrefix="1" applyNumberFormat="1" applyFont="1" applyFill="1" applyBorder="1" applyAlignment="1" applyProtection="1">
      <alignment horizontal="left" vertical="center" wrapText="1"/>
    </xf>
    <xf numFmtId="0" fontId="22" fillId="4" borderId="2" xfId="2" quotePrefix="1" applyNumberFormat="1" applyFont="1" applyFill="1" applyBorder="1" applyAlignment="1" applyProtection="1">
      <alignment horizontal="left" vertical="center" wrapText="1"/>
    </xf>
    <xf numFmtId="0" fontId="22" fillId="4" borderId="2" xfId="2" applyNumberFormat="1" applyFont="1" applyFill="1" applyBorder="1" applyAlignment="1" applyProtection="1">
      <alignment horizontal="left" vertical="center" wrapText="1"/>
    </xf>
    <xf numFmtId="0" fontId="6" fillId="0" borderId="8" xfId="2" applyFont="1" applyFill="1" applyBorder="1" applyAlignment="1" applyProtection="1">
      <alignment horizontal="center"/>
    </xf>
    <xf numFmtId="0" fontId="29" fillId="0" borderId="2" xfId="2" applyFont="1" applyBorder="1" applyAlignment="1" applyProtection="1">
      <alignment horizontal="left" vertical="center"/>
    </xf>
    <xf numFmtId="0" fontId="21" fillId="0" borderId="5" xfId="2" applyFont="1" applyBorder="1" applyAlignment="1" applyProtection="1">
      <alignment horizontal="left" vertical="center" wrapText="1"/>
    </xf>
    <xf numFmtId="0" fontId="21" fillId="0" borderId="5" xfId="2" applyFont="1" applyBorder="1" applyAlignment="1" applyProtection="1">
      <alignment horizontal="left" vertical="center"/>
    </xf>
    <xf numFmtId="0" fontId="14" fillId="0" borderId="2" xfId="2" applyFont="1" applyBorder="1" applyAlignment="1" applyProtection="1">
      <alignment horizontal="left" vertical="center"/>
    </xf>
    <xf numFmtId="0" fontId="4" fillId="0" borderId="2" xfId="2" quotePrefix="1" applyNumberFormat="1" applyFont="1" applyBorder="1" applyAlignment="1" applyProtection="1">
      <alignment horizontal="left" vertical="center" wrapText="1"/>
    </xf>
    <xf numFmtId="0" fontId="4" fillId="0" borderId="2" xfId="2" applyNumberFormat="1" applyFont="1" applyBorder="1" applyAlignment="1" applyProtection="1">
      <alignment horizontal="left" vertical="center" wrapText="1"/>
    </xf>
    <xf numFmtId="0" fontId="4" fillId="0" borderId="4" xfId="2" applyFont="1" applyFill="1" applyBorder="1" applyAlignment="1" applyProtection="1">
      <alignment horizontal="center" vertical="center"/>
    </xf>
    <xf numFmtId="0" fontId="4" fillId="0" borderId="0" xfId="2" applyFont="1" applyFill="1" applyBorder="1" applyAlignment="1" applyProtection="1">
      <alignment horizontal="center" vertical="center"/>
    </xf>
    <xf numFmtId="0" fontId="4" fillId="0" borderId="2" xfId="2" applyFont="1" applyFill="1" applyBorder="1" applyAlignment="1" applyProtection="1">
      <alignment horizontal="center" vertical="center"/>
    </xf>
    <xf numFmtId="0" fontId="20" fillId="0" borderId="6" xfId="2" applyFont="1" applyBorder="1" applyAlignment="1" applyProtection="1">
      <alignment horizontal="left" vertical="center"/>
    </xf>
    <xf numFmtId="0" fontId="21" fillId="2" borderId="6" xfId="2" applyFont="1" applyFill="1" applyBorder="1" applyAlignment="1" applyProtection="1">
      <alignment horizontal="left" vertical="center" wrapText="1"/>
      <protection locked="0"/>
    </xf>
    <xf numFmtId="0" fontId="25" fillId="2" borderId="7" xfId="2" applyFont="1" applyFill="1" applyBorder="1" applyAlignment="1" applyProtection="1">
      <alignment horizontal="center" vertical="center" wrapText="1"/>
      <protection locked="0"/>
    </xf>
    <xf numFmtId="0" fontId="26" fillId="0" borderId="4" xfId="1" applyFont="1" applyBorder="1" applyAlignment="1" applyProtection="1">
      <alignment horizontal="left" vertical="center" wrapText="1"/>
    </xf>
    <xf numFmtId="0" fontId="3" fillId="2" borderId="2" xfId="1" quotePrefix="1" applyFont="1" applyFill="1" applyBorder="1" applyAlignment="1" applyProtection="1">
      <alignment horizontal="left" vertical="center" wrapText="1"/>
      <protection locked="0"/>
    </xf>
    <xf numFmtId="0" fontId="3" fillId="2" borderId="2" xfId="1" applyFont="1" applyFill="1" applyBorder="1" applyAlignment="1" applyProtection="1">
      <alignment horizontal="left" vertical="center" wrapText="1"/>
      <protection locked="0"/>
    </xf>
    <xf numFmtId="0" fontId="20" fillId="0" borderId="6" xfId="2" applyFont="1" applyFill="1" applyBorder="1" applyAlignment="1" applyProtection="1">
      <alignment horizontal="left" vertical="center"/>
    </xf>
    <xf numFmtId="0" fontId="4" fillId="0" borderId="2" xfId="2" applyFont="1" applyBorder="1" applyAlignment="1" applyProtection="1">
      <alignment horizontal="center" vertical="center"/>
      <protection locked="0"/>
    </xf>
    <xf numFmtId="0" fontId="4" fillId="0" borderId="0" xfId="2" applyFont="1" applyAlignment="1" applyProtection="1">
      <alignment horizontal="center" vertical="center"/>
    </xf>
    <xf numFmtId="0" fontId="11" fillId="0" borderId="0" xfId="2" applyFont="1" applyAlignment="1" applyProtection="1">
      <alignment horizontal="center" vertical="center"/>
    </xf>
    <xf numFmtId="0" fontId="6" fillId="0" borderId="0" xfId="2" applyFont="1" applyAlignment="1" applyProtection="1">
      <alignment horizontal="center" vertical="center"/>
    </xf>
    <xf numFmtId="0" fontId="5" fillId="0" borderId="0" xfId="0" applyFont="1" applyAlignment="1">
      <alignment horizontal="center" vertical="center"/>
    </xf>
    <xf numFmtId="0" fontId="5" fillId="0" borderId="0" xfId="2" applyFont="1" applyAlignment="1" applyProtection="1">
      <alignment horizontal="center" vertical="center"/>
    </xf>
  </cellXfs>
  <cellStyles count="5">
    <cellStyle name="Comma 4" xfId="4"/>
    <cellStyle name="Currency 4" xfId="3"/>
    <cellStyle name="Heading 1" xfId="1" builtinId="16"/>
    <cellStyle name="Normal" xfId="0" builtinId="0"/>
    <cellStyle name="Normal 8"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5"/>
  <sheetViews>
    <sheetView showGridLines="0" tabSelected="1" showWhiteSpace="0" topLeftCell="A4" zoomScale="85" zoomScaleNormal="85" workbookViewId="0">
      <selection activeCell="H8" sqref="H8"/>
    </sheetView>
  </sheetViews>
  <sheetFormatPr defaultRowHeight="13.2" x14ac:dyDescent="0.3"/>
  <cols>
    <col min="1" max="1" width="4.77734375" style="1" customWidth="1"/>
    <col min="2" max="2" width="30.109375" style="55" customWidth="1"/>
    <col min="3" max="3" width="34.5546875" style="55" customWidth="1"/>
    <col min="4" max="4" width="11" style="57" customWidth="1"/>
    <col min="5" max="5" width="8.77734375" style="4" customWidth="1"/>
    <col min="6" max="6" width="15.44140625" style="4" customWidth="1"/>
    <col min="7" max="7" width="24.6640625" style="58" customWidth="1"/>
    <col min="8" max="11" width="8.88671875" style="1"/>
    <col min="12" max="12" width="12.21875" style="1" bestFit="1" customWidth="1"/>
    <col min="13" max="16384" width="8.88671875" style="1"/>
  </cols>
  <sheetData>
    <row r="1" spans="1:7" ht="30" customHeight="1" x14ac:dyDescent="0.3">
      <c r="A1" s="80"/>
      <c r="B1" s="80"/>
      <c r="C1" s="80"/>
      <c r="D1" s="80"/>
      <c r="E1" s="80"/>
      <c r="F1" s="80"/>
      <c r="G1" s="80"/>
    </row>
    <row r="2" spans="1:7" ht="30" customHeight="1" x14ac:dyDescent="0.3">
      <c r="A2" s="83" t="s">
        <v>0</v>
      </c>
      <c r="B2" s="83"/>
      <c r="C2" s="83"/>
      <c r="D2" s="83"/>
      <c r="E2" s="83"/>
      <c r="F2" s="83"/>
      <c r="G2" s="83"/>
    </row>
    <row r="3" spans="1:7" ht="30" customHeight="1" x14ac:dyDescent="0.3">
      <c r="A3" s="84" t="s">
        <v>1</v>
      </c>
      <c r="B3" s="84"/>
      <c r="C3" s="84"/>
      <c r="D3" s="84"/>
      <c r="E3" s="84"/>
      <c r="F3" s="84"/>
      <c r="G3" s="84"/>
    </row>
    <row r="4" spans="1:7" ht="30" customHeight="1" x14ac:dyDescent="0.3">
      <c r="A4" s="84" t="s">
        <v>2</v>
      </c>
      <c r="B4" s="84"/>
      <c r="C4" s="84"/>
      <c r="D4" s="84"/>
      <c r="E4" s="84"/>
      <c r="F4" s="84"/>
      <c r="G4" s="84"/>
    </row>
    <row r="5" spans="1:7" ht="30" customHeight="1" x14ac:dyDescent="0.3">
      <c r="A5" s="84"/>
      <c r="B5" s="84"/>
      <c r="C5" s="84"/>
      <c r="D5" s="84"/>
      <c r="E5" s="84"/>
      <c r="F5" s="84"/>
      <c r="G5" s="84"/>
    </row>
    <row r="6" spans="1:7" ht="30" customHeight="1" x14ac:dyDescent="0.3">
      <c r="A6" s="80"/>
      <c r="B6" s="80"/>
      <c r="C6" s="80"/>
      <c r="D6" s="80"/>
      <c r="E6" s="80"/>
      <c r="F6" s="80"/>
      <c r="G6" s="80"/>
    </row>
    <row r="7" spans="1:7" ht="30" customHeight="1" x14ac:dyDescent="0.3">
      <c r="A7" s="82" t="s">
        <v>3</v>
      </c>
      <c r="B7" s="82"/>
      <c r="C7" s="82"/>
      <c r="D7" s="82"/>
      <c r="E7" s="82"/>
      <c r="F7" s="82"/>
      <c r="G7" s="82"/>
    </row>
    <row r="8" spans="1:7" ht="30" customHeight="1" x14ac:dyDescent="0.25">
      <c r="B8" s="2" t="s">
        <v>4</v>
      </c>
      <c r="C8" s="79"/>
      <c r="D8" s="79"/>
      <c r="E8" s="79"/>
      <c r="F8" s="79"/>
      <c r="G8" s="1"/>
    </row>
    <row r="9" spans="1:7" ht="30" customHeight="1" x14ac:dyDescent="0.25">
      <c r="B9" s="2" t="s">
        <v>5</v>
      </c>
      <c r="C9" s="79"/>
      <c r="D9" s="79"/>
      <c r="E9" s="79"/>
      <c r="F9" s="79"/>
      <c r="G9" s="1"/>
    </row>
    <row r="10" spans="1:7" ht="30" customHeight="1" x14ac:dyDescent="0.25">
      <c r="B10" s="2" t="s">
        <v>6</v>
      </c>
      <c r="C10" s="79"/>
      <c r="D10" s="79"/>
      <c r="E10" s="79"/>
      <c r="F10" s="79"/>
      <c r="G10" s="1"/>
    </row>
    <row r="11" spans="1:7" ht="30" customHeight="1" x14ac:dyDescent="0.25">
      <c r="B11" s="2" t="s">
        <v>7</v>
      </c>
      <c r="C11" s="79"/>
      <c r="D11" s="79"/>
      <c r="E11" s="79"/>
      <c r="F11" s="79"/>
      <c r="G11" s="1"/>
    </row>
    <row r="12" spans="1:7" ht="30" customHeight="1" x14ac:dyDescent="0.25">
      <c r="B12" s="2" t="s">
        <v>8</v>
      </c>
      <c r="C12" s="79"/>
      <c r="D12" s="79"/>
      <c r="E12" s="79"/>
      <c r="F12" s="79"/>
      <c r="G12" s="1"/>
    </row>
    <row r="13" spans="1:7" ht="36.6" customHeight="1" x14ac:dyDescent="0.25">
      <c r="B13" s="3" t="s">
        <v>9</v>
      </c>
      <c r="C13" s="79"/>
      <c r="D13" s="79"/>
      <c r="E13" s="79"/>
      <c r="F13" s="79"/>
      <c r="G13" s="1"/>
    </row>
    <row r="14" spans="1:7" ht="30" customHeight="1" x14ac:dyDescent="0.3">
      <c r="A14" s="80"/>
      <c r="B14" s="80"/>
      <c r="C14" s="80"/>
      <c r="D14" s="80"/>
      <c r="E14" s="80"/>
      <c r="F14" s="80"/>
      <c r="G14" s="80"/>
    </row>
    <row r="15" spans="1:7" ht="30" customHeight="1" x14ac:dyDescent="0.3">
      <c r="A15" s="81" t="s">
        <v>10</v>
      </c>
      <c r="B15" s="81"/>
      <c r="C15" s="81"/>
      <c r="D15" s="81"/>
      <c r="E15" s="81"/>
      <c r="F15" s="81"/>
      <c r="G15" s="81"/>
    </row>
    <row r="16" spans="1:7" ht="30" customHeight="1" x14ac:dyDescent="0.3">
      <c r="A16" s="81" t="s">
        <v>11</v>
      </c>
      <c r="B16" s="81"/>
      <c r="C16" s="81"/>
      <c r="D16" s="81"/>
      <c r="E16" s="81"/>
      <c r="F16" s="81"/>
      <c r="G16" s="81"/>
    </row>
    <row r="17" spans="1:11" ht="30" customHeight="1" x14ac:dyDescent="0.3">
      <c r="A17" s="4"/>
      <c r="B17" s="4"/>
      <c r="C17" s="4"/>
      <c r="D17" s="4"/>
      <c r="G17" s="4"/>
    </row>
    <row r="18" spans="1:11" ht="30" customHeight="1" x14ac:dyDescent="0.3">
      <c r="A18" s="80"/>
      <c r="B18" s="80"/>
      <c r="C18" s="80"/>
      <c r="D18" s="80"/>
      <c r="E18" s="80"/>
      <c r="F18" s="80"/>
      <c r="G18" s="80"/>
    </row>
    <row r="19" spans="1:11" s="11" customFormat="1" ht="42.6" customHeight="1" thickBot="1" x14ac:dyDescent="0.35">
      <c r="A19" s="5"/>
      <c r="B19" s="6" t="s">
        <v>12</v>
      </c>
      <c r="C19" s="6" t="s">
        <v>13</v>
      </c>
      <c r="D19" s="7" t="s">
        <v>14</v>
      </c>
      <c r="E19" s="8" t="s">
        <v>15</v>
      </c>
      <c r="F19" s="9" t="s">
        <v>16</v>
      </c>
      <c r="G19" s="10" t="s">
        <v>17</v>
      </c>
    </row>
    <row r="20" spans="1:11" ht="43.2" customHeight="1" thickTop="1" x14ac:dyDescent="0.3">
      <c r="A20" s="69" t="s">
        <v>18</v>
      </c>
      <c r="B20" s="12" t="s">
        <v>19</v>
      </c>
      <c r="C20" s="13" t="s">
        <v>20</v>
      </c>
      <c r="D20" s="14">
        <v>10500</v>
      </c>
      <c r="E20" s="15" t="s">
        <v>21</v>
      </c>
      <c r="F20" s="16" t="s">
        <v>22</v>
      </c>
      <c r="G20" s="17">
        <f>IF(F20=".",0,IF(F20=0,"No Bid",IF(F20&gt;0,SUM(D20*F20))))</f>
        <v>0</v>
      </c>
    </row>
    <row r="21" spans="1:11" ht="16.05" customHeight="1" x14ac:dyDescent="0.3">
      <c r="A21" s="71"/>
      <c r="B21" s="18" t="s">
        <v>23</v>
      </c>
      <c r="C21" s="18" t="s">
        <v>24</v>
      </c>
      <c r="D21" s="72" t="s">
        <v>25</v>
      </c>
      <c r="E21" s="72"/>
      <c r="F21" s="73"/>
      <c r="G21" s="73"/>
    </row>
    <row r="22" spans="1:11" ht="34.200000000000003" customHeight="1" x14ac:dyDescent="0.3">
      <c r="A22" s="69" t="s">
        <v>26</v>
      </c>
      <c r="B22" s="12" t="s">
        <v>27</v>
      </c>
      <c r="C22" s="19" t="s">
        <v>28</v>
      </c>
      <c r="D22" s="20">
        <v>200</v>
      </c>
      <c r="E22" s="21" t="s">
        <v>29</v>
      </c>
      <c r="F22" s="16" t="s">
        <v>22</v>
      </c>
      <c r="G22" s="17">
        <f>IF(F22=".",0,IF(F22=0,"No Bid",IF(F22&gt;0,SUM(D22*F22))))</f>
        <v>0</v>
      </c>
    </row>
    <row r="23" spans="1:11" ht="16.05" customHeight="1" x14ac:dyDescent="0.3">
      <c r="A23" s="71"/>
      <c r="B23" s="22" t="s">
        <v>30</v>
      </c>
      <c r="C23" s="22" t="s">
        <v>31</v>
      </c>
      <c r="D23" s="78" t="s">
        <v>25</v>
      </c>
      <c r="E23" s="78"/>
      <c r="F23" s="73"/>
      <c r="G23" s="73"/>
    </row>
    <row r="24" spans="1:11" ht="37.799999999999997" customHeight="1" x14ac:dyDescent="0.3">
      <c r="A24" s="69" t="s">
        <v>32</v>
      </c>
      <c r="B24" s="12" t="s">
        <v>33</v>
      </c>
      <c r="C24" s="19" t="s">
        <v>34</v>
      </c>
      <c r="D24" s="20">
        <v>30</v>
      </c>
      <c r="E24" s="21" t="s">
        <v>29</v>
      </c>
      <c r="F24" s="16" t="s">
        <v>22</v>
      </c>
      <c r="G24" s="17">
        <f>IF(F24=".",0,IF(F24=0,"No Bid",IF(F24&gt;0,SUM(D24*F24))))</f>
        <v>0</v>
      </c>
    </row>
    <row r="25" spans="1:11" ht="16.05" customHeight="1" x14ac:dyDescent="0.3">
      <c r="A25" s="71"/>
      <c r="B25" s="22" t="s">
        <v>30</v>
      </c>
      <c r="C25" s="22" t="s">
        <v>31</v>
      </c>
      <c r="D25" s="72" t="s">
        <v>25</v>
      </c>
      <c r="E25" s="72"/>
      <c r="F25" s="73"/>
      <c r="G25" s="73"/>
    </row>
    <row r="26" spans="1:11" ht="43.2" customHeight="1" x14ac:dyDescent="0.3">
      <c r="A26" s="69" t="s">
        <v>35</v>
      </c>
      <c r="B26" s="12" t="s">
        <v>36</v>
      </c>
      <c r="C26" s="13" t="s">
        <v>37</v>
      </c>
      <c r="D26" s="14">
        <v>350000</v>
      </c>
      <c r="E26" s="15" t="s">
        <v>21</v>
      </c>
      <c r="F26" s="16" t="s">
        <v>22</v>
      </c>
      <c r="G26" s="17">
        <f>IF(F26=".",0,IF(F26=0,"No Bid",IF(F26&gt;0,SUM(D26*F26))))</f>
        <v>0</v>
      </c>
      <c r="K26" s="23"/>
    </row>
    <row r="27" spans="1:11" ht="18" customHeight="1" x14ac:dyDescent="0.3">
      <c r="A27" s="71"/>
      <c r="B27" s="22" t="s">
        <v>38</v>
      </c>
      <c r="C27" s="22" t="s">
        <v>39</v>
      </c>
      <c r="D27" s="72" t="s">
        <v>25</v>
      </c>
      <c r="E27" s="72"/>
      <c r="F27" s="73"/>
      <c r="G27" s="73"/>
    </row>
    <row r="28" spans="1:11" ht="19.2" customHeight="1" x14ac:dyDescent="0.3">
      <c r="A28" s="69" t="s">
        <v>40</v>
      </c>
      <c r="B28" s="12" t="s">
        <v>41</v>
      </c>
      <c r="C28" s="13" t="s">
        <v>42</v>
      </c>
      <c r="D28" s="14">
        <v>54</v>
      </c>
      <c r="E28" s="24" t="s">
        <v>43</v>
      </c>
      <c r="F28" s="16" t="s">
        <v>22</v>
      </c>
      <c r="G28" s="17">
        <f>IF(F28=".",0,IF(F28=0,"No Bid",IF(F28&gt;0,SUM(D28*F28))))</f>
        <v>0</v>
      </c>
    </row>
    <row r="29" spans="1:11" ht="18" customHeight="1" x14ac:dyDescent="0.3">
      <c r="A29" s="71"/>
      <c r="B29" s="18" t="s">
        <v>44</v>
      </c>
      <c r="C29" s="18" t="s">
        <v>45</v>
      </c>
      <c r="D29" s="72" t="s">
        <v>25</v>
      </c>
      <c r="E29" s="72"/>
      <c r="F29" s="73"/>
      <c r="G29" s="73"/>
    </row>
    <row r="30" spans="1:11" ht="22.2" customHeight="1" x14ac:dyDescent="0.3">
      <c r="A30" s="69" t="s">
        <v>46</v>
      </c>
      <c r="B30" s="12" t="s">
        <v>47</v>
      </c>
      <c r="C30" s="13" t="s">
        <v>48</v>
      </c>
      <c r="D30" s="14">
        <v>69</v>
      </c>
      <c r="E30" s="24" t="s">
        <v>43</v>
      </c>
      <c r="F30" s="16" t="s">
        <v>22</v>
      </c>
      <c r="G30" s="17">
        <f>IF(F30=".",0,IF(F30=0,"No Bid",IF(F30&gt;0,SUM(D30*F30))))</f>
        <v>0</v>
      </c>
    </row>
    <row r="31" spans="1:11" ht="17.399999999999999" customHeight="1" x14ac:dyDescent="0.3">
      <c r="A31" s="71"/>
      <c r="B31" s="18" t="s">
        <v>49</v>
      </c>
      <c r="C31" s="18" t="s">
        <v>50</v>
      </c>
      <c r="D31" s="72" t="s">
        <v>25</v>
      </c>
      <c r="E31" s="72"/>
      <c r="F31" s="73"/>
      <c r="G31" s="73"/>
    </row>
    <row r="32" spans="1:11" ht="53.4" customHeight="1" x14ac:dyDescent="0.3">
      <c r="A32" s="69" t="s">
        <v>51</v>
      </c>
      <c r="B32" s="12" t="s">
        <v>52</v>
      </c>
      <c r="C32" s="13" t="s">
        <v>53</v>
      </c>
      <c r="D32" s="14">
        <v>71880</v>
      </c>
      <c r="E32" s="25" t="s">
        <v>54</v>
      </c>
      <c r="F32" s="16" t="s">
        <v>22</v>
      </c>
      <c r="G32" s="17">
        <f>IF(F32=".",0,IF(F32=0,"No Bid",IF(F32&gt;0,SUM(D32*F32))))</f>
        <v>0</v>
      </c>
    </row>
    <row r="33" spans="1:7" ht="16.05" customHeight="1" x14ac:dyDescent="0.3">
      <c r="A33" s="71"/>
      <c r="B33" s="22" t="s">
        <v>23</v>
      </c>
      <c r="C33" s="22" t="s">
        <v>55</v>
      </c>
      <c r="D33" s="72" t="s">
        <v>25</v>
      </c>
      <c r="E33" s="72"/>
      <c r="F33" s="73"/>
      <c r="G33" s="73"/>
    </row>
    <row r="34" spans="1:7" ht="30" customHeight="1" x14ac:dyDescent="0.3">
      <c r="A34" s="69" t="s">
        <v>56</v>
      </c>
      <c r="B34" s="12" t="s">
        <v>57</v>
      </c>
      <c r="C34" s="13" t="s">
        <v>58</v>
      </c>
      <c r="D34" s="14">
        <v>25000</v>
      </c>
      <c r="E34" s="25" t="s">
        <v>54</v>
      </c>
      <c r="F34" s="16" t="s">
        <v>22</v>
      </c>
      <c r="G34" s="17">
        <f>IF(F34=".",0,IF(F34=0,"No Bid",IF(F34&gt;0,SUM(D34*F34))))</f>
        <v>0</v>
      </c>
    </row>
    <row r="35" spans="1:7" ht="16.05" customHeight="1" x14ac:dyDescent="0.3">
      <c r="A35" s="71"/>
      <c r="B35" s="18" t="s">
        <v>59</v>
      </c>
      <c r="C35" s="18" t="s">
        <v>39</v>
      </c>
      <c r="D35" s="72" t="s">
        <v>25</v>
      </c>
      <c r="E35" s="72"/>
      <c r="F35" s="73"/>
      <c r="G35" s="73"/>
    </row>
    <row r="36" spans="1:7" ht="43.2" customHeight="1" x14ac:dyDescent="0.3">
      <c r="A36" s="69" t="s">
        <v>60</v>
      </c>
      <c r="B36" s="12" t="s">
        <v>61</v>
      </c>
      <c r="C36" s="13" t="s">
        <v>62</v>
      </c>
      <c r="D36" s="14">
        <v>7500</v>
      </c>
      <c r="E36" s="15" t="s">
        <v>21</v>
      </c>
      <c r="F36" s="16" t="s">
        <v>22</v>
      </c>
      <c r="G36" s="17">
        <f>IF(F36=".",0,IF(F36=0,"No Bid",IF(F36&gt;0,SUM(D36*F36))))</f>
        <v>0</v>
      </c>
    </row>
    <row r="37" spans="1:7" ht="16.05" customHeight="1" x14ac:dyDescent="0.3">
      <c r="A37" s="71"/>
      <c r="B37" s="26" t="s">
        <v>63</v>
      </c>
      <c r="C37" s="18" t="s">
        <v>64</v>
      </c>
      <c r="D37" s="72" t="s">
        <v>25</v>
      </c>
      <c r="E37" s="72"/>
      <c r="F37" s="73"/>
      <c r="G37" s="73"/>
    </row>
    <row r="38" spans="1:7" ht="30.6" customHeight="1" x14ac:dyDescent="0.3">
      <c r="A38" s="69" t="s">
        <v>65</v>
      </c>
      <c r="B38" s="12" t="s">
        <v>66</v>
      </c>
      <c r="C38" s="19" t="s">
        <v>67</v>
      </c>
      <c r="D38" s="14">
        <v>22500</v>
      </c>
      <c r="E38" s="25" t="s">
        <v>68</v>
      </c>
      <c r="F38" s="16" t="s">
        <v>22</v>
      </c>
      <c r="G38" s="17">
        <f>IF(F38=".",0,IF(F38=0,"No Bid",IF(F38&gt;0,SUM(D38*F38))))</f>
        <v>0</v>
      </c>
    </row>
    <row r="39" spans="1:7" ht="16.05" customHeight="1" x14ac:dyDescent="0.3">
      <c r="A39" s="71"/>
      <c r="B39" s="18" t="s">
        <v>38</v>
      </c>
      <c r="C39" s="18" t="s">
        <v>39</v>
      </c>
      <c r="D39" s="72" t="s">
        <v>25</v>
      </c>
      <c r="E39" s="72"/>
      <c r="F39" s="73"/>
      <c r="G39" s="73"/>
    </row>
    <row r="40" spans="1:7" ht="30.6" customHeight="1" x14ac:dyDescent="0.3">
      <c r="A40" s="69" t="s">
        <v>69</v>
      </c>
      <c r="B40" s="12" t="s">
        <v>70</v>
      </c>
      <c r="C40" s="13" t="s">
        <v>71</v>
      </c>
      <c r="D40" s="14">
        <v>310000</v>
      </c>
      <c r="E40" s="25" t="s">
        <v>54</v>
      </c>
      <c r="F40" s="16" t="s">
        <v>22</v>
      </c>
      <c r="G40" s="17">
        <f>IF(F40=".",0,IF(F40=0,"No Bid",IF(F40&gt;0,SUM(D40*F40))))</f>
        <v>0</v>
      </c>
    </row>
    <row r="41" spans="1:7" ht="16.05" customHeight="1" x14ac:dyDescent="0.3">
      <c r="A41" s="71"/>
      <c r="B41" s="18" t="s">
        <v>23</v>
      </c>
      <c r="C41" s="18" t="s">
        <v>24</v>
      </c>
      <c r="D41" s="72" t="s">
        <v>25</v>
      </c>
      <c r="E41" s="72"/>
      <c r="F41" s="73"/>
      <c r="G41" s="73"/>
    </row>
    <row r="42" spans="1:7" ht="32.4" customHeight="1" x14ac:dyDescent="0.3">
      <c r="A42" s="69" t="s">
        <v>72</v>
      </c>
      <c r="B42" s="12" t="s">
        <v>73</v>
      </c>
      <c r="C42" s="19" t="s">
        <v>74</v>
      </c>
      <c r="D42" s="20">
        <v>15000</v>
      </c>
      <c r="E42" s="25" t="s">
        <v>75</v>
      </c>
      <c r="F42" s="16" t="s">
        <v>22</v>
      </c>
      <c r="G42" s="17">
        <f>IF(F42=".",0,IF(F42=0,"No Bid",IF(F42&gt;0,SUM(D42*F42))))</f>
        <v>0</v>
      </c>
    </row>
    <row r="43" spans="1:7" ht="16.05" customHeight="1" x14ac:dyDescent="0.3">
      <c r="A43" s="71"/>
      <c r="B43" s="18" t="s">
        <v>38</v>
      </c>
      <c r="C43" s="18" t="s">
        <v>39</v>
      </c>
      <c r="D43" s="72" t="s">
        <v>25</v>
      </c>
      <c r="E43" s="72"/>
      <c r="F43" s="73"/>
      <c r="G43" s="73"/>
    </row>
    <row r="44" spans="1:7" ht="30" customHeight="1" x14ac:dyDescent="0.3">
      <c r="A44" s="69" t="s">
        <v>76</v>
      </c>
      <c r="B44" s="12" t="s">
        <v>77</v>
      </c>
      <c r="C44" s="19" t="s">
        <v>67</v>
      </c>
      <c r="D44" s="14">
        <v>1100</v>
      </c>
      <c r="E44" s="25" t="s">
        <v>75</v>
      </c>
      <c r="F44" s="16" t="s">
        <v>22</v>
      </c>
      <c r="G44" s="17">
        <f>IF(F44=".",0,IF(F44=0,"No Bid",IF(F44&gt;0,SUM(D44*F44))))</f>
        <v>0</v>
      </c>
    </row>
    <row r="45" spans="1:7" ht="16.05" customHeight="1" x14ac:dyDescent="0.3">
      <c r="A45" s="71"/>
      <c r="B45" s="18" t="s">
        <v>38</v>
      </c>
      <c r="C45" s="18" t="s">
        <v>39</v>
      </c>
      <c r="D45" s="72" t="s">
        <v>25</v>
      </c>
      <c r="E45" s="72"/>
      <c r="F45" s="73"/>
      <c r="G45" s="73"/>
    </row>
    <row r="46" spans="1:7" ht="31.8" customHeight="1" x14ac:dyDescent="0.3">
      <c r="A46" s="69" t="s">
        <v>78</v>
      </c>
      <c r="B46" s="12" t="s">
        <v>79</v>
      </c>
      <c r="C46" s="13" t="s">
        <v>80</v>
      </c>
      <c r="D46" s="14">
        <v>44000</v>
      </c>
      <c r="E46" s="15" t="s">
        <v>21</v>
      </c>
      <c r="F46" s="16" t="s">
        <v>22</v>
      </c>
      <c r="G46" s="17">
        <f>IF(F46=".",0,IF(F46=0,"No Bid",IF(F46&gt;0,SUM(D46*F46))))</f>
        <v>0</v>
      </c>
    </row>
    <row r="47" spans="1:7" ht="16.05" customHeight="1" x14ac:dyDescent="0.3">
      <c r="A47" s="70"/>
      <c r="B47" s="18" t="s">
        <v>23</v>
      </c>
      <c r="C47" s="18" t="s">
        <v>24</v>
      </c>
      <c r="D47" s="72" t="s">
        <v>25</v>
      </c>
      <c r="E47" s="72"/>
      <c r="F47" s="73"/>
      <c r="G47" s="73"/>
    </row>
    <row r="48" spans="1:7" ht="16.05" customHeight="1" x14ac:dyDescent="0.3">
      <c r="A48" s="71"/>
      <c r="B48" s="27" t="s">
        <v>81</v>
      </c>
      <c r="C48" s="74"/>
      <c r="D48" s="74"/>
      <c r="E48" s="74"/>
      <c r="F48" s="74"/>
      <c r="G48" s="74"/>
    </row>
    <row r="49" spans="1:12" ht="36.6" customHeight="1" x14ac:dyDescent="0.3">
      <c r="A49" s="75" t="s">
        <v>82</v>
      </c>
      <c r="B49" s="75"/>
      <c r="C49" s="75"/>
      <c r="D49" s="75"/>
      <c r="E49" s="75"/>
      <c r="F49" s="75"/>
      <c r="G49" s="75"/>
    </row>
    <row r="50" spans="1:12" s="30" customFormat="1" ht="17.399999999999999" customHeight="1" x14ac:dyDescent="0.3">
      <c r="A50" s="28"/>
      <c r="B50" s="29" t="s">
        <v>83</v>
      </c>
      <c r="D50" s="31" t="s">
        <v>84</v>
      </c>
      <c r="E50" s="76"/>
      <c r="F50" s="77"/>
      <c r="G50" s="77"/>
    </row>
    <row r="51" spans="1:12" ht="5.4" customHeight="1" x14ac:dyDescent="0.3">
      <c r="A51" s="32"/>
      <c r="B51" s="1"/>
      <c r="C51" s="33"/>
      <c r="D51" s="32"/>
      <c r="E51" s="32"/>
      <c r="F51" s="32"/>
      <c r="G51" s="32"/>
    </row>
    <row r="52" spans="1:12" s="40" customFormat="1" ht="19.8" customHeight="1" thickBot="1" x14ac:dyDescent="0.35">
      <c r="A52" s="34"/>
      <c r="B52" s="35" t="s">
        <v>85</v>
      </c>
      <c r="C52" s="36"/>
      <c r="D52" s="37"/>
      <c r="E52" s="37"/>
      <c r="F52" s="38" t="s">
        <v>86</v>
      </c>
      <c r="G52" s="39"/>
    </row>
    <row r="53" spans="1:12" s="11" customFormat="1" ht="6.6" customHeight="1" thickTop="1" x14ac:dyDescent="0.3">
      <c r="A53" s="41"/>
      <c r="B53" s="42"/>
      <c r="C53" s="42"/>
      <c r="D53" s="43"/>
      <c r="E53" s="44"/>
      <c r="F53" s="45"/>
      <c r="G53" s="46"/>
      <c r="L53" s="47"/>
    </row>
    <row r="54" spans="1:12" s="11" customFormat="1" ht="8.4" customHeight="1" thickBot="1" x14ac:dyDescent="0.35">
      <c r="A54" s="5"/>
      <c r="B54" s="6"/>
      <c r="C54" s="6"/>
      <c r="D54" s="7"/>
      <c r="E54" s="8"/>
      <c r="F54" s="9"/>
      <c r="G54" s="10"/>
      <c r="L54" s="47"/>
    </row>
    <row r="55" spans="1:12" ht="19.2" customHeight="1" thickTop="1" x14ac:dyDescent="0.3">
      <c r="A55" s="62" t="s">
        <v>87</v>
      </c>
      <c r="B55" s="62"/>
      <c r="C55" s="62"/>
      <c r="D55" s="62"/>
      <c r="E55" s="62"/>
      <c r="F55" s="62"/>
      <c r="G55" s="62"/>
    </row>
    <row r="56" spans="1:12" s="48" customFormat="1" ht="15" customHeight="1" x14ac:dyDescent="0.3">
      <c r="A56" s="63" t="s">
        <v>88</v>
      </c>
      <c r="B56" s="63"/>
      <c r="C56" s="63"/>
      <c r="D56" s="63"/>
      <c r="E56" s="63"/>
      <c r="F56" s="63"/>
      <c r="G56" s="63"/>
    </row>
    <row r="57" spans="1:12" s="49" customFormat="1" ht="49.8" customHeight="1" x14ac:dyDescent="0.3">
      <c r="A57" s="64" t="s">
        <v>89</v>
      </c>
      <c r="B57" s="65"/>
      <c r="C57" s="65"/>
      <c r="D57" s="65"/>
      <c r="E57" s="65"/>
      <c r="F57" s="65"/>
      <c r="G57" s="65"/>
    </row>
    <row r="58" spans="1:12" s="50" customFormat="1" ht="18.600000000000001" customHeight="1" x14ac:dyDescent="0.3">
      <c r="A58" s="66" t="s">
        <v>90</v>
      </c>
      <c r="B58" s="66"/>
      <c r="C58" s="66"/>
      <c r="D58" s="66"/>
      <c r="E58" s="66"/>
      <c r="F58" s="66"/>
      <c r="G58" s="66"/>
    </row>
    <row r="59" spans="1:12" ht="59.4" customHeight="1" x14ac:dyDescent="0.3">
      <c r="A59" s="51" t="s">
        <v>91</v>
      </c>
      <c r="B59" s="52" t="s">
        <v>92</v>
      </c>
      <c r="C59" s="67" t="s">
        <v>93</v>
      </c>
      <c r="D59" s="68"/>
      <c r="E59" s="68"/>
      <c r="F59" s="68"/>
      <c r="G59" s="68"/>
    </row>
    <row r="60" spans="1:12" s="23" customFormat="1" ht="60" customHeight="1" x14ac:dyDescent="0.3">
      <c r="B60" s="53" t="s">
        <v>94</v>
      </c>
      <c r="C60" s="59" t="s">
        <v>95</v>
      </c>
      <c r="D60" s="59"/>
      <c r="E60" s="59"/>
      <c r="F60" s="59"/>
      <c r="G60" s="59"/>
    </row>
    <row r="61" spans="1:12" ht="83.4" customHeight="1" x14ac:dyDescent="0.3">
      <c r="B61" s="54" t="s">
        <v>96</v>
      </c>
      <c r="C61" s="59" t="s">
        <v>97</v>
      </c>
      <c r="D61" s="59"/>
      <c r="E61" s="59"/>
      <c r="F61" s="59"/>
      <c r="G61" s="59"/>
    </row>
    <row r="62" spans="1:12" ht="43.2" customHeight="1" x14ac:dyDescent="0.3">
      <c r="B62" s="54" t="s">
        <v>98</v>
      </c>
      <c r="C62" s="59" t="s">
        <v>99</v>
      </c>
      <c r="D62" s="59"/>
      <c r="E62" s="59"/>
      <c r="F62" s="59"/>
      <c r="G62" s="59"/>
      <c r="H62" s="55"/>
    </row>
    <row r="63" spans="1:12" ht="37.799999999999997" customHeight="1" x14ac:dyDescent="0.3">
      <c r="B63" s="54" t="s">
        <v>100</v>
      </c>
      <c r="C63" s="59" t="s">
        <v>101</v>
      </c>
      <c r="D63" s="59"/>
      <c r="E63" s="59"/>
      <c r="F63" s="59"/>
      <c r="G63" s="59"/>
    </row>
    <row r="64" spans="1:12" ht="53.4" customHeight="1" x14ac:dyDescent="0.3">
      <c r="B64" s="54" t="s">
        <v>102</v>
      </c>
      <c r="C64" s="59" t="s">
        <v>103</v>
      </c>
      <c r="D64" s="59"/>
      <c r="E64" s="59"/>
      <c r="F64" s="59"/>
      <c r="G64" s="59"/>
    </row>
    <row r="65" spans="1:7" ht="76.8" customHeight="1" x14ac:dyDescent="0.3">
      <c r="A65" s="51" t="s">
        <v>91</v>
      </c>
      <c r="B65" s="56" t="s">
        <v>104</v>
      </c>
      <c r="C65" s="60" t="s">
        <v>105</v>
      </c>
      <c r="D65" s="61"/>
      <c r="E65" s="61"/>
      <c r="F65" s="61"/>
      <c r="G65" s="61"/>
    </row>
  </sheetData>
  <sheetProtection algorithmName="SHA-512" hashValue="kqAmW/uEwvexnL06w77gVl/Vd7HoMuwoBX6wXC3jV3EZPTCQUVULGVzG49FaC7YBm2EfyexRQeoKHtE4DHsK0g==" saltValue="5Yu3VLc/yZg6xpgzPp8F9g==" spinCount="100000" sheet="1" objects="1" scenarios="1"/>
  <mergeCells count="73">
    <mergeCell ref="A6:G6"/>
    <mergeCell ref="A1:G1"/>
    <mergeCell ref="A2:G2"/>
    <mergeCell ref="A3:G3"/>
    <mergeCell ref="A4:G4"/>
    <mergeCell ref="A5:G5"/>
    <mergeCell ref="A20:A21"/>
    <mergeCell ref="D21:E21"/>
    <mergeCell ref="F21:G21"/>
    <mergeCell ref="A7:G7"/>
    <mergeCell ref="C8:F8"/>
    <mergeCell ref="C9:F9"/>
    <mergeCell ref="C10:F10"/>
    <mergeCell ref="C11:F11"/>
    <mergeCell ref="C12:F12"/>
    <mergeCell ref="C13:F13"/>
    <mergeCell ref="A14:G14"/>
    <mergeCell ref="A15:G15"/>
    <mergeCell ref="A16:G16"/>
    <mergeCell ref="A18:G18"/>
    <mergeCell ref="A22:A23"/>
    <mergeCell ref="D23:E23"/>
    <mergeCell ref="F23:G23"/>
    <mergeCell ref="A24:A25"/>
    <mergeCell ref="D25:E25"/>
    <mergeCell ref="F25:G25"/>
    <mergeCell ref="A26:A27"/>
    <mergeCell ref="D27:E27"/>
    <mergeCell ref="F27:G27"/>
    <mergeCell ref="A28:A29"/>
    <mergeCell ref="D29:E29"/>
    <mergeCell ref="F29:G29"/>
    <mergeCell ref="A30:A31"/>
    <mergeCell ref="D31:E31"/>
    <mergeCell ref="F31:G31"/>
    <mergeCell ref="A32:A33"/>
    <mergeCell ref="D33:E33"/>
    <mergeCell ref="F33:G33"/>
    <mergeCell ref="A34:A35"/>
    <mergeCell ref="D35:E35"/>
    <mergeCell ref="F35:G35"/>
    <mergeCell ref="A36:A37"/>
    <mergeCell ref="D37:E37"/>
    <mergeCell ref="F37:G37"/>
    <mergeCell ref="A38:A39"/>
    <mergeCell ref="D39:E39"/>
    <mergeCell ref="F39:G39"/>
    <mergeCell ref="A40:A41"/>
    <mergeCell ref="D41:E41"/>
    <mergeCell ref="F41:G41"/>
    <mergeCell ref="A42:A43"/>
    <mergeCell ref="D43:E43"/>
    <mergeCell ref="F43:G43"/>
    <mergeCell ref="A44:A45"/>
    <mergeCell ref="D45:E45"/>
    <mergeCell ref="F45:G45"/>
    <mergeCell ref="C60:G60"/>
    <mergeCell ref="A46:A48"/>
    <mergeCell ref="D47:E47"/>
    <mergeCell ref="F47:G47"/>
    <mergeCell ref="C48:G48"/>
    <mergeCell ref="A49:G49"/>
    <mergeCell ref="E50:G50"/>
    <mergeCell ref="A55:G55"/>
    <mergeCell ref="A56:G56"/>
    <mergeCell ref="A57:G57"/>
    <mergeCell ref="A58:G58"/>
    <mergeCell ref="C59:G59"/>
    <mergeCell ref="C61:G61"/>
    <mergeCell ref="C62:G62"/>
    <mergeCell ref="C63:G63"/>
    <mergeCell ref="C64:G64"/>
    <mergeCell ref="C65:G65"/>
  </mergeCells>
  <dataValidations count="1">
    <dataValidation type="decimal" errorStyle="warning" operator="greaterThanOrEqual" allowBlank="1" showInputMessage="1" showErrorMessage="1" promptTitle="no bid" prompt="Enter 0 if you have no bid for this chemical." sqref="F22 F24 F28 F34 F36 F44 F38 F42 F20 F26 F30 F32 F40 F46">
      <formula1>0</formula1>
    </dataValidation>
  </dataValidations>
  <pageMargins left="0" right="0" top="0.4" bottom="0.4" header="0.1" footer="0.1"/>
  <pageSetup orientation="landscape" r:id="rId1"/>
  <headerFooter>
    <oddHeader>&amp;L&amp;12City of Griffin&amp;C&amp;"-,Bold"&amp;14FY16 Water Treatment Chemicals&amp;R&amp;12ITB 15-013</oddHeader>
    <oddFooter>&amp;C&amp;10Page &amp;P of &amp;N</oddFooter>
  </headerFooter>
  <rowBreaks count="2" manualBreakCount="2">
    <brk id="18" max="16383" man="1"/>
    <brk id="5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FY17 Chemicals to be Bid</vt:lpstr>
      <vt:lpstr>'FY17 Chemicals to be Bid'!_Toc365450297</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Cindy Fay, CPPB/GCPM/GCPA</dc:creator>
  <cp:lastModifiedBy>Cindy Fay, CPPB/GCPM/GCPA</cp:lastModifiedBy>
  <dcterms:created xsi:type="dcterms:W3CDTF">2016-04-28T18:34:43Z</dcterms:created>
  <dcterms:modified xsi:type="dcterms:W3CDTF">2016-04-28T18:48:37Z</dcterms:modified>
</cp:coreProperties>
</file>