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Password="DFA2" lockStructure="1"/>
  <bookViews>
    <workbookView xWindow="0" yWindow="0" windowWidth="28800" windowHeight="12816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37" i="1"/>
  <c r="F38" i="1"/>
  <c r="F39" i="1"/>
  <c r="F40" i="1"/>
  <c r="F41" i="1"/>
  <c r="F42" i="1"/>
  <c r="F43" i="1"/>
  <c r="F44" i="1"/>
  <c r="F45" i="1"/>
  <c r="F36" i="1"/>
  <c r="F35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7" i="1"/>
  <c r="F47" i="1"/>
</calcChain>
</file>

<file path=xl/sharedStrings.xml><?xml version="1.0" encoding="utf-8"?>
<sst xmlns="http://schemas.openxmlformats.org/spreadsheetml/2006/main" count="94" uniqueCount="59">
  <si>
    <t>Item</t>
  </si>
  <si>
    <t>Est. Qty.</t>
  </si>
  <si>
    <t>Description</t>
  </si>
  <si>
    <t>Unit</t>
  </si>
  <si>
    <t>Bid Price</t>
  </si>
  <si>
    <t>Total</t>
  </si>
  <si>
    <t>1a</t>
  </si>
  <si>
    <t>1b</t>
  </si>
  <si>
    <t>B/W Copies, 8.5x11, 20# White Bond or Equivalent, Per Impression, (Double Sided = 2 Impressions)</t>
  </si>
  <si>
    <t>Sq. Feet</t>
  </si>
  <si>
    <t>5th Cut Tabs &amp; Configuration</t>
  </si>
  <si>
    <t>Drilled</t>
  </si>
  <si>
    <t>B/W Copies, 8.5x11, 20# Color Paper, Per Impression, (Double Sided = 2 Impressions)</t>
  </si>
  <si>
    <t>Each</t>
  </si>
  <si>
    <t>B/W Copies, 8.5x11, Card Stock, (White or Color) - Cover</t>
  </si>
  <si>
    <t>B/W Copies, 11 x 17, 20# White Bond, "z"-folded</t>
  </si>
  <si>
    <t>Full Color Copies, Small Format Up to 8.5" x 11", 24# Bond</t>
  </si>
  <si>
    <t>Full Color Copies, Small Format Up to 11" x 17", 24# Bond</t>
  </si>
  <si>
    <t>Full Color Copies, Small Format Up to 8.5" x 11", 32# Bond</t>
  </si>
  <si>
    <t>Full Color Copies, Small Format 8.5" x 11", 32# Bond - Double Sided</t>
  </si>
  <si>
    <t>Full Color Copies, Small Format Up to 11" x 17", 32# Bond</t>
  </si>
  <si>
    <t>Color Plotting (Inkjet or Equivalent), from Disk or Hard Copy, up to 36" wide - on 27# Presentation Board</t>
  </si>
  <si>
    <t>Color Plotting (Inkjet or Equivalent), from Disk or Hard Copy, up to 36" wide - on Coated Paper</t>
  </si>
  <si>
    <t>Color Plotting (Inkjet or Equivalent), from Disk or Hard Copy, up to 36" wide - on High-End Photo Gloss paper</t>
  </si>
  <si>
    <t>Digital, First Generation Full Size B/W Bond Plot (up to 36" x 48") from disk</t>
  </si>
  <si>
    <t>Digital, First Generation Full Size B/W Mylar Plot (4 mil double matte, up to 36" x 48") from disk</t>
  </si>
  <si>
    <t>Full Size B/W Bond Copy (up to 36" x 48") from Hard Copy Original</t>
  </si>
  <si>
    <t>Digital, First Generation Half Size B/W Bond Plot (up to 18" x 24") from disk</t>
  </si>
  <si>
    <t>Half Size B/W Bond Copy (up to 18" x 24") From Hard Copy Original</t>
  </si>
  <si>
    <t>Computer labor, design, alter, correct, etc.</t>
  </si>
  <si>
    <t>Hourly</t>
  </si>
  <si>
    <t>Scanning Large Document B/W</t>
  </si>
  <si>
    <t>Scanning Small Document B/W</t>
  </si>
  <si>
    <t>Scanning Small Document Color</t>
  </si>
  <si>
    <t>GBC binding up to 1 inch think, 11" long</t>
  </si>
  <si>
    <t>Cost should be included in printing</t>
  </si>
  <si>
    <t>GBC binding over 1 inch think, 11" long</t>
  </si>
  <si>
    <t>Coil binding up to 30mm, 11" long</t>
  </si>
  <si>
    <t>Strip &amp; Staple Binding, up to 36" long</t>
  </si>
  <si>
    <t>Screw Post Binding, up to 36" long</t>
  </si>
  <si>
    <t>Mounting, 3/16" Gatorboard</t>
  </si>
  <si>
    <t>Mounting, Matte Board</t>
  </si>
  <si>
    <t>Hot Laminating, 5 mil Matte or Gloss (encapsulated)</t>
  </si>
  <si>
    <t>Mailing bags (10 x 8 inch, mid-expansion), bid local shipments only</t>
  </si>
  <si>
    <t>Cold laminating, 1.5 - 5 mil (per side)</t>
  </si>
  <si>
    <t>Cold laminating, 10 mil (per side) Black Vinyl Backs</t>
  </si>
  <si>
    <t>Mailing boxes, bid distribution, non-local shipments only</t>
  </si>
  <si>
    <t>Pick-up and Delivery Services for Reprographics Order on a per construction project basis</t>
  </si>
  <si>
    <t>Per Project</t>
  </si>
  <si>
    <t>Distribution of Bid Addenda on a Per Addendum Basis</t>
  </si>
  <si>
    <t>Per Addendum</t>
  </si>
  <si>
    <t>Bid #</t>
  </si>
  <si>
    <t>Offeror's Name:</t>
  </si>
  <si>
    <t>ATTACHMENT A: BID PRICING FORM</t>
  </si>
  <si>
    <t>Record to thumb drive/flash drive/CD/etc.</t>
  </si>
  <si>
    <t>Mounting, 3/16" Foam Core Board</t>
  </si>
  <si>
    <t>Distribution of bidding sets on a per construction project basis. Including but not limited to: managing deposit checks, out-of-town S&amp;H (S&amp;H reimbursed by APS, boxes &amp; bags included in other bid items), storing returned bid documents for pick-up by selected contractor, sending updated planholder's list to architect/engineer/APS FD&amp;C/APS Procurement on a weekly basis and 24 hours before bid opening</t>
  </si>
  <si>
    <t>Use of online electronic file management (distribution) system</t>
  </si>
  <si>
    <t>19-022DW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</si>
</sst>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44" fontId="0" fillId="0" borderId="0" xfId="1" applyFont="1" applyAlignment="1">
      <alignment vertical="center"/>
    </xf>
    <xf numFmtId="44" fontId="2" fillId="0" borderId="11" xfId="1" applyFont="1" applyBorder="1" applyAlignment="1">
      <alignment horizontal="center" vertical="center"/>
    </xf>
    <xf numFmtId="44" fontId="2" fillId="0" borderId="12" xfId="1" applyFont="1" applyBorder="1" applyAlignment="1">
      <alignment horizontal="center" vertical="center"/>
    </xf>
    <xf numFmtId="44" fontId="0" fillId="0" borderId="9" xfId="1" applyFont="1" applyBorder="1" applyAlignment="1">
      <alignment vertical="center"/>
    </xf>
    <xf numFmtId="44" fontId="0" fillId="0" borderId="3" xfId="1" applyFont="1" applyBorder="1" applyAlignment="1">
      <alignment vertical="center"/>
    </xf>
    <xf numFmtId="44" fontId="0" fillId="0" borderId="6" xfId="1" applyFont="1" applyBorder="1" applyAlignment="1">
      <alignment vertical="center"/>
    </xf>
    <xf numFmtId="44" fontId="0" fillId="2" borderId="8" xfId="1" applyFont="1" applyFill="1" applyBorder="1" applyAlignment="1" applyProtection="1">
      <alignment vertical="center"/>
      <protection locked="0"/>
    </xf>
    <xf numFmtId="44" fontId="0" fillId="2" borderId="1" xfId="1" applyFont="1" applyFill="1" applyBorder="1" applyAlignment="1" applyProtection="1">
      <alignment vertical="center"/>
      <protection locked="0"/>
    </xf>
    <xf numFmtId="44" fontId="0" fillId="2" borderId="5" xfId="1" applyFont="1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zoomScaleNormal="100" workbookViewId="0">
      <selection activeCell="G6" sqref="G6"/>
    </sheetView>
  </sheetViews>
  <sheetFormatPr defaultColWidth="9.109375" defaultRowHeight="14.4" x14ac:dyDescent="0.3"/>
  <cols>
    <col min="1" max="1" width="5.109375" style="2" bestFit="1" customWidth="1"/>
    <col min="2" max="2" width="9.5546875" style="3" bestFit="1" customWidth="1"/>
    <col min="3" max="3" width="56.33203125" style="4" customWidth="1"/>
    <col min="4" max="4" width="14.44140625" style="2" bestFit="1" customWidth="1"/>
    <col min="5" max="5" width="10.109375" style="23" bestFit="1" customWidth="1"/>
    <col min="6" max="6" width="9.109375" style="23"/>
    <col min="7" max="16384" width="9.109375" style="5"/>
  </cols>
  <sheetData>
    <row r="1" spans="1:6" ht="18.75" x14ac:dyDescent="0.25">
      <c r="A1" s="33" t="s">
        <v>53</v>
      </c>
      <c r="B1" s="33"/>
      <c r="C1" s="33"/>
      <c r="D1" s="33"/>
      <c r="E1" s="33"/>
      <c r="F1" s="33"/>
    </row>
    <row r="2" spans="1:6" ht="15" x14ac:dyDescent="0.25">
      <c r="C2" s="6" t="s">
        <v>52</v>
      </c>
      <c r="D2" s="32"/>
      <c r="E2" s="32"/>
      <c r="F2" s="32"/>
    </row>
    <row r="3" spans="1:6" ht="15" x14ac:dyDescent="0.25">
      <c r="C3" s="6" t="s">
        <v>51</v>
      </c>
      <c r="D3" s="36" t="s">
        <v>58</v>
      </c>
      <c r="E3" s="36"/>
      <c r="F3" s="36"/>
    </row>
    <row r="4" spans="1:6" ht="15.75" thickBot="1" x14ac:dyDescent="0.3"/>
    <row r="5" spans="1:6" s="1" customFormat="1" ht="15.75" thickBot="1" x14ac:dyDescent="0.3">
      <c r="A5" s="19" t="s">
        <v>0</v>
      </c>
      <c r="B5" s="20" t="s">
        <v>1</v>
      </c>
      <c r="C5" s="21" t="s">
        <v>2</v>
      </c>
      <c r="D5" s="22" t="s">
        <v>3</v>
      </c>
      <c r="E5" s="24" t="s">
        <v>4</v>
      </c>
      <c r="F5" s="25" t="s">
        <v>5</v>
      </c>
    </row>
    <row r="6" spans="1:6" ht="30" x14ac:dyDescent="0.25">
      <c r="A6" s="15">
        <v>1</v>
      </c>
      <c r="B6" s="16">
        <v>322692</v>
      </c>
      <c r="C6" s="17" t="s">
        <v>8</v>
      </c>
      <c r="D6" s="18" t="s">
        <v>9</v>
      </c>
      <c r="E6" s="29"/>
      <c r="F6" s="26"/>
    </row>
    <row r="7" spans="1:6" ht="15" x14ac:dyDescent="0.25">
      <c r="A7" s="10" t="s">
        <v>6</v>
      </c>
      <c r="B7" s="8">
        <v>314</v>
      </c>
      <c r="C7" s="9" t="s">
        <v>10</v>
      </c>
      <c r="D7" s="7" t="s">
        <v>9</v>
      </c>
      <c r="E7" s="30"/>
      <c r="F7" s="27">
        <f>B7*E7</f>
        <v>0</v>
      </c>
    </row>
    <row r="8" spans="1:6" ht="15" x14ac:dyDescent="0.25">
      <c r="A8" s="10" t="s">
        <v>7</v>
      </c>
      <c r="B8" s="8">
        <v>47402</v>
      </c>
      <c r="C8" s="9" t="s">
        <v>11</v>
      </c>
      <c r="D8" s="7" t="s">
        <v>9</v>
      </c>
      <c r="E8" s="30"/>
      <c r="F8" s="27">
        <f t="shared" ref="F8:F29" si="0">B8*E8</f>
        <v>0</v>
      </c>
    </row>
    <row r="9" spans="1:6" ht="30" x14ac:dyDescent="0.25">
      <c r="A9" s="10">
        <v>2</v>
      </c>
      <c r="B9" s="8">
        <v>36012</v>
      </c>
      <c r="C9" s="9" t="s">
        <v>12</v>
      </c>
      <c r="D9" s="7" t="s">
        <v>13</v>
      </c>
      <c r="E9" s="30"/>
      <c r="F9" s="27">
        <f t="shared" si="0"/>
        <v>0</v>
      </c>
    </row>
    <row r="10" spans="1:6" ht="15" x14ac:dyDescent="0.25">
      <c r="A10" s="10">
        <v>3</v>
      </c>
      <c r="B10" s="8">
        <v>2470</v>
      </c>
      <c r="C10" s="9" t="s">
        <v>14</v>
      </c>
      <c r="D10" s="7" t="s">
        <v>13</v>
      </c>
      <c r="E10" s="30"/>
      <c r="F10" s="27">
        <f t="shared" si="0"/>
        <v>0</v>
      </c>
    </row>
    <row r="11" spans="1:6" ht="15" x14ac:dyDescent="0.25">
      <c r="A11" s="10">
        <v>4</v>
      </c>
      <c r="B11" s="8">
        <v>341</v>
      </c>
      <c r="C11" s="9" t="s">
        <v>15</v>
      </c>
      <c r="D11" s="7" t="s">
        <v>9</v>
      </c>
      <c r="E11" s="30"/>
      <c r="F11" s="27">
        <f t="shared" si="0"/>
        <v>0</v>
      </c>
    </row>
    <row r="12" spans="1:6" ht="15" x14ac:dyDescent="0.25">
      <c r="A12" s="10">
        <v>5</v>
      </c>
      <c r="B12" s="8">
        <v>1</v>
      </c>
      <c r="C12" s="9" t="s">
        <v>16</v>
      </c>
      <c r="D12" s="7" t="s">
        <v>13</v>
      </c>
      <c r="E12" s="30"/>
      <c r="F12" s="27">
        <f t="shared" si="0"/>
        <v>0</v>
      </c>
    </row>
    <row r="13" spans="1:6" ht="15" x14ac:dyDescent="0.25">
      <c r="A13" s="10">
        <v>6</v>
      </c>
      <c r="B13" s="8">
        <v>1</v>
      </c>
      <c r="C13" s="9" t="s">
        <v>17</v>
      </c>
      <c r="D13" s="7" t="s">
        <v>13</v>
      </c>
      <c r="E13" s="30"/>
      <c r="F13" s="27">
        <f t="shared" si="0"/>
        <v>0</v>
      </c>
    </row>
    <row r="14" spans="1:6" ht="15" x14ac:dyDescent="0.25">
      <c r="A14" s="10">
        <v>7</v>
      </c>
      <c r="B14" s="8">
        <v>2344</v>
      </c>
      <c r="C14" s="9" t="s">
        <v>18</v>
      </c>
      <c r="D14" s="7" t="s">
        <v>13</v>
      </c>
      <c r="E14" s="30"/>
      <c r="F14" s="27">
        <f t="shared" si="0"/>
        <v>0</v>
      </c>
    </row>
    <row r="15" spans="1:6" ht="30" x14ac:dyDescent="0.25">
      <c r="A15" s="10">
        <v>8</v>
      </c>
      <c r="B15" s="8">
        <v>3479</v>
      </c>
      <c r="C15" s="9" t="s">
        <v>19</v>
      </c>
      <c r="D15" s="7" t="s">
        <v>13</v>
      </c>
      <c r="E15" s="30"/>
      <c r="F15" s="27">
        <f t="shared" si="0"/>
        <v>0</v>
      </c>
    </row>
    <row r="16" spans="1:6" ht="15" x14ac:dyDescent="0.25">
      <c r="A16" s="10">
        <v>9</v>
      </c>
      <c r="B16" s="8">
        <v>900</v>
      </c>
      <c r="C16" s="9" t="s">
        <v>20</v>
      </c>
      <c r="D16" s="7" t="s">
        <v>13</v>
      </c>
      <c r="E16" s="30"/>
      <c r="F16" s="27">
        <f t="shared" si="0"/>
        <v>0</v>
      </c>
    </row>
    <row r="17" spans="1:6" ht="30" x14ac:dyDescent="0.25">
      <c r="A17" s="10">
        <v>10</v>
      </c>
      <c r="B17" s="8">
        <v>1</v>
      </c>
      <c r="C17" s="9" t="s">
        <v>21</v>
      </c>
      <c r="D17" s="7" t="s">
        <v>9</v>
      </c>
      <c r="E17" s="30"/>
      <c r="F17" s="27">
        <f t="shared" si="0"/>
        <v>0</v>
      </c>
    </row>
    <row r="18" spans="1:6" ht="30" x14ac:dyDescent="0.25">
      <c r="A18" s="10">
        <v>11</v>
      </c>
      <c r="B18" s="8">
        <v>54</v>
      </c>
      <c r="C18" s="9" t="s">
        <v>22</v>
      </c>
      <c r="D18" s="7" t="s">
        <v>9</v>
      </c>
      <c r="E18" s="30"/>
      <c r="F18" s="27">
        <f t="shared" si="0"/>
        <v>0</v>
      </c>
    </row>
    <row r="19" spans="1:6" ht="30" x14ac:dyDescent="0.25">
      <c r="A19" s="10">
        <v>12</v>
      </c>
      <c r="B19" s="8">
        <v>191</v>
      </c>
      <c r="C19" s="9" t="s">
        <v>23</v>
      </c>
      <c r="D19" s="7" t="s">
        <v>9</v>
      </c>
      <c r="E19" s="30"/>
      <c r="F19" s="27">
        <f t="shared" si="0"/>
        <v>0</v>
      </c>
    </row>
    <row r="20" spans="1:6" ht="30" x14ac:dyDescent="0.25">
      <c r="A20" s="10">
        <v>13</v>
      </c>
      <c r="B20" s="8">
        <v>1</v>
      </c>
      <c r="C20" s="9" t="s">
        <v>24</v>
      </c>
      <c r="D20" s="7" t="s">
        <v>9</v>
      </c>
      <c r="E20" s="30"/>
      <c r="F20" s="27">
        <f t="shared" si="0"/>
        <v>0</v>
      </c>
    </row>
    <row r="21" spans="1:6" ht="30" x14ac:dyDescent="0.25">
      <c r="A21" s="10">
        <v>14</v>
      </c>
      <c r="B21" s="8">
        <v>903</v>
      </c>
      <c r="C21" s="9" t="s">
        <v>25</v>
      </c>
      <c r="D21" s="7" t="s">
        <v>9</v>
      </c>
      <c r="E21" s="30"/>
      <c r="F21" s="27">
        <f t="shared" si="0"/>
        <v>0</v>
      </c>
    </row>
    <row r="22" spans="1:6" ht="30" x14ac:dyDescent="0.25">
      <c r="A22" s="10">
        <v>15</v>
      </c>
      <c r="B22" s="8">
        <v>745226</v>
      </c>
      <c r="C22" s="9" t="s">
        <v>26</v>
      </c>
      <c r="D22" s="7" t="s">
        <v>9</v>
      </c>
      <c r="E22" s="30"/>
      <c r="F22" s="27">
        <f t="shared" si="0"/>
        <v>0</v>
      </c>
    </row>
    <row r="23" spans="1:6" ht="30" x14ac:dyDescent="0.25">
      <c r="A23" s="10">
        <v>16</v>
      </c>
      <c r="B23" s="8">
        <v>13868</v>
      </c>
      <c r="C23" s="9" t="s">
        <v>27</v>
      </c>
      <c r="D23" s="7" t="s">
        <v>9</v>
      </c>
      <c r="E23" s="30"/>
      <c r="F23" s="27">
        <f t="shared" si="0"/>
        <v>0</v>
      </c>
    </row>
    <row r="24" spans="1:6" ht="30" x14ac:dyDescent="0.25">
      <c r="A24" s="10">
        <v>17</v>
      </c>
      <c r="B24" s="8">
        <v>19000</v>
      </c>
      <c r="C24" s="9" t="s">
        <v>28</v>
      </c>
      <c r="D24" s="7" t="s">
        <v>9</v>
      </c>
      <c r="E24" s="30"/>
      <c r="F24" s="27">
        <f t="shared" si="0"/>
        <v>0</v>
      </c>
    </row>
    <row r="25" spans="1:6" ht="15" x14ac:dyDescent="0.25">
      <c r="A25" s="10">
        <v>18</v>
      </c>
      <c r="B25" s="8">
        <v>40</v>
      </c>
      <c r="C25" s="9" t="s">
        <v>29</v>
      </c>
      <c r="D25" s="7" t="s">
        <v>30</v>
      </c>
      <c r="E25" s="30"/>
      <c r="F25" s="27">
        <f t="shared" si="0"/>
        <v>0</v>
      </c>
    </row>
    <row r="26" spans="1:6" ht="15" x14ac:dyDescent="0.25">
      <c r="A26" s="10">
        <v>19</v>
      </c>
      <c r="B26" s="8">
        <v>1914</v>
      </c>
      <c r="C26" s="9" t="s">
        <v>31</v>
      </c>
      <c r="D26" s="7" t="s">
        <v>13</v>
      </c>
      <c r="E26" s="30"/>
      <c r="F26" s="27">
        <f t="shared" si="0"/>
        <v>0</v>
      </c>
    </row>
    <row r="27" spans="1:6" ht="15" x14ac:dyDescent="0.25">
      <c r="A27" s="10">
        <v>20</v>
      </c>
      <c r="B27" s="8">
        <v>50</v>
      </c>
      <c r="C27" s="9" t="s">
        <v>54</v>
      </c>
      <c r="D27" s="7" t="s">
        <v>13</v>
      </c>
      <c r="E27" s="30"/>
      <c r="F27" s="27">
        <f t="shared" si="0"/>
        <v>0</v>
      </c>
    </row>
    <row r="28" spans="1:6" ht="15" x14ac:dyDescent="0.25">
      <c r="A28" s="10">
        <v>21</v>
      </c>
      <c r="B28" s="8">
        <v>7488</v>
      </c>
      <c r="C28" s="9" t="s">
        <v>32</v>
      </c>
      <c r="D28" s="7" t="s">
        <v>13</v>
      </c>
      <c r="E28" s="30"/>
      <c r="F28" s="27">
        <f t="shared" si="0"/>
        <v>0</v>
      </c>
    </row>
    <row r="29" spans="1:6" x14ac:dyDescent="0.3">
      <c r="A29" s="10">
        <v>22</v>
      </c>
      <c r="B29" s="8">
        <v>379</v>
      </c>
      <c r="C29" s="9" t="s">
        <v>33</v>
      </c>
      <c r="D29" s="7" t="s">
        <v>13</v>
      </c>
      <c r="E29" s="30"/>
      <c r="F29" s="27">
        <f t="shared" si="0"/>
        <v>0</v>
      </c>
    </row>
    <row r="30" spans="1:6" x14ac:dyDescent="0.3">
      <c r="A30" s="10">
        <v>23</v>
      </c>
      <c r="B30" s="8">
        <v>1259</v>
      </c>
      <c r="C30" s="9" t="s">
        <v>34</v>
      </c>
      <c r="D30" s="34" t="s">
        <v>35</v>
      </c>
      <c r="E30" s="34"/>
      <c r="F30" s="35"/>
    </row>
    <row r="31" spans="1:6" x14ac:dyDescent="0.3">
      <c r="A31" s="10">
        <v>24</v>
      </c>
      <c r="B31" s="8">
        <v>1061</v>
      </c>
      <c r="C31" s="9" t="s">
        <v>36</v>
      </c>
      <c r="D31" s="34" t="s">
        <v>35</v>
      </c>
      <c r="E31" s="34"/>
      <c r="F31" s="35"/>
    </row>
    <row r="32" spans="1:6" x14ac:dyDescent="0.3">
      <c r="A32" s="10">
        <v>25</v>
      </c>
      <c r="B32" s="8">
        <v>32</v>
      </c>
      <c r="C32" s="9" t="s">
        <v>37</v>
      </c>
      <c r="D32" s="34" t="s">
        <v>35</v>
      </c>
      <c r="E32" s="34"/>
      <c r="F32" s="35"/>
    </row>
    <row r="33" spans="1:6" x14ac:dyDescent="0.3">
      <c r="A33" s="10">
        <v>26</v>
      </c>
      <c r="B33" s="8">
        <v>2900</v>
      </c>
      <c r="C33" s="9" t="s">
        <v>38</v>
      </c>
      <c r="D33" s="34" t="s">
        <v>35</v>
      </c>
      <c r="E33" s="34"/>
      <c r="F33" s="35"/>
    </row>
    <row r="34" spans="1:6" x14ac:dyDescent="0.3">
      <c r="A34" s="10">
        <v>27</v>
      </c>
      <c r="B34" s="8">
        <v>273</v>
      </c>
      <c r="C34" s="9" t="s">
        <v>39</v>
      </c>
      <c r="D34" s="34" t="s">
        <v>35</v>
      </c>
      <c r="E34" s="34"/>
      <c r="F34" s="35"/>
    </row>
    <row r="35" spans="1:6" x14ac:dyDescent="0.3">
      <c r="A35" s="10">
        <v>28</v>
      </c>
      <c r="B35" s="8">
        <v>56</v>
      </c>
      <c r="C35" s="9" t="s">
        <v>55</v>
      </c>
      <c r="D35" s="7" t="s">
        <v>9</v>
      </c>
      <c r="E35" s="30"/>
      <c r="F35" s="27">
        <f>B35*E35</f>
        <v>0</v>
      </c>
    </row>
    <row r="36" spans="1:6" x14ac:dyDescent="0.3">
      <c r="A36" s="10">
        <v>29</v>
      </c>
      <c r="B36" s="8">
        <v>24</v>
      </c>
      <c r="C36" s="9" t="s">
        <v>40</v>
      </c>
      <c r="D36" s="7" t="s">
        <v>9</v>
      </c>
      <c r="E36" s="30"/>
      <c r="F36" s="27">
        <f>B36*E36</f>
        <v>0</v>
      </c>
    </row>
    <row r="37" spans="1:6" x14ac:dyDescent="0.3">
      <c r="A37" s="10">
        <v>30</v>
      </c>
      <c r="B37" s="8">
        <v>1</v>
      </c>
      <c r="C37" s="9" t="s">
        <v>41</v>
      </c>
      <c r="D37" s="7" t="s">
        <v>9</v>
      </c>
      <c r="E37" s="30"/>
      <c r="F37" s="27">
        <f t="shared" ref="F37:F45" si="1">B37*E37</f>
        <v>0</v>
      </c>
    </row>
    <row r="38" spans="1:6" x14ac:dyDescent="0.3">
      <c r="A38" s="10">
        <v>31</v>
      </c>
      <c r="B38" s="8">
        <v>128</v>
      </c>
      <c r="C38" s="9" t="s">
        <v>42</v>
      </c>
      <c r="D38" s="7" t="s">
        <v>9</v>
      </c>
      <c r="E38" s="30"/>
      <c r="F38" s="27">
        <f t="shared" si="1"/>
        <v>0</v>
      </c>
    </row>
    <row r="39" spans="1:6" x14ac:dyDescent="0.3">
      <c r="A39" s="10">
        <v>32</v>
      </c>
      <c r="B39" s="8">
        <v>1</v>
      </c>
      <c r="C39" s="9" t="s">
        <v>44</v>
      </c>
      <c r="D39" s="7" t="s">
        <v>9</v>
      </c>
      <c r="E39" s="30"/>
      <c r="F39" s="27">
        <f t="shared" si="1"/>
        <v>0</v>
      </c>
    </row>
    <row r="40" spans="1:6" x14ac:dyDescent="0.3">
      <c r="A40" s="10">
        <v>33</v>
      </c>
      <c r="B40" s="8">
        <v>33</v>
      </c>
      <c r="C40" s="9" t="s">
        <v>45</v>
      </c>
      <c r="D40" s="7" t="s">
        <v>9</v>
      </c>
      <c r="E40" s="30"/>
      <c r="F40" s="27">
        <f t="shared" si="1"/>
        <v>0</v>
      </c>
    </row>
    <row r="41" spans="1:6" x14ac:dyDescent="0.3">
      <c r="A41" s="10">
        <v>34</v>
      </c>
      <c r="B41" s="8">
        <v>400</v>
      </c>
      <c r="C41" s="9" t="s">
        <v>43</v>
      </c>
      <c r="D41" s="7" t="s">
        <v>13</v>
      </c>
      <c r="E41" s="30"/>
      <c r="F41" s="27">
        <f t="shared" si="1"/>
        <v>0</v>
      </c>
    </row>
    <row r="42" spans="1:6" x14ac:dyDescent="0.3">
      <c r="A42" s="10">
        <v>35</v>
      </c>
      <c r="B42" s="8">
        <v>400</v>
      </c>
      <c r="C42" s="9" t="s">
        <v>46</v>
      </c>
      <c r="D42" s="7" t="s">
        <v>13</v>
      </c>
      <c r="E42" s="30"/>
      <c r="F42" s="27">
        <f t="shared" si="1"/>
        <v>0</v>
      </c>
    </row>
    <row r="43" spans="1:6" ht="28.8" x14ac:dyDescent="0.3">
      <c r="A43" s="10">
        <v>36</v>
      </c>
      <c r="B43" s="8">
        <v>100</v>
      </c>
      <c r="C43" s="9" t="s">
        <v>47</v>
      </c>
      <c r="D43" s="7" t="s">
        <v>48</v>
      </c>
      <c r="E43" s="30"/>
      <c r="F43" s="27">
        <f t="shared" si="1"/>
        <v>0</v>
      </c>
    </row>
    <row r="44" spans="1:6" ht="100.8" x14ac:dyDescent="0.3">
      <c r="A44" s="10">
        <v>37</v>
      </c>
      <c r="B44" s="8">
        <v>24</v>
      </c>
      <c r="C44" s="9" t="s">
        <v>56</v>
      </c>
      <c r="D44" s="7" t="s">
        <v>48</v>
      </c>
      <c r="E44" s="30"/>
      <c r="F44" s="27">
        <f t="shared" si="1"/>
        <v>0</v>
      </c>
    </row>
    <row r="45" spans="1:6" x14ac:dyDescent="0.3">
      <c r="A45" s="10">
        <v>38</v>
      </c>
      <c r="B45" s="8">
        <v>26</v>
      </c>
      <c r="C45" s="9" t="s">
        <v>57</v>
      </c>
      <c r="D45" s="7" t="s">
        <v>48</v>
      </c>
      <c r="E45" s="30"/>
      <c r="F45" s="27">
        <f t="shared" si="1"/>
        <v>0</v>
      </c>
    </row>
    <row r="46" spans="1:6" ht="15" thickBot="1" x14ac:dyDescent="0.35">
      <c r="A46" s="11">
        <v>39</v>
      </c>
      <c r="B46" s="12">
        <v>33</v>
      </c>
      <c r="C46" s="13" t="s">
        <v>49</v>
      </c>
      <c r="D46" s="14" t="s">
        <v>50</v>
      </c>
      <c r="E46" s="31"/>
      <c r="F46" s="28">
        <f>B46*E46</f>
        <v>0</v>
      </c>
    </row>
    <row r="47" spans="1:6" x14ac:dyDescent="0.3">
      <c r="F47" s="23">
        <f>SUM(F35:F46)+SUM(F6:F29)</f>
        <v>0</v>
      </c>
    </row>
  </sheetData>
  <sheetProtection password="DFA2" sheet="1" objects="1" scenarios="1"/>
  <mergeCells count="8">
    <mergeCell ref="D2:F2"/>
    <mergeCell ref="A1:F1"/>
    <mergeCell ref="D34:F34"/>
    <mergeCell ref="D33:F33"/>
    <mergeCell ref="D32:F32"/>
    <mergeCell ref="D31:F31"/>
    <mergeCell ref="D30:F30"/>
    <mergeCell ref="D3:F3"/>
  </mergeCells>
  <printOptions horizontalCentered="1"/>
  <pageMargins left="0.25" right="0.25" top="0.5" bottom="0.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Marquez, Krystal N</dc:creator>
  <cp:lastModifiedBy>Dominguez, Daniel W</cp:lastModifiedBy>
  <cp:lastPrinted>2018-09-11T13:44:51Z</cp:lastPrinted>
  <dcterms:created xsi:type="dcterms:W3CDTF">2018-08-28T20:10:35Z</dcterms:created>
  <dcterms:modified xsi:type="dcterms:W3CDTF">2018-09-20T18:38:55Z</dcterms:modified>
</cp:coreProperties>
</file>