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Divisions\DMF-Purchasing\Contracts\FY21\21-DES-ITB-633 Closed Circuit Television Cameras\"/>
    </mc:Choice>
  </mc:AlternateContent>
  <xr:revisionPtr revIDLastSave="0" documentId="8_{7C15D442-F825-4DA9-B59F-E8D1F856FA12}" xr6:coauthVersionLast="45" xr6:coauthVersionMax="45" xr10:uidLastSave="{00000000-0000-0000-0000-000000000000}"/>
  <bookViews>
    <workbookView xWindow="28680" yWindow="-120" windowWidth="29040" windowHeight="15840" xr2:uid="{00000000-000D-0000-FFFF-FFFF00000000}"/>
  </bookViews>
  <sheets>
    <sheet name="BID PRICING" sheetId="1" r:id="rId1"/>
  </sheets>
  <definedNames>
    <definedName name="_xlnm.Print_Area" localSheetId="0">'BID PRICING'!$B$1:$G$32</definedName>
    <definedName name="_xlnm.Print_Titles" localSheetId="0">'BID PRICING'!$1:$10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0" i="1"/>
  <c r="G19" i="1"/>
  <c r="G18" i="1"/>
  <c r="G17" i="1"/>
  <c r="G16" i="1"/>
  <c r="G15" i="1"/>
  <c r="G13" i="1"/>
  <c r="G23" i="1" l="1"/>
</calcChain>
</file>

<file path=xl/sharedStrings.xml><?xml version="1.0" encoding="utf-8"?>
<sst xmlns="http://schemas.openxmlformats.org/spreadsheetml/2006/main" count="50" uniqueCount="45">
  <si>
    <t>Arlington County Government</t>
  </si>
  <si>
    <t>Price Schedule</t>
  </si>
  <si>
    <t>NAME OF OFFEROR OR CONTRACTOR</t>
  </si>
  <si>
    <t>SOLICITATION OR CONTRACT NUMBER</t>
  </si>
  <si>
    <t>PAGE</t>
  </si>
  <si>
    <t>SCOPE OF WORK</t>
  </si>
  <si>
    <t xml:space="preserve">The Contractor shall supply equipment and technical support listed in the sections below to the County in accordance with the scope of work and specifications of the solicitation. </t>
  </si>
  <si>
    <t>ITEM NO.</t>
  </si>
  <si>
    <t>SUPPLIES/SERVICES</t>
  </si>
  <si>
    <t>EST QTY</t>
  </si>
  <si>
    <t>UNIT</t>
  </si>
  <si>
    <t>UNIT PRICE</t>
  </si>
  <si>
    <t>AMOUNT</t>
  </si>
  <si>
    <t>Close Circuit Television System</t>
  </si>
  <si>
    <t>CCTV Assemblies</t>
  </si>
  <si>
    <t>1</t>
  </si>
  <si>
    <t>CCTV Assembly</t>
  </si>
  <si>
    <t>EA</t>
  </si>
  <si>
    <t>Components and Replacement Parts</t>
  </si>
  <si>
    <t>2</t>
  </si>
  <si>
    <t>CCTV Camera</t>
  </si>
  <si>
    <t>3</t>
  </si>
  <si>
    <t>CCTV Mount Connector</t>
  </si>
  <si>
    <t>4</t>
  </si>
  <si>
    <t>CCTV Arm/Pole</t>
  </si>
  <si>
    <t>5</t>
  </si>
  <si>
    <t>Astro-Bracket</t>
  </si>
  <si>
    <t>6</t>
  </si>
  <si>
    <t>Power-over-Ethernet (POE) Injector</t>
  </si>
  <si>
    <t>7</t>
  </si>
  <si>
    <t>CCTV Lead-in Cable</t>
  </si>
  <si>
    <t>Support Services</t>
  </si>
  <si>
    <t>8</t>
  </si>
  <si>
    <t>Technical Support</t>
  </si>
  <si>
    <t>HR</t>
  </si>
  <si>
    <t>GRAND TOTAL</t>
  </si>
  <si>
    <t>NOTES:</t>
  </si>
  <si>
    <t xml:space="preserve">BASIS OF AWARD: </t>
  </si>
  <si>
    <t>Line item unit prices proposed above are for an indefinite quantity and will be fixed for the duration of this contract and serve as the determination for award. All items must be completed in order to be considered responsive.</t>
  </si>
  <si>
    <t xml:space="preserve">THE UNIT QUANTITIES ABOVE ARE ESTIMATED VALUES: </t>
  </si>
  <si>
    <t>This is a Fixed Unit-Price, Indefinite Quantity Contract and the quantities above are estimates only. The quantities may exceed or be less than the estimated amounts and will be determined upon actual services provided during the term of the contract. The quantities are based on one year with the option for four renewals</t>
  </si>
  <si>
    <t xml:space="preserve">COMMENCEMENT, PROSECUTION AND COMPLETION OF WORKS: </t>
  </si>
  <si>
    <t xml:space="preserve">The Contractor shall be required to (a) commence work under this contract within 10 calendar days after the date the Contractor receives Notice to Proceed; (b) prosecute the work diligently; (c) complete all work ready for use not later than the number of days specified in the contract. </t>
  </si>
  <si>
    <t xml:space="preserve">REFERENCE TO DOCUMENTS: </t>
  </si>
  <si>
    <t>The Contractor shall refer to the special conditions, supplemental specification, minimum qualification listed in the ITB. The section numbers under Reference column of this document are not all comprehensive and multiple sections of specifications and supplemental specifications may have to be consulted to complete a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</si>
</sst>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0"/>
      <name val="Arial"/>
    </font>
    <font>
      <sz val="10"/>
      <name val="Arial"/>
      <family val="2"/>
    </font>
    <font>
      <sz val="10"/>
      <name val="Arial"/>
      <family val="2"/>
    </font>
    <font>
      <b/>
      <sz val="10"/>
      <name val="Arial"/>
      <family val="2"/>
    </font>
    <font>
      <b/>
      <sz val="11"/>
      <name val="Arial"/>
      <family val="2"/>
    </font>
    <font>
      <sz val="8"/>
      <name val="Arial"/>
      <family val="2"/>
    </font>
    <font>
      <b/>
      <u/>
      <sz val="14"/>
      <name val="Arial"/>
      <family val="2"/>
    </font>
    <font>
      <b/>
      <sz val="16"/>
      <name val="Arial"/>
      <family val="2"/>
    </font>
    <font>
      <sz val="12"/>
      <name val="Arial"/>
      <family val="2"/>
    </font>
    <font>
      <sz val="11"/>
      <name val="Arial"/>
      <family val="2"/>
    </font>
    <font>
      <sz val="10"/>
      <color indexed="10"/>
      <name val="Arial"/>
      <family val="2"/>
    </font>
    <font>
      <b/>
      <sz val="8"/>
      <name val="Arial"/>
      <family val="2"/>
    </font>
    <font>
      <sz val="10"/>
      <color theme="1"/>
      <name val="Arial"/>
      <family val="2"/>
    </font>
    <font>
      <b/>
      <sz val="10"/>
      <name val="Arial"/>
    </font>
    <font>
      <sz val="10"/>
      <color indexed="8"/>
      <name val="Arial"/>
      <family val="2"/>
    </font>
  </fonts>
  <fills count="8">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top/>
      <bottom/>
      <diagonal/>
    </border>
    <border>
      <left style="thin">
        <color indexed="9"/>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2" fillId="0" borderId="0" xfId="0" applyFont="1" applyAlignment="1" applyProtection="1">
      <alignment wrapText="1"/>
    </xf>
    <xf numFmtId="0" fontId="2" fillId="0" borderId="0" xfId="0" applyFont="1" applyAlignment="1" applyProtection="1"/>
    <xf numFmtId="0" fontId="8" fillId="0" borderId="9" xfId="0" applyFont="1" applyBorder="1" applyAlignment="1" applyProtection="1">
      <alignment horizontal="center" vertical="center" wrapText="1"/>
    </xf>
    <xf numFmtId="0" fontId="10" fillId="0" borderId="0" xfId="0" applyFont="1" applyAlignment="1" applyProtection="1">
      <alignment wrapText="1"/>
    </xf>
    <xf numFmtId="0" fontId="10" fillId="0" borderId="0" xfId="0" applyFont="1" applyAlignment="1" applyProtection="1">
      <alignment vertical="center" wrapText="1"/>
    </xf>
    <xf numFmtId="0" fontId="2" fillId="0" borderId="0" xfId="0" applyFont="1" applyAlignment="1" applyProtection="1">
      <alignment vertical="center" wrapText="1"/>
    </xf>
    <xf numFmtId="0" fontId="3" fillId="4" borderId="33" xfId="0" applyFont="1" applyFill="1" applyBorder="1" applyAlignment="1" applyProtection="1">
      <alignment vertical="center"/>
    </xf>
    <xf numFmtId="0" fontId="3" fillId="5" borderId="33" xfId="0" applyFont="1" applyFill="1" applyBorder="1" applyAlignment="1" applyProtection="1">
      <alignment vertical="center"/>
    </xf>
    <xf numFmtId="49" fontId="4" fillId="4" borderId="31" xfId="0" applyNumberFormat="1" applyFont="1" applyFill="1" applyBorder="1" applyAlignment="1" applyProtection="1">
      <alignment horizontal="left" vertical="center" wrapText="1"/>
    </xf>
    <xf numFmtId="0" fontId="3" fillId="4" borderId="31" xfId="0" applyFont="1" applyFill="1" applyBorder="1" applyAlignment="1" applyProtection="1">
      <alignment vertical="center"/>
    </xf>
    <xf numFmtId="49" fontId="4" fillId="4" borderId="32" xfId="0" applyNumberFormat="1" applyFont="1" applyFill="1" applyBorder="1" applyAlignment="1" applyProtection="1">
      <alignment horizontal="center" vertical="center" wrapText="1"/>
    </xf>
    <xf numFmtId="49" fontId="4" fillId="4" borderId="30" xfId="0" applyNumberFormat="1" applyFont="1" applyFill="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49" fontId="4" fillId="0" borderId="35" xfId="0" applyNumberFormat="1"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1" fillId="2" borderId="2"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44" fontId="11" fillId="2" borderId="3" xfId="1" applyFont="1" applyFill="1" applyBorder="1" applyAlignment="1" applyProtection="1">
      <alignment vertical="center" wrapText="1"/>
    </xf>
    <xf numFmtId="0" fontId="11" fillId="2" borderId="1" xfId="0" applyFont="1" applyFill="1" applyBorder="1" applyAlignment="1" applyProtection="1">
      <alignment vertical="center" wrapText="1"/>
    </xf>
    <xf numFmtId="0" fontId="11" fillId="2" borderId="3" xfId="0" applyFont="1" applyFill="1" applyBorder="1" applyAlignment="1" applyProtection="1">
      <alignment vertical="center" wrapText="1"/>
    </xf>
    <xf numFmtId="0" fontId="11" fillId="2" borderId="6" xfId="0" applyFont="1" applyFill="1" applyBorder="1" applyAlignment="1" applyProtection="1">
      <alignment vertical="center"/>
    </xf>
    <xf numFmtId="3" fontId="1" fillId="5" borderId="33" xfId="0" applyNumberFormat="1" applyFont="1" applyFill="1" applyBorder="1" applyAlignment="1" applyProtection="1">
      <alignment horizontal="center" vertical="center"/>
    </xf>
    <xf numFmtId="44" fontId="1" fillId="5" borderId="34" xfId="1" applyFont="1" applyFill="1" applyBorder="1" applyAlignment="1" applyProtection="1">
      <alignment vertical="center" wrapText="1"/>
    </xf>
    <xf numFmtId="3" fontId="1" fillId="4" borderId="31" xfId="0" applyNumberFormat="1" applyFont="1" applyFill="1" applyBorder="1" applyAlignment="1" applyProtection="1">
      <alignment horizontal="center" vertical="center"/>
    </xf>
    <xf numFmtId="44" fontId="1" fillId="4" borderId="8" xfId="1" applyFont="1" applyFill="1" applyBorder="1" applyAlignment="1" applyProtection="1">
      <alignment vertical="center" wrapText="1"/>
    </xf>
    <xf numFmtId="3" fontId="1" fillId="0" borderId="27" xfId="0" applyNumberFormat="1" applyFont="1" applyFill="1" applyBorder="1" applyAlignment="1" applyProtection="1">
      <alignment horizontal="center" vertical="center"/>
    </xf>
    <xf numFmtId="0" fontId="1" fillId="0" borderId="27" xfId="0" applyFont="1" applyFill="1" applyBorder="1" applyAlignment="1" applyProtection="1">
      <alignment horizontal="center" vertical="center" wrapText="1"/>
    </xf>
    <xf numFmtId="44" fontId="1" fillId="3" borderId="25" xfId="1" applyFont="1" applyFill="1" applyBorder="1" applyAlignment="1" applyProtection="1">
      <alignment vertical="center" wrapText="1"/>
      <protection locked="0"/>
    </xf>
    <xf numFmtId="3" fontId="1" fillId="4" borderId="33" xfId="0" applyNumberFormat="1" applyFont="1" applyFill="1" applyBorder="1" applyAlignment="1" applyProtection="1">
      <alignment horizontal="center" vertical="center"/>
    </xf>
    <xf numFmtId="44" fontId="1" fillId="4" borderId="34" xfId="1" applyFont="1" applyFill="1" applyBorder="1" applyAlignment="1" applyProtection="1">
      <alignment vertical="center" wrapText="1"/>
    </xf>
    <xf numFmtId="44" fontId="1" fillId="3" borderId="28" xfId="1" applyFont="1" applyFill="1" applyBorder="1" applyAlignment="1" applyProtection="1">
      <alignment vertical="center" wrapText="1"/>
      <protection locked="0"/>
    </xf>
    <xf numFmtId="3" fontId="1" fillId="0" borderId="36" xfId="0" applyNumberFormat="1" applyFont="1" applyFill="1" applyBorder="1" applyAlignment="1" applyProtection="1">
      <alignment horizontal="center" vertical="center"/>
    </xf>
    <xf numFmtId="44" fontId="1" fillId="3" borderId="36" xfId="1" applyFont="1" applyFill="1" applyBorder="1" applyAlignment="1" applyProtection="1">
      <alignment vertical="center" wrapText="1"/>
      <protection locked="0"/>
    </xf>
    <xf numFmtId="0" fontId="1" fillId="6" borderId="33" xfId="0" applyFont="1" applyFill="1" applyBorder="1" applyAlignment="1" applyProtection="1">
      <alignment horizontal="center" vertical="center" wrapText="1"/>
    </xf>
    <xf numFmtId="44" fontId="1" fillId="6" borderId="33" xfId="1" applyFont="1" applyFill="1" applyBorder="1" applyAlignment="1" applyProtection="1">
      <alignment vertical="center" wrapText="1"/>
    </xf>
    <xf numFmtId="49" fontId="4" fillId="6" borderId="5" xfId="0" applyNumberFormat="1" applyFont="1" applyFill="1" applyBorder="1" applyAlignment="1" applyProtection="1">
      <alignment horizontal="left" vertical="center"/>
    </xf>
    <xf numFmtId="0" fontId="0" fillId="0" borderId="0" xfId="0" applyProtection="1"/>
    <xf numFmtId="0" fontId="5" fillId="0" borderId="0" xfId="0" applyFont="1" applyAlignment="1" applyProtection="1">
      <alignment vertical="center"/>
    </xf>
    <xf numFmtId="164" fontId="1" fillId="0" borderId="9" xfId="1" applyNumberFormat="1" applyFont="1" applyFill="1" applyBorder="1" applyAlignment="1" applyProtection="1">
      <alignment vertical="center" wrapText="1"/>
    </xf>
    <xf numFmtId="164" fontId="1" fillId="0" borderId="26" xfId="1" applyNumberFormat="1" applyFont="1" applyBorder="1" applyAlignment="1" applyProtection="1">
      <alignment vertical="center" wrapText="1"/>
    </xf>
    <xf numFmtId="164" fontId="1" fillId="0" borderId="29" xfId="1" applyNumberFormat="1" applyFont="1" applyBorder="1" applyAlignment="1" applyProtection="1">
      <alignment vertical="center" wrapText="1"/>
    </xf>
    <xf numFmtId="164" fontId="1" fillId="0" borderId="37" xfId="1" applyNumberFormat="1" applyFont="1" applyFill="1" applyBorder="1" applyAlignment="1" applyProtection="1">
      <alignment vertical="center" wrapText="1"/>
    </xf>
    <xf numFmtId="164" fontId="3" fillId="6" borderId="38" xfId="1" applyNumberFormat="1" applyFont="1" applyFill="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49" fontId="4" fillId="4" borderId="33" xfId="0" applyNumberFormat="1" applyFont="1" applyFill="1" applyBorder="1" applyAlignment="1" applyProtection="1">
      <alignment horizontal="left" vertical="center" wrapText="1"/>
    </xf>
    <xf numFmtId="0" fontId="1" fillId="0" borderId="0" xfId="0" applyFont="1" applyAlignment="1" applyProtection="1"/>
    <xf numFmtId="0" fontId="1" fillId="0" borderId="0" xfId="0" applyFont="1" applyAlignment="1" applyProtection="1">
      <alignment wrapText="1"/>
    </xf>
    <xf numFmtId="0" fontId="1" fillId="0" borderId="0" xfId="0" applyFont="1" applyAlignment="1" applyProtection="1">
      <alignment vertical="center" wrapText="1"/>
    </xf>
    <xf numFmtId="0" fontId="9" fillId="0" borderId="25" xfId="0" applyFont="1" applyBorder="1" applyAlignment="1" applyProtection="1">
      <alignment horizontal="left" vertical="top" wrapText="1"/>
    </xf>
    <xf numFmtId="0" fontId="9" fillId="0" borderId="27" xfId="0" applyFont="1" applyFill="1" applyBorder="1" applyAlignment="1" applyProtection="1">
      <alignment horizontal="left" vertical="top" wrapText="1"/>
    </xf>
    <xf numFmtId="0" fontId="9" fillId="0" borderId="28" xfId="0" applyFont="1" applyBorder="1" applyAlignment="1" applyProtection="1">
      <alignment horizontal="left" vertical="top" wrapText="1"/>
    </xf>
    <xf numFmtId="0" fontId="9" fillId="0" borderId="39" xfId="0" applyFont="1" applyFill="1" applyBorder="1" applyAlignment="1" applyProtection="1">
      <alignment horizontal="left" vertical="top" wrapText="1"/>
    </xf>
    <xf numFmtId="0" fontId="0" fillId="0" borderId="11"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0" fontId="3" fillId="2" borderId="16" xfId="0" applyFont="1" applyFill="1" applyBorder="1" applyAlignment="1" applyProtection="1">
      <alignment horizontal="left" wrapText="1"/>
    </xf>
    <xf numFmtId="0" fontId="3" fillId="2" borderId="0" xfId="0" applyFont="1" applyFill="1" applyBorder="1" applyAlignment="1" applyProtection="1">
      <alignment horizontal="left" wrapText="1"/>
    </xf>
    <xf numFmtId="0" fontId="3" fillId="2" borderId="7" xfId="0" applyFont="1" applyFill="1" applyBorder="1" applyAlignment="1" applyProtection="1">
      <alignment horizontal="left" wrapText="1"/>
    </xf>
    <xf numFmtId="0" fontId="6" fillId="0" borderId="17" xfId="0" applyFont="1" applyBorder="1" applyAlignment="1" applyProtection="1">
      <alignment horizontal="center" wrapText="1"/>
    </xf>
    <xf numFmtId="0" fontId="6" fillId="0" borderId="0" xfId="0" applyFont="1" applyBorder="1" applyAlignment="1" applyProtection="1">
      <alignment horizontal="center" wrapText="1"/>
    </xf>
    <xf numFmtId="0" fontId="7" fillId="0" borderId="17" xfId="0" applyFont="1" applyBorder="1" applyAlignment="1" applyProtection="1">
      <alignment horizontal="center" wrapText="1"/>
    </xf>
    <xf numFmtId="0" fontId="7" fillId="0" borderId="0" xfId="0" applyFont="1" applyBorder="1" applyAlignment="1" applyProtection="1">
      <alignment horizontal="center" wrapText="1"/>
    </xf>
    <xf numFmtId="0" fontId="11" fillId="2" borderId="18" xfId="0" applyFont="1" applyFill="1" applyBorder="1" applyAlignment="1" applyProtection="1"/>
    <xf numFmtId="0" fontId="11" fillId="2" borderId="19" xfId="0" applyFont="1" applyFill="1" applyBorder="1" applyAlignment="1" applyProtection="1"/>
    <xf numFmtId="0" fontId="11" fillId="2" borderId="4" xfId="0" applyFont="1" applyFill="1" applyBorder="1" applyAlignment="1" applyProtection="1"/>
    <xf numFmtId="0" fontId="11" fillId="2" borderId="20" xfId="0" applyFont="1" applyFill="1" applyBorder="1" applyAlignment="1" applyProtection="1">
      <alignment horizontal="left"/>
    </xf>
    <xf numFmtId="0" fontId="11" fillId="2" borderId="4" xfId="0" applyFont="1" applyFill="1" applyBorder="1" applyAlignment="1" applyProtection="1">
      <alignment horizontal="left"/>
    </xf>
    <xf numFmtId="0" fontId="1" fillId="0" borderId="0" xfId="0" applyFont="1" applyAlignment="1" applyProtection="1">
      <alignment horizontal="center"/>
    </xf>
    <xf numFmtId="0" fontId="9" fillId="0" borderId="16" xfId="0" applyFont="1" applyBorder="1" applyAlignment="1" applyProtection="1">
      <alignment wrapText="1"/>
    </xf>
    <xf numFmtId="0" fontId="9" fillId="0" borderId="0" xfId="0" applyFont="1" applyBorder="1" applyAlignment="1" applyProtection="1">
      <alignment wrapText="1"/>
    </xf>
    <xf numFmtId="0" fontId="9" fillId="0" borderId="7" xfId="0" applyFont="1" applyBorder="1" applyAlignment="1" applyProtection="1">
      <alignment wrapText="1"/>
    </xf>
    <xf numFmtId="49" fontId="4" fillId="5" borderId="32" xfId="0" applyNumberFormat="1" applyFont="1" applyFill="1" applyBorder="1" applyAlignment="1" applyProtection="1">
      <alignment horizontal="left" vertical="center" wrapText="1"/>
    </xf>
    <xf numFmtId="49" fontId="4" fillId="5" borderId="33" xfId="0" applyNumberFormat="1" applyFont="1" applyFill="1" applyBorder="1" applyAlignment="1" applyProtection="1">
      <alignment horizontal="left" vertical="center" wrapText="1"/>
    </xf>
    <xf numFmtId="0" fontId="8" fillId="7" borderId="21" xfId="0" applyFont="1" applyFill="1" applyBorder="1" applyAlignment="1" applyProtection="1">
      <alignment horizontal="center" vertical="center"/>
    </xf>
    <xf numFmtId="0" fontId="8" fillId="7" borderId="10" xfId="0" applyFont="1" applyFill="1" applyBorder="1" applyAlignment="1" applyProtection="1">
      <alignment horizontal="center" vertical="center"/>
    </xf>
    <xf numFmtId="0" fontId="8" fillId="7" borderId="22" xfId="0" applyFont="1" applyFill="1" applyBorder="1" applyAlignment="1" applyProtection="1">
      <alignment horizontal="center" vertical="center"/>
    </xf>
    <xf numFmtId="44" fontId="12" fillId="3" borderId="41" xfId="1" applyFont="1" applyFill="1" applyBorder="1" applyAlignment="1" applyProtection="1">
      <alignment horizontal="center" vertical="center" wrapText="1"/>
      <protection locked="0"/>
    </xf>
    <xf numFmtId="44" fontId="12" fillId="3" borderId="40" xfId="1" applyFont="1" applyFill="1" applyBorder="1" applyAlignment="1" applyProtection="1">
      <alignment horizontal="center" vertical="center" wrapText="1"/>
      <protection locked="0"/>
    </xf>
    <xf numFmtId="0" fontId="1" fillId="0" borderId="16"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1" fillId="2" borderId="23" xfId="0" applyFont="1" applyFill="1" applyBorder="1" applyAlignment="1" applyProtection="1">
      <alignment wrapText="1"/>
    </xf>
    <xf numFmtId="0" fontId="11" fillId="2" borderId="24" xfId="0" applyFont="1" applyFill="1" applyBorder="1" applyAlignment="1" applyProtection="1">
      <alignment wrapText="1"/>
    </xf>
    <xf numFmtId="0" fontId="11" fillId="2" borderId="1" xfId="0" applyFont="1" applyFill="1" applyBorder="1" applyAlignment="1" applyProtection="1">
      <alignment wrapText="1"/>
    </xf>
    <xf numFmtId="0" fontId="0" fillId="0" borderId="11"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3" fillId="0" borderId="11"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showGridLines="0" tabSelected="1" zoomScaleNormal="100" workbookViewId="0">
      <selection activeCell="F16" sqref="F16:F20"/>
    </sheetView>
  </sheetViews>
  <sheetFormatPr defaultColWidth="9.1796875" defaultRowHeight="12.5" x14ac:dyDescent="0.25"/>
  <cols>
    <col min="1" max="1" width="2" style="38" customWidth="1"/>
    <col min="2" max="2" width="8.453125" style="45" customWidth="1"/>
    <col min="3" max="3" width="102.81640625" style="38" customWidth="1"/>
    <col min="4" max="4" width="7.1796875" style="46" customWidth="1"/>
    <col min="5" max="5" width="10.1796875" style="45" customWidth="1"/>
    <col min="6" max="6" width="13.1796875" style="45" customWidth="1"/>
    <col min="7" max="7" width="17.54296875" style="45" customWidth="1"/>
    <col min="8" max="8" width="3.54296875" style="38" customWidth="1"/>
    <col min="9" max="16384" width="9.1796875" style="38"/>
  </cols>
  <sheetData>
    <row r="1" spans="1:13" ht="18" x14ac:dyDescent="0.4">
      <c r="B1" s="61" t="s">
        <v>0</v>
      </c>
      <c r="C1" s="62"/>
      <c r="D1" s="62"/>
      <c r="E1" s="62"/>
      <c r="F1" s="62"/>
      <c r="G1" s="62"/>
    </row>
    <row r="2" spans="1:13" ht="20" x14ac:dyDescent="0.4">
      <c r="B2" s="63" t="s">
        <v>1</v>
      </c>
      <c r="C2" s="64"/>
      <c r="D2" s="64"/>
      <c r="E2" s="64"/>
      <c r="F2" s="64"/>
      <c r="G2" s="64"/>
    </row>
    <row r="3" spans="1:13" s="2" customFormat="1" ht="9" customHeight="1" thickBot="1" x14ac:dyDescent="0.3">
      <c r="A3" s="48"/>
      <c r="B3" s="70"/>
      <c r="C3" s="70"/>
      <c r="D3" s="70"/>
      <c r="E3" s="70"/>
      <c r="F3" s="70"/>
      <c r="G3" s="70"/>
      <c r="H3" s="48"/>
      <c r="I3" s="48"/>
      <c r="J3" s="48"/>
      <c r="K3" s="48"/>
      <c r="L3" s="48"/>
      <c r="M3" s="48"/>
    </row>
    <row r="4" spans="1:13" x14ac:dyDescent="0.25">
      <c r="B4" s="68" t="s">
        <v>2</v>
      </c>
      <c r="C4" s="69"/>
      <c r="D4" s="65" t="s">
        <v>3</v>
      </c>
      <c r="E4" s="66"/>
      <c r="F4" s="67"/>
      <c r="G4" s="22" t="s">
        <v>4</v>
      </c>
    </row>
    <row r="5" spans="1:13" ht="27.75" customHeight="1" x14ac:dyDescent="0.25">
      <c r="B5" s="79"/>
      <c r="C5" s="80"/>
      <c r="D5" s="76"/>
      <c r="E5" s="77"/>
      <c r="F5" s="78"/>
      <c r="G5" s="3"/>
    </row>
    <row r="6" spans="1:13" x14ac:dyDescent="0.25">
      <c r="B6" s="84" t="s">
        <v>5</v>
      </c>
      <c r="C6" s="85"/>
      <c r="D6" s="85"/>
      <c r="E6" s="85"/>
      <c r="F6" s="85"/>
      <c r="G6" s="86"/>
    </row>
    <row r="7" spans="1:13" ht="4.5" customHeight="1" x14ac:dyDescent="0.3">
      <c r="B7" s="71"/>
      <c r="C7" s="72"/>
      <c r="D7" s="72"/>
      <c r="E7" s="72"/>
      <c r="F7" s="72"/>
      <c r="G7" s="73"/>
    </row>
    <row r="8" spans="1:13" ht="43.5" customHeight="1" x14ac:dyDescent="0.25">
      <c r="B8" s="81" t="s">
        <v>6</v>
      </c>
      <c r="C8" s="82"/>
      <c r="D8" s="82"/>
      <c r="E8" s="82"/>
      <c r="F8" s="82"/>
      <c r="G8" s="83"/>
    </row>
    <row r="9" spans="1:13" ht="4.5" customHeight="1" x14ac:dyDescent="0.3">
      <c r="B9" s="71"/>
      <c r="C9" s="72"/>
      <c r="D9" s="72"/>
      <c r="E9" s="72"/>
      <c r="F9" s="72"/>
      <c r="G9" s="73"/>
    </row>
    <row r="10" spans="1:13" s="39" customFormat="1" ht="18.75" customHeight="1" thickBot="1" x14ac:dyDescent="0.3">
      <c r="B10" s="17" t="s">
        <v>7</v>
      </c>
      <c r="C10" s="21" t="s">
        <v>8</v>
      </c>
      <c r="D10" s="18" t="s">
        <v>9</v>
      </c>
      <c r="E10" s="18" t="s">
        <v>10</v>
      </c>
      <c r="F10" s="19" t="s">
        <v>11</v>
      </c>
      <c r="G10" s="20" t="s">
        <v>12</v>
      </c>
    </row>
    <row r="11" spans="1:13" ht="16.5" customHeight="1" x14ac:dyDescent="0.25">
      <c r="B11" s="74" t="s">
        <v>13</v>
      </c>
      <c r="C11" s="75"/>
      <c r="D11" s="23"/>
      <c r="E11" s="8"/>
      <c r="F11" s="8"/>
      <c r="G11" s="24"/>
    </row>
    <row r="12" spans="1:13" ht="16.5" customHeight="1" thickBot="1" x14ac:dyDescent="0.3">
      <c r="B12" s="12"/>
      <c r="C12" s="9" t="s">
        <v>14</v>
      </c>
      <c r="D12" s="25"/>
      <c r="E12" s="10"/>
      <c r="F12" s="10"/>
      <c r="G12" s="26"/>
    </row>
    <row r="13" spans="1:13" s="1" customFormat="1" ht="14" x14ac:dyDescent="0.25">
      <c r="A13" s="49"/>
      <c r="B13" s="15" t="s">
        <v>15</v>
      </c>
      <c r="C13" s="52" t="s">
        <v>16</v>
      </c>
      <c r="D13" s="27">
        <v>60</v>
      </c>
      <c r="E13" s="28" t="s">
        <v>17</v>
      </c>
      <c r="F13" s="29"/>
      <c r="G13" s="40" t="str">
        <f t="shared" ref="G13" si="0">IF(F13="","",(D13*(ROUND(F13,2))))</f>
        <v/>
      </c>
      <c r="H13" s="49"/>
      <c r="I13" s="49"/>
      <c r="J13" s="49"/>
      <c r="K13" s="49"/>
      <c r="L13" s="49"/>
      <c r="M13" s="49"/>
    </row>
    <row r="14" spans="1:13" ht="16.5" customHeight="1" x14ac:dyDescent="0.25">
      <c r="B14" s="11"/>
      <c r="C14" s="47" t="s">
        <v>18</v>
      </c>
      <c r="D14" s="30"/>
      <c r="E14" s="7"/>
      <c r="F14" s="7"/>
      <c r="G14" s="31"/>
    </row>
    <row r="15" spans="1:13" s="1" customFormat="1" ht="14" x14ac:dyDescent="0.25">
      <c r="A15" s="49"/>
      <c r="B15" s="15" t="s">
        <v>19</v>
      </c>
      <c r="C15" s="52" t="s">
        <v>20</v>
      </c>
      <c r="D15" s="27">
        <v>10</v>
      </c>
      <c r="E15" s="28" t="s">
        <v>17</v>
      </c>
      <c r="F15" s="29"/>
      <c r="G15" s="40" t="str">
        <f t="shared" ref="G15:G20" si="1">IF(F15="","",(D15*(ROUND(F15,2))))</f>
        <v/>
      </c>
      <c r="H15" s="49"/>
      <c r="I15" s="49"/>
      <c r="J15" s="49"/>
      <c r="K15" s="49"/>
      <c r="L15" s="49"/>
      <c r="M15" s="49"/>
    </row>
    <row r="16" spans="1:13" s="1" customFormat="1" ht="14" x14ac:dyDescent="0.25">
      <c r="A16" s="49"/>
      <c r="B16" s="15" t="s">
        <v>21</v>
      </c>
      <c r="C16" s="51" t="s">
        <v>22</v>
      </c>
      <c r="D16" s="13">
        <v>10</v>
      </c>
      <c r="E16" s="13" t="s">
        <v>17</v>
      </c>
      <c r="F16" s="29"/>
      <c r="G16" s="41" t="str">
        <f t="shared" si="1"/>
        <v/>
      </c>
      <c r="H16" s="4"/>
      <c r="I16" s="49"/>
      <c r="J16" s="49"/>
      <c r="K16" s="49"/>
      <c r="L16" s="49"/>
      <c r="M16" s="49"/>
    </row>
    <row r="17" spans="1:13" s="1" customFormat="1" ht="14" x14ac:dyDescent="0.25">
      <c r="A17" s="49"/>
      <c r="B17" s="15" t="s">
        <v>23</v>
      </c>
      <c r="C17" s="51" t="s">
        <v>24</v>
      </c>
      <c r="D17" s="14">
        <v>10</v>
      </c>
      <c r="E17" s="14" t="s">
        <v>17</v>
      </c>
      <c r="F17" s="32"/>
      <c r="G17" s="42" t="str">
        <f t="shared" si="1"/>
        <v/>
      </c>
      <c r="H17" s="4"/>
      <c r="I17" s="49"/>
      <c r="J17" s="49"/>
      <c r="K17" s="49"/>
      <c r="L17" s="49"/>
      <c r="M17" s="49"/>
    </row>
    <row r="18" spans="1:13" s="1" customFormat="1" ht="14" x14ac:dyDescent="0.25">
      <c r="A18" s="49"/>
      <c r="B18" s="15" t="s">
        <v>25</v>
      </c>
      <c r="C18" s="53" t="s">
        <v>26</v>
      </c>
      <c r="D18" s="14">
        <v>10</v>
      </c>
      <c r="E18" s="14" t="s">
        <v>17</v>
      </c>
      <c r="F18" s="32"/>
      <c r="G18" s="42" t="str">
        <f t="shared" si="1"/>
        <v/>
      </c>
      <c r="H18" s="4"/>
      <c r="I18" s="49"/>
      <c r="J18" s="49"/>
      <c r="K18" s="49"/>
      <c r="L18" s="49"/>
      <c r="M18" s="49"/>
    </row>
    <row r="19" spans="1:13" s="1" customFormat="1" ht="14" x14ac:dyDescent="0.25">
      <c r="A19" s="49"/>
      <c r="B19" s="15" t="s">
        <v>27</v>
      </c>
      <c r="C19" s="51" t="s">
        <v>28</v>
      </c>
      <c r="D19" s="14">
        <v>10</v>
      </c>
      <c r="E19" s="14" t="s">
        <v>17</v>
      </c>
      <c r="F19" s="32"/>
      <c r="G19" s="42" t="str">
        <f t="shared" si="1"/>
        <v/>
      </c>
      <c r="H19" s="4"/>
      <c r="I19" s="49"/>
      <c r="J19" s="49"/>
      <c r="K19" s="49"/>
      <c r="L19" s="49"/>
      <c r="M19" s="49"/>
    </row>
    <row r="20" spans="1:13" s="1" customFormat="1" ht="14" x14ac:dyDescent="0.25">
      <c r="A20" s="49"/>
      <c r="B20" s="15" t="s">
        <v>29</v>
      </c>
      <c r="C20" s="53" t="s">
        <v>30</v>
      </c>
      <c r="D20" s="13">
        <v>10000</v>
      </c>
      <c r="E20" s="13"/>
      <c r="F20" s="29"/>
      <c r="G20" s="41" t="str">
        <f t="shared" si="1"/>
        <v/>
      </c>
      <c r="H20" s="4"/>
      <c r="I20" s="49"/>
      <c r="J20" s="49"/>
      <c r="K20" s="49"/>
      <c r="L20" s="49"/>
      <c r="M20" s="49"/>
    </row>
    <row r="21" spans="1:13" ht="16.5" customHeight="1" x14ac:dyDescent="0.25">
      <c r="B21" s="11"/>
      <c r="C21" s="47" t="s">
        <v>31</v>
      </c>
      <c r="D21" s="30"/>
      <c r="E21" s="7"/>
      <c r="F21" s="7"/>
      <c r="G21" s="31"/>
    </row>
    <row r="22" spans="1:13" s="1" customFormat="1" ht="14" x14ac:dyDescent="0.25">
      <c r="A22" s="49"/>
      <c r="B22" s="15" t="s">
        <v>32</v>
      </c>
      <c r="C22" s="54" t="s">
        <v>33</v>
      </c>
      <c r="D22" s="33">
        <v>100</v>
      </c>
      <c r="E22" s="16" t="s">
        <v>34</v>
      </c>
      <c r="F22" s="34"/>
      <c r="G22" s="43" t="str">
        <f t="shared" ref="G22" si="2">IF(F22="","",(D22*(ROUND(F22,2))))</f>
        <v/>
      </c>
      <c r="H22" s="49"/>
      <c r="I22" s="49"/>
      <c r="J22" s="49"/>
      <c r="K22" s="49"/>
      <c r="L22" s="49"/>
      <c r="M22" s="49"/>
    </row>
    <row r="23" spans="1:13" s="6" customFormat="1" ht="14" x14ac:dyDescent="0.25">
      <c r="A23" s="50"/>
      <c r="B23" s="37" t="s">
        <v>35</v>
      </c>
      <c r="C23" s="35"/>
      <c r="D23" s="35"/>
      <c r="E23" s="35"/>
      <c r="F23" s="36"/>
      <c r="G23" s="44">
        <f>SUM(G13:G22)</f>
        <v>0</v>
      </c>
      <c r="H23" s="5"/>
      <c r="I23" s="50"/>
      <c r="J23" s="50"/>
      <c r="K23" s="50"/>
      <c r="L23" s="50"/>
      <c r="M23" s="50"/>
    </row>
    <row r="24" spans="1:13" ht="13" x14ac:dyDescent="0.3">
      <c r="B24" s="58" t="s">
        <v>36</v>
      </c>
      <c r="C24" s="59"/>
      <c r="D24" s="59"/>
      <c r="E24" s="59"/>
      <c r="F24" s="59"/>
      <c r="G24" s="60"/>
    </row>
    <row r="25" spans="1:13" ht="13" x14ac:dyDescent="0.25">
      <c r="B25" s="93" t="s">
        <v>37</v>
      </c>
      <c r="C25" s="94"/>
      <c r="D25" s="94"/>
      <c r="E25" s="94"/>
      <c r="F25" s="94"/>
      <c r="G25" s="95"/>
    </row>
    <row r="26" spans="1:13" ht="24.75" customHeight="1" x14ac:dyDescent="0.25">
      <c r="B26" s="87" t="s">
        <v>38</v>
      </c>
      <c r="C26" s="88"/>
      <c r="D26" s="88"/>
      <c r="E26" s="88"/>
      <c r="F26" s="88"/>
      <c r="G26" s="89"/>
    </row>
    <row r="27" spans="1:13" x14ac:dyDescent="0.25">
      <c r="B27" s="55"/>
      <c r="C27" s="56"/>
      <c r="D27" s="56"/>
      <c r="E27" s="56"/>
      <c r="F27" s="56"/>
      <c r="G27" s="57"/>
    </row>
    <row r="28" spans="1:13" ht="13" x14ac:dyDescent="0.25">
      <c r="B28" s="96" t="s">
        <v>39</v>
      </c>
      <c r="C28" s="97"/>
      <c r="D28" s="97"/>
      <c r="E28" s="97"/>
      <c r="F28" s="97"/>
      <c r="G28" s="98"/>
    </row>
    <row r="29" spans="1:13" ht="24.75" customHeight="1" x14ac:dyDescent="0.25">
      <c r="B29" s="87" t="s">
        <v>40</v>
      </c>
      <c r="C29" s="88"/>
      <c r="D29" s="88"/>
      <c r="E29" s="88"/>
      <c r="F29" s="88"/>
      <c r="G29" s="89"/>
    </row>
    <row r="30" spans="1:13" x14ac:dyDescent="0.25">
      <c r="B30" s="55"/>
      <c r="C30" s="56"/>
      <c r="D30" s="56"/>
      <c r="E30" s="56"/>
      <c r="F30" s="56"/>
      <c r="G30" s="57"/>
    </row>
    <row r="31" spans="1:13" ht="12.75" customHeight="1" x14ac:dyDescent="0.25">
      <c r="B31" s="96" t="s">
        <v>41</v>
      </c>
      <c r="C31" s="97"/>
      <c r="D31" s="97"/>
      <c r="E31" s="97"/>
      <c r="F31" s="97"/>
      <c r="G31" s="98"/>
    </row>
    <row r="32" spans="1:13" ht="28.5" customHeight="1" x14ac:dyDescent="0.25">
      <c r="B32" s="87" t="s">
        <v>42</v>
      </c>
      <c r="C32" s="88"/>
      <c r="D32" s="88"/>
      <c r="E32" s="88"/>
      <c r="F32" s="88"/>
      <c r="G32" s="89"/>
    </row>
    <row r="33" spans="2:7" x14ac:dyDescent="0.25">
      <c r="B33" s="55"/>
      <c r="C33" s="56"/>
      <c r="D33" s="56"/>
      <c r="E33" s="56"/>
      <c r="F33" s="56"/>
      <c r="G33" s="57"/>
    </row>
    <row r="34" spans="2:7" ht="13" x14ac:dyDescent="0.25">
      <c r="B34" s="96" t="s">
        <v>43</v>
      </c>
      <c r="C34" s="97"/>
      <c r="D34" s="97"/>
      <c r="E34" s="97"/>
      <c r="F34" s="97"/>
      <c r="G34" s="98"/>
    </row>
    <row r="35" spans="2:7" ht="29.25" customHeight="1" x14ac:dyDescent="0.25">
      <c r="B35" s="90" t="s">
        <v>44</v>
      </c>
      <c r="C35" s="91"/>
      <c r="D35" s="91"/>
      <c r="E35" s="91"/>
      <c r="F35" s="91"/>
      <c r="G35" s="92"/>
    </row>
  </sheetData>
  <sheetProtection algorithmName="SHA-512" hashValue="aWJHWk/0AIrxhuduREdlxZn1kKG+v+SuwxA9ye9aC7f8gPjoUL8lf1hEbj4VOBUyZ/s5FckVYqsx4Tb+1UqUOQ==" saltValue="IkZ+G5367K1BRDhF6GRVbQ==" spinCount="100000" sheet="1" selectLockedCells="1"/>
  <mergeCells count="21">
    <mergeCell ref="B26:G26"/>
    <mergeCell ref="B29:G29"/>
    <mergeCell ref="B35:G35"/>
    <mergeCell ref="B25:G25"/>
    <mergeCell ref="B28:G28"/>
    <mergeCell ref="B31:G31"/>
    <mergeCell ref="B32:G32"/>
    <mergeCell ref="B34:G34"/>
    <mergeCell ref="B24:G24"/>
    <mergeCell ref="B1:G1"/>
    <mergeCell ref="B2:G2"/>
    <mergeCell ref="D4:F4"/>
    <mergeCell ref="B4:C4"/>
    <mergeCell ref="B3:G3"/>
    <mergeCell ref="B9:G9"/>
    <mergeCell ref="B11:C11"/>
    <mergeCell ref="D5:F5"/>
    <mergeCell ref="B5:C5"/>
    <mergeCell ref="B7:G7"/>
    <mergeCell ref="B8:G8"/>
    <mergeCell ref="B6:G6"/>
  </mergeCells>
  <phoneticPr fontId="5" type="noConversion"/>
  <printOptions horizontalCentered="1"/>
  <pageMargins left="0.5" right="0.5" top="0.5" bottom="0.5" header="0.5" footer="0.5"/>
  <pageSetup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PRICING</vt:lpstr>
      <vt:lpstr>'BID PRICING'!Print_Area</vt:lpstr>
      <vt:lpstr>'BID PRICING'!Print_Titles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snyderk</dc:creator>
  <cp:keywords/>
  <dc:description/>
  <cp:lastModifiedBy>Vanessa Moorehead</cp:lastModifiedBy>
  <cp:revision/>
  <dcterms:created xsi:type="dcterms:W3CDTF">2009-02-24T13:34:49Z</dcterms:created>
  <dcterms:modified xsi:type="dcterms:W3CDTF">2021-06-15T14:22:12Z</dcterms:modified>
  <cp:category/>
  <cp:contentStatus/>
</cp:coreProperties>
</file>