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MyBrain\MY BRAIN 3\Grandview C 4 Bids\2020 FIT PROJECTS\2019-2020 BID LIST\Print Services\July 2020 Bid\"/>
    </mc:Choice>
  </mc:AlternateContent>
  <bookViews>
    <workbookView xWindow="0" yWindow="0" windowWidth="24000" windowHeight="9600" activeTab="2"/>
  </bookViews>
  <sheets>
    <sheet name="2020 - 2021" sheetId="1" r:id="rId1"/>
    <sheet name="2021 - 2022" sheetId="2" r:id="rId2"/>
    <sheet name="2022 - 202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6" i="1" l="1"/>
  <c r="G74" i="1"/>
  <c r="G72" i="1"/>
  <c r="G71" i="1"/>
  <c r="G70" i="1"/>
  <c r="G69" i="1"/>
  <c r="G67" i="1"/>
  <c r="G61" i="1"/>
  <c r="G60" i="1"/>
  <c r="G57" i="1"/>
  <c r="G56" i="1"/>
  <c r="G55" i="1"/>
  <c r="G54" i="1"/>
  <c r="G53" i="1"/>
  <c r="G48" i="1"/>
  <c r="G47" i="1"/>
  <c r="G43" i="1"/>
  <c r="G42" i="1"/>
  <c r="G76" i="2"/>
  <c r="G74" i="2"/>
  <c r="G72" i="2"/>
  <c r="G71" i="2"/>
  <c r="G70" i="2"/>
  <c r="G69" i="2"/>
  <c r="G67" i="2"/>
  <c r="G61" i="2"/>
  <c r="G60" i="2"/>
  <c r="G57" i="2"/>
  <c r="G56" i="2"/>
  <c r="G55" i="2"/>
  <c r="G54" i="2"/>
  <c r="G53" i="2"/>
  <c r="G48" i="2"/>
  <c r="G47" i="2"/>
  <c r="G43" i="2"/>
  <c r="G42" i="2"/>
  <c r="G76" i="3" l="1"/>
  <c r="G74" i="3"/>
  <c r="G72" i="3"/>
  <c r="G71" i="3"/>
  <c r="G70" i="3"/>
  <c r="G57" i="3"/>
  <c r="G56" i="3"/>
  <c r="G55" i="3"/>
  <c r="G54" i="3"/>
  <c r="G53" i="3"/>
  <c r="G48" i="3"/>
  <c r="G47" i="3"/>
  <c r="G43" i="3"/>
  <c r="G42" i="3"/>
  <c r="G37" i="3"/>
  <c r="G36" i="3"/>
  <c r="G34" i="3"/>
  <c r="G33" i="3"/>
  <c r="G32" i="3"/>
  <c r="G31" i="3"/>
  <c r="G29" i="3"/>
  <c r="G26" i="3"/>
  <c r="G22" i="3"/>
  <c r="G21" i="3"/>
  <c r="G20" i="3"/>
  <c r="G19" i="3"/>
  <c r="G14" i="3"/>
  <c r="G12" i="3"/>
  <c r="G69" i="3" l="1"/>
  <c r="G67" i="3"/>
  <c r="G61" i="3"/>
  <c r="G60" i="3"/>
  <c r="G11" i="3"/>
  <c r="G37" i="2"/>
  <c r="G36" i="2"/>
  <c r="G34" i="2"/>
  <c r="G33" i="2"/>
  <c r="G32" i="2"/>
  <c r="G31" i="2"/>
  <c r="G29" i="2"/>
  <c r="G26" i="2"/>
  <c r="G22" i="2"/>
  <c r="G21" i="2"/>
  <c r="G20" i="2"/>
  <c r="G19" i="2"/>
  <c r="G14" i="2"/>
  <c r="G12" i="2"/>
  <c r="G11" i="2"/>
  <c r="G12" i="1"/>
  <c r="G14" i="1"/>
  <c r="G19" i="1"/>
  <c r="G20" i="1"/>
  <c r="G21" i="1"/>
  <c r="G22" i="1"/>
  <c r="G26" i="1"/>
  <c r="G29" i="1"/>
  <c r="G31" i="1"/>
  <c r="G32" i="1"/>
  <c r="G33" i="1"/>
  <c r="G34" i="1"/>
  <c r="G36" i="1"/>
  <c r="G37" i="1"/>
  <c r="G11" i="1"/>
  <c r="E62" i="2"/>
  <c r="G62" i="2"/>
  <c r="G44" i="2"/>
  <c r="E44" i="2"/>
  <c r="G68" i="2"/>
  <c r="E68" i="2"/>
  <c r="G40" i="2"/>
  <c r="E40" i="2"/>
  <c r="G49" i="2"/>
  <c r="E49" i="2"/>
  <c r="E23" i="3"/>
  <c r="G23" i="3"/>
  <c r="E65" i="3"/>
  <c r="G65" i="3"/>
  <c r="G75" i="2"/>
  <c r="E75" i="2"/>
  <c r="E59" i="3"/>
  <c r="G59" i="3"/>
  <c r="E13" i="1"/>
  <c r="G13" i="1"/>
  <c r="E52" i="2"/>
  <c r="G52" i="2"/>
  <c r="G13" i="2"/>
  <c r="E13" i="2"/>
  <c r="G35" i="2"/>
  <c r="E35" i="2"/>
  <c r="E65" i="1"/>
  <c r="G65" i="1"/>
  <c r="E41" i="1"/>
  <c r="G41" i="1"/>
  <c r="E66" i="3"/>
  <c r="G66" i="3"/>
  <c r="E49" i="3"/>
  <c r="G49" i="3"/>
  <c r="G39" i="1"/>
  <c r="E39" i="1"/>
  <c r="E75" i="3"/>
  <c r="G75" i="3"/>
  <c r="E66" i="1"/>
  <c r="G66" i="1"/>
  <c r="G41" i="3"/>
  <c r="E41" i="3"/>
  <c r="E35" i="1"/>
  <c r="G35" i="1"/>
  <c r="E77" i="2"/>
  <c r="G77" i="2"/>
  <c r="E44" i="3"/>
  <c r="G44" i="3"/>
  <c r="G59" i="1"/>
  <c r="E59" i="1"/>
  <c r="G27" i="3"/>
  <c r="E27" i="3"/>
  <c r="G40" i="1"/>
  <c r="E40" i="1"/>
  <c r="G52" i="3"/>
  <c r="E52" i="3"/>
  <c r="G40" i="3"/>
  <c r="E40" i="3"/>
  <c r="G38" i="3"/>
  <c r="E38" i="3"/>
  <c r="E27" i="2"/>
  <c r="G27" i="2"/>
  <c r="G64" i="1"/>
  <c r="E64" i="1"/>
  <c r="G63" i="2"/>
  <c r="E63" i="2"/>
  <c r="E68" i="3"/>
  <c r="G68" i="3"/>
  <c r="G25" i="2"/>
  <c r="E25" i="2"/>
  <c r="G64" i="2"/>
  <c r="E64" i="2"/>
  <c r="E13" i="3"/>
  <c r="G13" i="3"/>
  <c r="G66" i="2"/>
  <c r="E66" i="2"/>
  <c r="G38" i="1"/>
  <c r="E38" i="1"/>
  <c r="G63" i="3"/>
  <c r="E63" i="3"/>
  <c r="G63" i="1"/>
  <c r="E63" i="1"/>
  <c r="G64" i="3"/>
  <c r="E64" i="3"/>
  <c r="E75" i="1"/>
  <c r="G75" i="1"/>
  <c r="G44" i="1"/>
  <c r="E44" i="1"/>
  <c r="G62" i="3"/>
  <c r="E62" i="3"/>
  <c r="E39" i="2"/>
  <c r="G39" i="2"/>
  <c r="E52" i="1"/>
  <c r="G52" i="1"/>
  <c r="G49" i="1"/>
  <c r="E49" i="1"/>
  <c r="E73" i="2"/>
  <c r="G73" i="2"/>
  <c r="E73" i="1"/>
  <c r="G73" i="1"/>
  <c r="G77" i="1"/>
  <c r="E77" i="1"/>
  <c r="E59" i="2"/>
  <c r="G59" i="2"/>
  <c r="E41" i="2"/>
  <c r="G41" i="2"/>
  <c r="E38" i="2"/>
  <c r="G38" i="2"/>
  <c r="G62" i="1"/>
  <c r="E62" i="1"/>
  <c r="G68" i="1"/>
  <c r="E68" i="1"/>
  <c r="E25" i="3"/>
  <c r="G25" i="3"/>
  <c r="G23" i="1"/>
  <c r="E23" i="1"/>
  <c r="E30" i="2"/>
  <c r="G30" i="2"/>
  <c r="E30" i="3"/>
  <c r="G30" i="3"/>
  <c r="G25" i="1"/>
  <c r="E25" i="1"/>
  <c r="G73" i="3"/>
  <c r="E73" i="3"/>
  <c r="E27" i="1"/>
  <c r="G27" i="1"/>
  <c r="G77" i="3"/>
  <c r="E77" i="3"/>
  <c r="G30" i="1"/>
  <c r="E30" i="1"/>
  <c r="E65" i="2"/>
  <c r="G65" i="2"/>
  <c r="E35" i="3"/>
  <c r="G35" i="3"/>
  <c r="G39" i="3"/>
  <c r="E39" i="3"/>
  <c r="E23" i="2"/>
  <c r="G23" i="2"/>
</calcChain>
</file>

<file path=xl/sharedStrings.xml><?xml version="1.0" encoding="utf-8"?>
<sst xmlns="http://schemas.openxmlformats.org/spreadsheetml/2006/main" count="285" uniqueCount="97">
  <si>
    <t>Item #</t>
  </si>
  <si>
    <t>Description</t>
  </si>
  <si>
    <t>Totals</t>
  </si>
  <si>
    <t>GC-4 School Calendar * 1/2 x 11" Card Stock</t>
  </si>
  <si>
    <t>Reports</t>
  </si>
  <si>
    <t xml:space="preserve">The School Report (semiannual) 8 1/2 x 17" folded center stapled Gloss </t>
  </si>
  <si>
    <t>Report Cards</t>
  </si>
  <si>
    <t>Report Card Envelopes</t>
  </si>
  <si>
    <t>CUMULATIVE RECORD K-6 Folders 1/3 cut Printed Outside &amp; In 100/Box</t>
  </si>
  <si>
    <t>4A. CUMULATIVE RECORD K-6 Front of folder - RECORD OF INSPECTION OF PUPIL RECORDS</t>
  </si>
  <si>
    <t>4B. CUMULATIVE RECORD K-6 inside folder left side - CUMULATIVE RECORD K-6, ENROLLMENT AND TRANSFER INFORMATION</t>
  </si>
  <si>
    <t xml:space="preserve">4C. CUMULATIVE RECORD K-6 inside folder right side - ATTENDANCE RECORD </t>
  </si>
  <si>
    <t>4D. CUMULATIVE RECORD K-6 back of folder - K-6 TESTING RECORD</t>
  </si>
  <si>
    <t>Developmental Readiness Screening 2 part (each)</t>
  </si>
  <si>
    <t>Discipline</t>
  </si>
  <si>
    <t>Elementary Discipline Referral    8 1/2  x 11  4 part   NCR    W/Y/P/G 50/pkg</t>
  </si>
  <si>
    <t>Discipline /Suspension From 81/2 x 11" 5 part (last copy card stock)</t>
  </si>
  <si>
    <t>Disciplinary Office Referral     MCMS             5 3/4 x 8 1/2    4 part  (last copy is card stock)  NCR  Y/P/B/W</t>
  </si>
  <si>
    <t>9A. Disciplinary Office Referral     GMS                5 3/4 x 8 1/2    4 part  (last copy is card stock)  NCR  W/P/B/W</t>
  </si>
  <si>
    <t>9B. Prohibited Conduct Reference Sheet - to be printed on back of last page</t>
  </si>
  <si>
    <t>Grandview Middle School Detention Notice 2 part 8 1/2 x 6" NCR W/P</t>
  </si>
  <si>
    <t>Transportation</t>
  </si>
  <si>
    <t>Bus Conduct Report to Principal  4 part NCR W/Y/P/G</t>
  </si>
  <si>
    <t xml:space="preserve">12A School Bus Driver's Daily Pre-Trip Inspection Report - 5 1/2 x 20 card stock, cover for Inspection Report </t>
  </si>
  <si>
    <t>12B School Bus Driver's Daily Pre-Trip Inspection Report -             5 1/2 x 9'  2 part W/Y 25/pad Bound in Card stock</t>
  </si>
  <si>
    <t>Certificates</t>
  </si>
  <si>
    <t>Certificate of Award</t>
  </si>
  <si>
    <t>Reading Circle Certificate</t>
  </si>
  <si>
    <t>MISC.</t>
  </si>
  <si>
    <t xml:space="preserve">Business Cards 2 x 3 1/2 W Card Stock Box/250 as needed </t>
  </si>
  <si>
    <t>Requisitions     8 1/2 x 11       2 part   NCR   50/pkg</t>
  </si>
  <si>
    <t>Corridor pass   20# Bond  2 3/4" x 4 3/4"  (100 sheets/pad)  Yellow</t>
  </si>
  <si>
    <t xml:space="preserve">Tardy Slips - 20# paper  3 x 5    (100/pad)     Color: Pink </t>
  </si>
  <si>
    <t>Student Absentee Report  5 1/2 x 4 1/4", 2 part, NCR W/Y  50/pad</t>
  </si>
  <si>
    <t>BELVIDERE</t>
  </si>
  <si>
    <t>Belvidere Attendance Slips 5 1/2 x 4" 2 part NCR W/Y</t>
  </si>
  <si>
    <t>BUTCHER-GREENE</t>
  </si>
  <si>
    <t>Butcher-Greene Attandance Slip 5 1/2 x 4" 2 W 100/Pad</t>
  </si>
  <si>
    <t xml:space="preserve">Butcher-Greene Health Slips </t>
  </si>
  <si>
    <t>CONN-WEST</t>
  </si>
  <si>
    <t>GHS Student Conduct Report 8 1/2 x 11" 5 part NCR  W/G/P/Y/G</t>
  </si>
  <si>
    <t>HIGH</t>
  </si>
  <si>
    <t>GHS After School Detention 5 1/2 x 4 1/4" 3 part NCR  W/Y/P</t>
  </si>
  <si>
    <t xml:space="preserve"> GHS Lost Textbooks / Equipment Senior High     4 x 6    1 side - card stock </t>
  </si>
  <si>
    <t>GHS Student Absentee Report</t>
  </si>
  <si>
    <t>Award of Academic Excellence - 8 1/2 x 11" card stock, Gloss</t>
  </si>
  <si>
    <t>Commencement Ceremony - ticket, 3 1/4 x 8 1/4", card stock, printed front and back</t>
  </si>
  <si>
    <t xml:space="preserve">Commencement Brochure - 17 x 11" tri-fold </t>
  </si>
  <si>
    <t>GRANDVIEW MIDDLE</t>
  </si>
  <si>
    <t>GMS Lost/Damaged Books &amp; Equipment -    white/yellow/pink            3 part    3 1/2 x 4 3/4 NCR</t>
  </si>
  <si>
    <t>MARTIN CITY</t>
  </si>
  <si>
    <t>MC Health Room Slips 400/pad</t>
  </si>
  <si>
    <t>MEADOWMERE</t>
  </si>
  <si>
    <t>Meadowmere Attendance Slips 5 1/2 x 4", 2 part, W/Y 50/Pkg</t>
  </si>
  <si>
    <t xml:space="preserve">HIGH GROVE </t>
  </si>
  <si>
    <t>High Grove Late Arrival/Early Departure 5 1/2 x 4 1/4" 2 part NCR W/Y</t>
  </si>
  <si>
    <t>High Grove  Daily Attendance &amp; Transportation Form 5 1/2 X 4", 100/pad White</t>
  </si>
  <si>
    <t>HOMEBOUND</t>
  </si>
  <si>
    <t>Homebound Assignment Request Form 8 1/2 x 11" 5 part NCR W/GR/Y/P/G</t>
  </si>
  <si>
    <t>Envelopes</t>
  </si>
  <si>
    <r>
      <t xml:space="preserve">Grandview C-4  Envelopes 500/Box, </t>
    </r>
    <r>
      <rPr>
        <sz val="9"/>
        <rFont val="Arial"/>
        <family val="2"/>
      </rPr>
      <t>RETURN SERVICES REQUESTED</t>
    </r>
  </si>
  <si>
    <r>
      <t xml:space="preserve">Grandview C-4  Envelopes 500/Box, Window, </t>
    </r>
    <r>
      <rPr>
        <sz val="9"/>
        <rFont val="Arial"/>
        <family val="2"/>
      </rPr>
      <t>RETURN SERVICES REQUESTED</t>
    </r>
  </si>
  <si>
    <r>
      <t xml:space="preserve">Envelopes CAIR 500/Box, </t>
    </r>
    <r>
      <rPr>
        <sz val="9"/>
        <rFont val="Arial"/>
        <family val="2"/>
      </rPr>
      <t>RETURN SERVICES REQUESTED</t>
    </r>
  </si>
  <si>
    <t>Envelopes GHS  500/Box, RETURN SERVICES REQUESTED</t>
  </si>
  <si>
    <t>Envelopes GHS  500/Box, Window, RETURN SERVICES REQUESTED</t>
  </si>
  <si>
    <r>
      <t xml:space="preserve">Envelopes GMS  500/Box, </t>
    </r>
    <r>
      <rPr>
        <sz val="9"/>
        <rFont val="Arial"/>
        <family val="2"/>
      </rPr>
      <t>RETURN SERVICES REQUESTED</t>
    </r>
  </si>
  <si>
    <r>
      <t xml:space="preserve">Envelopes GMS 500/Box, Window, </t>
    </r>
    <r>
      <rPr>
        <sz val="9"/>
        <rFont val="Arial"/>
        <family val="2"/>
      </rPr>
      <t>RETURN SERVICES REQUESTED</t>
    </r>
  </si>
  <si>
    <r>
      <t xml:space="preserve">Envelopes MCMS  500/Box - </t>
    </r>
    <r>
      <rPr>
        <sz val="9"/>
        <rFont val="Arial"/>
        <family val="2"/>
      </rPr>
      <t>RETURN SERVICES REQUESTED</t>
    </r>
  </si>
  <si>
    <r>
      <t xml:space="preserve">Envelopes MCMS 500/Box, Window, </t>
    </r>
    <r>
      <rPr>
        <sz val="9"/>
        <rFont val="Arial"/>
        <family val="2"/>
      </rPr>
      <t>RETURN SERVICES REQUESTED</t>
    </r>
  </si>
  <si>
    <r>
      <t xml:space="preserve">Envelopes Belvidere 500/Box - </t>
    </r>
    <r>
      <rPr>
        <sz val="9"/>
        <rFont val="Arial"/>
        <family val="2"/>
      </rPr>
      <t>RETURN SERVICES REQUESTED</t>
    </r>
  </si>
  <si>
    <r>
      <t xml:space="preserve">Envelopes Butcher-Greene  500/Box - </t>
    </r>
    <r>
      <rPr>
        <sz val="9"/>
        <rFont val="Arial"/>
        <family val="2"/>
      </rPr>
      <t>RETURN SERVICES REQUESTED</t>
    </r>
  </si>
  <si>
    <t>Envelopes Conn-West 500/Box, RETURN SERVICES REQUESTED</t>
  </si>
  <si>
    <t>Envelopes HGECC 500/Box, RETURN SERVICES REQUESTED</t>
  </si>
  <si>
    <r>
      <t xml:space="preserve">Envelopes Meadowmere 500/Box, </t>
    </r>
    <r>
      <rPr>
        <sz val="9"/>
        <rFont val="Arial"/>
        <family val="2"/>
      </rPr>
      <t>RETURN SERVICES REQUESTED</t>
    </r>
  </si>
  <si>
    <r>
      <t xml:space="preserve">Envelopes SPED Box/500, </t>
    </r>
    <r>
      <rPr>
        <sz val="9"/>
        <rFont val="Arial"/>
        <family val="2"/>
      </rPr>
      <t>RETURN SERVICES REQUESTED</t>
    </r>
  </si>
  <si>
    <r>
      <t xml:space="preserve">Envelopes SPED, Box/500, window, </t>
    </r>
    <r>
      <rPr>
        <sz val="9"/>
        <rFont val="Arial"/>
        <family val="2"/>
      </rPr>
      <t>RETURN SERVICES REQUESTED</t>
    </r>
  </si>
  <si>
    <t>Total Cost</t>
  </si>
  <si>
    <t>Attachment 3</t>
  </si>
  <si>
    <t>Priniting Services</t>
  </si>
  <si>
    <t xml:space="preserve"> Pricing Page FY 2020 - 2021</t>
  </si>
  <si>
    <t>Company Name</t>
  </si>
  <si>
    <t>Contact</t>
  </si>
  <si>
    <t>Phone Number</t>
  </si>
  <si>
    <t>Unit Price</t>
  </si>
  <si>
    <t xml:space="preserve"> Pricing Page FY 2021 - 2022</t>
  </si>
  <si>
    <t xml:space="preserve"> Pricing Page FY 2022 - 2023</t>
  </si>
  <si>
    <t>Envelopes Transportation 500/Box, Window, RETURN SERVICES REQUESTED</t>
  </si>
  <si>
    <t>Envelopes Transportation 500/Box, RETURN SERVICES REQUESTED</t>
  </si>
  <si>
    <t>Conn-West Period Absentee Slip 100/Pad</t>
  </si>
  <si>
    <t>29A Reader"s Card 5"x41/2" Card Stock Printed on Both sized</t>
  </si>
  <si>
    <t>32A Career and Educational Planning Guide - 17 x 11" card stock, Center Fold and stapled</t>
  </si>
  <si>
    <t>32B Table of Contents, for Career and Educational Planning Guide</t>
  </si>
  <si>
    <t>32C  Grandview High Shool - 4 Year Plan, to be printed inside the back cover of Career and Educational Planning Guide</t>
  </si>
  <si>
    <t xml:space="preserve">38A Parents as Teachers, 8.5"  11", 100# gloss text, </t>
  </si>
  <si>
    <t>38B 4/4 Full Color, tri-fold</t>
  </si>
  <si>
    <t>29B Reader's Card Reverse side</t>
  </si>
  <si>
    <t xml:space="preserve">GRAND+40:64VIEW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</si>
</sst>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left" vertical="top"/>
    </xf>
    <xf numFmtId="0" fontId="3" fillId="0" borderId="0" xfId="1" applyFont="1"/>
    <xf numFmtId="0" fontId="2" fillId="0" borderId="0" xfId="1" applyAlignment="1">
      <alignment horizontal="left" vertical="top"/>
    </xf>
    <xf numFmtId="0" fontId="5" fillId="0" borderId="0" xfId="1" applyFont="1" applyAlignment="1">
      <alignment horizontal="center" vertical="center"/>
    </xf>
    <xf numFmtId="0" fontId="5" fillId="0" borderId="0" xfId="1" applyFont="1"/>
    <xf numFmtId="1" fontId="5" fillId="0" borderId="0" xfId="1" applyNumberFormat="1" applyFont="1" applyAlignment="1">
      <alignment horizontal="center" vertical="center" wrapText="1"/>
    </xf>
    <xf numFmtId="0" fontId="2" fillId="0" borderId="0" xfId="1" applyFont="1"/>
    <xf numFmtId="1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left" vertical="top"/>
    </xf>
    <xf numFmtId="0" fontId="2" fillId="0" borderId="0" xfId="1" applyFont="1" applyAlignment="1">
      <alignment horizontal="left" vertical="top" wrapText="1"/>
    </xf>
    <xf numFmtId="0" fontId="3" fillId="0" borderId="0" xfId="1" applyFont="1" applyAlignment="1">
      <alignment vertical="center"/>
    </xf>
    <xf numFmtId="0" fontId="2" fillId="0" borderId="0" xfId="1" applyFill="1" applyAlignment="1">
      <alignment horizontal="left" vertical="top"/>
    </xf>
    <xf numFmtId="0" fontId="2" fillId="0" borderId="0" xfId="1" applyFont="1" applyFill="1" applyAlignment="1">
      <alignment horizontal="left" vertical="top"/>
    </xf>
    <xf numFmtId="0" fontId="2" fillId="0" borderId="0" xfId="1" applyFont="1" applyFill="1" applyAlignment="1">
      <alignment horizontal="left" vertical="top" wrapText="1"/>
    </xf>
    <xf numFmtId="0" fontId="6" fillId="0" borderId="0" xfId="0" applyFont="1"/>
    <xf numFmtId="0" fontId="2" fillId="0" borderId="0" xfId="1"/>
    <xf numFmtId="0" fontId="2" fillId="0" borderId="0" xfId="1" applyAlignment="1">
      <alignment horizontal="left" vertical="top" wrapText="1"/>
    </xf>
    <xf numFmtId="1" fontId="2" fillId="0" borderId="0" xfId="1" applyNumberFormat="1" applyAlignment="1">
      <alignment horizontal="center"/>
    </xf>
    <xf numFmtId="1" fontId="2" fillId="0" borderId="0" xfId="1" applyNumberForma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top"/>
    </xf>
    <xf numFmtId="0" fontId="0" fillId="0" borderId="0" xfId="0" applyAlignment="1">
      <alignment horizontal="left" vertical="top" wrapText="1"/>
    </xf>
    <xf numFmtId="0" fontId="3" fillId="0" borderId="0" xfId="1" applyFont="1" applyAlignment="1">
      <alignment wrapText="1"/>
    </xf>
    <xf numFmtId="0" fontId="3" fillId="0" borderId="0" xfId="1" applyFont="1" applyFill="1"/>
    <xf numFmtId="0" fontId="5" fillId="0" borderId="0" xfId="1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2" borderId="0" xfId="1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4" borderId="0" xfId="1" applyFont="1" applyFill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77"/>
  <sheetViews>
    <sheetView workbookViewId="0">
      <selection activeCell="F51" sqref="F51"/>
    </sheetView>
  </sheetViews>
  <sheetFormatPr defaultRowHeight="15" x14ac:dyDescent="0.25"/>
  <cols>
    <col min="1" max="1" width="16.5703125" customWidth="1"/>
    <col min="2" max="2" width="5.7109375" customWidth="1"/>
    <col min="3" max="3" width="61.42578125" customWidth="1"/>
    <col min="4" max="4" width="1.85546875" customWidth="1"/>
    <col min="5" max="5" width="12.5703125" customWidth="1"/>
    <col min="6" max="6" width="12.140625" customWidth="1"/>
    <col min="7" max="7" width="11.5703125" customWidth="1"/>
  </cols>
  <sheetData>
    <row r="1" spans="1:7" ht="18.75" x14ac:dyDescent="0.3">
      <c r="A1" s="1"/>
      <c r="B1" s="2"/>
      <c r="C1" s="28" t="s">
        <v>77</v>
      </c>
      <c r="D1" s="3"/>
      <c r="E1" s="3"/>
    </row>
    <row r="2" spans="1:7" ht="18.75" x14ac:dyDescent="0.3">
      <c r="A2" s="1"/>
      <c r="B2" s="2"/>
      <c r="C2" s="28" t="s">
        <v>78</v>
      </c>
      <c r="D2" s="3"/>
      <c r="E2" s="3"/>
    </row>
    <row r="3" spans="1:7" ht="15.75" x14ac:dyDescent="0.25">
      <c r="A3" s="1"/>
      <c r="B3" s="2"/>
      <c r="C3" s="29" t="s">
        <v>79</v>
      </c>
      <c r="D3" s="3"/>
      <c r="E3" s="3"/>
    </row>
    <row r="4" spans="1:7" ht="15.75" x14ac:dyDescent="0.25">
      <c r="A4" s="1"/>
      <c r="B4" s="2"/>
      <c r="C4" s="6"/>
      <c r="D4" s="3"/>
      <c r="E4" s="3"/>
    </row>
    <row r="5" spans="1:7" ht="15.75" x14ac:dyDescent="0.25">
      <c r="A5" s="1" t="s">
        <v>80</v>
      </c>
      <c r="B5" s="2"/>
      <c r="C5" s="6"/>
      <c r="D5" s="3"/>
      <c r="E5" s="3"/>
    </row>
    <row r="6" spans="1:7" ht="15.75" x14ac:dyDescent="0.25">
      <c r="A6" s="1" t="s">
        <v>81</v>
      </c>
      <c r="B6" s="2"/>
      <c r="C6" s="6"/>
      <c r="D6" s="3"/>
      <c r="E6" s="3"/>
    </row>
    <row r="7" spans="1:7" ht="15.75" x14ac:dyDescent="0.25">
      <c r="A7" s="1" t="s">
        <v>82</v>
      </c>
      <c r="B7" s="2"/>
      <c r="C7" s="6"/>
      <c r="D7" s="3"/>
      <c r="E7" s="3"/>
    </row>
    <row r="8" spans="1:7" x14ac:dyDescent="0.25">
      <c r="A8" s="1"/>
      <c r="B8" s="2"/>
      <c r="C8" s="3"/>
      <c r="D8" s="3"/>
      <c r="E8" s="3"/>
    </row>
    <row r="9" spans="1:7" x14ac:dyDescent="0.25">
      <c r="A9" s="1"/>
      <c r="B9" s="2"/>
      <c r="C9" s="3"/>
      <c r="D9" s="3"/>
      <c r="E9" s="3"/>
    </row>
    <row r="10" spans="1:7" ht="31.5" x14ac:dyDescent="0.25">
      <c r="A10" s="7"/>
      <c r="B10" s="8" t="s">
        <v>0</v>
      </c>
      <c r="C10" s="6" t="s">
        <v>1</v>
      </c>
      <c r="D10" s="6"/>
      <c r="E10" s="6" t="s">
        <v>2</v>
      </c>
      <c r="F10" s="27" t="s">
        <v>83</v>
      </c>
      <c r="G10" s="27" t="s">
        <v>76</v>
      </c>
    </row>
    <row r="11" spans="1:7" x14ac:dyDescent="0.25">
      <c r="A11" s="9"/>
      <c r="B11" s="10">
        <v>1</v>
      </c>
      <c r="C11" s="11" t="s">
        <v>3</v>
      </c>
      <c r="D11" s="11"/>
      <c r="E11" s="11">
        <v>8000</v>
      </c>
      <c r="G11">
        <f>SUM(E11*F11)</f>
        <v>0</v>
      </c>
    </row>
    <row r="12" spans="1:7" ht="25.5" x14ac:dyDescent="0.25">
      <c r="A12" s="4" t="s">
        <v>4</v>
      </c>
      <c r="B12" s="10">
        <v>2</v>
      </c>
      <c r="C12" s="12" t="s">
        <v>5</v>
      </c>
      <c r="D12" s="12"/>
      <c r="E12" s="11">
        <v>17000</v>
      </c>
      <c r="G12">
        <f t="shared" ref="G12:G49" si="0">SUM(E12*F12)</f>
        <v>0</v>
      </c>
    </row>
    <row r="13" spans="1:7" x14ac:dyDescent="0.25">
      <c r="A13" s="13" t="s">
        <v>6</v>
      </c>
      <c r="B13" s="10">
        <v>3</v>
      </c>
      <c r="C13" s="14" t="s">
        <v>7</v>
      </c>
      <c r="D13" s="12"/>
      <c r="E13" s="11">
        <f t="shared" ref="E13:E75" ca="1" si="1">SUM(F13:T13)</f>
        <v>0</v>
      </c>
      <c r="G13">
        <f t="shared" ca="1" si="0"/>
        <v>0</v>
      </c>
    </row>
    <row r="14" spans="1:7" x14ac:dyDescent="0.25">
      <c r="A14" s="1"/>
      <c r="B14" s="10">
        <v>4</v>
      </c>
      <c r="C14" s="15" t="s">
        <v>8</v>
      </c>
      <c r="D14" s="12"/>
      <c r="E14" s="11">
        <v>9</v>
      </c>
      <c r="G14">
        <f t="shared" si="0"/>
        <v>0</v>
      </c>
    </row>
    <row r="15" spans="1:7" ht="25.5" x14ac:dyDescent="0.25">
      <c r="A15" s="1"/>
      <c r="B15" s="10"/>
      <c r="C15" s="16" t="s">
        <v>9</v>
      </c>
      <c r="D15" s="12"/>
      <c r="E15" s="11"/>
    </row>
    <row r="16" spans="1:7" ht="25.5" x14ac:dyDescent="0.25">
      <c r="A16" s="1"/>
      <c r="B16" s="10"/>
      <c r="C16" s="16" t="s">
        <v>10</v>
      </c>
      <c r="D16" s="12"/>
      <c r="E16" s="11"/>
    </row>
    <row r="17" spans="1:7" ht="25.5" x14ac:dyDescent="0.25">
      <c r="A17" s="1"/>
      <c r="B17" s="10"/>
      <c r="C17" s="16" t="s">
        <v>11</v>
      </c>
      <c r="D17" s="12"/>
      <c r="E17" s="11"/>
    </row>
    <row r="18" spans="1:7" ht="25.5" x14ac:dyDescent="0.25">
      <c r="A18" s="1"/>
      <c r="B18" s="10"/>
      <c r="C18" s="16" t="s">
        <v>12</v>
      </c>
      <c r="D18" s="12"/>
      <c r="E18" s="11"/>
    </row>
    <row r="19" spans="1:7" x14ac:dyDescent="0.25">
      <c r="A19" s="17"/>
      <c r="B19" s="10">
        <v>5</v>
      </c>
      <c r="C19" s="18" t="s">
        <v>13</v>
      </c>
      <c r="D19" s="12"/>
      <c r="E19" s="11">
        <v>300</v>
      </c>
      <c r="G19">
        <f t="shared" si="0"/>
        <v>0</v>
      </c>
    </row>
    <row r="20" spans="1:7" ht="25.5" x14ac:dyDescent="0.25">
      <c r="A20" s="4" t="s">
        <v>14</v>
      </c>
      <c r="B20" s="10">
        <v>6</v>
      </c>
      <c r="C20" s="16" t="s">
        <v>15</v>
      </c>
      <c r="D20" s="12"/>
      <c r="E20" s="11">
        <v>5</v>
      </c>
      <c r="G20">
        <f t="shared" si="0"/>
        <v>0</v>
      </c>
    </row>
    <row r="21" spans="1:7" x14ac:dyDescent="0.25">
      <c r="A21" s="1"/>
      <c r="B21" s="10">
        <v>7</v>
      </c>
      <c r="C21" s="19" t="s">
        <v>16</v>
      </c>
      <c r="D21" s="14"/>
      <c r="E21" s="11">
        <v>200</v>
      </c>
      <c r="G21">
        <f t="shared" si="0"/>
        <v>0</v>
      </c>
    </row>
    <row r="22" spans="1:7" ht="25.5" x14ac:dyDescent="0.25">
      <c r="A22" s="1"/>
      <c r="B22" s="20">
        <v>8</v>
      </c>
      <c r="C22" s="12" t="s">
        <v>17</v>
      </c>
      <c r="D22" s="15"/>
      <c r="E22" s="11">
        <v>1000</v>
      </c>
      <c r="G22">
        <f t="shared" si="0"/>
        <v>0</v>
      </c>
    </row>
    <row r="23" spans="1:7" ht="25.5" x14ac:dyDescent="0.25">
      <c r="A23" s="1"/>
      <c r="B23" s="10">
        <v>9</v>
      </c>
      <c r="C23" s="12" t="s">
        <v>18</v>
      </c>
      <c r="D23" s="16"/>
      <c r="E23" s="11">
        <f t="shared" ca="1" si="1"/>
        <v>0</v>
      </c>
      <c r="G23">
        <f ca="1">SUM(E23*F23)</f>
        <v>0</v>
      </c>
    </row>
    <row r="24" spans="1:7" ht="25.5" x14ac:dyDescent="0.25">
      <c r="A24" s="1"/>
      <c r="B24" s="10"/>
      <c r="C24" s="12" t="s">
        <v>19</v>
      </c>
      <c r="D24" s="16"/>
      <c r="E24" s="11"/>
    </row>
    <row r="25" spans="1:7" x14ac:dyDescent="0.25">
      <c r="A25" s="1"/>
      <c r="B25" s="10">
        <v>10</v>
      </c>
      <c r="C25" s="12" t="s">
        <v>20</v>
      </c>
      <c r="D25" s="16"/>
      <c r="E25" s="11">
        <f t="shared" ca="1" si="1"/>
        <v>0</v>
      </c>
      <c r="G25">
        <f t="shared" ca="1" si="0"/>
        <v>0</v>
      </c>
    </row>
    <row r="26" spans="1:7" x14ac:dyDescent="0.25">
      <c r="A26" s="1" t="s">
        <v>21</v>
      </c>
      <c r="B26" s="20">
        <v>11</v>
      </c>
      <c r="C26" s="11" t="s">
        <v>22</v>
      </c>
      <c r="D26" s="16"/>
      <c r="E26" s="11">
        <v>1500</v>
      </c>
      <c r="G26">
        <f t="shared" si="0"/>
        <v>0</v>
      </c>
    </row>
    <row r="27" spans="1:7" ht="25.5" x14ac:dyDescent="0.25">
      <c r="A27" s="1"/>
      <c r="B27" s="21">
        <v>12</v>
      </c>
      <c r="C27" s="12" t="s">
        <v>23</v>
      </c>
      <c r="D27" s="16"/>
      <c r="E27" s="11">
        <f t="shared" ca="1" si="1"/>
        <v>0</v>
      </c>
      <c r="G27">
        <f t="shared" ca="1" si="0"/>
        <v>0</v>
      </c>
    </row>
    <row r="28" spans="1:7" ht="25.5" x14ac:dyDescent="0.25">
      <c r="A28" s="1"/>
      <c r="B28" s="10"/>
      <c r="C28" s="16" t="s">
        <v>24</v>
      </c>
      <c r="D28" s="19"/>
      <c r="E28" s="11"/>
    </row>
    <row r="29" spans="1:7" x14ac:dyDescent="0.25">
      <c r="A29" s="1" t="s">
        <v>25</v>
      </c>
      <c r="B29" s="10">
        <v>13</v>
      </c>
      <c r="C29" s="14" t="s">
        <v>26</v>
      </c>
      <c r="D29" s="12"/>
      <c r="E29" s="11">
        <v>200</v>
      </c>
      <c r="G29">
        <f t="shared" si="0"/>
        <v>0</v>
      </c>
    </row>
    <row r="30" spans="1:7" x14ac:dyDescent="0.25">
      <c r="A30" s="1"/>
      <c r="B30" s="20">
        <v>14</v>
      </c>
      <c r="C30" s="14" t="s">
        <v>27</v>
      </c>
      <c r="D30" s="12"/>
      <c r="E30" s="11">
        <f t="shared" ca="1" si="1"/>
        <v>0</v>
      </c>
      <c r="G30">
        <f t="shared" ca="1" si="0"/>
        <v>0</v>
      </c>
    </row>
    <row r="31" spans="1:7" x14ac:dyDescent="0.25">
      <c r="A31" s="1" t="s">
        <v>28</v>
      </c>
      <c r="B31" s="22">
        <v>15</v>
      </c>
      <c r="C31" s="23" t="s">
        <v>29</v>
      </c>
      <c r="D31" s="12"/>
      <c r="E31" s="11">
        <v>3</v>
      </c>
      <c r="G31">
        <f t="shared" si="0"/>
        <v>0</v>
      </c>
    </row>
    <row r="32" spans="1:7" x14ac:dyDescent="0.25">
      <c r="A32" s="1"/>
      <c r="B32" s="10">
        <v>16</v>
      </c>
      <c r="C32" s="5" t="s">
        <v>30</v>
      </c>
      <c r="D32" s="12"/>
      <c r="E32" s="11">
        <v>21</v>
      </c>
      <c r="G32">
        <f t="shared" si="0"/>
        <v>0</v>
      </c>
    </row>
    <row r="33" spans="1:7" x14ac:dyDescent="0.25">
      <c r="A33" s="1"/>
      <c r="B33" s="10">
        <v>17</v>
      </c>
      <c r="C33" s="15" t="s">
        <v>31</v>
      </c>
      <c r="D33" s="12"/>
      <c r="E33" s="11">
        <v>60</v>
      </c>
      <c r="G33">
        <f t="shared" si="0"/>
        <v>0</v>
      </c>
    </row>
    <row r="34" spans="1:7" x14ac:dyDescent="0.25">
      <c r="A34" s="1"/>
      <c r="B34" s="10">
        <v>18</v>
      </c>
      <c r="C34" s="14" t="s">
        <v>32</v>
      </c>
      <c r="D34" s="16"/>
      <c r="E34" s="11">
        <v>60</v>
      </c>
      <c r="G34">
        <f t="shared" si="0"/>
        <v>0</v>
      </c>
    </row>
    <row r="35" spans="1:7" x14ac:dyDescent="0.25">
      <c r="A35" s="1"/>
      <c r="B35" s="10">
        <v>19</v>
      </c>
      <c r="C35" s="15" t="s">
        <v>33</v>
      </c>
      <c r="D35" s="15"/>
      <c r="E35" s="11">
        <f t="shared" ca="1" si="1"/>
        <v>0</v>
      </c>
      <c r="G35">
        <f t="shared" ca="1" si="0"/>
        <v>0</v>
      </c>
    </row>
    <row r="36" spans="1:7" x14ac:dyDescent="0.25">
      <c r="A36" s="1" t="s">
        <v>34</v>
      </c>
      <c r="B36" s="21">
        <v>20</v>
      </c>
      <c r="C36" s="15" t="s">
        <v>35</v>
      </c>
      <c r="D36" s="15"/>
      <c r="E36" s="11">
        <v>3500</v>
      </c>
      <c r="G36">
        <f t="shared" si="0"/>
        <v>0</v>
      </c>
    </row>
    <row r="37" spans="1:7" x14ac:dyDescent="0.25">
      <c r="A37" s="1" t="s">
        <v>36</v>
      </c>
      <c r="B37" s="21">
        <v>21</v>
      </c>
      <c r="C37" s="15" t="s">
        <v>37</v>
      </c>
      <c r="D37" s="15"/>
      <c r="E37" s="11">
        <v>10</v>
      </c>
      <c r="G37">
        <f t="shared" si="0"/>
        <v>0</v>
      </c>
    </row>
    <row r="38" spans="1:7" x14ac:dyDescent="0.25">
      <c r="A38" s="1"/>
      <c r="B38" s="21">
        <v>22</v>
      </c>
      <c r="C38" s="15" t="s">
        <v>38</v>
      </c>
      <c r="D38" s="14"/>
      <c r="E38" s="11">
        <f t="shared" ca="1" si="1"/>
        <v>0</v>
      </c>
      <c r="G38">
        <f t="shared" ca="1" si="0"/>
        <v>0</v>
      </c>
    </row>
    <row r="39" spans="1:7" x14ac:dyDescent="0.25">
      <c r="A39" s="1" t="s">
        <v>39</v>
      </c>
      <c r="B39" s="21">
        <v>23</v>
      </c>
      <c r="C39" s="15" t="s">
        <v>88</v>
      </c>
      <c r="D39" s="14"/>
      <c r="E39" s="11">
        <f t="shared" ca="1" si="1"/>
        <v>0</v>
      </c>
      <c r="G39">
        <f t="shared" ca="1" si="0"/>
        <v>0</v>
      </c>
    </row>
    <row r="40" spans="1:7" x14ac:dyDescent="0.25">
      <c r="A40" s="1" t="s">
        <v>96</v>
      </c>
      <c r="B40" s="21">
        <v>24</v>
      </c>
      <c r="C40" s="11" t="s">
        <v>40</v>
      </c>
      <c r="D40" s="5"/>
      <c r="E40" s="11">
        <f t="shared" ca="1" si="1"/>
        <v>0</v>
      </c>
      <c r="G40">
        <f t="shared" ca="1" si="0"/>
        <v>0</v>
      </c>
    </row>
    <row r="41" spans="1:7" x14ac:dyDescent="0.25">
      <c r="A41" s="1" t="s">
        <v>41</v>
      </c>
      <c r="B41" s="10">
        <v>25</v>
      </c>
      <c r="C41" s="11" t="s">
        <v>42</v>
      </c>
      <c r="D41" s="12"/>
      <c r="E41" s="11">
        <f t="shared" ca="1" si="1"/>
        <v>0</v>
      </c>
      <c r="G41">
        <f ca="1">SUM(E41*F41)</f>
        <v>0</v>
      </c>
    </row>
    <row r="42" spans="1:7" ht="25.5" x14ac:dyDescent="0.25">
      <c r="A42" s="1"/>
      <c r="B42" s="10">
        <v>26</v>
      </c>
      <c r="C42" s="19" t="s">
        <v>43</v>
      </c>
      <c r="D42" s="12"/>
      <c r="E42" s="11">
        <v>200</v>
      </c>
      <c r="G42">
        <f t="shared" si="0"/>
        <v>0</v>
      </c>
    </row>
    <row r="43" spans="1:7" x14ac:dyDescent="0.25">
      <c r="A43" s="1"/>
      <c r="B43" s="10">
        <v>27</v>
      </c>
      <c r="C43" s="19" t="s">
        <v>44</v>
      </c>
      <c r="D43" s="19"/>
      <c r="E43" s="11">
        <v>30000</v>
      </c>
      <c r="G43">
        <f t="shared" si="0"/>
        <v>0</v>
      </c>
    </row>
    <row r="44" spans="1:7" x14ac:dyDescent="0.25">
      <c r="A44" s="1"/>
      <c r="B44" s="20">
        <v>28</v>
      </c>
      <c r="C44" s="15" t="s">
        <v>45</v>
      </c>
      <c r="D44" s="15"/>
      <c r="E44" s="11">
        <f t="shared" ca="1" si="1"/>
        <v>0</v>
      </c>
      <c r="G44">
        <f t="shared" ca="1" si="0"/>
        <v>0</v>
      </c>
    </row>
    <row r="45" spans="1:7" x14ac:dyDescent="0.25">
      <c r="A45" s="1"/>
      <c r="B45" s="20">
        <v>29</v>
      </c>
      <c r="C45" s="15" t="s">
        <v>89</v>
      </c>
      <c r="D45" s="15"/>
      <c r="E45" s="11"/>
    </row>
    <row r="46" spans="1:7" x14ac:dyDescent="0.25">
      <c r="A46" s="1"/>
      <c r="B46" s="20"/>
      <c r="C46" s="15" t="s">
        <v>95</v>
      </c>
      <c r="D46" s="15"/>
      <c r="E46" s="11"/>
    </row>
    <row r="47" spans="1:7" ht="25.5" x14ac:dyDescent="0.25">
      <c r="A47" s="1"/>
      <c r="B47" s="10">
        <v>30</v>
      </c>
      <c r="C47" s="16" t="s">
        <v>46</v>
      </c>
      <c r="D47" s="15"/>
      <c r="E47" s="11">
        <v>4000</v>
      </c>
      <c r="G47">
        <f t="shared" si="0"/>
        <v>0</v>
      </c>
    </row>
    <row r="48" spans="1:7" x14ac:dyDescent="0.25">
      <c r="A48" s="1"/>
      <c r="B48" s="10">
        <v>31</v>
      </c>
      <c r="C48" s="15" t="s">
        <v>47</v>
      </c>
      <c r="D48" s="14"/>
      <c r="E48" s="11">
        <v>4000</v>
      </c>
      <c r="G48">
        <f t="shared" si="0"/>
        <v>0</v>
      </c>
    </row>
    <row r="49" spans="1:7" ht="25.5" x14ac:dyDescent="0.25">
      <c r="A49" s="4"/>
      <c r="B49" s="20">
        <v>32</v>
      </c>
      <c r="C49" s="16" t="s">
        <v>90</v>
      </c>
      <c r="D49" s="15"/>
      <c r="E49" s="11">
        <f t="shared" ca="1" si="1"/>
        <v>0</v>
      </c>
      <c r="G49">
        <f t="shared" ca="1" si="0"/>
        <v>0</v>
      </c>
    </row>
    <row r="50" spans="1:7" x14ac:dyDescent="0.25">
      <c r="A50" s="4"/>
      <c r="B50" s="10"/>
      <c r="C50" s="15" t="s">
        <v>91</v>
      </c>
      <c r="D50" s="15"/>
      <c r="E50" s="11"/>
    </row>
    <row r="51" spans="1:7" ht="30" x14ac:dyDescent="0.25">
      <c r="A51" s="4"/>
      <c r="B51" s="10"/>
      <c r="C51" s="24" t="s">
        <v>92</v>
      </c>
      <c r="D51" s="15"/>
      <c r="E51" s="11"/>
    </row>
    <row r="52" spans="1:7" ht="26.25" x14ac:dyDescent="0.25">
      <c r="A52" s="25" t="s">
        <v>48</v>
      </c>
      <c r="B52" s="20">
        <v>33</v>
      </c>
      <c r="C52" s="12" t="s">
        <v>49</v>
      </c>
      <c r="D52" s="11"/>
      <c r="E52" s="11">
        <f t="shared" ca="1" si="1"/>
        <v>0</v>
      </c>
      <c r="G52">
        <f t="shared" ref="G52:G57" ca="1" si="2">SUM(E52*F52)</f>
        <v>0</v>
      </c>
    </row>
    <row r="53" spans="1:7" x14ac:dyDescent="0.25">
      <c r="A53" s="4" t="s">
        <v>50</v>
      </c>
      <c r="B53" s="10">
        <v>34</v>
      </c>
      <c r="C53" s="15" t="s">
        <v>51</v>
      </c>
      <c r="D53" s="11"/>
      <c r="E53" s="11">
        <v>200</v>
      </c>
      <c r="G53">
        <f t="shared" si="2"/>
        <v>0</v>
      </c>
    </row>
    <row r="54" spans="1:7" x14ac:dyDescent="0.25">
      <c r="A54" s="4" t="s">
        <v>52</v>
      </c>
      <c r="B54" s="20">
        <v>35</v>
      </c>
      <c r="C54" s="15" t="s">
        <v>53</v>
      </c>
      <c r="D54" s="12"/>
      <c r="E54" s="11">
        <v>25</v>
      </c>
      <c r="G54">
        <f t="shared" si="2"/>
        <v>0</v>
      </c>
    </row>
    <row r="55" spans="1:7" x14ac:dyDescent="0.25">
      <c r="A55" s="26" t="s">
        <v>54</v>
      </c>
      <c r="B55" s="10">
        <v>36</v>
      </c>
      <c r="C55" s="12" t="s">
        <v>55</v>
      </c>
      <c r="D55" s="3"/>
      <c r="E55" s="11">
        <v>2000</v>
      </c>
      <c r="G55">
        <f t="shared" si="2"/>
        <v>0</v>
      </c>
    </row>
    <row r="56" spans="1:7" ht="25.5" x14ac:dyDescent="0.25">
      <c r="A56" s="26"/>
      <c r="B56" s="10">
        <v>37</v>
      </c>
      <c r="C56" s="12" t="s">
        <v>56</v>
      </c>
      <c r="D56" s="12"/>
      <c r="E56" s="11">
        <v>40</v>
      </c>
      <c r="G56">
        <f t="shared" si="2"/>
        <v>0</v>
      </c>
    </row>
    <row r="57" spans="1:7" x14ac:dyDescent="0.25">
      <c r="A57" s="4"/>
      <c r="B57" s="10">
        <v>38</v>
      </c>
      <c r="C57" s="14" t="s">
        <v>93</v>
      </c>
      <c r="D57" s="5"/>
      <c r="E57" s="11">
        <v>150</v>
      </c>
      <c r="G57">
        <f t="shared" si="2"/>
        <v>0</v>
      </c>
    </row>
    <row r="58" spans="1:7" x14ac:dyDescent="0.25">
      <c r="A58" s="4"/>
      <c r="B58" s="10"/>
      <c r="C58" s="14" t="s">
        <v>94</v>
      </c>
      <c r="D58" s="12"/>
      <c r="E58" s="11"/>
    </row>
    <row r="59" spans="1:7" ht="25.5" x14ac:dyDescent="0.25">
      <c r="A59" s="4" t="s">
        <v>57</v>
      </c>
      <c r="B59" s="20">
        <v>39</v>
      </c>
      <c r="C59" s="12" t="s">
        <v>58</v>
      </c>
      <c r="D59" s="12"/>
      <c r="E59" s="11">
        <f t="shared" ca="1" si="1"/>
        <v>0</v>
      </c>
      <c r="G59">
        <f ca="1">SUM(E59*F59)</f>
        <v>0</v>
      </c>
    </row>
    <row r="60" spans="1:7" x14ac:dyDescent="0.25">
      <c r="A60" s="4" t="s">
        <v>59</v>
      </c>
      <c r="B60" s="10">
        <v>40</v>
      </c>
      <c r="C60" s="12" t="s">
        <v>60</v>
      </c>
      <c r="D60" s="11"/>
      <c r="E60" s="11">
        <v>5</v>
      </c>
      <c r="G60">
        <f t="shared" ref="G60:G77" si="3">SUM(E60*F60)</f>
        <v>0</v>
      </c>
    </row>
    <row r="61" spans="1:7" ht="24.75" x14ac:dyDescent="0.25">
      <c r="A61" s="4"/>
      <c r="B61" s="21">
        <v>41</v>
      </c>
      <c r="C61" s="12" t="s">
        <v>61</v>
      </c>
      <c r="D61" s="5"/>
      <c r="E61" s="11">
        <v>5</v>
      </c>
      <c r="G61">
        <f t="shared" si="3"/>
        <v>0</v>
      </c>
    </row>
    <row r="62" spans="1:7" x14ac:dyDescent="0.25">
      <c r="A62" s="4"/>
      <c r="B62" s="10">
        <v>42</v>
      </c>
      <c r="C62" s="11" t="s">
        <v>62</v>
      </c>
      <c r="D62" s="11"/>
      <c r="E62" s="11">
        <f t="shared" ca="1" si="1"/>
        <v>0</v>
      </c>
      <c r="G62">
        <f t="shared" ca="1" si="3"/>
        <v>0</v>
      </c>
    </row>
    <row r="63" spans="1:7" x14ac:dyDescent="0.25">
      <c r="A63" s="4"/>
      <c r="B63" s="10">
        <v>43</v>
      </c>
      <c r="C63" s="5" t="s">
        <v>63</v>
      </c>
      <c r="D63" s="11"/>
      <c r="E63" s="11">
        <f t="shared" ca="1" si="1"/>
        <v>0</v>
      </c>
      <c r="G63">
        <f t="shared" ca="1" si="3"/>
        <v>0</v>
      </c>
    </row>
    <row r="64" spans="1:7" x14ac:dyDescent="0.25">
      <c r="A64" s="4"/>
      <c r="B64" s="20">
        <v>44</v>
      </c>
      <c r="C64" s="11" t="s">
        <v>64</v>
      </c>
      <c r="D64" s="12"/>
      <c r="E64" s="11">
        <f t="shared" ca="1" si="1"/>
        <v>0</v>
      </c>
      <c r="G64">
        <f t="shared" ca="1" si="3"/>
        <v>0</v>
      </c>
    </row>
    <row r="65" spans="1:7" x14ac:dyDescent="0.25">
      <c r="A65" s="4"/>
      <c r="B65" s="10">
        <v>45</v>
      </c>
      <c r="C65" s="11" t="s">
        <v>65</v>
      </c>
      <c r="D65" s="11"/>
      <c r="E65" s="11">
        <f t="shared" ca="1" si="1"/>
        <v>0</v>
      </c>
      <c r="G65">
        <f t="shared" ca="1" si="3"/>
        <v>0</v>
      </c>
    </row>
    <row r="66" spans="1:7" x14ac:dyDescent="0.25">
      <c r="A66" s="4"/>
      <c r="B66" s="10">
        <v>46</v>
      </c>
      <c r="C66" s="12" t="s">
        <v>66</v>
      </c>
      <c r="D66" s="12"/>
      <c r="E66" s="11">
        <f t="shared" ca="1" si="1"/>
        <v>0</v>
      </c>
      <c r="G66">
        <f ca="1">SUM(E66*F66)</f>
        <v>0</v>
      </c>
    </row>
    <row r="67" spans="1:7" x14ac:dyDescent="0.25">
      <c r="B67" s="20">
        <v>47</v>
      </c>
      <c r="C67" s="11" t="s">
        <v>67</v>
      </c>
      <c r="D67" s="11"/>
      <c r="E67" s="11">
        <v>5</v>
      </c>
      <c r="G67">
        <f t="shared" si="3"/>
        <v>0</v>
      </c>
    </row>
    <row r="68" spans="1:7" x14ac:dyDescent="0.25">
      <c r="A68" s="4"/>
      <c r="B68" s="10">
        <v>48</v>
      </c>
      <c r="C68" s="12" t="s">
        <v>68</v>
      </c>
      <c r="D68" s="12"/>
      <c r="E68" s="11">
        <f t="shared" ca="1" si="1"/>
        <v>0</v>
      </c>
      <c r="G68">
        <f t="shared" ca="1" si="3"/>
        <v>0</v>
      </c>
    </row>
    <row r="69" spans="1:7" x14ac:dyDescent="0.25">
      <c r="A69" s="4"/>
      <c r="B69" s="10">
        <v>49</v>
      </c>
      <c r="C69" s="11" t="s">
        <v>69</v>
      </c>
      <c r="D69" s="12"/>
      <c r="E69" s="11">
        <v>5</v>
      </c>
      <c r="G69">
        <f t="shared" si="3"/>
        <v>0</v>
      </c>
    </row>
    <row r="70" spans="1:7" ht="24.75" x14ac:dyDescent="0.25">
      <c r="A70" s="4"/>
      <c r="B70" s="20">
        <v>50</v>
      </c>
      <c r="C70" s="12" t="s">
        <v>70</v>
      </c>
      <c r="D70" s="11"/>
      <c r="E70" s="11">
        <v>1</v>
      </c>
      <c r="G70">
        <f t="shared" si="3"/>
        <v>0</v>
      </c>
    </row>
    <row r="71" spans="1:7" x14ac:dyDescent="0.25">
      <c r="A71" s="4"/>
      <c r="B71" s="10">
        <v>51</v>
      </c>
      <c r="C71" s="12" t="s">
        <v>71</v>
      </c>
      <c r="D71" s="16"/>
      <c r="E71" s="11">
        <v>1</v>
      </c>
      <c r="G71">
        <f t="shared" si="3"/>
        <v>0</v>
      </c>
    </row>
    <row r="72" spans="1:7" x14ac:dyDescent="0.25">
      <c r="A72" s="4"/>
      <c r="B72" s="10">
        <v>52</v>
      </c>
      <c r="C72" s="11" t="s">
        <v>72</v>
      </c>
      <c r="D72" s="3"/>
      <c r="E72" s="11">
        <v>6</v>
      </c>
      <c r="G72">
        <f t="shared" si="3"/>
        <v>0</v>
      </c>
    </row>
    <row r="73" spans="1:7" x14ac:dyDescent="0.25">
      <c r="A73" s="4"/>
      <c r="B73" s="20">
        <v>53</v>
      </c>
      <c r="C73" s="16" t="s">
        <v>73</v>
      </c>
      <c r="D73" s="3"/>
      <c r="E73" s="11">
        <f t="shared" ca="1" si="1"/>
        <v>0</v>
      </c>
      <c r="G73">
        <f t="shared" ca="1" si="3"/>
        <v>0</v>
      </c>
    </row>
    <row r="74" spans="1:7" x14ac:dyDescent="0.25">
      <c r="A74" s="4"/>
      <c r="B74" s="10">
        <v>54</v>
      </c>
      <c r="C74" s="16" t="s">
        <v>74</v>
      </c>
      <c r="D74" s="11"/>
      <c r="E74" s="11">
        <v>2</v>
      </c>
      <c r="G74">
        <f t="shared" si="3"/>
        <v>0</v>
      </c>
    </row>
    <row r="75" spans="1:7" x14ac:dyDescent="0.25">
      <c r="A75" s="4"/>
      <c r="B75" s="10">
        <v>55</v>
      </c>
      <c r="C75" s="16" t="s">
        <v>75</v>
      </c>
      <c r="D75" s="5"/>
      <c r="E75" s="11">
        <f t="shared" ca="1" si="1"/>
        <v>0</v>
      </c>
      <c r="G75">
        <f t="shared" ca="1" si="3"/>
        <v>0</v>
      </c>
    </row>
    <row r="76" spans="1:7" x14ac:dyDescent="0.25">
      <c r="A76" s="4"/>
      <c r="B76" s="20">
        <v>56</v>
      </c>
      <c r="C76" s="16" t="s">
        <v>87</v>
      </c>
      <c r="D76" s="11"/>
      <c r="E76" s="11">
        <v>9</v>
      </c>
      <c r="G76">
        <f t="shared" si="3"/>
        <v>0</v>
      </c>
    </row>
    <row r="77" spans="1:7" ht="25.5" x14ac:dyDescent="0.25">
      <c r="A77" s="4"/>
      <c r="B77" s="20">
        <v>57</v>
      </c>
      <c r="C77" s="16" t="s">
        <v>86</v>
      </c>
      <c r="D77" s="11"/>
      <c r="E77" s="11">
        <f t="shared" ref="E77" ca="1" si="4">SUM(F77:T77)</f>
        <v>0</v>
      </c>
      <c r="G77">
        <f t="shared" ca="1" si="3"/>
        <v>0</v>
      </c>
    </row>
  </sheetData>
  <printOptions horizontalCentered="1" gridLines="1"/>
  <pageMargins left="0" right="0" top="0.75" bottom="0.75" header="0.3" footer="0.3"/>
  <pageSetup scale="80" orientation="portrait" r:id="rId1"/>
  <headerFooter>
    <oddFooter>&amp;L&amp;"-,Bold"&amp;P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77"/>
  <sheetViews>
    <sheetView workbookViewId="0">
      <selection activeCell="A40" sqref="A40:G77"/>
    </sheetView>
  </sheetViews>
  <sheetFormatPr defaultRowHeight="15" x14ac:dyDescent="0.25"/>
  <cols>
    <col min="1" max="1" width="16.5703125" customWidth="1"/>
    <col min="2" max="2" width="5.7109375" customWidth="1"/>
    <col min="3" max="3" width="61.42578125" customWidth="1"/>
    <col min="4" max="4" width="1.85546875" customWidth="1"/>
    <col min="5" max="5" width="12.5703125" customWidth="1"/>
    <col min="6" max="6" width="12.140625" customWidth="1"/>
    <col min="7" max="7" width="11.5703125" customWidth="1"/>
  </cols>
  <sheetData>
    <row r="1" spans="1:7" ht="18.75" x14ac:dyDescent="0.3">
      <c r="A1" s="1"/>
      <c r="B1" s="2"/>
      <c r="C1" s="28" t="s">
        <v>77</v>
      </c>
      <c r="D1" s="3"/>
      <c r="E1" s="3"/>
    </row>
    <row r="2" spans="1:7" ht="18.75" x14ac:dyDescent="0.3">
      <c r="A2" s="1"/>
      <c r="B2" s="2"/>
      <c r="C2" s="28" t="s">
        <v>78</v>
      </c>
      <c r="D2" s="3"/>
      <c r="E2" s="3"/>
    </row>
    <row r="3" spans="1:7" ht="15.75" x14ac:dyDescent="0.25">
      <c r="A3" s="1"/>
      <c r="B3" s="2"/>
      <c r="C3" s="30" t="s">
        <v>84</v>
      </c>
      <c r="D3" s="3"/>
      <c r="E3" s="3"/>
    </row>
    <row r="4" spans="1:7" ht="15.75" x14ac:dyDescent="0.25">
      <c r="A4" s="1"/>
      <c r="B4" s="2"/>
      <c r="C4" s="6"/>
      <c r="D4" s="3"/>
      <c r="E4" s="3"/>
    </row>
    <row r="5" spans="1:7" ht="15.75" x14ac:dyDescent="0.25">
      <c r="A5" s="1" t="s">
        <v>80</v>
      </c>
      <c r="B5" s="2"/>
      <c r="C5" s="6"/>
      <c r="D5" s="3"/>
      <c r="E5" s="3"/>
    </row>
    <row r="6" spans="1:7" ht="15.75" x14ac:dyDescent="0.25">
      <c r="A6" s="1" t="s">
        <v>81</v>
      </c>
      <c r="B6" s="2"/>
      <c r="C6" s="6"/>
      <c r="D6" s="3"/>
      <c r="E6" s="3"/>
    </row>
    <row r="7" spans="1:7" ht="15.75" x14ac:dyDescent="0.25">
      <c r="A7" s="1" t="s">
        <v>82</v>
      </c>
      <c r="B7" s="2"/>
      <c r="C7" s="6"/>
      <c r="D7" s="3"/>
      <c r="E7" s="3"/>
    </row>
    <row r="8" spans="1:7" x14ac:dyDescent="0.25">
      <c r="A8" s="1"/>
      <c r="B8" s="2"/>
      <c r="C8" s="3"/>
      <c r="D8" s="3"/>
      <c r="E8" s="3"/>
    </row>
    <row r="9" spans="1:7" x14ac:dyDescent="0.25">
      <c r="A9" s="1"/>
      <c r="B9" s="2"/>
      <c r="C9" s="3"/>
      <c r="D9" s="3"/>
      <c r="E9" s="3"/>
    </row>
    <row r="10" spans="1:7" ht="31.5" x14ac:dyDescent="0.25">
      <c r="A10" s="7"/>
      <c r="B10" s="8" t="s">
        <v>0</v>
      </c>
      <c r="C10" s="6" t="s">
        <v>1</v>
      </c>
      <c r="D10" s="6"/>
      <c r="E10" s="6" t="s">
        <v>2</v>
      </c>
      <c r="F10" s="27" t="s">
        <v>83</v>
      </c>
      <c r="G10" s="27" t="s">
        <v>76</v>
      </c>
    </row>
    <row r="11" spans="1:7" x14ac:dyDescent="0.25">
      <c r="A11" s="9"/>
      <c r="B11" s="10">
        <v>1</v>
      </c>
      <c r="C11" s="11" t="s">
        <v>3</v>
      </c>
      <c r="D11" s="11"/>
      <c r="E11" s="11">
        <v>8000</v>
      </c>
      <c r="G11">
        <f>SUM(E11*F11)</f>
        <v>0</v>
      </c>
    </row>
    <row r="12" spans="1:7" ht="25.5" x14ac:dyDescent="0.25">
      <c r="A12" s="4" t="s">
        <v>4</v>
      </c>
      <c r="B12" s="10">
        <v>2</v>
      </c>
      <c r="C12" s="12" t="s">
        <v>5</v>
      </c>
      <c r="D12" s="12"/>
      <c r="E12" s="11">
        <v>17000</v>
      </c>
      <c r="G12">
        <f t="shared" ref="G12:G49" si="0">SUM(E12*F12)</f>
        <v>0</v>
      </c>
    </row>
    <row r="13" spans="1:7" x14ac:dyDescent="0.25">
      <c r="A13" s="13" t="s">
        <v>6</v>
      </c>
      <c r="B13" s="10">
        <v>3</v>
      </c>
      <c r="C13" s="14" t="s">
        <v>7</v>
      </c>
      <c r="D13" s="12"/>
      <c r="E13" s="11">
        <f t="shared" ref="E13:E75" ca="1" si="1">SUM(F13:T13)</f>
        <v>0</v>
      </c>
      <c r="G13">
        <f t="shared" ca="1" si="0"/>
        <v>0</v>
      </c>
    </row>
    <row r="14" spans="1:7" x14ac:dyDescent="0.25">
      <c r="A14" s="1"/>
      <c r="B14" s="10">
        <v>4</v>
      </c>
      <c r="C14" s="15" t="s">
        <v>8</v>
      </c>
      <c r="D14" s="12"/>
      <c r="E14" s="11">
        <v>9</v>
      </c>
      <c r="G14">
        <f t="shared" si="0"/>
        <v>0</v>
      </c>
    </row>
    <row r="15" spans="1:7" ht="25.5" x14ac:dyDescent="0.25">
      <c r="A15" s="1"/>
      <c r="B15" s="10"/>
      <c r="C15" s="16" t="s">
        <v>9</v>
      </c>
      <c r="D15" s="12"/>
      <c r="E15" s="11"/>
    </row>
    <row r="16" spans="1:7" ht="25.5" x14ac:dyDescent="0.25">
      <c r="A16" s="1"/>
      <c r="B16" s="10"/>
      <c r="C16" s="16" t="s">
        <v>10</v>
      </c>
      <c r="D16" s="12"/>
      <c r="E16" s="11"/>
    </row>
    <row r="17" spans="1:7" ht="25.5" x14ac:dyDescent="0.25">
      <c r="A17" s="1"/>
      <c r="B17" s="10"/>
      <c r="C17" s="16" t="s">
        <v>11</v>
      </c>
      <c r="D17" s="12"/>
      <c r="E17" s="11"/>
    </row>
    <row r="18" spans="1:7" ht="25.5" x14ac:dyDescent="0.25">
      <c r="A18" s="1"/>
      <c r="B18" s="10"/>
      <c r="C18" s="16" t="s">
        <v>12</v>
      </c>
      <c r="D18" s="12"/>
      <c r="E18" s="11"/>
    </row>
    <row r="19" spans="1:7" x14ac:dyDescent="0.25">
      <c r="A19" s="17"/>
      <c r="B19" s="10">
        <v>5</v>
      </c>
      <c r="C19" s="18" t="s">
        <v>13</v>
      </c>
      <c r="D19" s="12"/>
      <c r="E19" s="11">
        <v>300</v>
      </c>
      <c r="G19">
        <f t="shared" si="0"/>
        <v>0</v>
      </c>
    </row>
    <row r="20" spans="1:7" ht="25.5" x14ac:dyDescent="0.25">
      <c r="A20" s="4" t="s">
        <v>14</v>
      </c>
      <c r="B20" s="10">
        <v>6</v>
      </c>
      <c r="C20" s="16" t="s">
        <v>15</v>
      </c>
      <c r="D20" s="12"/>
      <c r="E20" s="11">
        <v>5</v>
      </c>
      <c r="G20">
        <f t="shared" si="0"/>
        <v>0</v>
      </c>
    </row>
    <row r="21" spans="1:7" x14ac:dyDescent="0.25">
      <c r="A21" s="1"/>
      <c r="B21" s="10">
        <v>7</v>
      </c>
      <c r="C21" s="19" t="s">
        <v>16</v>
      </c>
      <c r="D21" s="14"/>
      <c r="E21" s="11">
        <v>200</v>
      </c>
      <c r="G21">
        <f t="shared" si="0"/>
        <v>0</v>
      </c>
    </row>
    <row r="22" spans="1:7" ht="25.5" x14ac:dyDescent="0.25">
      <c r="A22" s="1"/>
      <c r="B22" s="20">
        <v>8</v>
      </c>
      <c r="C22" s="12" t="s">
        <v>17</v>
      </c>
      <c r="D22" s="15"/>
      <c r="E22" s="11">
        <v>1000</v>
      </c>
      <c r="G22">
        <f t="shared" si="0"/>
        <v>0</v>
      </c>
    </row>
    <row r="23" spans="1:7" ht="25.5" x14ac:dyDescent="0.25">
      <c r="A23" s="1"/>
      <c r="B23" s="10">
        <v>9</v>
      </c>
      <c r="C23" s="12" t="s">
        <v>18</v>
      </c>
      <c r="D23" s="16"/>
      <c r="E23" s="11">
        <f t="shared" ca="1" si="1"/>
        <v>0</v>
      </c>
      <c r="G23">
        <f ca="1">SUM(E23*F23)</f>
        <v>0</v>
      </c>
    </row>
    <row r="24" spans="1:7" ht="25.5" x14ac:dyDescent="0.25">
      <c r="A24" s="1"/>
      <c r="B24" s="10"/>
      <c r="C24" s="12" t="s">
        <v>19</v>
      </c>
      <c r="D24" s="16"/>
      <c r="E24" s="11"/>
    </row>
    <row r="25" spans="1:7" x14ac:dyDescent="0.25">
      <c r="A25" s="1"/>
      <c r="B25" s="10">
        <v>10</v>
      </c>
      <c r="C25" s="12" t="s">
        <v>20</v>
      </c>
      <c r="D25" s="16"/>
      <c r="E25" s="11">
        <f t="shared" ca="1" si="1"/>
        <v>0</v>
      </c>
      <c r="G25">
        <f ca="1">SUM(E25*F25)</f>
        <v>0</v>
      </c>
    </row>
    <row r="26" spans="1:7" x14ac:dyDescent="0.25">
      <c r="A26" s="1" t="s">
        <v>21</v>
      </c>
      <c r="B26" s="20">
        <v>11</v>
      </c>
      <c r="C26" s="11" t="s">
        <v>22</v>
      </c>
      <c r="D26" s="16"/>
      <c r="E26" s="11">
        <v>1500</v>
      </c>
      <c r="G26">
        <f t="shared" si="0"/>
        <v>0</v>
      </c>
    </row>
    <row r="27" spans="1:7" ht="25.5" x14ac:dyDescent="0.25">
      <c r="A27" s="1"/>
      <c r="B27" s="21">
        <v>12</v>
      </c>
      <c r="C27" s="12" t="s">
        <v>23</v>
      </c>
      <c r="D27" s="16"/>
      <c r="E27" s="11">
        <f t="shared" ca="1" si="1"/>
        <v>0</v>
      </c>
      <c r="G27">
        <f t="shared" ca="1" si="0"/>
        <v>0</v>
      </c>
    </row>
    <row r="28" spans="1:7" ht="25.5" x14ac:dyDescent="0.25">
      <c r="A28" s="1"/>
      <c r="B28" s="10"/>
      <c r="C28" s="16" t="s">
        <v>24</v>
      </c>
      <c r="D28" s="19"/>
      <c r="E28" s="11"/>
    </row>
    <row r="29" spans="1:7" x14ac:dyDescent="0.25">
      <c r="A29" s="1" t="s">
        <v>25</v>
      </c>
      <c r="B29" s="10">
        <v>13</v>
      </c>
      <c r="C29" s="14" t="s">
        <v>26</v>
      </c>
      <c r="D29" s="12"/>
      <c r="E29" s="11">
        <v>200</v>
      </c>
      <c r="G29">
        <f t="shared" si="0"/>
        <v>0</v>
      </c>
    </row>
    <row r="30" spans="1:7" x14ac:dyDescent="0.25">
      <c r="A30" s="1"/>
      <c r="B30" s="20">
        <v>14</v>
      </c>
      <c r="C30" s="14" t="s">
        <v>27</v>
      </c>
      <c r="D30" s="12"/>
      <c r="E30" s="11">
        <f t="shared" ca="1" si="1"/>
        <v>0</v>
      </c>
      <c r="G30">
        <f t="shared" ca="1" si="0"/>
        <v>0</v>
      </c>
    </row>
    <row r="31" spans="1:7" x14ac:dyDescent="0.25">
      <c r="A31" s="1" t="s">
        <v>28</v>
      </c>
      <c r="B31" s="22">
        <v>15</v>
      </c>
      <c r="C31" s="23" t="s">
        <v>29</v>
      </c>
      <c r="D31" s="12"/>
      <c r="E31" s="11">
        <v>3</v>
      </c>
      <c r="G31">
        <f t="shared" si="0"/>
        <v>0</v>
      </c>
    </row>
    <row r="32" spans="1:7" x14ac:dyDescent="0.25">
      <c r="A32" s="1"/>
      <c r="B32" s="10">
        <v>16</v>
      </c>
      <c r="C32" s="5" t="s">
        <v>30</v>
      </c>
      <c r="D32" s="12"/>
      <c r="E32" s="11">
        <v>21</v>
      </c>
      <c r="G32">
        <f t="shared" si="0"/>
        <v>0</v>
      </c>
    </row>
    <row r="33" spans="1:7" x14ac:dyDescent="0.25">
      <c r="A33" s="1"/>
      <c r="B33" s="10">
        <v>17</v>
      </c>
      <c r="C33" s="15" t="s">
        <v>31</v>
      </c>
      <c r="D33" s="12"/>
      <c r="E33" s="11">
        <v>60</v>
      </c>
      <c r="G33">
        <f t="shared" si="0"/>
        <v>0</v>
      </c>
    </row>
    <row r="34" spans="1:7" x14ac:dyDescent="0.25">
      <c r="A34" s="1"/>
      <c r="B34" s="10">
        <v>18</v>
      </c>
      <c r="C34" s="14" t="s">
        <v>32</v>
      </c>
      <c r="D34" s="16"/>
      <c r="E34" s="11">
        <v>60</v>
      </c>
      <c r="G34">
        <f t="shared" si="0"/>
        <v>0</v>
      </c>
    </row>
    <row r="35" spans="1:7" x14ac:dyDescent="0.25">
      <c r="A35" s="1"/>
      <c r="B35" s="10">
        <v>19</v>
      </c>
      <c r="C35" s="15" t="s">
        <v>33</v>
      </c>
      <c r="D35" s="15"/>
      <c r="E35" s="11">
        <f t="shared" ca="1" si="1"/>
        <v>0</v>
      </c>
      <c r="G35">
        <f t="shared" ca="1" si="0"/>
        <v>0</v>
      </c>
    </row>
    <row r="36" spans="1:7" x14ac:dyDescent="0.25">
      <c r="A36" s="1" t="s">
        <v>34</v>
      </c>
      <c r="B36" s="21">
        <v>20</v>
      </c>
      <c r="C36" s="15" t="s">
        <v>35</v>
      </c>
      <c r="D36" s="15"/>
      <c r="E36" s="11">
        <v>3500</v>
      </c>
      <c r="G36">
        <f t="shared" si="0"/>
        <v>0</v>
      </c>
    </row>
    <row r="37" spans="1:7" x14ac:dyDescent="0.25">
      <c r="A37" s="1" t="s">
        <v>36</v>
      </c>
      <c r="B37" s="21">
        <v>21</v>
      </c>
      <c r="C37" s="15" t="s">
        <v>37</v>
      </c>
      <c r="D37" s="15"/>
      <c r="E37" s="11">
        <v>10</v>
      </c>
      <c r="G37">
        <f t="shared" si="0"/>
        <v>0</v>
      </c>
    </row>
    <row r="38" spans="1:7" x14ac:dyDescent="0.25">
      <c r="A38" s="1"/>
      <c r="B38" s="21">
        <v>22</v>
      </c>
      <c r="C38" s="15" t="s">
        <v>38</v>
      </c>
      <c r="D38" s="14"/>
      <c r="E38" s="11">
        <f t="shared" ca="1" si="1"/>
        <v>0</v>
      </c>
      <c r="G38">
        <f t="shared" ca="1" si="0"/>
        <v>0</v>
      </c>
    </row>
    <row r="39" spans="1:7" x14ac:dyDescent="0.25">
      <c r="A39" s="1" t="s">
        <v>39</v>
      </c>
      <c r="B39" s="21">
        <v>23</v>
      </c>
      <c r="C39" s="15" t="s">
        <v>88</v>
      </c>
      <c r="D39" s="14"/>
      <c r="E39" s="11">
        <f t="shared" ca="1" si="1"/>
        <v>0</v>
      </c>
      <c r="G39">
        <f t="shared" ca="1" si="0"/>
        <v>0</v>
      </c>
    </row>
    <row r="40" spans="1:7" x14ac:dyDescent="0.25">
      <c r="A40" s="1" t="s">
        <v>96</v>
      </c>
      <c r="B40" s="21">
        <v>24</v>
      </c>
      <c r="C40" s="11" t="s">
        <v>40</v>
      </c>
      <c r="D40" s="5"/>
      <c r="E40" s="11">
        <f t="shared" ca="1" si="1"/>
        <v>0</v>
      </c>
      <c r="G40">
        <f t="shared" ca="1" si="0"/>
        <v>0</v>
      </c>
    </row>
    <row r="41" spans="1:7" x14ac:dyDescent="0.25">
      <c r="A41" s="1" t="s">
        <v>41</v>
      </c>
      <c r="B41" s="10">
        <v>25</v>
      </c>
      <c r="C41" s="11" t="s">
        <v>42</v>
      </c>
      <c r="D41" s="12"/>
      <c r="E41" s="11">
        <f t="shared" ca="1" si="1"/>
        <v>0</v>
      </c>
      <c r="G41">
        <f ca="1">SUM(E41*F41)</f>
        <v>0</v>
      </c>
    </row>
    <row r="42" spans="1:7" ht="25.5" x14ac:dyDescent="0.25">
      <c r="A42" s="1"/>
      <c r="B42" s="10">
        <v>26</v>
      </c>
      <c r="C42" s="19" t="s">
        <v>43</v>
      </c>
      <c r="D42" s="12"/>
      <c r="E42" s="11">
        <v>200</v>
      </c>
      <c r="G42">
        <f t="shared" si="0"/>
        <v>0</v>
      </c>
    </row>
    <row r="43" spans="1:7" x14ac:dyDescent="0.25">
      <c r="A43" s="1"/>
      <c r="B43" s="10">
        <v>27</v>
      </c>
      <c r="C43" s="19" t="s">
        <v>44</v>
      </c>
      <c r="D43" s="19"/>
      <c r="E43" s="11">
        <v>30000</v>
      </c>
      <c r="G43">
        <f t="shared" si="0"/>
        <v>0</v>
      </c>
    </row>
    <row r="44" spans="1:7" x14ac:dyDescent="0.25">
      <c r="A44" s="1"/>
      <c r="B44" s="20">
        <v>28</v>
      </c>
      <c r="C44" s="15" t="s">
        <v>45</v>
      </c>
      <c r="D44" s="15"/>
      <c r="E44" s="11">
        <f t="shared" ca="1" si="1"/>
        <v>0</v>
      </c>
      <c r="G44">
        <f t="shared" ca="1" si="0"/>
        <v>0</v>
      </c>
    </row>
    <row r="45" spans="1:7" x14ac:dyDescent="0.25">
      <c r="A45" s="1"/>
      <c r="B45" s="20">
        <v>29</v>
      </c>
      <c r="C45" s="15" t="s">
        <v>89</v>
      </c>
      <c r="D45" s="15"/>
      <c r="E45" s="11"/>
    </row>
    <row r="46" spans="1:7" x14ac:dyDescent="0.25">
      <c r="A46" s="1"/>
      <c r="B46" s="20"/>
      <c r="C46" s="15" t="s">
        <v>95</v>
      </c>
      <c r="D46" s="15"/>
      <c r="E46" s="11"/>
    </row>
    <row r="47" spans="1:7" ht="25.5" x14ac:dyDescent="0.25">
      <c r="A47" s="1"/>
      <c r="B47" s="10">
        <v>30</v>
      </c>
      <c r="C47" s="16" t="s">
        <v>46</v>
      </c>
      <c r="D47" s="15"/>
      <c r="E47" s="11">
        <v>4000</v>
      </c>
      <c r="G47">
        <f t="shared" si="0"/>
        <v>0</v>
      </c>
    </row>
    <row r="48" spans="1:7" x14ac:dyDescent="0.25">
      <c r="A48" s="1"/>
      <c r="B48" s="10">
        <v>31</v>
      </c>
      <c r="C48" s="15" t="s">
        <v>47</v>
      </c>
      <c r="D48" s="14"/>
      <c r="E48" s="11">
        <v>4000</v>
      </c>
      <c r="G48">
        <f t="shared" si="0"/>
        <v>0</v>
      </c>
    </row>
    <row r="49" spans="1:7" ht="25.5" x14ac:dyDescent="0.25">
      <c r="A49" s="4"/>
      <c r="B49" s="20">
        <v>32</v>
      </c>
      <c r="C49" s="16" t="s">
        <v>90</v>
      </c>
      <c r="D49" s="15"/>
      <c r="E49" s="11">
        <f t="shared" ca="1" si="1"/>
        <v>0</v>
      </c>
      <c r="G49">
        <f t="shared" ca="1" si="0"/>
        <v>0</v>
      </c>
    </row>
    <row r="50" spans="1:7" x14ac:dyDescent="0.25">
      <c r="A50" s="4"/>
      <c r="B50" s="10"/>
      <c r="C50" s="15" t="s">
        <v>91</v>
      </c>
      <c r="D50" s="15"/>
      <c r="E50" s="11"/>
    </row>
    <row r="51" spans="1:7" ht="30" x14ac:dyDescent="0.25">
      <c r="A51" s="4"/>
      <c r="B51" s="10"/>
      <c r="C51" s="24" t="s">
        <v>92</v>
      </c>
      <c r="D51" s="15"/>
      <c r="E51" s="11"/>
    </row>
    <row r="52" spans="1:7" ht="26.25" x14ac:dyDescent="0.25">
      <c r="A52" s="25" t="s">
        <v>48</v>
      </c>
      <c r="B52" s="20">
        <v>33</v>
      </c>
      <c r="C52" s="12" t="s">
        <v>49</v>
      </c>
      <c r="D52" s="11"/>
      <c r="E52" s="11">
        <f t="shared" ca="1" si="1"/>
        <v>0</v>
      </c>
      <c r="G52">
        <f t="shared" ref="G52:G57" ca="1" si="2">SUM(E52*F52)</f>
        <v>0</v>
      </c>
    </row>
    <row r="53" spans="1:7" x14ac:dyDescent="0.25">
      <c r="A53" s="4" t="s">
        <v>50</v>
      </c>
      <c r="B53" s="10">
        <v>34</v>
      </c>
      <c r="C53" s="15" t="s">
        <v>51</v>
      </c>
      <c r="D53" s="11"/>
      <c r="E53" s="11">
        <v>200</v>
      </c>
      <c r="G53">
        <f t="shared" si="2"/>
        <v>0</v>
      </c>
    </row>
    <row r="54" spans="1:7" x14ac:dyDescent="0.25">
      <c r="A54" s="4" t="s">
        <v>52</v>
      </c>
      <c r="B54" s="20">
        <v>35</v>
      </c>
      <c r="C54" s="15" t="s">
        <v>53</v>
      </c>
      <c r="D54" s="12"/>
      <c r="E54" s="11">
        <v>25</v>
      </c>
      <c r="G54">
        <f t="shared" si="2"/>
        <v>0</v>
      </c>
    </row>
    <row r="55" spans="1:7" x14ac:dyDescent="0.25">
      <c r="A55" s="26" t="s">
        <v>54</v>
      </c>
      <c r="B55" s="10">
        <v>36</v>
      </c>
      <c r="C55" s="12" t="s">
        <v>55</v>
      </c>
      <c r="D55" s="3"/>
      <c r="E55" s="11">
        <v>2000</v>
      </c>
      <c r="G55">
        <f t="shared" si="2"/>
        <v>0</v>
      </c>
    </row>
    <row r="56" spans="1:7" ht="25.5" x14ac:dyDescent="0.25">
      <c r="A56" s="26"/>
      <c r="B56" s="10">
        <v>37</v>
      </c>
      <c r="C56" s="12" t="s">
        <v>56</v>
      </c>
      <c r="D56" s="12"/>
      <c r="E56" s="11">
        <v>40</v>
      </c>
      <c r="G56">
        <f t="shared" si="2"/>
        <v>0</v>
      </c>
    </row>
    <row r="57" spans="1:7" x14ac:dyDescent="0.25">
      <c r="A57" s="4"/>
      <c r="B57" s="10">
        <v>38</v>
      </c>
      <c r="C57" s="14" t="s">
        <v>93</v>
      </c>
      <c r="D57" s="5"/>
      <c r="E57" s="11">
        <v>150</v>
      </c>
      <c r="G57">
        <f t="shared" si="2"/>
        <v>0</v>
      </c>
    </row>
    <row r="58" spans="1:7" x14ac:dyDescent="0.25">
      <c r="A58" s="4"/>
      <c r="B58" s="10"/>
      <c r="C58" s="14" t="s">
        <v>94</v>
      </c>
      <c r="D58" s="12"/>
      <c r="E58" s="11"/>
    </row>
    <row r="59" spans="1:7" ht="25.5" x14ac:dyDescent="0.25">
      <c r="A59" s="4" t="s">
        <v>57</v>
      </c>
      <c r="B59" s="20">
        <v>39</v>
      </c>
      <c r="C59" s="12" t="s">
        <v>58</v>
      </c>
      <c r="D59" s="12"/>
      <c r="E59" s="11">
        <f t="shared" ca="1" si="1"/>
        <v>0</v>
      </c>
      <c r="G59">
        <f ca="1">SUM(E59*F59)</f>
        <v>0</v>
      </c>
    </row>
    <row r="60" spans="1:7" x14ac:dyDescent="0.25">
      <c r="A60" s="4" t="s">
        <v>59</v>
      </c>
      <c r="B60" s="10">
        <v>40</v>
      </c>
      <c r="C60" s="12" t="s">
        <v>60</v>
      </c>
      <c r="D60" s="11"/>
      <c r="E60" s="11">
        <v>5</v>
      </c>
      <c r="G60">
        <f t="shared" ref="G60:G77" si="3">SUM(E60*F60)</f>
        <v>0</v>
      </c>
    </row>
    <row r="61" spans="1:7" ht="24.75" x14ac:dyDescent="0.25">
      <c r="A61" s="4"/>
      <c r="B61" s="21">
        <v>41</v>
      </c>
      <c r="C61" s="12" t="s">
        <v>61</v>
      </c>
      <c r="D61" s="5"/>
      <c r="E61" s="11">
        <v>5</v>
      </c>
      <c r="G61">
        <f t="shared" si="3"/>
        <v>0</v>
      </c>
    </row>
    <row r="62" spans="1:7" x14ac:dyDescent="0.25">
      <c r="A62" s="4"/>
      <c r="B62" s="10">
        <v>42</v>
      </c>
      <c r="C62" s="11" t="s">
        <v>62</v>
      </c>
      <c r="D62" s="11"/>
      <c r="E62" s="11">
        <f t="shared" ca="1" si="1"/>
        <v>0</v>
      </c>
      <c r="G62">
        <f t="shared" ca="1" si="3"/>
        <v>0</v>
      </c>
    </row>
    <row r="63" spans="1:7" x14ac:dyDescent="0.25">
      <c r="A63" s="4"/>
      <c r="B63" s="10">
        <v>43</v>
      </c>
      <c r="C63" s="5" t="s">
        <v>63</v>
      </c>
      <c r="D63" s="11"/>
      <c r="E63" s="11">
        <f t="shared" ca="1" si="1"/>
        <v>0</v>
      </c>
      <c r="G63">
        <f t="shared" ca="1" si="3"/>
        <v>0</v>
      </c>
    </row>
    <row r="64" spans="1:7" x14ac:dyDescent="0.25">
      <c r="A64" s="4"/>
      <c r="B64" s="20">
        <v>44</v>
      </c>
      <c r="C64" s="11" t="s">
        <v>64</v>
      </c>
      <c r="D64" s="12"/>
      <c r="E64" s="11">
        <f t="shared" ca="1" si="1"/>
        <v>0</v>
      </c>
      <c r="G64">
        <f t="shared" ca="1" si="3"/>
        <v>0</v>
      </c>
    </row>
    <row r="65" spans="1:7" x14ac:dyDescent="0.25">
      <c r="A65" s="4"/>
      <c r="B65" s="10">
        <v>45</v>
      </c>
      <c r="C65" s="11" t="s">
        <v>65</v>
      </c>
      <c r="D65" s="11"/>
      <c r="E65" s="11">
        <f t="shared" ca="1" si="1"/>
        <v>0</v>
      </c>
      <c r="G65">
        <f t="shared" ca="1" si="3"/>
        <v>0</v>
      </c>
    </row>
    <row r="66" spans="1:7" x14ac:dyDescent="0.25">
      <c r="A66" s="4"/>
      <c r="B66" s="10">
        <v>46</v>
      </c>
      <c r="C66" s="12" t="s">
        <v>66</v>
      </c>
      <c r="D66" s="12"/>
      <c r="E66" s="11">
        <f t="shared" ca="1" si="1"/>
        <v>0</v>
      </c>
      <c r="G66">
        <f ca="1">SUM(E66*F66)</f>
        <v>0</v>
      </c>
    </row>
    <row r="67" spans="1:7" x14ac:dyDescent="0.25">
      <c r="B67" s="20">
        <v>47</v>
      </c>
      <c r="C67" s="11" t="s">
        <v>67</v>
      </c>
      <c r="D67" s="11"/>
      <c r="E67" s="11">
        <v>5</v>
      </c>
      <c r="G67">
        <f t="shared" si="3"/>
        <v>0</v>
      </c>
    </row>
    <row r="68" spans="1:7" x14ac:dyDescent="0.25">
      <c r="A68" s="4"/>
      <c r="B68" s="10">
        <v>48</v>
      </c>
      <c r="C68" s="12" t="s">
        <v>68</v>
      </c>
      <c r="D68" s="12"/>
      <c r="E68" s="11">
        <f t="shared" ca="1" si="1"/>
        <v>0</v>
      </c>
      <c r="G68">
        <f t="shared" ca="1" si="3"/>
        <v>0</v>
      </c>
    </row>
    <row r="69" spans="1:7" x14ac:dyDescent="0.25">
      <c r="A69" s="4"/>
      <c r="B69" s="10">
        <v>49</v>
      </c>
      <c r="C69" s="11" t="s">
        <v>69</v>
      </c>
      <c r="D69" s="12"/>
      <c r="E69" s="11">
        <v>5</v>
      </c>
      <c r="G69">
        <f t="shared" si="3"/>
        <v>0</v>
      </c>
    </row>
    <row r="70" spans="1:7" ht="24.75" x14ac:dyDescent="0.25">
      <c r="A70" s="4"/>
      <c r="B70" s="20">
        <v>50</v>
      </c>
      <c r="C70" s="12" t="s">
        <v>70</v>
      </c>
      <c r="D70" s="11"/>
      <c r="E70" s="11">
        <v>1</v>
      </c>
      <c r="G70">
        <f t="shared" si="3"/>
        <v>0</v>
      </c>
    </row>
    <row r="71" spans="1:7" x14ac:dyDescent="0.25">
      <c r="A71" s="4"/>
      <c r="B71" s="10">
        <v>51</v>
      </c>
      <c r="C71" s="12" t="s">
        <v>71</v>
      </c>
      <c r="D71" s="16"/>
      <c r="E71" s="11">
        <v>1</v>
      </c>
      <c r="G71">
        <f t="shared" si="3"/>
        <v>0</v>
      </c>
    </row>
    <row r="72" spans="1:7" x14ac:dyDescent="0.25">
      <c r="A72" s="4"/>
      <c r="B72" s="10">
        <v>52</v>
      </c>
      <c r="C72" s="11" t="s">
        <v>72</v>
      </c>
      <c r="D72" s="3"/>
      <c r="E72" s="11">
        <v>6</v>
      </c>
      <c r="G72">
        <f t="shared" si="3"/>
        <v>0</v>
      </c>
    </row>
    <row r="73" spans="1:7" x14ac:dyDescent="0.25">
      <c r="A73" s="4"/>
      <c r="B73" s="20">
        <v>53</v>
      </c>
      <c r="C73" s="16" t="s">
        <v>73</v>
      </c>
      <c r="D73" s="3"/>
      <c r="E73" s="11">
        <f t="shared" ca="1" si="1"/>
        <v>0</v>
      </c>
      <c r="G73">
        <f t="shared" ca="1" si="3"/>
        <v>0</v>
      </c>
    </row>
    <row r="74" spans="1:7" x14ac:dyDescent="0.25">
      <c r="A74" s="4"/>
      <c r="B74" s="10">
        <v>54</v>
      </c>
      <c r="C74" s="16" t="s">
        <v>74</v>
      </c>
      <c r="D74" s="11"/>
      <c r="E74" s="11">
        <v>2</v>
      </c>
      <c r="G74">
        <f t="shared" si="3"/>
        <v>0</v>
      </c>
    </row>
    <row r="75" spans="1:7" x14ac:dyDescent="0.25">
      <c r="A75" s="4"/>
      <c r="B75" s="10">
        <v>55</v>
      </c>
      <c r="C75" s="16" t="s">
        <v>75</v>
      </c>
      <c r="D75" s="5"/>
      <c r="E75" s="11">
        <f t="shared" ca="1" si="1"/>
        <v>0</v>
      </c>
      <c r="G75">
        <f t="shared" ca="1" si="3"/>
        <v>0</v>
      </c>
    </row>
    <row r="76" spans="1:7" x14ac:dyDescent="0.25">
      <c r="A76" s="4"/>
      <c r="B76" s="20">
        <v>56</v>
      </c>
      <c r="C76" s="16" t="s">
        <v>87</v>
      </c>
      <c r="D76" s="11"/>
      <c r="E76" s="11">
        <v>9</v>
      </c>
      <c r="G76">
        <f t="shared" si="3"/>
        <v>0</v>
      </c>
    </row>
    <row r="77" spans="1:7" ht="25.5" x14ac:dyDescent="0.25">
      <c r="A77" s="4"/>
      <c r="B77" s="20">
        <v>57</v>
      </c>
      <c r="C77" s="16" t="s">
        <v>86</v>
      </c>
      <c r="D77" s="11"/>
      <c r="E77" s="11">
        <f t="shared" ref="E77" ca="1" si="4">SUM(F77:T77)</f>
        <v>0</v>
      </c>
      <c r="G77">
        <f t="shared" ca="1" si="3"/>
        <v>0</v>
      </c>
    </row>
  </sheetData>
  <printOptions horizontalCentered="1" gridLines="1"/>
  <pageMargins left="0" right="0" top="0.75" bottom="0.75" header="0.3" footer="0.3"/>
  <pageSetup scale="80" orientation="portrait" r:id="rId1"/>
  <headerFooter>
    <oddFooter>&amp;L&amp;P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77"/>
  <sheetViews>
    <sheetView tabSelected="1" topLeftCell="A2" workbookViewId="0">
      <selection activeCell="F82" sqref="F82"/>
    </sheetView>
  </sheetViews>
  <sheetFormatPr defaultRowHeight="15" x14ac:dyDescent="0.25"/>
  <cols>
    <col min="1" max="1" width="16.5703125" customWidth="1"/>
    <col min="2" max="2" width="5.7109375" customWidth="1"/>
    <col min="3" max="3" width="61.42578125" customWidth="1"/>
    <col min="4" max="4" width="1.85546875" customWidth="1"/>
    <col min="5" max="5" width="12.5703125" customWidth="1"/>
    <col min="6" max="6" width="12.140625" customWidth="1"/>
    <col min="7" max="7" width="11.5703125" customWidth="1"/>
  </cols>
  <sheetData>
    <row r="1" spans="1:7" ht="18.75" x14ac:dyDescent="0.3">
      <c r="A1" s="1"/>
      <c r="B1" s="2"/>
      <c r="C1" s="28" t="s">
        <v>77</v>
      </c>
      <c r="D1" s="3"/>
      <c r="E1" s="3"/>
    </row>
    <row r="2" spans="1:7" ht="18.75" x14ac:dyDescent="0.3">
      <c r="A2" s="1"/>
      <c r="B2" s="2"/>
      <c r="C2" s="28" t="s">
        <v>78</v>
      </c>
      <c r="D2" s="3"/>
      <c r="E2" s="3"/>
    </row>
    <row r="3" spans="1:7" ht="15.75" x14ac:dyDescent="0.25">
      <c r="A3" s="1"/>
      <c r="B3" s="2"/>
      <c r="C3" s="31" t="s">
        <v>85</v>
      </c>
      <c r="D3" s="3"/>
      <c r="E3" s="3"/>
    </row>
    <row r="4" spans="1:7" ht="15.75" x14ac:dyDescent="0.25">
      <c r="A4" s="1"/>
      <c r="B4" s="2"/>
      <c r="C4" s="6"/>
      <c r="D4" s="3"/>
      <c r="E4" s="3"/>
    </row>
    <row r="5" spans="1:7" ht="15.75" x14ac:dyDescent="0.25">
      <c r="A5" s="1" t="s">
        <v>80</v>
      </c>
      <c r="B5" s="2"/>
      <c r="C5" s="6"/>
      <c r="D5" s="3"/>
      <c r="E5" s="3"/>
    </row>
    <row r="6" spans="1:7" ht="15.75" x14ac:dyDescent="0.25">
      <c r="A6" s="1" t="s">
        <v>81</v>
      </c>
      <c r="B6" s="2"/>
      <c r="C6" s="6"/>
      <c r="D6" s="3"/>
      <c r="E6" s="3"/>
    </row>
    <row r="7" spans="1:7" ht="15.75" x14ac:dyDescent="0.25">
      <c r="A7" s="1" t="s">
        <v>82</v>
      </c>
      <c r="B7" s="2"/>
      <c r="C7" s="6"/>
      <c r="D7" s="3"/>
      <c r="E7" s="3"/>
    </row>
    <row r="8" spans="1:7" x14ac:dyDescent="0.25">
      <c r="A8" s="1"/>
      <c r="B8" s="2"/>
      <c r="C8" s="3"/>
      <c r="D8" s="3"/>
      <c r="E8" s="3"/>
    </row>
    <row r="9" spans="1:7" x14ac:dyDescent="0.25">
      <c r="A9" s="1"/>
      <c r="B9" s="2"/>
      <c r="C9" s="3"/>
      <c r="D9" s="3"/>
      <c r="E9" s="3"/>
    </row>
    <row r="10" spans="1:7" ht="31.5" x14ac:dyDescent="0.25">
      <c r="A10" s="7"/>
      <c r="B10" s="8" t="s">
        <v>0</v>
      </c>
      <c r="C10" s="6" t="s">
        <v>1</v>
      </c>
      <c r="D10" s="6"/>
      <c r="E10" s="6" t="s">
        <v>2</v>
      </c>
      <c r="F10" s="27" t="s">
        <v>83</v>
      </c>
      <c r="G10" s="27" t="s">
        <v>76</v>
      </c>
    </row>
    <row r="11" spans="1:7" x14ac:dyDescent="0.25">
      <c r="A11" s="9"/>
      <c r="B11" s="10">
        <v>1</v>
      </c>
      <c r="C11" s="11" t="s">
        <v>3</v>
      </c>
      <c r="D11" s="11"/>
      <c r="E11" s="11">
        <v>8000</v>
      </c>
      <c r="G11">
        <f>SUM(E11*F11)</f>
        <v>0</v>
      </c>
    </row>
    <row r="12" spans="1:7" ht="25.5" x14ac:dyDescent="0.25">
      <c r="A12" s="4" t="s">
        <v>4</v>
      </c>
      <c r="B12" s="10">
        <v>2</v>
      </c>
      <c r="C12" s="12" t="s">
        <v>5</v>
      </c>
      <c r="D12" s="12"/>
      <c r="E12" s="11">
        <v>17000</v>
      </c>
      <c r="G12">
        <f>SUM(E12*F12)</f>
        <v>0</v>
      </c>
    </row>
    <row r="13" spans="1:7" x14ac:dyDescent="0.25">
      <c r="A13" s="13" t="s">
        <v>6</v>
      </c>
      <c r="B13" s="10">
        <v>3</v>
      </c>
      <c r="C13" s="14" t="s">
        <v>7</v>
      </c>
      <c r="D13" s="12"/>
      <c r="E13" s="11">
        <f t="shared" ref="E13:E75" ca="1" si="0">SUM(F13:T13)</f>
        <v>0</v>
      </c>
      <c r="G13">
        <f ca="1">SUM(E13*F13)</f>
        <v>0</v>
      </c>
    </row>
    <row r="14" spans="1:7" x14ac:dyDescent="0.25">
      <c r="A14" s="1"/>
      <c r="B14" s="10">
        <v>4</v>
      </c>
      <c r="C14" s="15" t="s">
        <v>8</v>
      </c>
      <c r="D14" s="12"/>
      <c r="E14" s="11">
        <v>9</v>
      </c>
      <c r="G14">
        <f>SUM(E14*F14)</f>
        <v>0</v>
      </c>
    </row>
    <row r="15" spans="1:7" ht="25.5" x14ac:dyDescent="0.25">
      <c r="A15" s="1"/>
      <c r="B15" s="10"/>
      <c r="C15" s="16" t="s">
        <v>9</v>
      </c>
      <c r="D15" s="12"/>
      <c r="E15" s="11"/>
    </row>
    <row r="16" spans="1:7" ht="25.5" x14ac:dyDescent="0.25">
      <c r="A16" s="1"/>
      <c r="B16" s="10"/>
      <c r="C16" s="16" t="s">
        <v>10</v>
      </c>
      <c r="D16" s="12"/>
      <c r="E16" s="11"/>
    </row>
    <row r="17" spans="1:7" ht="25.5" x14ac:dyDescent="0.25">
      <c r="A17" s="1"/>
      <c r="B17" s="10"/>
      <c r="C17" s="16" t="s">
        <v>11</v>
      </c>
      <c r="D17" s="12"/>
      <c r="E17" s="11"/>
    </row>
    <row r="18" spans="1:7" ht="25.5" x14ac:dyDescent="0.25">
      <c r="A18" s="1"/>
      <c r="B18" s="10"/>
      <c r="C18" s="16" t="s">
        <v>12</v>
      </c>
      <c r="D18" s="12"/>
      <c r="E18" s="11"/>
    </row>
    <row r="19" spans="1:7" x14ac:dyDescent="0.25">
      <c r="A19" s="17"/>
      <c r="B19" s="10">
        <v>5</v>
      </c>
      <c r="C19" s="18" t="s">
        <v>13</v>
      </c>
      <c r="D19" s="12"/>
      <c r="E19" s="11">
        <v>300</v>
      </c>
      <c r="G19">
        <f>SUM(E19*F19)</f>
        <v>0</v>
      </c>
    </row>
    <row r="20" spans="1:7" ht="25.5" x14ac:dyDescent="0.25">
      <c r="A20" s="4" t="s">
        <v>14</v>
      </c>
      <c r="B20" s="10">
        <v>6</v>
      </c>
      <c r="C20" s="16" t="s">
        <v>15</v>
      </c>
      <c r="D20" s="12"/>
      <c r="E20" s="11">
        <v>5</v>
      </c>
      <c r="G20">
        <f>SUM(E20*F20)</f>
        <v>0</v>
      </c>
    </row>
    <row r="21" spans="1:7" x14ac:dyDescent="0.25">
      <c r="A21" s="1"/>
      <c r="B21" s="10">
        <v>7</v>
      </c>
      <c r="C21" s="19" t="s">
        <v>16</v>
      </c>
      <c r="D21" s="14"/>
      <c r="E21" s="11">
        <v>200</v>
      </c>
      <c r="G21">
        <f>SUM(E21*F21)</f>
        <v>0</v>
      </c>
    </row>
    <row r="22" spans="1:7" ht="25.5" x14ac:dyDescent="0.25">
      <c r="A22" s="1"/>
      <c r="B22" s="20">
        <v>8</v>
      </c>
      <c r="C22" s="12" t="s">
        <v>17</v>
      </c>
      <c r="D22" s="15"/>
      <c r="E22" s="11">
        <v>1000</v>
      </c>
      <c r="G22">
        <f>SUM(E22*F22)</f>
        <v>0</v>
      </c>
    </row>
    <row r="23" spans="1:7" ht="25.5" x14ac:dyDescent="0.25">
      <c r="A23" s="1"/>
      <c r="B23" s="10">
        <v>9</v>
      </c>
      <c r="C23" s="12" t="s">
        <v>18</v>
      </c>
      <c r="D23" s="16"/>
      <c r="E23" s="11">
        <f t="shared" ca="1" si="0"/>
        <v>0</v>
      </c>
      <c r="G23">
        <f ca="1">SUM(E23*F23)</f>
        <v>0</v>
      </c>
    </row>
    <row r="24" spans="1:7" ht="25.5" x14ac:dyDescent="0.25">
      <c r="A24" s="1"/>
      <c r="B24" s="10"/>
      <c r="C24" s="12" t="s">
        <v>19</v>
      </c>
      <c r="D24" s="16"/>
      <c r="E24" s="11"/>
    </row>
    <row r="25" spans="1:7" x14ac:dyDescent="0.25">
      <c r="A25" s="1"/>
      <c r="B25" s="10">
        <v>10</v>
      </c>
      <c r="C25" s="12" t="s">
        <v>20</v>
      </c>
      <c r="D25" s="16"/>
      <c r="E25" s="11">
        <f t="shared" ca="1" si="0"/>
        <v>0</v>
      </c>
      <c r="G25">
        <f ca="1">SUM(E25*F25)</f>
        <v>0</v>
      </c>
    </row>
    <row r="26" spans="1:7" x14ac:dyDescent="0.25">
      <c r="A26" s="1" t="s">
        <v>21</v>
      </c>
      <c r="B26" s="20">
        <v>11</v>
      </c>
      <c r="C26" s="11" t="s">
        <v>22</v>
      </c>
      <c r="D26" s="16"/>
      <c r="E26" s="11">
        <v>1500</v>
      </c>
      <c r="G26">
        <f>SUM(E26*F26)</f>
        <v>0</v>
      </c>
    </row>
    <row r="27" spans="1:7" ht="25.5" x14ac:dyDescent="0.25">
      <c r="A27" s="1"/>
      <c r="B27" s="21">
        <v>12</v>
      </c>
      <c r="C27" s="12" t="s">
        <v>23</v>
      </c>
      <c r="D27" s="16"/>
      <c r="E27" s="11">
        <f t="shared" ca="1" si="0"/>
        <v>0</v>
      </c>
      <c r="G27">
        <f ca="1">SUM(E27*F27)</f>
        <v>0</v>
      </c>
    </row>
    <row r="28" spans="1:7" ht="25.5" x14ac:dyDescent="0.25">
      <c r="A28" s="1"/>
      <c r="B28" s="10"/>
      <c r="C28" s="16" t="s">
        <v>24</v>
      </c>
      <c r="D28" s="19"/>
      <c r="E28" s="11"/>
    </row>
    <row r="29" spans="1:7" x14ac:dyDescent="0.25">
      <c r="A29" s="1" t="s">
        <v>25</v>
      </c>
      <c r="B29" s="10">
        <v>13</v>
      </c>
      <c r="C29" s="14" t="s">
        <v>26</v>
      </c>
      <c r="D29" s="12"/>
      <c r="E29" s="11">
        <v>200</v>
      </c>
      <c r="G29">
        <f t="shared" ref="G29:G49" si="1">SUM(E29*F29)</f>
        <v>0</v>
      </c>
    </row>
    <row r="30" spans="1:7" x14ac:dyDescent="0.25">
      <c r="A30" s="1"/>
      <c r="B30" s="20">
        <v>14</v>
      </c>
      <c r="C30" s="14" t="s">
        <v>27</v>
      </c>
      <c r="D30" s="12"/>
      <c r="E30" s="11">
        <f t="shared" ca="1" si="0"/>
        <v>0</v>
      </c>
      <c r="G30">
        <f t="shared" ca="1" si="1"/>
        <v>0</v>
      </c>
    </row>
    <row r="31" spans="1:7" x14ac:dyDescent="0.25">
      <c r="A31" s="1" t="s">
        <v>28</v>
      </c>
      <c r="B31" s="22">
        <v>15</v>
      </c>
      <c r="C31" s="23" t="s">
        <v>29</v>
      </c>
      <c r="D31" s="12"/>
      <c r="E31" s="11">
        <v>3</v>
      </c>
      <c r="G31">
        <f t="shared" si="1"/>
        <v>0</v>
      </c>
    </row>
    <row r="32" spans="1:7" x14ac:dyDescent="0.25">
      <c r="A32" s="1"/>
      <c r="B32" s="10">
        <v>16</v>
      </c>
      <c r="C32" s="5" t="s">
        <v>30</v>
      </c>
      <c r="D32" s="12"/>
      <c r="E32" s="11">
        <v>21</v>
      </c>
      <c r="G32">
        <f t="shared" si="1"/>
        <v>0</v>
      </c>
    </row>
    <row r="33" spans="1:7" x14ac:dyDescent="0.25">
      <c r="A33" s="1"/>
      <c r="B33" s="10">
        <v>17</v>
      </c>
      <c r="C33" s="15" t="s">
        <v>31</v>
      </c>
      <c r="D33" s="12"/>
      <c r="E33" s="11">
        <v>60</v>
      </c>
      <c r="G33">
        <f t="shared" si="1"/>
        <v>0</v>
      </c>
    </row>
    <row r="34" spans="1:7" x14ac:dyDescent="0.25">
      <c r="A34" s="1"/>
      <c r="B34" s="10">
        <v>18</v>
      </c>
      <c r="C34" s="14" t="s">
        <v>32</v>
      </c>
      <c r="D34" s="16"/>
      <c r="E34" s="11">
        <v>60</v>
      </c>
      <c r="G34">
        <f t="shared" si="1"/>
        <v>0</v>
      </c>
    </row>
    <row r="35" spans="1:7" x14ac:dyDescent="0.25">
      <c r="A35" s="1"/>
      <c r="B35" s="10">
        <v>19</v>
      </c>
      <c r="C35" s="15" t="s">
        <v>33</v>
      </c>
      <c r="D35" s="15"/>
      <c r="E35" s="11">
        <f t="shared" ca="1" si="0"/>
        <v>0</v>
      </c>
      <c r="G35">
        <f t="shared" ca="1" si="1"/>
        <v>0</v>
      </c>
    </row>
    <row r="36" spans="1:7" x14ac:dyDescent="0.25">
      <c r="A36" s="1" t="s">
        <v>34</v>
      </c>
      <c r="B36" s="21">
        <v>20</v>
      </c>
      <c r="C36" s="15" t="s">
        <v>35</v>
      </c>
      <c r="D36" s="15"/>
      <c r="E36" s="11">
        <v>3500</v>
      </c>
      <c r="G36">
        <f t="shared" si="1"/>
        <v>0</v>
      </c>
    </row>
    <row r="37" spans="1:7" x14ac:dyDescent="0.25">
      <c r="A37" s="1" t="s">
        <v>36</v>
      </c>
      <c r="B37" s="21">
        <v>21</v>
      </c>
      <c r="C37" s="15" t="s">
        <v>37</v>
      </c>
      <c r="D37" s="15"/>
      <c r="E37" s="11">
        <v>10</v>
      </c>
      <c r="G37">
        <f t="shared" si="1"/>
        <v>0</v>
      </c>
    </row>
    <row r="38" spans="1:7" x14ac:dyDescent="0.25">
      <c r="A38" s="1"/>
      <c r="B38" s="21">
        <v>22</v>
      </c>
      <c r="C38" s="15" t="s">
        <v>38</v>
      </c>
      <c r="D38" s="14"/>
      <c r="E38" s="11">
        <f t="shared" ca="1" si="0"/>
        <v>0</v>
      </c>
      <c r="G38">
        <f t="shared" ca="1" si="1"/>
        <v>0</v>
      </c>
    </row>
    <row r="39" spans="1:7" x14ac:dyDescent="0.25">
      <c r="A39" s="1" t="s">
        <v>39</v>
      </c>
      <c r="B39" s="21">
        <v>23</v>
      </c>
      <c r="C39" s="15" t="s">
        <v>88</v>
      </c>
      <c r="D39" s="14"/>
      <c r="E39" s="11">
        <f t="shared" ca="1" si="0"/>
        <v>0</v>
      </c>
      <c r="G39">
        <f t="shared" ca="1" si="1"/>
        <v>0</v>
      </c>
    </row>
    <row r="40" spans="1:7" x14ac:dyDescent="0.25">
      <c r="A40" s="1" t="s">
        <v>96</v>
      </c>
      <c r="B40" s="21">
        <v>24</v>
      </c>
      <c r="C40" s="11" t="s">
        <v>40</v>
      </c>
      <c r="D40" s="5"/>
      <c r="E40" s="11">
        <f t="shared" ca="1" si="0"/>
        <v>0</v>
      </c>
      <c r="G40">
        <f t="shared" ca="1" si="1"/>
        <v>0</v>
      </c>
    </row>
    <row r="41" spans="1:7" x14ac:dyDescent="0.25">
      <c r="A41" s="1" t="s">
        <v>41</v>
      </c>
      <c r="B41" s="10">
        <v>25</v>
      </c>
      <c r="C41" s="11" t="s">
        <v>42</v>
      </c>
      <c r="D41" s="12"/>
      <c r="E41" s="11">
        <f t="shared" ca="1" si="0"/>
        <v>0</v>
      </c>
      <c r="G41">
        <f ca="1">SUM(E41*F41)</f>
        <v>0</v>
      </c>
    </row>
    <row r="42" spans="1:7" ht="25.5" x14ac:dyDescent="0.25">
      <c r="A42" s="1"/>
      <c r="B42" s="10">
        <v>26</v>
      </c>
      <c r="C42" s="19" t="s">
        <v>43</v>
      </c>
      <c r="D42" s="12"/>
      <c r="E42" s="11">
        <v>200</v>
      </c>
      <c r="G42">
        <f t="shared" si="1"/>
        <v>0</v>
      </c>
    </row>
    <row r="43" spans="1:7" x14ac:dyDescent="0.25">
      <c r="A43" s="1"/>
      <c r="B43" s="10">
        <v>27</v>
      </c>
      <c r="C43" s="19" t="s">
        <v>44</v>
      </c>
      <c r="D43" s="19"/>
      <c r="E43" s="11">
        <v>30000</v>
      </c>
      <c r="G43">
        <f t="shared" si="1"/>
        <v>0</v>
      </c>
    </row>
    <row r="44" spans="1:7" x14ac:dyDescent="0.25">
      <c r="A44" s="1"/>
      <c r="B44" s="20">
        <v>28</v>
      </c>
      <c r="C44" s="15" t="s">
        <v>45</v>
      </c>
      <c r="D44" s="15"/>
      <c r="E44" s="11">
        <f t="shared" ca="1" si="0"/>
        <v>0</v>
      </c>
      <c r="G44">
        <f t="shared" ca="1" si="1"/>
        <v>0</v>
      </c>
    </row>
    <row r="45" spans="1:7" x14ac:dyDescent="0.25">
      <c r="A45" s="1"/>
      <c r="B45" s="20">
        <v>29</v>
      </c>
      <c r="C45" s="15" t="s">
        <v>89</v>
      </c>
      <c r="D45" s="15"/>
      <c r="E45" s="11"/>
    </row>
    <row r="46" spans="1:7" x14ac:dyDescent="0.25">
      <c r="A46" s="1"/>
      <c r="B46" s="20"/>
      <c r="C46" s="15" t="s">
        <v>95</v>
      </c>
      <c r="D46" s="15"/>
      <c r="E46" s="11"/>
    </row>
    <row r="47" spans="1:7" ht="25.5" x14ac:dyDescent="0.25">
      <c r="A47" s="1"/>
      <c r="B47" s="10">
        <v>30</v>
      </c>
      <c r="C47" s="16" t="s">
        <v>46</v>
      </c>
      <c r="D47" s="15"/>
      <c r="E47" s="11">
        <v>4000</v>
      </c>
      <c r="G47">
        <f t="shared" si="1"/>
        <v>0</v>
      </c>
    </row>
    <row r="48" spans="1:7" x14ac:dyDescent="0.25">
      <c r="A48" s="1"/>
      <c r="B48" s="10">
        <v>31</v>
      </c>
      <c r="C48" s="15" t="s">
        <v>47</v>
      </c>
      <c r="D48" s="14"/>
      <c r="E48" s="11">
        <v>4000</v>
      </c>
      <c r="G48">
        <f t="shared" si="1"/>
        <v>0</v>
      </c>
    </row>
    <row r="49" spans="1:7" ht="25.5" x14ac:dyDescent="0.25">
      <c r="A49" s="4"/>
      <c r="B49" s="20">
        <v>32</v>
      </c>
      <c r="C49" s="16" t="s">
        <v>90</v>
      </c>
      <c r="D49" s="15"/>
      <c r="E49" s="11">
        <f t="shared" ca="1" si="0"/>
        <v>0</v>
      </c>
      <c r="G49">
        <f t="shared" ca="1" si="1"/>
        <v>0</v>
      </c>
    </row>
    <row r="50" spans="1:7" x14ac:dyDescent="0.25">
      <c r="A50" s="4"/>
      <c r="B50" s="10"/>
      <c r="C50" s="15" t="s">
        <v>91</v>
      </c>
      <c r="D50" s="15"/>
      <c r="E50" s="11"/>
    </row>
    <row r="51" spans="1:7" ht="30" x14ac:dyDescent="0.25">
      <c r="A51" s="4"/>
      <c r="B51" s="10"/>
      <c r="C51" s="24" t="s">
        <v>92</v>
      </c>
      <c r="D51" s="15"/>
      <c r="E51" s="11"/>
    </row>
    <row r="52" spans="1:7" ht="26.25" x14ac:dyDescent="0.25">
      <c r="A52" s="25" t="s">
        <v>48</v>
      </c>
      <c r="B52" s="20">
        <v>33</v>
      </c>
      <c r="C52" s="12" t="s">
        <v>49</v>
      </c>
      <c r="D52" s="11"/>
      <c r="E52" s="11">
        <f t="shared" ca="1" si="0"/>
        <v>0</v>
      </c>
      <c r="G52">
        <f t="shared" ref="G52:G57" ca="1" si="2">SUM(E52*F52)</f>
        <v>0</v>
      </c>
    </row>
    <row r="53" spans="1:7" x14ac:dyDescent="0.25">
      <c r="A53" s="4" t="s">
        <v>50</v>
      </c>
      <c r="B53" s="10">
        <v>34</v>
      </c>
      <c r="C53" s="15" t="s">
        <v>51</v>
      </c>
      <c r="D53" s="11"/>
      <c r="E53" s="11">
        <v>200</v>
      </c>
      <c r="G53">
        <f t="shared" si="2"/>
        <v>0</v>
      </c>
    </row>
    <row r="54" spans="1:7" x14ac:dyDescent="0.25">
      <c r="A54" s="4" t="s">
        <v>52</v>
      </c>
      <c r="B54" s="20">
        <v>35</v>
      </c>
      <c r="C54" s="15" t="s">
        <v>53</v>
      </c>
      <c r="D54" s="12"/>
      <c r="E54" s="11">
        <v>25</v>
      </c>
      <c r="G54">
        <f t="shared" si="2"/>
        <v>0</v>
      </c>
    </row>
    <row r="55" spans="1:7" x14ac:dyDescent="0.25">
      <c r="A55" s="26" t="s">
        <v>54</v>
      </c>
      <c r="B55" s="10">
        <v>36</v>
      </c>
      <c r="C55" s="12" t="s">
        <v>55</v>
      </c>
      <c r="D55" s="3"/>
      <c r="E55" s="11">
        <v>2000</v>
      </c>
      <c r="G55">
        <f t="shared" si="2"/>
        <v>0</v>
      </c>
    </row>
    <row r="56" spans="1:7" ht="25.5" x14ac:dyDescent="0.25">
      <c r="A56" s="26"/>
      <c r="B56" s="10">
        <v>37</v>
      </c>
      <c r="C56" s="12" t="s">
        <v>56</v>
      </c>
      <c r="D56" s="12"/>
      <c r="E56" s="11">
        <v>40</v>
      </c>
      <c r="G56">
        <f t="shared" si="2"/>
        <v>0</v>
      </c>
    </row>
    <row r="57" spans="1:7" x14ac:dyDescent="0.25">
      <c r="A57" s="4"/>
      <c r="B57" s="10">
        <v>38</v>
      </c>
      <c r="C57" s="14" t="s">
        <v>93</v>
      </c>
      <c r="D57" s="5"/>
      <c r="E57" s="11">
        <v>150</v>
      </c>
      <c r="G57">
        <f t="shared" si="2"/>
        <v>0</v>
      </c>
    </row>
    <row r="58" spans="1:7" x14ac:dyDescent="0.25">
      <c r="A58" s="4"/>
      <c r="B58" s="10"/>
      <c r="C58" s="14" t="s">
        <v>94</v>
      </c>
      <c r="D58" s="12"/>
      <c r="E58" s="11"/>
    </row>
    <row r="59" spans="1:7" ht="25.5" x14ac:dyDescent="0.25">
      <c r="A59" s="4" t="s">
        <v>57</v>
      </c>
      <c r="B59" s="20">
        <v>39</v>
      </c>
      <c r="C59" s="12" t="s">
        <v>58</v>
      </c>
      <c r="D59" s="12"/>
      <c r="E59" s="11">
        <f t="shared" ca="1" si="0"/>
        <v>0</v>
      </c>
      <c r="G59">
        <f ca="1">SUM(E59*F59)</f>
        <v>0</v>
      </c>
    </row>
    <row r="60" spans="1:7" x14ac:dyDescent="0.25">
      <c r="A60" s="4" t="s">
        <v>59</v>
      </c>
      <c r="B60" s="10">
        <v>40</v>
      </c>
      <c r="C60" s="12" t="s">
        <v>60</v>
      </c>
      <c r="D60" s="11"/>
      <c r="E60" s="11">
        <v>5</v>
      </c>
      <c r="G60">
        <f t="shared" ref="G60:G69" si="3">SUM(E60*F60)</f>
        <v>0</v>
      </c>
    </row>
    <row r="61" spans="1:7" ht="24.75" x14ac:dyDescent="0.25">
      <c r="A61" s="4"/>
      <c r="B61" s="21">
        <v>41</v>
      </c>
      <c r="C61" s="12" t="s">
        <v>61</v>
      </c>
      <c r="D61" s="5"/>
      <c r="E61" s="11">
        <v>5</v>
      </c>
      <c r="G61">
        <f t="shared" si="3"/>
        <v>0</v>
      </c>
    </row>
    <row r="62" spans="1:7" x14ac:dyDescent="0.25">
      <c r="A62" s="4"/>
      <c r="B62" s="10">
        <v>42</v>
      </c>
      <c r="C62" s="11" t="s">
        <v>62</v>
      </c>
      <c r="D62" s="11"/>
      <c r="E62" s="11">
        <f t="shared" ca="1" si="0"/>
        <v>0</v>
      </c>
      <c r="G62">
        <f t="shared" ca="1" si="3"/>
        <v>0</v>
      </c>
    </row>
    <row r="63" spans="1:7" x14ac:dyDescent="0.25">
      <c r="A63" s="4"/>
      <c r="B63" s="10">
        <v>43</v>
      </c>
      <c r="C63" s="5" t="s">
        <v>63</v>
      </c>
      <c r="D63" s="11"/>
      <c r="E63" s="11">
        <f t="shared" ca="1" si="0"/>
        <v>0</v>
      </c>
      <c r="G63">
        <f t="shared" ca="1" si="3"/>
        <v>0</v>
      </c>
    </row>
    <row r="64" spans="1:7" x14ac:dyDescent="0.25">
      <c r="A64" s="4"/>
      <c r="B64" s="20">
        <v>44</v>
      </c>
      <c r="C64" s="11" t="s">
        <v>64</v>
      </c>
      <c r="D64" s="12"/>
      <c r="E64" s="11">
        <f t="shared" ca="1" si="0"/>
        <v>0</v>
      </c>
      <c r="G64">
        <f t="shared" ca="1" si="3"/>
        <v>0</v>
      </c>
    </row>
    <row r="65" spans="1:7" x14ac:dyDescent="0.25">
      <c r="A65" s="4"/>
      <c r="B65" s="10">
        <v>45</v>
      </c>
      <c r="C65" s="11" t="s">
        <v>65</v>
      </c>
      <c r="D65" s="11"/>
      <c r="E65" s="11">
        <f t="shared" ca="1" si="0"/>
        <v>0</v>
      </c>
      <c r="G65">
        <f t="shared" ca="1" si="3"/>
        <v>0</v>
      </c>
    </row>
    <row r="66" spans="1:7" x14ac:dyDescent="0.25">
      <c r="A66" s="4"/>
      <c r="B66" s="10">
        <v>46</v>
      </c>
      <c r="C66" s="12" t="s">
        <v>66</v>
      </c>
      <c r="D66" s="12"/>
      <c r="E66" s="11">
        <f t="shared" ca="1" si="0"/>
        <v>0</v>
      </c>
      <c r="G66">
        <f ca="1">SUM(E66*F66)</f>
        <v>0</v>
      </c>
    </row>
    <row r="67" spans="1:7" x14ac:dyDescent="0.25">
      <c r="B67" s="20">
        <v>47</v>
      </c>
      <c r="C67" s="11" t="s">
        <v>67</v>
      </c>
      <c r="D67" s="11"/>
      <c r="E67" s="11">
        <v>5</v>
      </c>
      <c r="G67">
        <f t="shared" si="3"/>
        <v>0</v>
      </c>
    </row>
    <row r="68" spans="1:7" x14ac:dyDescent="0.25">
      <c r="A68" s="4"/>
      <c r="B68" s="10">
        <v>48</v>
      </c>
      <c r="C68" s="12" t="s">
        <v>68</v>
      </c>
      <c r="D68" s="12"/>
      <c r="E68" s="11">
        <f t="shared" ca="1" si="0"/>
        <v>0</v>
      </c>
      <c r="G68">
        <f t="shared" ca="1" si="3"/>
        <v>0</v>
      </c>
    </row>
    <row r="69" spans="1:7" x14ac:dyDescent="0.25">
      <c r="A69" s="4"/>
      <c r="B69" s="10">
        <v>49</v>
      </c>
      <c r="C69" s="11" t="s">
        <v>69</v>
      </c>
      <c r="D69" s="12"/>
      <c r="E69" s="11">
        <v>5</v>
      </c>
      <c r="G69">
        <f t="shared" si="3"/>
        <v>0</v>
      </c>
    </row>
    <row r="70" spans="1:7" ht="24.75" x14ac:dyDescent="0.25">
      <c r="A70" s="4"/>
      <c r="B70" s="20">
        <v>50</v>
      </c>
      <c r="C70" s="12" t="s">
        <v>70</v>
      </c>
      <c r="D70" s="11"/>
      <c r="E70" s="11">
        <v>1</v>
      </c>
      <c r="G70">
        <f t="shared" ref="G70:G77" si="4">SUM(E70*F70)</f>
        <v>0</v>
      </c>
    </row>
    <row r="71" spans="1:7" x14ac:dyDescent="0.25">
      <c r="A71" s="4"/>
      <c r="B71" s="10">
        <v>51</v>
      </c>
      <c r="C71" s="12" t="s">
        <v>71</v>
      </c>
      <c r="D71" s="16"/>
      <c r="E71" s="11">
        <v>1</v>
      </c>
      <c r="G71">
        <f t="shared" si="4"/>
        <v>0</v>
      </c>
    </row>
    <row r="72" spans="1:7" x14ac:dyDescent="0.25">
      <c r="A72" s="4"/>
      <c r="B72" s="10">
        <v>52</v>
      </c>
      <c r="C72" s="11" t="s">
        <v>72</v>
      </c>
      <c r="D72" s="3"/>
      <c r="E72" s="11">
        <v>6</v>
      </c>
      <c r="G72">
        <f t="shared" si="4"/>
        <v>0</v>
      </c>
    </row>
    <row r="73" spans="1:7" x14ac:dyDescent="0.25">
      <c r="A73" s="4"/>
      <c r="B73" s="20">
        <v>53</v>
      </c>
      <c r="C73" s="16" t="s">
        <v>73</v>
      </c>
      <c r="D73" s="3"/>
      <c r="E73" s="11">
        <f t="shared" ca="1" si="0"/>
        <v>0</v>
      </c>
      <c r="G73">
        <f t="shared" ca="1" si="4"/>
        <v>0</v>
      </c>
    </row>
    <row r="74" spans="1:7" x14ac:dyDescent="0.25">
      <c r="A74" s="4"/>
      <c r="B74" s="10">
        <v>54</v>
      </c>
      <c r="C74" s="16" t="s">
        <v>74</v>
      </c>
      <c r="D74" s="11"/>
      <c r="E74" s="11">
        <v>2</v>
      </c>
      <c r="G74">
        <f t="shared" si="4"/>
        <v>0</v>
      </c>
    </row>
    <row r="75" spans="1:7" x14ac:dyDescent="0.25">
      <c r="A75" s="4"/>
      <c r="B75" s="10">
        <v>55</v>
      </c>
      <c r="C75" s="16" t="s">
        <v>75</v>
      </c>
      <c r="D75" s="5"/>
      <c r="E75" s="11">
        <f t="shared" ca="1" si="0"/>
        <v>0</v>
      </c>
      <c r="G75">
        <f t="shared" ca="1" si="4"/>
        <v>0</v>
      </c>
    </row>
    <row r="76" spans="1:7" x14ac:dyDescent="0.25">
      <c r="A76" s="4"/>
      <c r="B76" s="20">
        <v>56</v>
      </c>
      <c r="C76" s="16" t="s">
        <v>87</v>
      </c>
      <c r="D76" s="11"/>
      <c r="E76" s="11">
        <v>9</v>
      </c>
      <c r="G76">
        <f t="shared" si="4"/>
        <v>0</v>
      </c>
    </row>
    <row r="77" spans="1:7" ht="25.5" x14ac:dyDescent="0.25">
      <c r="A77" s="4"/>
      <c r="B77" s="20">
        <v>57</v>
      </c>
      <c r="C77" s="16" t="s">
        <v>86</v>
      </c>
      <c r="D77" s="11"/>
      <c r="E77" s="11">
        <f t="shared" ref="E77" ca="1" si="5">SUM(F77:T77)</f>
        <v>0</v>
      </c>
      <c r="G77">
        <f t="shared" ca="1" si="4"/>
        <v>0</v>
      </c>
    </row>
  </sheetData>
  <printOptions horizontalCentered="1" gridLines="1"/>
  <pageMargins left="0" right="0" top="0.75" bottom="0.75" header="0.3" footer="0.3"/>
  <pageSetup scale="80" orientation="portrait" r:id="rId1"/>
  <headerFooter>
    <oddFooter>&amp;L&amp;P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2020 - 2021</vt:lpstr>
      <vt:lpstr>2021 - 2022</vt:lpstr>
      <vt:lpstr>2022 - 2023</vt:lpstr>
    </vt:vector>
  </TitlesOfParts>
  <Company>Grandview C4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Boyd, Tom</dc:creator>
  <cp:lastModifiedBy>Boyd, Tom</cp:lastModifiedBy>
  <cp:lastPrinted>2020-07-27T12:41:10Z</cp:lastPrinted>
  <dcterms:created xsi:type="dcterms:W3CDTF">2020-07-22T15:49:13Z</dcterms:created>
  <dcterms:modified xsi:type="dcterms:W3CDTF">2020-07-27T12:45:12Z</dcterms:modified>
</cp:coreProperties>
</file>