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updateLinks="never" codeName="ThisWorkbook" defaultThemeVersion="124226"/>
  <mc:AlternateContent xmlns:mc="http://schemas.openxmlformats.org/markup-compatibility/2006">
    <mc:Choice Requires="x15">
      <x15ac:absPath xmlns:x15ac="http://schemas.microsoft.com/office/spreadsheetml/2010/11/ac" url="U:\OFS\Procurement\Alan Weaver\30000 Matrix Contracts\34349 Health Insurance\"/>
    </mc:Choice>
  </mc:AlternateContent>
  <xr:revisionPtr revIDLastSave="0" documentId="8_{08FA4044-3FF6-44A4-9847-A543A7DE7F14}" xr6:coauthVersionLast="36" xr6:coauthVersionMax="36" xr10:uidLastSave="{00000000-0000-0000-0000-000000000000}"/>
  <bookViews>
    <workbookView xWindow="0" yWindow="0" windowWidth="20490" windowHeight="7005" tabRatio="995" xr2:uid="{00000000-000D-0000-FFFF-FFFF00000000}"/>
  </bookViews>
  <sheets>
    <sheet name="Health Questionnaire" sheetId="123" r:id="rId1"/>
    <sheet name="Plan Design - HDHP PPO wHSA" sheetId="81" r:id="rId2"/>
    <sheet name="Plan Design Explanation" sheetId="99" r:id="rId3"/>
    <sheet name="Rate Exhibit - HDHP PPO wHSA" sheetId="84" r:id="rId4"/>
    <sheet name="Stop Loss Questionnaire" sheetId="128" r:id="rId5"/>
    <sheet name="Rate Exhibit - Stop Loss " sheetId="127" r:id="rId6"/>
    <sheet name="Rate Exhibit - ASO Fees" sheetId="129" r:id="rId7"/>
    <sheet name="Geo Access" sheetId="100" r:id="rId8"/>
    <sheet name="Top Physicians-Provider Disrupt" sheetId="130" r:id="rId9"/>
    <sheet name="Medical Plan 1 Provisions" sheetId="72" state="hidden" r:id="rId10"/>
    <sheet name="Financials" sheetId="76" state="hidden" r:id="rId11"/>
    <sheet name="Rx - Top 50 Spend" sheetId="120" r:id="rId12"/>
    <sheet name="Officer" sheetId="105" r:id="rId13"/>
    <sheet name="Explanation" sheetId="94"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s>
  <definedNames>
    <definedName name="_xlnm._FilterDatabase" localSheetId="0" hidden="1">'Health Questionnaire'!$A$12:$F$39</definedName>
    <definedName name="_xlnm._FilterDatabase" localSheetId="11" hidden="1">'Rx - Top 50 Spend'!$B$7:$F$57</definedName>
    <definedName name="_rsv2">#REF!</definedName>
    <definedName name="ACCORD_ALL">#REF!</definedName>
    <definedName name="Accordant_keyfinding_1">#REF!</definedName>
    <definedName name="Accordant_keyfinding_2">#REF!</definedName>
    <definedName name="Adherence_Data">[1]Adherence_Data!$A$1:$F$5</definedName>
    <definedName name="Adherence_Footer">#REF!</definedName>
    <definedName name="ADJUSTED_GDR_CURRENT">#REF!</definedName>
    <definedName name="ADJUSTED_GDR_PRIOR">#REF!</definedName>
    <definedName name="AGM_RNG_1">#REF!</definedName>
    <definedName name="AGM_RNG_2">#REF!</definedName>
    <definedName name="AGM_RNG_3">#REF!</definedName>
    <definedName name="AGM_RNG_4">#REF!</definedName>
    <definedName name="AGM_RNG_5">#REF!</definedName>
    <definedName name="AGM_RNG_6">#REF!</definedName>
    <definedName name="AGM_RNG_7">#REF!</definedName>
    <definedName name="AGM_RNG_8">#REF!</definedName>
    <definedName name="ALL_AGM_DATABASED_COMBINED">#REF!</definedName>
    <definedName name="AllergyConc">#REF!</definedName>
    <definedName name="AllergyPros">#REF!</definedName>
    <definedName name="AllKey">#REF!</definedName>
    <definedName name="allpages">#REF!</definedName>
    <definedName name="anemia_annualawp">#REF!</definedName>
    <definedName name="anemia_pcttreat">#REF!</definedName>
    <definedName name="Anemia_perM">'[2]AGM and Prevalence Assumptions'!$C$12</definedName>
    <definedName name="Anemia_PM">#REF!</definedName>
    <definedName name="AnemiaConc">#REF!</definedName>
    <definedName name="AnemiaPros">#REF!</definedName>
    <definedName name="anticyt_annualawp">#REF!</definedName>
    <definedName name="AntiCyt_pcttreat">#REF!</definedName>
    <definedName name="AntiCyt_perM">#REF!</definedName>
    <definedName name="AntiCytConc">#REF!</definedName>
    <definedName name="AntiCytPros">#REF!</definedName>
    <definedName name="antiv_managed">#REF!</definedName>
    <definedName name="antiv_netsavings">#REF!</definedName>
    <definedName name="antiv_pctsavings">#REF!</definedName>
    <definedName name="antiv_unmanaged">#REF!</definedName>
    <definedName name="AntiViralConc">#REF!</definedName>
    <definedName name="AntiViralPros">#REF!</definedName>
    <definedName name="ASTH_PREV_BOB">#REF!</definedName>
    <definedName name="asthma_annualawp">#REF!</definedName>
    <definedName name="asthma_managed">#REF!</definedName>
    <definedName name="asthma_netsavings">#REF!</definedName>
    <definedName name="Asthma_pctsavings">#REF!</definedName>
    <definedName name="Asthma_pcttreat">#REF!</definedName>
    <definedName name="Asthma_perM">#REF!</definedName>
    <definedName name="Asthma_Referrals">#REF!</definedName>
    <definedName name="asthma_unmanaged">#REF!</definedName>
    <definedName name="avg_docs">#REF!</definedName>
    <definedName name="avg_pharms">#REF!</definedName>
    <definedName name="avg_tgt_gross">#REF!</definedName>
    <definedName name="avg_tgt_rxs">#REF!</definedName>
    <definedName name="avg_tot_gross">#REF!</definedName>
    <definedName name="AWP">#REF!</definedName>
    <definedName name="AWPSource">#REF!</definedName>
    <definedName name="BeforePriorPeriod">[2]DATA!$D$19</definedName>
    <definedName name="BOB_EFFECT_CONTRIB_HRI">#REF!</definedName>
    <definedName name="BOB_GROSS_IMPU">#REF!</definedName>
    <definedName name="BOB_HRI">#REF!</definedName>
    <definedName name="BOB_SPEND_PER_PT_Range">#REF!</definedName>
    <definedName name="BOB_SPEND_Range">#REF!</definedName>
    <definedName name="BrandGenericKey">#REF!</definedName>
    <definedName name="CAD_PREV_BOB">#REF!</definedName>
    <definedName name="CAD_PREV_CL">#REF!</definedName>
    <definedName name="Carepatterns_Keyfinding1">#REF!</definedName>
    <definedName name="Carepatterns_keyfinding2">#REF!</definedName>
    <definedName name="cf_managed">#REF!</definedName>
    <definedName name="cf_netsavings">#REF!</definedName>
    <definedName name="cf_pctsavings">#REF!</definedName>
    <definedName name="cf_unmanaged">#REF!</definedName>
    <definedName name="Characteristic_Data">[1]Characteristic_Data!$A$1:$G$4</definedName>
    <definedName name="ChronsConc">#REF!</definedName>
    <definedName name="ChronsPros">#REF!</definedName>
    <definedName name="CLIENT_GROSS_IMPU">#REF!</definedName>
    <definedName name="CLIENT_HRI">#REF!</definedName>
    <definedName name="CLIENT_INTER_0_19">#REF!</definedName>
    <definedName name="CLIENT_INTER_20_39">#REF!</definedName>
    <definedName name="CLIENT_INTER_40_64">#REF!</definedName>
    <definedName name="CLIENT_INTER_OVER65">#REF!</definedName>
    <definedName name="CLIENT_PT_COUNT_Range">#REF!</definedName>
    <definedName name="CLIENT_SPEND_PER_PT_Range">#REF!</definedName>
    <definedName name="CLIENT_SPEND_Range">#REF!</definedName>
    <definedName name="CLIENT_SUC_0_19">#REF!</definedName>
    <definedName name="CLIENT_SUC_20_39">#REF!</definedName>
    <definedName name="CLIENT_SUC_40_64">#REF!</definedName>
    <definedName name="CLIENT_SUC_OVER65">#REF!</definedName>
    <definedName name="ClientName">#REF!</definedName>
    <definedName name="Common_Chronic_Conditions">#REF!</definedName>
    <definedName name="COMPLEX_PREV_BOB">#REF!</definedName>
    <definedName name="Conditions_HRI">#REF!</definedName>
    <definedName name="Contracep">'[3]Drop Downs'!$F$71:$F$75</definedName>
    <definedName name="copay">#REF!</definedName>
    <definedName name="COPD_PREV_BOB">#REF!</definedName>
    <definedName name="copyIntro">#REF!</definedName>
    <definedName name="copyRFP">#REF!</definedName>
    <definedName name="CP_BOB_STATIC_DATA">#REF!</definedName>
    <definedName name="CP_Card_Holders">#REF!</definedName>
    <definedName name="CP_Chronic_Names">#REF!</definedName>
    <definedName name="CP_PREV_VALS">#REF!</definedName>
    <definedName name="CPGapsInCare_Keyfinding1">#REF!</definedName>
    <definedName name="CPGapsInCare_Keyfinding2">#REF!</definedName>
    <definedName name="CPGapsInCare_Keyfinding3">#REF!</definedName>
    <definedName name="Crohn_PerM">#REF!</definedName>
    <definedName name="crohns_annualawp">#REF!</definedName>
    <definedName name="crohns_managed">#REF!</definedName>
    <definedName name="crohns_netsavings">#REF!</definedName>
    <definedName name="crohns_pctsavings">#REF!</definedName>
    <definedName name="crohns_pcttreat">#REF!</definedName>
    <definedName name="Crohns_PerM">#REF!</definedName>
    <definedName name="crohns_unmanaged">#REF!</definedName>
    <definedName name="CrohnsConc">[2]DATA!$F$45</definedName>
    <definedName name="CrohnsPros">[2]DATA!$D$45</definedName>
    <definedName name="CTS_OWNER_AI">#REF!</definedName>
    <definedName name="CurrPeriod">#REF!</definedName>
    <definedName name="CurrRSVmgt">[4]DATA!#REF!</definedName>
    <definedName name="CysticConc">#REF!</definedName>
    <definedName name="CysticPros">#REF!</definedName>
    <definedName name="Data1">#REF!</definedName>
    <definedName name="Data2">#REF!</definedName>
    <definedName name="Data3">#REF!</definedName>
    <definedName name="Days">#REF!</definedName>
    <definedName name="ddddddddd">#REF!</definedName>
    <definedName name="DEPR_PREV_BOB">#REF!</definedName>
    <definedName name="DIAB_PREV_BOB">#REF!</definedName>
    <definedName name="Diabetic">'[3]Drop Downs'!$F$77:$F$79</definedName>
    <definedName name="disp_fee">#REF!</definedName>
    <definedName name="DispRows">[5]Listbox!$B$3:$B$5</definedName>
    <definedName name="EFFECT_CONTRIB_HRI">#REF!</definedName>
    <definedName name="erythroidstimulant_managed">#REF!</definedName>
    <definedName name="erythroidstimulant_netsavings">#REF!</definedName>
    <definedName name="erythroidstimulant_pctsavings">#REF!</definedName>
    <definedName name="erythroidstimulant_unmanaged">#REF!</definedName>
    <definedName name="ESTIMATED_CLIENT_RX_SPEND">#REF!</definedName>
    <definedName name="fertil_managed">#REF!</definedName>
    <definedName name="fertil_netsavings">#REF!</definedName>
    <definedName name="fertil_pctsavings">#REF!</definedName>
    <definedName name="fertil_unmanaged">#REF!</definedName>
    <definedName name="FertilityConc">#REF!</definedName>
    <definedName name="FertilityPros">#REF!</definedName>
    <definedName name="Financials" hidden="1">{#N/A,#N/A,FALSE,"II.General ";#N/A,#N/A,FALSE,"III.Plan Design";#N/A,#N/A,FALSE,"IV.Delivery System";#N/A,#N/A,FALSE,"V.Reimbursement";#N/A,#N/A,FALSE,"VI.Manage-Satisf.";#N/A,#N/A,FALSE,"VII. &amp;VIII. Other";#N/A,#N/A,FALSE,"Appendix 2";#N/A,#N/A,FALSE,"Appendix 3a";#N/A,#N/A,FALSE,"Appendix 3b";#N/A,#N/A,FALSE,"Appendix 3b(cont.)"}</definedName>
    <definedName name="flowAdminOpRqtMsrmntMonth1" localSheetId="1">#REF!</definedName>
    <definedName name="flowAdminOpRqtMsrmntMonth1" localSheetId="3">#REF!</definedName>
    <definedName name="flowAdminOpRqtMsrmntMonth1">#REF!</definedName>
    <definedName name="flowAdminOpRqtMsrmntMonth2" localSheetId="1">#REF!</definedName>
    <definedName name="flowAdminOpRqtMsrmntMonth2" localSheetId="3">#REF!</definedName>
    <definedName name="flowAdminOpRqtMsrmntMonth2">#REF!</definedName>
    <definedName name="flowAdminOpRqtMsrmntYear1" localSheetId="1">#REF!</definedName>
    <definedName name="flowAdminOpRqtMsrmntYear1" localSheetId="3">#REF!</definedName>
    <definedName name="flowAdminOpRqtMsrmntYear1">#REF!</definedName>
    <definedName name="flowAdminOpRqtMsrmntYear2" localSheetId="1">#REF!</definedName>
    <definedName name="flowAdminOpRqtMsrmntYear2" localSheetId="3">#REF!</definedName>
    <definedName name="flowAdminOpRqtMsrmntYear2">#REF!</definedName>
    <definedName name="flowAdminOpSrvcAPTOPMRspn" localSheetId="1">#REF!</definedName>
    <definedName name="flowAdminOpSrvcAPTOPMRspn" localSheetId="3">#REF!</definedName>
    <definedName name="flowAdminOpSrvcAPTOPMRspn">#REF!</definedName>
    <definedName name="flowAdminOpSrvcDFPMRspn" localSheetId="1">#REF!</definedName>
    <definedName name="flowAdminOpSrvcDFPMRspn" localSheetId="3">#REF!</definedName>
    <definedName name="flowAdminOpSrvcDFPMRspn">#REF!</definedName>
    <definedName name="flowAdvRenewNoticeDays" localSheetId="1">#REF!</definedName>
    <definedName name="flowAdvRenewNoticeDays" localSheetId="3">#REF!</definedName>
    <definedName name="flowAdvRenewNoticeDays">#REF!</definedName>
    <definedName name="flowAnnYrEndDays" localSheetId="1">#REF!</definedName>
    <definedName name="flowAnnYrEndDays" localSheetId="3">#REF!</definedName>
    <definedName name="flowAnnYrEndDays">#REF!</definedName>
    <definedName name="flowClientName" localSheetId="1">#REF!</definedName>
    <definedName name="flowClientName" localSheetId="3">#REF!</definedName>
    <definedName name="flowClientName">#REF!</definedName>
    <definedName name="flowCobra1" localSheetId="1">#REF!</definedName>
    <definedName name="flowCobra1" localSheetId="3">#REF!</definedName>
    <definedName name="flowCobra1">#REF!</definedName>
    <definedName name="flowCobra2" localSheetId="1">#REF!</definedName>
    <definedName name="flowCobra2" localSheetId="3">#REF!</definedName>
    <definedName name="flowCobra2">#REF!</definedName>
    <definedName name="flowCobra3" localSheetId="1">#REF!</definedName>
    <definedName name="flowCobra3" localSheetId="3">#REF!</definedName>
    <definedName name="flowCobra3">#REF!</definedName>
    <definedName name="flowCobra4" localSheetId="1">#REF!</definedName>
    <definedName name="flowCobra4" localSheetId="3">#REF!</definedName>
    <definedName name="flowCobra4">#REF!</definedName>
    <definedName name="flowCobra5" localSheetId="1">#REF!</definedName>
    <definedName name="flowCobra5" localSheetId="3">#REF!</definedName>
    <definedName name="flowCobra5">#REF!</definedName>
    <definedName name="flowContractSitus" localSheetId="1">#REF!</definedName>
    <definedName name="flowContractSitus" localSheetId="3">#REF!</definedName>
    <definedName name="flowContractSitus">#REF!</definedName>
    <definedName name="flowErisaplanYearFromDay" localSheetId="1">#REF!</definedName>
    <definedName name="flowErisaplanYearFromDay" localSheetId="3">#REF!</definedName>
    <definedName name="flowErisaplanYearFromDay">#REF!</definedName>
    <definedName name="flowErisaPlanYearFromMonth" localSheetId="1">#REF!</definedName>
    <definedName name="flowErisaPlanYearFromMonth" localSheetId="3">#REF!</definedName>
    <definedName name="flowErisaPlanYearFromMonth">#REF!</definedName>
    <definedName name="flowErisaPlanYearToDay" localSheetId="1">#REF!</definedName>
    <definedName name="flowErisaPlanYearToDay" localSheetId="3">#REF!</definedName>
    <definedName name="flowErisaPlanYearToDay">#REF!</definedName>
    <definedName name="flowErisaPlanYearToMonth" localSheetId="1">#REF!</definedName>
    <definedName name="flowErisaPlanYearToMonth" localSheetId="3">#REF!</definedName>
    <definedName name="flowErisaPlanYearToMonth">#REF!</definedName>
    <definedName name="flowGuaranteeType" localSheetId="1">#REF!</definedName>
    <definedName name="flowGuaranteeType" localSheetId="3">#REF!</definedName>
    <definedName name="flowGuaranteeType">#REF!</definedName>
    <definedName name="flowPenaltyFeeType" localSheetId="1">#REF!</definedName>
    <definedName name="flowPenaltyFeeType" localSheetId="3">#REF!</definedName>
    <definedName name="flowPenaltyFeeType">#REF!</definedName>
    <definedName name="flowPenaltyPercent" localSheetId="1">#REF!</definedName>
    <definedName name="flowPenaltyPercent" localSheetId="3">#REF!</definedName>
    <definedName name="flowPenaltyPercent">#REF!</definedName>
    <definedName name="flowPlanNamePhrase" localSheetId="1">#REF!</definedName>
    <definedName name="flowPlanNamePhrase" localSheetId="3">#REF!</definedName>
    <definedName name="flowPlanNamePhrase">#REF!</definedName>
    <definedName name="flowPlanYearEffDay" localSheetId="1">#REF!</definedName>
    <definedName name="flowPlanYearEffDay" localSheetId="3">#REF!</definedName>
    <definedName name="flowPlanYearEffDay">#REF!</definedName>
    <definedName name="flowPlanYearEffMonth" localSheetId="1">#REF!</definedName>
    <definedName name="flowPlanYearEffMonth" localSheetId="3">#REF!</definedName>
    <definedName name="flowPlanYearEffMonth">#REF!</definedName>
    <definedName name="flowPrgEffDate" localSheetId="1">#REF!</definedName>
    <definedName name="flowPrgEffDate" localSheetId="3">#REF!</definedName>
    <definedName name="flowPrgEffDate">#REF!</definedName>
    <definedName name="fmAddCompState">[6]NEWVAR!$Q$89</definedName>
    <definedName name="fmAdminOpRqtMsrmntMonth1">[6]NEWVAR!$Q$319</definedName>
    <definedName name="fmAdminOpRqtMsrmntMonth2">[6]NEWVAR!$Q$321</definedName>
    <definedName name="fmAdminOpRqtMsrmntYear1">[6]NEWVAR!$Q$320</definedName>
    <definedName name="fmAdminOpRqtMsrmntYear2">[6]NEWVAR!$Q$322</definedName>
    <definedName name="fmAdminOpSrvcAPTOPM">[6]NEWVAR!$Q$325</definedName>
    <definedName name="fmAdminOpSrvcDFPM">[6]NEWVAR!$Q$323</definedName>
    <definedName name="fmAdtFnclStmt">[6]NEWVAR!$Q$282</definedName>
    <definedName name="fmAdvRenewNoticeDays">[6]NEWVAR!$Q$299</definedName>
    <definedName name="fmAggregate1">[6]NEWVAR!$Q$160</definedName>
    <definedName name="fmAggregate2">[6]NEWVAR!$Q$161</definedName>
    <definedName name="fmAggregate3">[6]NEWVAR!$Q$162</definedName>
    <definedName name="fmAnnOpenEnrollMonth">#REF!</definedName>
    <definedName name="fmAnnRateRenewDay">#REF!</definedName>
    <definedName name="fmAnnRateRenewMonth">#REF!</definedName>
    <definedName name="fmAnnYrEndDays">[6]NEWVAR!$Q$317</definedName>
    <definedName name="fmAonAddress1">[6]NEWVAR!$Q$236</definedName>
    <definedName name="fmAonAddress1a">[6]NEWVAR!$Q$237</definedName>
    <definedName name="fmAonAddress2">[6]NEWVAR!$Q$247</definedName>
    <definedName name="fmAonAddress2a">[6]NEWVAR!$Q$248</definedName>
    <definedName name="fmAonCellPhone1">[6]NEWVAR!$Q$240</definedName>
    <definedName name="fmAonCellPhone2">[6]NEWVAR!$Q$251</definedName>
    <definedName name="fmAonCityStateZip1">[6]NEWVAR!$Q$238</definedName>
    <definedName name="fmAonCityStateZip2">[6]NEWVAR!$Q$249</definedName>
    <definedName name="fmAonConsulting1">#REF!</definedName>
    <definedName name="fmAonConsulting2">#REF!</definedName>
    <definedName name="fmAonEmail1">[6]NEWVAR!$Q$242</definedName>
    <definedName name="fmAonEmail2">[6]NEWVAR!$Q$253</definedName>
    <definedName name="fmAonFax1">[6]NEWVAR!$Q$241</definedName>
    <definedName name="fmAonFax2">[6]NEWVAR!$Q$252</definedName>
    <definedName name="fmAonPhone1">[6]NEWVAR!$Q$239</definedName>
    <definedName name="fmAonPhone2">[6]NEWVAR!$Q$250</definedName>
    <definedName name="fmAttachPt1">[6]NEWVAR!$Q$157</definedName>
    <definedName name="fmAttachPt2">[6]NEWVAR!$Q$158</definedName>
    <definedName name="fmAttachPt3">[6]NEWVAR!$Q$159</definedName>
    <definedName name="fmAttAnnRpt">[6]NEWVAR!$Q$281</definedName>
    <definedName name="fmAttAppealGrievance">[6]NEWVAR!$Q$278</definedName>
    <definedName name="fmAttIDCard">[6]NEWVAR!$Q$280</definedName>
    <definedName name="fmAttImplementSchedule">[6]NEWVAR!$Q$275</definedName>
    <definedName name="fmAttMarketing">[6]NEWVAR!$Q$279</definedName>
    <definedName name="fmAttMemberEnroll">[6]NEWVAR!$Q$284</definedName>
    <definedName name="fmAttPremiumBillDescrip">[6]NEWVAR!$Q$276</definedName>
    <definedName name="fmattProviderDir">[6]NEWVAR!$Q$285</definedName>
    <definedName name="fmAttSuggestEmployerContract">[6]NEWVAR!$Q$277</definedName>
    <definedName name="fmBenefitBooklet">[6]NEWVAR!$Q$107</definedName>
    <definedName name="fmCarrier1">[6]NEWVAR!$Q$169</definedName>
    <definedName name="fmCarrier2">[6]NEWVAR!$Q$170</definedName>
    <definedName name="fmCarrier3">[6]NEWVAR!$Q$171</definedName>
    <definedName name="fmClientCity">[6]NEWVAR!$Q$76</definedName>
    <definedName name="fmClientName">[6]NEWVAR!$Q$65</definedName>
    <definedName name="fmClientState">[6]NEWVAR!$Q$77</definedName>
    <definedName name="fmClientZip">[6]NEWVAR!$Q$78</definedName>
    <definedName name="fmCnvrsnSrvc">[6]NEWVAR!$Q$283</definedName>
    <definedName name="fmCobra">[6]NEWVAR!$Q$327</definedName>
    <definedName name="fmCobra1">[6]NEWVAR!$Q$328</definedName>
    <definedName name="fmCobra2">[6]NEWVAR!$Q$329</definedName>
    <definedName name="fmCobra3">[6]NEWVAR!$Q$330</definedName>
    <definedName name="fmCobra4">[6]NEWVAR!$Q$331</definedName>
    <definedName name="fmCobra5">[6]NEWVAR!$Q$332</definedName>
    <definedName name="fmCombination1">[6]NEWVAR!$Q$82</definedName>
    <definedName name="fmCombo">[6]NEWVAR!$Q$63</definedName>
    <definedName name="fmCommission1">[6]NEWVAR!$Q$80</definedName>
    <definedName name="fmCommOption1">#REF!</definedName>
    <definedName name="fmCommOther1">#REF!</definedName>
    <definedName name="fmCommOtherDescp1">#REF!</definedName>
    <definedName name="fmCompensation1">#REF!</definedName>
    <definedName name="fmConsultant1">[6]NEWVAR!$Q$233</definedName>
    <definedName name="fmConsultant2">[6]NEWVAR!$Q$244</definedName>
    <definedName name="fmConsultTitle1">[6]NEWVAR!$Q$234</definedName>
    <definedName name="fmConsultTitle2">[6]NEWVAR!$Q$245</definedName>
    <definedName name="fmContract">[6]NEWVAR!$Q$109</definedName>
    <definedName name="fmContractPeriod">#REF!</definedName>
    <definedName name="fmContractSitus">[6]NEWVAR!$Q$342</definedName>
    <definedName name="fmContribAfterTax">#REF!</definedName>
    <definedName name="fmContribBeforeTax">#REF!</definedName>
    <definedName name="fmContribBoth">#REF!</definedName>
    <definedName name="fmContribElection">[6]NEWVAR!$Q$116</definedName>
    <definedName name="fmContribStmnt">[6]NEWVAR!$Q$140</definedName>
    <definedName name="fmContribTable">[6]NEWVAR!$Q$120</definedName>
    <definedName name="fmCoverActive">#REF!</definedName>
    <definedName name="fmCoverageType">[6]NEWVAR!$Q$69</definedName>
    <definedName name="fmCoverCobra">#REF!</definedName>
    <definedName name="fmCoverOver65">#REF!</definedName>
    <definedName name="fmCoverUnder65">#REF!</definedName>
    <definedName name="fmDateCarrierSelect1">[6]NEWVAR!$Q$148</definedName>
    <definedName name="fmDateCarrierSelect2">[6]NEWVAR!$Q$149</definedName>
    <definedName name="fmDateCarrierSelect3">[6]NEWVAR!$Q$150</definedName>
    <definedName name="fmEEAccessType">#REF!</definedName>
    <definedName name="fmEligRequireTable">#REF!</definedName>
    <definedName name="fmEmployerContactInfo">[6]NEWVAR!$Q$289</definedName>
    <definedName name="fmEmplyrAddress">[6]NEWVAR!$Q$292</definedName>
    <definedName name="fmEmplyrAddress1a">[6]NEWVAR!$Q$293</definedName>
    <definedName name="fmEmplyrCellPhone">[6]NEWVAR!$Q$296</definedName>
    <definedName name="fmEmplyrCityStateZip">[6]NEWVAR!$Q$294</definedName>
    <definedName name="fmEmplyrCntct">[6]NEWVAR!$Q$290</definedName>
    <definedName name="fmEmplyrEmail">[6]NEWVAR!$Q$298</definedName>
    <definedName name="fmEmplyrFax">[6]NEWVAR!$Q$297</definedName>
    <definedName name="fmEmplyrPhone">[6]NEWVAR!$Q$295</definedName>
    <definedName name="fmEmplyrTitle">[6]NEWVAR!$Q$291</definedName>
    <definedName name="fmErisaPlanYearFromDay">#REF!</definedName>
    <definedName name="fmErisaPlanYearFromMonth">[6]NEWVAR!$Q$343</definedName>
    <definedName name="fmErisaPlanYearToDay">#REF!</definedName>
    <definedName name="fmErisaPlanYearToMonth">[6]NEWVAR!$Q$345</definedName>
    <definedName name="fmFee1">[6]NEWVAR!$Q$81</definedName>
    <definedName name="fmFullHMO">#REF!</definedName>
    <definedName name="fmFullOnlY">[6]NEWVAR!$Q$38</definedName>
    <definedName name="fmFullPOS">#REF!</definedName>
    <definedName name="fmFullPPO">#REF!</definedName>
    <definedName name="fmFundArrange1">[6]NEWVAR!$Q$151</definedName>
    <definedName name="fmFundArrange2">[6]NEWVAR!$Q$152</definedName>
    <definedName name="fmFundArrange3">[6]NEWVAR!$Q$153</definedName>
    <definedName name="fmFundOther1_Vend1">[6]NEWVAR!$Q$176</definedName>
    <definedName name="fmFundOther1_Vend2">[6]NEWVAR!$Q$177</definedName>
    <definedName name="fmFundOther1_Vend3">[6]NEWVAR!$Q$178</definedName>
    <definedName name="fmFundOtherName1">[6]NEWVAR!$Q$175</definedName>
    <definedName name="fmFundPlanType1">[6]NEWVAR!$Q$145</definedName>
    <definedName name="fmFundPlanType2">[6]NEWVAR!$Q$146</definedName>
    <definedName name="fmFundPlanType3">[6]NEWVAR!$Q$147</definedName>
    <definedName name="fmFundVendor1">[6]NEWVAR!$Q$142</definedName>
    <definedName name="fmFundVendor2">[6]NEWVAR!$Q$143</definedName>
    <definedName name="fmFundVendor3">[6]NEWVAR!$Q$144</definedName>
    <definedName name="fmGeoAccess">[6]NEWVAR!$Q$301</definedName>
    <definedName name="fmGuaranteeType">[6]NEWVAR!$P$365</definedName>
    <definedName name="fmGuaranteeType1">#REF!</definedName>
    <definedName name="fmGuaranteeType2">#REF!</definedName>
    <definedName name="fmHaveTimeTable">#REF!</definedName>
    <definedName name="fmHMO">[6]NEWVAR!$Q$41</definedName>
    <definedName name="fmHospitalSav">[6]NEWVAR!$Q$272</definedName>
    <definedName name="fmInclClaimHistory">[6]NEWVAR!$Q$180</definedName>
    <definedName name="fmInclHealthRiskEval">[6]NEWVAR!$Q$182</definedName>
    <definedName name="fmInclMedQuestion">[6]NEWVAR!$Q$183</definedName>
    <definedName name="fmInclShockClaim">[6]NEWVAR!$Q$181</definedName>
    <definedName name="fmIncTimeTable">[6]NEWVAR!$Q$255</definedName>
    <definedName name="fmMeasurePerformance">[6]NEWVAR!$Q$318</definedName>
    <definedName name="fmMethod1">[6]NEWVAR!$Q$172</definedName>
    <definedName name="fmMethod2">[6]NEWVAR!$Q$173</definedName>
    <definedName name="fmMethod3">[6]NEWVAR!$Q$174</definedName>
    <definedName name="fmMFullHMO">[6]NEWVAR!$Q$50</definedName>
    <definedName name="fmMFullPOS">[6]NEWVAR!$Q$58</definedName>
    <definedName name="fmMFullPPO">[6]NEWVAR!$Q$54</definedName>
    <definedName name="fmMgmtReport">#REF!</definedName>
    <definedName name="fmMgmtReportInclude">[6]NEWVAR!$Q$313</definedName>
    <definedName name="fmMgmtReportNotInclude">[6]NEWVAR!$Q$314</definedName>
    <definedName name="fmMileFromHospital">[6]NEWVAR!$Q$311</definedName>
    <definedName name="fmMileFromObstetric">[6]NEWVAR!$Q$310</definedName>
    <definedName name="fmMileFromPediatric">[6]NEWVAR!$Q$309</definedName>
    <definedName name="fmMileFromPrimary">[6]NEWVAR!$Q$308</definedName>
    <definedName name="fmMSIHMO">[6]NEWVAR!$Q$52</definedName>
    <definedName name="fmMSIPOS">[6]NEWVAR!$Q$60</definedName>
    <definedName name="fmMSIPPO">[6]NEWVAR!$Q$56</definedName>
    <definedName name="fmMultiCombo">[6]NEWVAR!$Q$36</definedName>
    <definedName name="fmMultiFullOnly">[6]NEWVAR!$Q$35</definedName>
    <definedName name="fmMultiple">[6]NEWVAR!$Q$40</definedName>
    <definedName name="fmMultiProduct">#REF!</definedName>
    <definedName name="fmMultiSIOnly">[6]NEWVAR!$Q$34</definedName>
    <definedName name="fmNegExVndrChc">[6]NEWVAR!$Q$231</definedName>
    <definedName name="fmNetRelLitigation">#REF!</definedName>
    <definedName name="fmNotIncTimeTable">#REF!</definedName>
    <definedName name="fmNumAvailHospital">[6]NEWVAR!$Q$307</definedName>
    <definedName name="fmNumAvailObstetric">[6]NEWVAR!$Q$306</definedName>
    <definedName name="fmNumAvailPediatric">[6]NEWVAR!$Q$305</definedName>
    <definedName name="fmNumAvailPrimary">[6]NEWVAR!$Q$304</definedName>
    <definedName name="fmNumCopRqst">[6]NEWVAR!$Q$274</definedName>
    <definedName name="fmNumPlan">#REF!</definedName>
    <definedName name="fmNumTiers">[6]NEWVAR!$Q$121</definedName>
    <definedName name="fmOthersDescp">#REF!</definedName>
    <definedName name="fmOthersDescpAttach">[6]NEWVAR!$Q$111</definedName>
    <definedName name="fmParaGeoAccRprt">#REF!</definedName>
    <definedName name="fmPayType">[6]NEWVAR!$Q$273</definedName>
    <definedName name="fmPenaltyFee">[6]NEWVAR!$Q$337</definedName>
    <definedName name="fmPenaltyFeeType">[6]NEWVAR!$Q$339</definedName>
    <definedName name="fmPenaltyMeet">[6]NEWVAR!$Q$336</definedName>
    <definedName name="fmPenaltyPercent">[6]NEWVAR!$Q$338</definedName>
    <definedName name="fmPercentage1">#REF!</definedName>
    <definedName name="fmPercentValue1">#REF!</definedName>
    <definedName name="fmPerformStand">#REF!</definedName>
    <definedName name="fmPerformStandInclude">[6]NEWVAR!$Q$334</definedName>
    <definedName name="fmPerformStandNotInclude">#REF!</definedName>
    <definedName name="fmPhyReimburse">[6]NEWVAR!$Q$271</definedName>
    <definedName name="fmPlanNamePhrase">[6]NEWVAR!$Q$28</definedName>
    <definedName name="fmPlanType">[6]NEWVAR!$Q$26</definedName>
    <definedName name="fmPlanTypePhrase">[6]NEWVAR!$Q$27</definedName>
    <definedName name="fmPlanYearEffDay">[6]NEWVAR!$Q$199</definedName>
    <definedName name="fmPlanYearEffMonth">[6]NEWVAR!$Q$198</definedName>
    <definedName name="fmPoolPoint1">[6]NEWVAR!$Q$154</definedName>
    <definedName name="fmPoolPoint2">[6]NEWVAR!$Q$155</definedName>
    <definedName name="fmPoolPoint3">[6]NEWVAR!$Q$156</definedName>
    <definedName name="fmPOS">[6]NEWVAR!$Q$47</definedName>
    <definedName name="fmPPO">[6]NEWVAR!$Q$44</definedName>
    <definedName name="fmPrgEffDate">[6]NEWVAR!$Q$67</definedName>
    <definedName name="fmPropDueDate">[6]NEWVAR!$Q$68</definedName>
    <definedName name="fmProposalEvent1">[6]NEWVAR!$Q$257</definedName>
    <definedName name="fmProposalEvent2">[6]NEWVAR!$Q$258</definedName>
    <definedName name="fmProposalEvent3">[6]NEWVAR!$Q$259</definedName>
    <definedName name="fmProposalEvent4">[6]NEWVAR!$Q$260</definedName>
    <definedName name="fmProposalEvent5">[6]NEWVAR!$Q$261</definedName>
    <definedName name="fmProposalEvent6">[6]NEWVAR!$Q$262</definedName>
    <definedName name="fmProposalEvent7">[6]NEWVAR!$Q$263</definedName>
    <definedName name="fmProposalTargetDate1">[6]NEWVAR!$Q$264</definedName>
    <definedName name="fmProposalTargetDate2">[6]NEWVAR!$Q$265</definedName>
    <definedName name="fmProposalTargetDate3">[6]NEWVAR!$Q$266</definedName>
    <definedName name="fmProposalTargetDate4">[6]NEWVAR!$Q$267</definedName>
    <definedName name="fmProposalTargetDate5">[6]NEWVAR!$Q$268</definedName>
    <definedName name="fmProposalTargetDate6">[6]NEWVAR!$Q$269</definedName>
    <definedName name="fmProposalTargetDate7">[6]NEWVAR!$Q$270</definedName>
    <definedName name="fmPropSubmissionDate">#REF!</definedName>
    <definedName name="fmRateGuarantDate">#REF!</definedName>
    <definedName name="fmRateHistoryInclude">[6]NEWVAR!$Q$179</definedName>
    <definedName name="fmRatePeriodOtherOpt">[6]NEWVAR!$Q$101</definedName>
    <definedName name="fmRedesignChgOpt">[6]NEWVAR!$Q$114</definedName>
    <definedName name="fmReplaceSupp">[6]NEWVAR!$Q$106</definedName>
    <definedName name="fmReqPlanDesignQuote">[6]NEWVAR!$Q$113</definedName>
    <definedName name="fmReqSubmitPrpsl">[6]NEWVAR!$Q$287</definedName>
    <definedName name="fmRjctPrpslTndr">[6]NEWVAR!$Q$230</definedName>
    <definedName name="fmRptReqDescripOption">[6]NEWVAR!$Q$315</definedName>
    <definedName name="fmRunForLimit1">[6]NEWVAR!$Q$166</definedName>
    <definedName name="fmRunForLimit2">[6]NEWVAR!$Q$167</definedName>
    <definedName name="fmRunForLimit3">[6]NEWVAR!$Q$168</definedName>
    <definedName name="fmSecondaryContact">[6]NEWVAR!$Q$243</definedName>
    <definedName name="fmSelAbltyMaxMgmt">[6]NEWVAR!$Q$205</definedName>
    <definedName name="fmSelAccPanel">[6]NEWVAR!$Q$210</definedName>
    <definedName name="fmSelAcctMgmt">[6]NEWVAR!$Q$224</definedName>
    <definedName name="fmSelAckNetUtlMgmt">[6]NEWVAR!$Q$214</definedName>
    <definedName name="fmSelAvlbCompNet">[6]NEWVAR!$Q$209</definedName>
    <definedName name="fmSelBnftPlnDsgn">[6]NEWVAR!$Q$218</definedName>
    <definedName name="fmSelClmAdminSys">[6]NEWVAR!$Q$223</definedName>
    <definedName name="fmSelClntBnftOff">[6]NEWVAR!$Q$225</definedName>
    <definedName name="fmSelCompPrgCost">[6]NEWVAR!$Q$204</definedName>
    <definedName name="fmSelectionCriteria">[6]NEWVAR!$Q$203</definedName>
    <definedName name="fmSelEffClnclCare">[6]NEWVAR!$Q$212</definedName>
    <definedName name="fmSelEffMgmt">[6]NEWVAR!$Q$213</definedName>
    <definedName name="fmSelElctrncTrnsfr">[6]NEWVAR!$Q$226</definedName>
    <definedName name="fmSelNetMgmtCap">[6]NEWVAR!$Q$215</definedName>
    <definedName name="fmSelOther1">[6]NEWVAR!$Q$207</definedName>
    <definedName name="fmSelOther2">[6]NEWVAR!$Q$216</definedName>
    <definedName name="fmSelOther3">[6]NEWVAR!$Q$219</definedName>
    <definedName name="fmSelOther4">[6]NEWVAR!$Q$228</definedName>
    <definedName name="fmSelOtherDescp1">[6]NEWVAR!$Q$208</definedName>
    <definedName name="fmSelOtherDescp2">[6]NEWVAR!$Q$217</definedName>
    <definedName name="fmSelOtherDescp3">[6]NEWVAR!$Q$220</definedName>
    <definedName name="fmSelOtherDescp4">[6]NEWVAR!$Q$229</definedName>
    <definedName name="fmSelPrjctMgmt">[6]NEWVAR!$Q$227</definedName>
    <definedName name="fmSelProCapDel">[6]NEWVAR!$Q$211</definedName>
    <definedName name="fmSelStfdClnt">[6]NEWVAR!$Q$222</definedName>
    <definedName name="fmSelSupport">[6]NEWVAR!$Q$221</definedName>
    <definedName name="fmSelWllngAcptPrfrmStd">[6]NEWVAR!$Q$206</definedName>
    <definedName name="fmSentAppType">#REF!</definedName>
    <definedName name="fmSentAppTypeDescp">#REF!</definedName>
    <definedName name="fmSentCensusOn">#REF!</definedName>
    <definedName name="fmServiceArea">[6]NEWVAR!$Q$302</definedName>
    <definedName name="fmSFullHMO">[6]NEWVAR!$Q$51</definedName>
    <definedName name="fmSFullPOS">[6]NEWVAR!$Q$59</definedName>
    <definedName name="fmSFullPPO">[6]NEWVAR!$Q$55</definedName>
    <definedName name="fmSiccode">#REF!</definedName>
    <definedName name="fmSiccodeDescp">[6]NEWVAR!$P$357</definedName>
    <definedName name="fmSIHMO">[6]NEWVAR!$Q$42</definedName>
    <definedName name="fmSingle">[6]NEWVAR!$Q$39</definedName>
    <definedName name="fmSingleCombo">[6]NEWVAR!$Q$33</definedName>
    <definedName name="fmSingleFullOnly">[6]NEWVAR!$Q$32</definedName>
    <definedName name="fmSingleProduct">#REF!</definedName>
    <definedName name="fmSingleSIOnly">[6]NEWVAR!$Q$31</definedName>
    <definedName name="fmSIOnly">[6]NEWVAR!$Q$37</definedName>
    <definedName name="fmSIPOS">[6]NEWVAR!$Q$48</definedName>
    <definedName name="fmSIPPO">[6]NEWVAR!$Q$45</definedName>
    <definedName name="fmSLCommission">[6]NEWVAR!$Q$91</definedName>
    <definedName name="fmSLCommOption1">[6]NEWVAR!$Q$92</definedName>
    <definedName name="fmSLCommOther1">#REF!</definedName>
    <definedName name="fmSLCommOtherDescp1">#REF!</definedName>
    <definedName name="fmSLPercentage1">#REF!</definedName>
    <definedName name="fmSLPercentValue1">#REF!</definedName>
    <definedName name="fmSpecific1">[6]NEWVAR!$Q$163</definedName>
    <definedName name="fmSpecific2">[6]NEWVAR!$Q$164</definedName>
    <definedName name="fmSpecific3">[6]NEWVAR!$Q$165</definedName>
    <definedName name="fmSSIHMO">[6]NEWVAR!$Q$53</definedName>
    <definedName name="fmSSIPOS">[6]NEWVAR!$Q$61</definedName>
    <definedName name="fmSSIPPO">[6]NEWVAR!$Q$57</definedName>
    <definedName name="fmStandard1">#REF!</definedName>
    <definedName name="fmStopLoss">[6]NEWVAR!$Q$62</definedName>
    <definedName name="fmSummBenDesign">[6]NEWVAR!$Q$110</definedName>
    <definedName name="fmSummPlanDescp">[6]NEWVAR!$Q$108</definedName>
    <definedName name="fmSupplementInfo">[6]NEWVAR!$P$364</definedName>
    <definedName name="fmTermClause">[6]NEWVAR!$Q$347</definedName>
    <definedName name="fmTermClientRef">[6]NEWVAR!$Q$350</definedName>
    <definedName name="fmTermModPrcss">[6]NEWVAR!$Q$232</definedName>
    <definedName name="fmTermNotifyDate">[6]NEWVAR!$Q$348</definedName>
    <definedName name="fmTierCoverage1">[6]NEWVAR!$Q$122</definedName>
    <definedName name="fmTierCoverage2">[6]NEWVAR!$Q$123</definedName>
    <definedName name="fmTierCoverage3">[6]NEWVAR!$Q$124</definedName>
    <definedName name="fmTierCoverage4">[6]NEWVAR!$Q$125</definedName>
    <definedName name="fmTierCoverage5">[6]NEWVAR!$Q$126</definedName>
    <definedName name="fmTierCoverage6">[6]NEWVAR!$Q$127</definedName>
    <definedName name="fmTierEmployee1">[6]NEWVAR!$Q$128</definedName>
    <definedName name="fmTierEmployee2">[6]NEWVAR!$Q$129</definedName>
    <definedName name="fmTierEmployee3">[6]NEWVAR!$Q$130</definedName>
    <definedName name="fmTierEmployee4">[6]NEWVAR!$Q$131</definedName>
    <definedName name="fmTierEmployee5">[6]NEWVAR!$Q$132</definedName>
    <definedName name="fmTierEmployee6">[6]NEWVAR!$Q$133</definedName>
    <definedName name="fmTierEmployer1">[6]NEWVAR!$Q$134</definedName>
    <definedName name="fmTierEmployer2">[6]NEWVAR!$Q$135</definedName>
    <definedName name="fmTierEmployer3">[6]NEWVAR!$Q$136</definedName>
    <definedName name="fmTierEmployer4">[6]NEWVAR!$Q$137</definedName>
    <definedName name="fmTierEmployer5">[6]NEWVAR!$Q$138</definedName>
    <definedName name="fmTierEmployer6">[6]NEWVAR!$Q$139</definedName>
    <definedName name="fmWaitingPeriod">#REF!</definedName>
    <definedName name="FullyAgreePartialAgree">[7]Listbox!$B$813:$B$814</definedName>
    <definedName name="FundTiering">'[3]Drop Downs'!$J$79:$J$83</definedName>
    <definedName name="gauch_annualawp">#REF!</definedName>
    <definedName name="gauch_netsavings">#REF!</definedName>
    <definedName name="gauch_pcttreat">#REF!</definedName>
    <definedName name="Gauch_PerM">#REF!</definedName>
    <definedName name="GDR_keyfinding1">#REF!</definedName>
    <definedName name="GDR_keyfinding2">#REF!</definedName>
    <definedName name="GDR_PREC">#REF!</definedName>
    <definedName name="GIC_BOB_CAD_BETA">#REF!</definedName>
    <definedName name="GIC_BOB_CAD_STATIN">#REF!</definedName>
    <definedName name="GIC_BOB_DIAB_ACEARB">#REF!</definedName>
    <definedName name="GIC_BOB_DIAB_STATIN">#REF!</definedName>
    <definedName name="GIC_BOB_HF_ACEARB">#REF!</definedName>
    <definedName name="GIC_BOB_HF_BETA">#REF!</definedName>
    <definedName name="GIC_CLIENT_CAD_BETA">#REF!</definedName>
    <definedName name="GIC_CLIENT_CAD_STATIN">#REF!</definedName>
    <definedName name="GIC_CLIENT_DIAB_ACEARB">#REF!</definedName>
    <definedName name="GIC_CLIENT_DIAB_STATIN">#REF!</definedName>
    <definedName name="GIC_CLIENT_HF_ACEARB">#REF!</definedName>
    <definedName name="GIC_CLIENT_HF_BETA">#REF!</definedName>
    <definedName name="hemo_annualawp">#REF!</definedName>
    <definedName name="hemo_managed">#REF!</definedName>
    <definedName name="hemo_netsavings">#REF!</definedName>
    <definedName name="hemo_pctsavings">#REF!</definedName>
    <definedName name="hemo_pcttreat">#REF!</definedName>
    <definedName name="Hemo_PerM">#REF!</definedName>
    <definedName name="hemo_prevtreat">#REF!</definedName>
    <definedName name="hemo_unmanaged">#REF!</definedName>
    <definedName name="hemo_unmanagedcosts">#REF!</definedName>
    <definedName name="HemoConc">#REF!</definedName>
    <definedName name="HemoDsctPct">#REF!</definedName>
    <definedName name="HemoPros">#REF!</definedName>
    <definedName name="HepC">[4]DATA!#REF!</definedName>
    <definedName name="hepc_annualawp">#REF!</definedName>
    <definedName name="hepc_managed">#REF!</definedName>
    <definedName name="hepc_netsavings">#REF!</definedName>
    <definedName name="hepc_pctsavings">#REF!</definedName>
    <definedName name="hepc_pcttreat">#REF!</definedName>
    <definedName name="HepC_PerM">#REF!</definedName>
    <definedName name="HepC_Referrals">#REF!</definedName>
    <definedName name="hepc_unmanaged">#REF!</definedName>
    <definedName name="HepCConc">#REF!</definedName>
    <definedName name="HepcDsctPct">#REF!</definedName>
    <definedName name="HepCPros">#REF!</definedName>
    <definedName name="HGH">[4]DATA!#REF!</definedName>
    <definedName name="hgh_annualawp">#REF!</definedName>
    <definedName name="hgh_managed">#REF!</definedName>
    <definedName name="hgh_netsavings">#REF!</definedName>
    <definedName name="hgh_pctsavings">#REF!</definedName>
    <definedName name="hgh_pcttreat">#REF!</definedName>
    <definedName name="HGH_PerM">#REF!</definedName>
    <definedName name="HGH_Referrals">#REF!</definedName>
    <definedName name="hgh_unmanaged">#REF!</definedName>
    <definedName name="HGHConc">#REF!</definedName>
    <definedName name="HGHPros">#REF!</definedName>
    <definedName name="HNO3tier">'[3]Drop Downs'!$F$47:$F$65</definedName>
    <definedName name="horm_managed">#REF!</definedName>
    <definedName name="horm_netsavings">#REF!</definedName>
    <definedName name="horm_pctsavings">#REF!</definedName>
    <definedName name="horm_unmanaged">#REF!</definedName>
    <definedName name="HRI_16_31_PCT_BOB_COUNT">#REF!</definedName>
    <definedName name="HRI_16_31_PCT_CL_COUNT">#REF!</definedName>
    <definedName name="HRI_16_31_PCT_CL_SPEND">#REF!</definedName>
    <definedName name="HRI_32_63_PCT_BOB_COUNT">#REF!</definedName>
    <definedName name="HRI_32_63_PCT_CL_COUNT">#REF!</definedName>
    <definedName name="HRI_32_63_PCT_CL_SPEND">#REF!</definedName>
    <definedName name="HRI_GREATER64_PCT_BOB_COUNT">#REF!</definedName>
    <definedName name="HRI_GREATER64_PCT_CL_COUNT">#REF!</definedName>
    <definedName name="HRI_GREATER64_PCT_CL_SPEND">#REF!</definedName>
    <definedName name="HRI_INTERCEPT">#REF!</definedName>
    <definedName name="HRI_keyfinding_1">#REF!</definedName>
    <definedName name="HRI_keyfinding_2">#REF!</definedName>
    <definedName name="HRI_keyfinding_3">#REF!</definedName>
    <definedName name="HRI_keyfinding_4">#REF!</definedName>
    <definedName name="HRI_keyfinding_5">#REF!</definedName>
    <definedName name="HRI_keyfinding_6">#REF!</definedName>
    <definedName name="HRI_PEER_CONTRIBUTION_AGE">#REF!</definedName>
    <definedName name="HRI_Range">#REF!</definedName>
    <definedName name="HRI_SLOPE">#REF!</definedName>
    <definedName name="HRI_Trendline_X">#REF!</definedName>
    <definedName name="HRI_Trendline_Y">#REF!</definedName>
    <definedName name="HRI_YOUR_CONTRIBUTION_AGE">#REF!</definedName>
    <definedName name="HYPT_PREV_BOB">#REF!</definedName>
    <definedName name="igiv_annualawp">#REF!</definedName>
    <definedName name="igiv_managed">#REF!</definedName>
    <definedName name="igiv_netsavings">#REF!</definedName>
    <definedName name="igiv_pctsavings">#REF!</definedName>
    <definedName name="igiv_pcttreat">#REF!</definedName>
    <definedName name="IGIV_PerM">#REF!</definedName>
    <definedName name="igiv_unmanaged">#REF!</definedName>
    <definedName name="ImmuneConc">#REF!</definedName>
    <definedName name="ImmunePros">#REF!</definedName>
    <definedName name="ingred_cost">#REF!</definedName>
    <definedName name="InjCopay3tier">'[3]Drop Downs'!$H$25:$H$71</definedName>
    <definedName name="IVIG_PerM">#REF!</definedName>
    <definedName name="jimwrn.network" hidden="1">{#N/A,#N/A,FALSE,"II.General ";#N/A,#N/A,FALSE,"III.Plan Design";#N/A,#N/A,FALSE,"IV.Delivery System";#N/A,#N/A,FALSE,"V.Reimbursement";#N/A,#N/A,FALSE,"VI.Manage-Satisf.";#N/A,#N/A,FALSE,"VII. &amp;VIII. Other";#N/A,#N/A,FALSE,"Appendix 2";#N/A,#N/A,FALSE,"Appendix 3a";#N/A,#N/A,FALSE,"Appendix 3b";#N/A,#N/A,FALSE,"Appendix 3b(cont.)"}</definedName>
    <definedName name="key">[8]Data!$H$3:$H$72</definedName>
    <definedName name="key_1">[8]Data!$G$3:$G$72</definedName>
    <definedName name="Key_findings">#REF!</definedName>
    <definedName name="ListABC">#REF!</definedName>
    <definedName name="ListABC_G">#REF!</definedName>
    <definedName name="ListABC_H">#REF!</definedName>
    <definedName name="ListAccreditation">#REF!</definedName>
    <definedName name="ListAccreditationPPO">#REF!</definedName>
    <definedName name="ListAdvRenewNoticeDays">#REF!</definedName>
    <definedName name="ListAgree">#REF!</definedName>
    <definedName name="ListAgreeDisagree">[9]Listbox!$B$244:$B$245</definedName>
    <definedName name="ListAgreeNAExplain">#REF!</definedName>
    <definedName name="ListAMBest">#REF!</definedName>
    <definedName name="ListAMBestMod">#REF!</definedName>
    <definedName name="ListAnnYrEndDays">#REF!</definedName>
    <definedName name="ListAttached">[10]Listbox!$B$40:$B$41</definedName>
    <definedName name="ListAttachedExplain">[11]Listbox!$B$520:$B$523</definedName>
    <definedName name="ListAttachedNAExplain">[11]Listbox!$B$401:$B$406</definedName>
    <definedName name="ListAvailabilityOfService">#REF!</definedName>
    <definedName name="ListBeforeAfterTax">#REF!</definedName>
    <definedName name="ListBenPymt">#REF!</definedName>
    <definedName name="Listbox__ListCompleteNot">'[7]Rx Questionnaire'!#REF!</definedName>
    <definedName name="Listbox__ListYNNoExplain">'[7]Rx Questionnaire'!#REF!</definedName>
    <definedName name="ListCentralized">[9]Listbox!$B$694:$B$695</definedName>
    <definedName name="ListClaimsRetention">#REF!</definedName>
    <definedName name="ListClassEligibility">#REF!</definedName>
    <definedName name="ListClassSchedule">#REF!</definedName>
    <definedName name="ListClmMailAreaTime">#REF!</definedName>
    <definedName name="ListCMInEx">#REF!</definedName>
    <definedName name="ListCommExper">#REF!</definedName>
    <definedName name="ListCommissions">[11]Listbox!$B$130:$B$132</definedName>
    <definedName name="ListCompensationArrangement">#REF!</definedName>
    <definedName name="ListComplete">[12]ListBox!$B$10:$C$10</definedName>
    <definedName name="ListCompleted">[10]Listbox!$B$34:$B$35</definedName>
    <definedName name="ListCompletedNAExplain">#REF!</definedName>
    <definedName name="ListCompleteNot">'[7]Rx Questionnaire'!#REF!</definedName>
    <definedName name="ListCompleteNotComplete">[13]Listbox!$B$785:$B$787</definedName>
    <definedName name="ListCompleteNotCompleteExplain">[7]Listbox!$B$512:$B$514</definedName>
    <definedName name="ListCompNotComp2">#REF!</definedName>
    <definedName name="ListCompNotExplain">'[7]Rx Questionnaire'!#REF!</definedName>
    <definedName name="ListConfirmed">[11]Listbox!$B$495:$B$497</definedName>
    <definedName name="ListContributions">#REF!</definedName>
    <definedName name="ListCoreAddServ">#REF!</definedName>
    <definedName name="ListDeliver">#REF!</definedName>
    <definedName name="ListEitherHMOPPO">[11]Listbox!$B$471:$B$474</definedName>
    <definedName name="ListExclusivePreferred">[7]Listbox!$B$809:$B$811</definedName>
    <definedName name="ListFitch">#REF!</definedName>
    <definedName name="ListFrequency">#REF!</definedName>
    <definedName name="ListFrequentlyRptProd">#REF!</definedName>
    <definedName name="ListFrequentlySys">#REF!</definedName>
    <definedName name="ListFullPartial">#REF!</definedName>
    <definedName name="ListGeo">[10]Listbox!$B$132:$B$134</definedName>
    <definedName name="ListGracePeriod">#REF!</definedName>
    <definedName name="ListGuaranteeType">#REF!</definedName>
    <definedName name="ListHMOEPOPPOPOS">[11]Listbox!$B$479:$B$483</definedName>
    <definedName name="ListHoursofOperation">#REF!</definedName>
    <definedName name="ListIncluded">#REF!</definedName>
    <definedName name="ListIncludedNAExplain">#REF!</definedName>
    <definedName name="ListIncluNotIncluNA">#REF!</definedName>
    <definedName name="ListInOutBound">#REF!</definedName>
    <definedName name="ListJCAHO">#REF!</definedName>
    <definedName name="ListJCAHODiseaseCert">#REF!</definedName>
    <definedName name="ListLeasedNetwork">[11]Listbox!$B$537:$B$539</definedName>
    <definedName name="ListLegalEntities">[10]Listbox!$B$684:$B$690</definedName>
    <definedName name="ListMandatory">#REF!</definedName>
    <definedName name="ListMedClarif">#REF!</definedName>
    <definedName name="ListMethDataReceipt">#REF!</definedName>
    <definedName name="ListMetNotMet">[10]Listbox!$B$114:$B$115</definedName>
    <definedName name="ListMinLeadTime">#REF!</definedName>
    <definedName name="ListMinSizeDMProg">#REF!</definedName>
    <definedName name="ListModel">#REF!</definedName>
    <definedName name="ListModelDent">#REF!</definedName>
    <definedName name="ListMoody">#REF!</definedName>
    <definedName name="ListNameInsureEntity">[10]Listbox!$B$91:$B$92</definedName>
    <definedName name="ListNCQA">#REF!</definedName>
    <definedName name="ListNCQADMAcc">#REF!</definedName>
    <definedName name="ListNCQADMProgAccred">#REF!</definedName>
    <definedName name="ListNCQADMProgCert">#REF!</definedName>
    <definedName name="ListNotAttachedExplain">[11]Listbox!$B$516:$B$518</definedName>
    <definedName name="ListNotCompletedExplain">[11]Listbox!$B$512:$B$514</definedName>
    <definedName name="ListNotedNotNoted">#REF!</definedName>
    <definedName name="ListOffered">[11]Listbox!$B$456:$B$457</definedName>
    <definedName name="ListOffWksheet">[10]Listbox!$B$678:$B$679</definedName>
    <definedName name="ListOwnLease">[11]Listbox!$B$467:$B$469</definedName>
    <definedName name="ListPayFrequency">#REF!</definedName>
    <definedName name="ListPlanType">[10]Listbox!$B$218:$B$227</definedName>
    <definedName name="ListPnltyFeeList">#REF!</definedName>
    <definedName name="ListProEnforce">#REF!</definedName>
    <definedName name="ListPropFeeLenTime">#REF!</definedName>
    <definedName name="ListProposedRating">[10]Listbox!$B$121:$B$126</definedName>
    <definedName name="ListProposedRatingCDHC">[11]Listbox!$B$499:$B$507</definedName>
    <definedName name="ListPropRequirement">#REF!</definedName>
    <definedName name="ListProvided">#REF!</definedName>
    <definedName name="ListProvidedExplain">[11]Listbox!$B$509:$B$510</definedName>
    <definedName name="ListProvidedNAExplain">[9]Listbox!$B$429:$B$434</definedName>
    <definedName name="ListProvideNA">[10]Listbox!$B$684:$B$684</definedName>
    <definedName name="ListRateChange">[9]Listbox!$B$255:$B$258</definedName>
    <definedName name="ListRated">[11]Listbox!$B$249:$B$251</definedName>
    <definedName name="ListRatedNot">#REF!</definedName>
    <definedName name="ListRCInfo">#REF!</definedName>
    <definedName name="ListRecommendFreq">#REF!</definedName>
    <definedName name="ListReplaceSupp">#REF!</definedName>
    <definedName name="Listrngpub">[10]Listbox!$B$681:$B$682</definedName>
    <definedName name="ListSentCensusOn">#REF!</definedName>
    <definedName name="ListServiceCenter">[11]Listbox!$B$541:$B$542</definedName>
    <definedName name="ListServOfferedOnline">#REF!</definedName>
    <definedName name="ListStandReportFreq">#REF!</definedName>
    <definedName name="ListStateGovern">#REF!</definedName>
    <definedName name="ListStateNotGovern">#REF!</definedName>
    <definedName name="ListStates">#REF!</definedName>
    <definedName name="ListSTDLTDWCServices">#REF!</definedName>
    <definedName name="ListSTDPayFreq">#REF!</definedName>
    <definedName name="ListStPoors">#REF!</definedName>
    <definedName name="ListStPoorsMod">#REF!</definedName>
    <definedName name="ListSubcontractedNAExplain">#REF!</definedName>
    <definedName name="ListSubcontractServ">[11]Listbox!$B$485:$B$488</definedName>
    <definedName name="Listtaxstatus">[10]Listbox!$B$104:$B$105</definedName>
    <definedName name="ListTeleElecTransFaxMail">#REF!</definedName>
    <definedName name="ListUnderwriting">#REF!</definedName>
    <definedName name="ListURAC">#REF!</definedName>
    <definedName name="ListURACDMAccred">#REF!</definedName>
    <definedName name="ListWilling">#REF!</definedName>
    <definedName name="ListWillingNAExplain">#REF!</definedName>
    <definedName name="ListYears">#REF!</definedName>
    <definedName name="ListYesExempt">[10]Listbox!$B$692:$B$693</definedName>
    <definedName name="ListYesExplain">[10]Listbox!$B$14:$B$16</definedName>
    <definedName name="ListYesNo">[10]Listbox!$B$18:$B$19</definedName>
    <definedName name="ListYesNoNA">[10]Listbox!$B$21:$B$23</definedName>
    <definedName name="ListYesNoNotRequested">[10]Listbox!$B$25:$B$27</definedName>
    <definedName name="ListYesNoSeeExplain">[10]Listbox!$B$11:$B$12</definedName>
    <definedName name="ListYesNotRequested">#REF!</definedName>
    <definedName name="ListYExplainNNAWebsite">[11]Listbox!$B$533:$B$535</definedName>
    <definedName name="ListYN_NSeeExpNotReq">[9]Listbox!$B$29:$B$32</definedName>
    <definedName name="ListYNNA">[11]Listbox!$B$459:$B$461</definedName>
    <definedName name="ListYNNAExplain">[11]Listbox!$B$377:$B$382</definedName>
    <definedName name="ListYNNANoExplain">[10]Listbox!$B$526:$B$529</definedName>
    <definedName name="ListYNNAWebsite">[11]Listbox!$B$490:$B$493</definedName>
    <definedName name="ListYNNoExplain">[11]Listbox!$B$384:$B$386</definedName>
    <definedName name="ListYNPlanDesignExplain">[11]Listbox!$B$476:$B$477</definedName>
    <definedName name="ListYNYesExplain">[11]Listbox!$B$463:$B$465</definedName>
    <definedName name="ListYPlanDesignExplainN">[11]Listbox!$B$525:$B$526</definedName>
    <definedName name="lsd_annualawp">'[4]AGM and Prevalence Assumptions'!#REF!</definedName>
    <definedName name="lsd_pcttreat">'[4]AGM and Prevalence Assumptions'!#REF!</definedName>
    <definedName name="LSD_PerM">'[4]AGM and Prevalence Assumptions'!#REF!</definedName>
    <definedName name="m_rx">[8]Data!$D$3:$D$72</definedName>
    <definedName name="MBR_PREC">#REF!</definedName>
    <definedName name="MedPlanCnt">#REF!</definedName>
    <definedName name="Member">#REF!</definedName>
    <definedName name="MG">'[3]Drop Downs'!$F$67:$F$69</definedName>
    <definedName name="ms_annualawp">#REF!</definedName>
    <definedName name="ms_managed">#REF!</definedName>
    <definedName name="ms_netsavings">#REF!</definedName>
    <definedName name="ms_pctsavings">#REF!</definedName>
    <definedName name="ms_pcttreat">#REF!</definedName>
    <definedName name="MS_PerM">#REF!</definedName>
    <definedName name="ms_prevtreat">#REF!</definedName>
    <definedName name="ms_unmanaged">#REF!</definedName>
    <definedName name="MSConc">#REF!</definedName>
    <definedName name="MSPros">#REF!</definedName>
    <definedName name="myeloidstimulant_managed">#REF!</definedName>
    <definedName name="myeloidstimulant_netsavings">#REF!</definedName>
    <definedName name="myeloidstimulant_pctsavings">#REF!</definedName>
    <definedName name="myeloidstimulant_unmanaged">#REF!</definedName>
    <definedName name="NDC_GPI">#REF!</definedName>
    <definedName name="net">#REF!</definedName>
    <definedName name="NeutroConc">#REF!</definedName>
    <definedName name="NeutroPros">#REF!</definedName>
    <definedName name="new.network" hidden="1">{#N/A,#N/A,FALSE,"II.General ";#N/A,#N/A,FALSE,"III.Plan Design";#N/A,#N/A,FALSE,"IV.Delivery System";#N/A,#N/A,FALSE,"V.Reimbursement";#N/A,#N/A,FALSE,"VI.Manage-Satisf.";#N/A,#N/A,FALSE,"VII. &amp;VIII. Other";#N/A,#N/A,FALSE,"Appendix 2";#N/A,#N/A,FALSE,"Appendix 3a";#N/A,#N/A,FALSE,"Appendix 3b";#N/A,#N/A,FALSE,"Appendix 3b(cont.)"}</definedName>
    <definedName name="NextYearPeriod">#REF!</definedName>
    <definedName name="oncol_managed">#REF!</definedName>
    <definedName name="oncol_netsavings">#REF!</definedName>
    <definedName name="oncol_pctsavings">#REF!</definedName>
    <definedName name="oncol_unmanaged">#REF!</definedName>
    <definedName name="OncologyConc">#REF!</definedName>
    <definedName name="OncologyPros">#REF!</definedName>
    <definedName name="osteoa_managed">#REF!</definedName>
    <definedName name="osteoa_netsavings">#REF!</definedName>
    <definedName name="osteoa_pctsavings">#REF!</definedName>
    <definedName name="osteoa_unmanaged">#REF!</definedName>
    <definedName name="OsteoArthritisConc">#REF!</definedName>
    <definedName name="OsteoArthritisPros">#REF!</definedName>
    <definedName name="osteop_managed">#REF!</definedName>
    <definedName name="osteop_netsavings">#REF!</definedName>
    <definedName name="osteop_pctsavings">#REF!</definedName>
    <definedName name="osteop_unmanaged">#REF!</definedName>
    <definedName name="OsteoporosisConc">#REF!</definedName>
    <definedName name="OsteoporosisPros">#REF!</definedName>
    <definedName name="other_annualawp">#REF!</definedName>
    <definedName name="Other_pcttreat">#REF!</definedName>
    <definedName name="other_perM">#REF!</definedName>
    <definedName name="OwnerName">#REF!</definedName>
    <definedName name="P1_Mnths">[14]Data2!$F$5</definedName>
    <definedName name="P2_Mnths">[14]Data2!$F$6</definedName>
    <definedName name="pah_annualawp">#REF!</definedName>
    <definedName name="pah_managed">#REF!</definedName>
    <definedName name="pah_netsavings">#REF!</definedName>
    <definedName name="pah_pctsavings">#REF!</definedName>
    <definedName name="pah_pcttreat">#REF!</definedName>
    <definedName name="PAH_PerM">#REF!</definedName>
    <definedName name="pah_unmanaged">#REF!</definedName>
    <definedName name="PAIN_PREV_BOB">#REF!</definedName>
    <definedName name="PbFormExitName">#REF!</definedName>
    <definedName name="PbSaveLocation">#REF!</definedName>
    <definedName name="PbSavePage">#REF!</definedName>
    <definedName name="PbSetPlan">#REF!</definedName>
    <definedName name="PbWarning">#REF!</definedName>
    <definedName name="PCT_BOB_PT_COUNT_Range">#REF!</definedName>
    <definedName name="PCT_BOB_SPEND_Range">#REF!</definedName>
    <definedName name="PCT_CLIENT_PT_COUNT_Range">#REF!</definedName>
    <definedName name="PCT_CLIENT_SPEND_Range">#REF!</definedName>
    <definedName name="PEER_GROSS_IMPU">#REF!</definedName>
    <definedName name="PEER_HRI">#REF!</definedName>
    <definedName name="PeergroupBOB">'[15]DATA (2)'!$D$24</definedName>
    <definedName name="Percent_0">#REF!</definedName>
    <definedName name="Percent_2">#REF!</definedName>
    <definedName name="PIPE_DRUG_1">#REF!</definedName>
    <definedName name="PIPE_DRUG_2">#REF!</definedName>
    <definedName name="PIPE_HIGH_1">#REF!</definedName>
    <definedName name="PIPE_HIGH_2">#REF!</definedName>
    <definedName name="PIPE_LOW_1">#REF!</definedName>
    <definedName name="PIPE_LOW_2">#REF!</definedName>
    <definedName name="PIPE_PMPM_1">#REF!</definedName>
    <definedName name="PIPE_PMPM_2">#REF!</definedName>
    <definedName name="PIPELINE_KEY1">#REF!</definedName>
    <definedName name="PIPELINE_KEY2">#REF!</definedName>
    <definedName name="Plan1Alt">#REF!</definedName>
    <definedName name="PlanID">'[3]Drop Downs'!$F$136:$F$153</definedName>
    <definedName name="PlanName1">#REF!</definedName>
    <definedName name="PM_COST_PREC_HIGH">#REF!</definedName>
    <definedName name="PM_HIGH_MBR_PREC">#REF!</definedName>
    <definedName name="PM_keyfinding_1">#REF!</definedName>
    <definedName name="PM_keyfinding_2">#REF!</definedName>
    <definedName name="PM_TOP_DI_DRIVER">#REF!</definedName>
    <definedName name="PMI_CLIENT_SCORE">#REF!</definedName>
    <definedName name="PMI_DRIVER_1">#REF!</definedName>
    <definedName name="PMI_DRIVER_2">#REF!</definedName>
    <definedName name="PMI_DRIVER_3">#REF!</definedName>
    <definedName name="PMI_keyfinding_1">#REF!</definedName>
    <definedName name="PMI_keyfinding_2">#REF!</definedName>
    <definedName name="PMI_keyfinding_3">#REF!</definedName>
    <definedName name="PMI_PEER_SCORE">#REF!</definedName>
    <definedName name="PMI_SCORE">#REF!</definedName>
    <definedName name="PMI_YOUR_AD_PREC_1">#REF!</definedName>
    <definedName name="PMI_YOUR_AD_PREC_2">#REF!</definedName>
    <definedName name="PMI_YOUR_AD_PREC_3">#REF!</definedName>
    <definedName name="PREC_CHROND_SPEND">#REF!</definedName>
    <definedName name="PRED_GDR_Y06">#REF!</definedName>
    <definedName name="PRED_GDR_Y06_HIGH">#REF!</definedName>
    <definedName name="PRED_GDR_Y06_LOW">#REF!</definedName>
    <definedName name="PRED_GDR_Y07">#REF!</definedName>
    <definedName name="PRED_GDR_Y08">#REF!</definedName>
    <definedName name="PRED_GDR_Y08_HIGH">#REF!</definedName>
    <definedName name="PRED_GDR_Y08_LOW">#REF!</definedName>
    <definedName name="PresentDt">#REF!</definedName>
    <definedName name="_xlnm.Print_Area" localSheetId="13">Explanation!$C$1:$D$60</definedName>
    <definedName name="_xlnm.Print_Area" localSheetId="10">Financials!$A$1:$F$31</definedName>
    <definedName name="_xlnm.Print_Area" localSheetId="9">'Medical Plan 1 Provisions'!$A$1:$E$51</definedName>
    <definedName name="_xlnm.Print_Area" localSheetId="1">'Plan Design - HDHP PPO wHSA'!#REF!</definedName>
    <definedName name="_xlnm.Print_Area" localSheetId="3">'Rate Exhibit - HDHP PPO wHSA'!$A$1:$D$32</definedName>
    <definedName name="_xlnm.Print_Area">'[2]S2p Benefit Trend'!$A$1:$H$24</definedName>
    <definedName name="_xlnm.Print_Titles" localSheetId="13">Explanation!$1:$9</definedName>
    <definedName name="_xlnm.Print_Titles" localSheetId="9">'Medical Plan 1 Provisions'!$7:$7</definedName>
    <definedName name="_xlnm.Print_Titles" localSheetId="1">'Plan Design - HDHP PPO wHSA'!#REF!</definedName>
    <definedName name="PriorPeriod">#REF!</definedName>
    <definedName name="PriorPriorPeriod">#REF!</definedName>
    <definedName name="psor_annualawp">#REF!</definedName>
    <definedName name="psor_managed">#REF!</definedName>
    <definedName name="psor_netsavings">#REF!</definedName>
    <definedName name="psor_pctsavings">#REF!</definedName>
    <definedName name="psor_pcttreat">#REF!</definedName>
    <definedName name="Psor_PerM">#REF!</definedName>
    <definedName name="PSOR_Referrals">#REF!</definedName>
    <definedName name="psor_unmanaged">#REF!</definedName>
    <definedName name="PsoriasisConc">#REF!</definedName>
    <definedName name="PsoriasisPros">#REF!</definedName>
    <definedName name="PSQM_keyfinding_1">#REF!</definedName>
    <definedName name="PSQM_keyfinding_2">#REF!</definedName>
    <definedName name="PSQM_Keyfinding_5">#REF!</definedName>
    <definedName name="psqm_pt_count">#REF!</definedName>
    <definedName name="psqm_raw_data">#REF!</definedName>
    <definedName name="psqm_score">#REF!</definedName>
    <definedName name="psqm_tgt_gross_tot">#REF!</definedName>
    <definedName name="psqm_tgt_rx_tot">#REF!</definedName>
    <definedName name="PulmonaryConc">#REF!</definedName>
    <definedName name="PulmonaryPros">#REF!</definedName>
    <definedName name="r_rx">[8]Data!$E$3:$E$72</definedName>
    <definedName name="RA">[4]DATA!#REF!</definedName>
    <definedName name="ra_annualawp">#REF!</definedName>
    <definedName name="ra_managed">#REF!</definedName>
    <definedName name="ra_netsavings">#REF!</definedName>
    <definedName name="Ra_pctsavings">#REF!</definedName>
    <definedName name="ra_pcttreat">#REF!</definedName>
    <definedName name="RA_PerM">#REF!</definedName>
    <definedName name="ra_prevtreat">#REF!</definedName>
    <definedName name="RA_Referrals">#REF!</definedName>
    <definedName name="ra_unmanaged">#REF!</definedName>
    <definedName name="RAConc">#REF!</definedName>
    <definedName name="rangeBLKQuest">#REF!,#REF!,#REF!,#REF!,#REF!,#REF!,#REF!,#REF!</definedName>
    <definedName name="rangeCombo">#REF!</definedName>
    <definedName name="rangeForm1">#REF!</definedName>
    <definedName name="rangeForm2">#REF!</definedName>
    <definedName name="rangeIntro">#REF!</definedName>
    <definedName name="rangeMultiCombo">#REF!</definedName>
    <definedName name="rangeMultiFullOnly">#REF!</definedName>
    <definedName name="rangeMultiSIOnly">#REF!</definedName>
    <definedName name="rangeNumber">#REF!</definedName>
    <definedName name="rangeProtectName">#REF!</definedName>
    <definedName name="rangeProtectSht">#REF!</definedName>
    <definedName name="rangeReplace1">#REF!</definedName>
    <definedName name="rangeReplace2" localSheetId="1">#REF!</definedName>
    <definedName name="rangeReplace2" localSheetId="3">#REF!</definedName>
    <definedName name="rangeReplace2">#REF!</definedName>
    <definedName name="rangeRFP" localSheetId="1">#REF!</definedName>
    <definedName name="rangeRFP" localSheetId="3">#REF!</definedName>
    <definedName name="rangeRFP">#REF!</definedName>
    <definedName name="rangeRFPClosed">#REF!</definedName>
    <definedName name="rangeSingleCombo">#REF!</definedName>
    <definedName name="rangeSingleFullOnly">#REF!</definedName>
    <definedName name="rangeSingleSIOnly">#REF!</definedName>
    <definedName name="RAPros">#REF!</definedName>
    <definedName name="RECAP_NONSP_OWNER_AI">#REF!</definedName>
    <definedName name="RECAP_SP_OWNER_AI">#REF!</definedName>
    <definedName name="renal_managed">#REF!</definedName>
    <definedName name="renal_netsavings">#REF!</definedName>
    <definedName name="renal_pctsaviings">#REF!</definedName>
    <definedName name="renal_pctsavings">#REF!</definedName>
    <definedName name="renal_unmanaged">#REF!</definedName>
    <definedName name="RenalConc">#REF!</definedName>
    <definedName name="RenalPros">#REF!</definedName>
    <definedName name="respAccChar">#REF!</definedName>
    <definedName name="respAccess">#REF!</definedName>
    <definedName name="respAccessPent">#REF!</definedName>
    <definedName name="respAccountManagerDesignated" localSheetId="1">#REF!</definedName>
    <definedName name="respAccountManagerDesignated" localSheetId="3">#REF!</definedName>
    <definedName name="respAccountManagerDesignated">#REF!</definedName>
    <definedName name="respAccreditationStatus1" localSheetId="1">#REF!</definedName>
    <definedName name="respAccreditationStatus1" localSheetId="3">#REF!</definedName>
    <definedName name="respAccreditationStatus1">#REF!</definedName>
    <definedName name="respAccreditationStatus2" localSheetId="1">#REF!</definedName>
    <definedName name="respAccreditationStatus2" localSheetId="3">#REF!</definedName>
    <definedName name="respAccreditationStatus2">#REF!</definedName>
    <definedName name="respAccreditationStatusDate1" localSheetId="1">#REF!</definedName>
    <definedName name="respAccreditationStatusDate1" localSheetId="3">#REF!</definedName>
    <definedName name="respAccreditationStatusDate1">#REF!</definedName>
    <definedName name="respAccreditationStatusDate2" localSheetId="1">#REF!</definedName>
    <definedName name="respAccreditationStatusDate2" localSheetId="3">#REF!</definedName>
    <definedName name="respAccreditationStatusDate2">#REF!</definedName>
    <definedName name="respAcctManAddress">#REF!</definedName>
    <definedName name="respAcctManCity">#REF!</definedName>
    <definedName name="respAcctManEmail">#REF!</definedName>
    <definedName name="respAcctManFax">#REF!</definedName>
    <definedName name="respAcctManName">#REF!</definedName>
    <definedName name="respAcctManNewCase">#REF!</definedName>
    <definedName name="respAcctManNumCur">#REF!</definedName>
    <definedName name="respAcctManState">#REF!</definedName>
    <definedName name="respAcctManTele">#REF!</definedName>
    <definedName name="respAcctManTitle">#REF!</definedName>
    <definedName name="respAcctManTrainEdExp">#REF!</definedName>
    <definedName name="respAcctManZip">#REF!</definedName>
    <definedName name="respAdditionalAnswer1">#REF!</definedName>
    <definedName name="respAdditionalAnswer10">#REF!</definedName>
    <definedName name="respAdditionalAnswer11">#REF!</definedName>
    <definedName name="respAdditionalAnswer12">#REF!</definedName>
    <definedName name="respAdditionalAnswer13">#REF!</definedName>
    <definedName name="respAdditionalAnswer14">#REF!</definedName>
    <definedName name="respAdditionalAnswer15">#REF!</definedName>
    <definedName name="respAdditionalAnswer16">#REF!</definedName>
    <definedName name="respAdditionalAnswer17">#REF!</definedName>
    <definedName name="respAdditionalAnswer18">#REF!</definedName>
    <definedName name="respAdditionalAnswer19">#REF!</definedName>
    <definedName name="respAdditionalAnswer2">#REF!</definedName>
    <definedName name="respAdditionalAnswer20">#REF!</definedName>
    <definedName name="respAdditionalAnswer21">#REF!</definedName>
    <definedName name="respAdditionalAnswer22">#REF!</definedName>
    <definedName name="respAdditionalAnswer23">#REF!</definedName>
    <definedName name="respAdditionalAnswer24">#REF!</definedName>
    <definedName name="respAdditionalAnswer3">#REF!</definedName>
    <definedName name="respAdditionalAnswer4">#REF!</definedName>
    <definedName name="respAdditionalAnswer5">#REF!</definedName>
    <definedName name="respAdditionalAnswer6">#REF!</definedName>
    <definedName name="respAdditionalAnswer7">#REF!</definedName>
    <definedName name="respAdditionalAnswer8">#REF!</definedName>
    <definedName name="respAdditionalAnswer9">#REF!</definedName>
    <definedName name="respAdditionalQuote1">#REF!</definedName>
    <definedName name="respAdditionalQuote10">#REF!</definedName>
    <definedName name="respAdditionalQuote11">#REF!</definedName>
    <definedName name="respAdditionalQuote12">#REF!</definedName>
    <definedName name="respAdditionalQuote13">#REF!</definedName>
    <definedName name="respAdditionalQuote14">#REF!</definedName>
    <definedName name="respAdditionalQuote15">#REF!</definedName>
    <definedName name="respAdditionalQuote16">#REF!</definedName>
    <definedName name="respAdditionalQuote17">#REF!</definedName>
    <definedName name="respAdditionalQuote18">#REF!</definedName>
    <definedName name="respAdditionalQuote19">#REF!</definedName>
    <definedName name="respAdditionalQuote2">#REF!</definedName>
    <definedName name="respAdditionalQuote20">#REF!</definedName>
    <definedName name="respAdditionalQuote21">#REF!</definedName>
    <definedName name="respAdditionalQuote22">#REF!</definedName>
    <definedName name="respAdditionalQuote23">#REF!</definedName>
    <definedName name="respAdditionalQuote24">#REF!</definedName>
    <definedName name="respAdditionalQuote3">#REF!</definedName>
    <definedName name="respAdditionalQuote4">#REF!</definedName>
    <definedName name="respAdditionalQuote5">#REF!</definedName>
    <definedName name="respAdditionalQuote6">#REF!</definedName>
    <definedName name="respAdditionalQuote7">#REF!</definedName>
    <definedName name="respAdditionalQuote8">#REF!</definedName>
    <definedName name="respAdditionalQuote9">#REF!</definedName>
    <definedName name="respAddress">#REF!</definedName>
    <definedName name="respAddress1" localSheetId="1">#REF!</definedName>
    <definedName name="respAddress1" localSheetId="3">#REF!</definedName>
    <definedName name="respAddress1">#REF!</definedName>
    <definedName name="respAddress2" localSheetId="1">#REF!</definedName>
    <definedName name="respAddress2" localSheetId="3">#REF!</definedName>
    <definedName name="respAddress2">#REF!</definedName>
    <definedName name="respAddress3" localSheetId="1">#REF!</definedName>
    <definedName name="respAddress3" localSheetId="3">#REF!</definedName>
    <definedName name="respAddress3">#REF!</definedName>
    <definedName name="respAdjUrgent" localSheetId="1">#REF!</definedName>
    <definedName name="respAdjUrgent" localSheetId="3">#REF!</definedName>
    <definedName name="respAdjUrgent">#REF!</definedName>
    <definedName name="respAdminNetFee" localSheetId="1">#REF!</definedName>
    <definedName name="respAdminNetFee" localSheetId="3">#REF!</definedName>
    <definedName name="respAdminNetFee">#REF!</definedName>
    <definedName name="respAdminOverheadClaimTrans" localSheetId="1">#REF!</definedName>
    <definedName name="respAdminOverheadClaimTrans" localSheetId="3">#REF!</definedName>
    <definedName name="respAdminOverheadClaimTrans">#REF!</definedName>
    <definedName name="respAdminOverheadEmpMon" localSheetId="1">#REF!</definedName>
    <definedName name="respAdminOverheadEmpMon" localSheetId="3">#REF!</definedName>
    <definedName name="respAdminOverheadEmpMon">#REF!</definedName>
    <definedName name="respAdminRunoutClm">#REF!</definedName>
    <definedName name="respAMBestDate1" localSheetId="1">#REF!</definedName>
    <definedName name="respAMBestDate1" localSheetId="3">#REF!</definedName>
    <definedName name="respAMBestDate1">#REF!</definedName>
    <definedName name="respAMBestDate2" localSheetId="1">#REF!</definedName>
    <definedName name="respAMBestDate2" localSheetId="3">#REF!</definedName>
    <definedName name="respAMBestDate2">#REF!</definedName>
    <definedName name="respAMBestDate3" localSheetId="1">#REF!</definedName>
    <definedName name="respAMBestDate3" localSheetId="3">#REF!</definedName>
    <definedName name="respAMBestDate3">#REF!</definedName>
    <definedName name="respAMBestRating1" localSheetId="1">#REF!</definedName>
    <definedName name="respAMBestRating1" localSheetId="3">#REF!</definedName>
    <definedName name="respAMBestRating1">#REF!</definedName>
    <definedName name="respAMBestRating2" localSheetId="1">#REF!</definedName>
    <definedName name="respAMBestRating2" localSheetId="3">#REF!</definedName>
    <definedName name="respAMBestRating2">#REF!</definedName>
    <definedName name="respAMBestRating3" localSheetId="1">#REF!</definedName>
    <definedName name="respAMBestRating3" localSheetId="3">#REF!</definedName>
    <definedName name="respAMBestRating3">#REF!</definedName>
    <definedName name="respAMCPFormSubProc">#REF!</definedName>
    <definedName name="respAmountOutOfPocketMax" localSheetId="1">#REF!</definedName>
    <definedName name="respAmountOutOfPocketMax" localSheetId="3">#REF!</definedName>
    <definedName name="respAmountOutOfPocketMax">#REF!</definedName>
    <definedName name="respAnalyzeDataMeet" localSheetId="1">#REF!</definedName>
    <definedName name="respAnalyzeDataMeet" localSheetId="3">#REF!</definedName>
    <definedName name="respAnalyzeDataMeet">#REF!</definedName>
    <definedName name="respAnnDate" localSheetId="1">#REF!</definedName>
    <definedName name="respAnnDate" localSheetId="3">#REF!</definedName>
    <definedName name="respAnnDate">#REF!</definedName>
    <definedName name="respAnnReport" localSheetId="1">#REF!</definedName>
    <definedName name="respAnnReport" localSheetId="3">#REF!</definedName>
    <definedName name="respAnnReport">#REF!</definedName>
    <definedName name="respAnswer1" localSheetId="1">#REF!</definedName>
    <definedName name="respAnswer1" localSheetId="3">#REF!</definedName>
    <definedName name="respAnswer1">#REF!</definedName>
    <definedName name="respAnswer2" localSheetId="1">#REF!</definedName>
    <definedName name="respAnswer2" localSheetId="3">#REF!</definedName>
    <definedName name="respAnswer2">#REF!</definedName>
    <definedName name="respAnswer3" localSheetId="1">#REF!</definedName>
    <definedName name="respAnswer3" localSheetId="3">#REF!</definedName>
    <definedName name="respAnswer3">#REF!</definedName>
    <definedName name="respAnswer4" localSheetId="1">#REF!</definedName>
    <definedName name="respAnswer4" localSheetId="3">#REF!</definedName>
    <definedName name="respAnswer4">#REF!</definedName>
    <definedName name="respAnswer5" localSheetId="1">#REF!</definedName>
    <definedName name="respAnswer5" localSheetId="3">#REF!</definedName>
    <definedName name="respAnswer5">#REF!</definedName>
    <definedName name="respAnswer6" localSheetId="1">#REF!</definedName>
    <definedName name="respAnswer6" localSheetId="3">#REF!</definedName>
    <definedName name="respAnswer6">#REF!</definedName>
    <definedName name="respAonPlanType1" localSheetId="1">#REF!</definedName>
    <definedName name="respAonPlanType1" localSheetId="3">#REF!</definedName>
    <definedName name="respAonPlanType1">#REF!</definedName>
    <definedName name="respAonPlanType2" localSheetId="1">#REF!</definedName>
    <definedName name="respAonPlanType2" localSheetId="3">#REF!</definedName>
    <definedName name="respAonPlanType2">#REF!</definedName>
    <definedName name="respAonPlanType3" localSheetId="1">#REF!</definedName>
    <definedName name="respAonPlanType3" localSheetId="3">#REF!</definedName>
    <definedName name="respAonPlanType3">#REF!</definedName>
    <definedName name="respAppealGrievance" localSheetId="1">#REF!</definedName>
    <definedName name="respAppealGrievance" localSheetId="3">#REF!</definedName>
    <definedName name="respAppealGrievance">#REF!</definedName>
    <definedName name="respAppointment" localSheetId="1">#REF!</definedName>
    <definedName name="respAppointment" localSheetId="3">#REF!</definedName>
    <definedName name="respAppointment">#REF!</definedName>
    <definedName name="respASO" localSheetId="1">#REF!</definedName>
    <definedName name="respASO" localSheetId="3">#REF!</definedName>
    <definedName name="respASO">#REF!</definedName>
    <definedName name="respAssocCost1" localSheetId="1">#REF!</definedName>
    <definedName name="respAssocCost1" localSheetId="3">#REF!</definedName>
    <definedName name="respAssocCost1">#REF!</definedName>
    <definedName name="respAssocCost2" localSheetId="1">#REF!</definedName>
    <definedName name="respAssocCost2" localSheetId="3">#REF!</definedName>
    <definedName name="respAssocCost2">#REF!</definedName>
    <definedName name="respAssocCost3" localSheetId="1">#REF!</definedName>
    <definedName name="respAssocCost3" localSheetId="3">#REF!</definedName>
    <definedName name="respAssocCost3">#REF!</definedName>
    <definedName name="respAssocCost4" localSheetId="1">#REF!</definedName>
    <definedName name="respAssocCost4" localSheetId="3">#REF!</definedName>
    <definedName name="respAssocCost4">#REF!</definedName>
    <definedName name="respAssocCost5" localSheetId="1">#REF!</definedName>
    <definedName name="respAssocCost5" localSheetId="3">#REF!</definedName>
    <definedName name="respAssocCost5">#REF!</definedName>
    <definedName name="respAttAccManPlan">#REF!</definedName>
    <definedName name="respAttGeoAccReport">#REF!</definedName>
    <definedName name="respAttImplePlan">#REF!</definedName>
    <definedName name="respAttSamEmpCommMat">#REF!</definedName>
    <definedName name="respAttStandAgree">#REF!</definedName>
    <definedName name="respAuditClaims" localSheetId="1">#REF!</definedName>
    <definedName name="respAuditClaims" localSheetId="3">#REF!</definedName>
    <definedName name="respAuditClaims">#REF!</definedName>
    <definedName name="respAuditClms">#REF!</definedName>
    <definedName name="respAuditFinState" localSheetId="1">#REF!</definedName>
    <definedName name="respAuditFinState" localSheetId="3">#REF!</definedName>
    <definedName name="respAuditFinState">#REF!</definedName>
    <definedName name="respAudits">#REF!</definedName>
    <definedName name="respAuditsPent">#REF!</definedName>
    <definedName name="respAuthSelCostDrug">#REF!</definedName>
    <definedName name="respAvgPreDis">#REF!</definedName>
    <definedName name="respBankName" localSheetId="1">#REF!</definedName>
    <definedName name="respBankName" localSheetId="3">#REF!</definedName>
    <definedName name="respBankName">#REF!</definedName>
    <definedName name="respBenefitsFinancialContract" localSheetId="1">#REF!</definedName>
    <definedName name="respBenefitsFinancialContract" localSheetId="3">#REF!</definedName>
    <definedName name="respBenefitsFinancialContract">#REF!</definedName>
    <definedName name="respBirthRule" localSheetId="1">#REF!</definedName>
    <definedName name="respBirthRule" localSheetId="3">#REF!</definedName>
    <definedName name="respBirthRule">#REF!</definedName>
    <definedName name="respBooklets" localSheetId="1">#REF!</definedName>
    <definedName name="respBooklets" localSheetId="3">#REF!</definedName>
    <definedName name="respBooklets">#REF!</definedName>
    <definedName name="respBroadestNet">#REF!</definedName>
    <definedName name="respBusinessStrategicUnit" localSheetId="1">#REF!</definedName>
    <definedName name="respBusinessStrategicUnit" localSheetId="3">#REF!</definedName>
    <definedName name="respBusinessStrategicUnit">#REF!</definedName>
    <definedName name="respCallAbandon">#REF!</definedName>
    <definedName name="respCallAbandonPent">#REF!</definedName>
    <definedName name="respCallAns">#REF!</definedName>
    <definedName name="respCallAnsPent">#REF!</definedName>
    <definedName name="respCapitation" localSheetId="1">#REF!</definedName>
    <definedName name="respCapitation" localSheetId="3">#REF!</definedName>
    <definedName name="respCapitation">#REF!</definedName>
    <definedName name="respCeaseBusComp1">#REF!</definedName>
    <definedName name="respCeaseBusComp2">#REF!</definedName>
    <definedName name="respCeaseBusComp3">#REF!</definedName>
    <definedName name="respCeaseBusContact1">#REF!</definedName>
    <definedName name="respCeaseBusContact2">#REF!</definedName>
    <definedName name="respCeaseBusContact3">#REF!</definedName>
    <definedName name="respCeaseBusPhone1">#REF!</definedName>
    <definedName name="respCeaseBusPhone2">#REF!</definedName>
    <definedName name="respCeaseBusPhone3">#REF!</definedName>
    <definedName name="respCeaseBusTermDate1">#REF!</definedName>
    <definedName name="respCeaseBusTermDate2">#REF!</definedName>
    <definedName name="respCeaseBusTermDate3">#REF!</definedName>
    <definedName name="respCeaseBusTitle1">#REF!</definedName>
    <definedName name="respCeaseBusTitle2">#REF!</definedName>
    <definedName name="respCeaseBusTitle3">#REF!</definedName>
    <definedName name="respCensusData" localSheetId="1">#REF!</definedName>
    <definedName name="respCensusData" localSheetId="3">#REF!</definedName>
    <definedName name="respCensusData">#REF!</definedName>
    <definedName name="respCertificates" localSheetId="1">#REF!</definedName>
    <definedName name="respCertificates" localSheetId="3">#REF!</definedName>
    <definedName name="respCertificates">#REF!</definedName>
    <definedName name="respChangeVendors" localSheetId="1">#REF!</definedName>
    <definedName name="respChangeVendors" localSheetId="3">#REF!</definedName>
    <definedName name="respChangeVendors">#REF!</definedName>
    <definedName name="respCheckRemit">#REF!</definedName>
    <definedName name="respCity">#REF!</definedName>
    <definedName name="respCity1" localSheetId="1">#REF!</definedName>
    <definedName name="respCity1" localSheetId="3">#REF!</definedName>
    <definedName name="respCity1">#REF!</definedName>
    <definedName name="respCity2" localSheetId="1">#REF!</definedName>
    <definedName name="respCity2" localSheetId="3">#REF!</definedName>
    <definedName name="respCity2">#REF!</definedName>
    <definedName name="respCity3" localSheetId="1">#REF!</definedName>
    <definedName name="respCity3" localSheetId="3">#REF!</definedName>
    <definedName name="respCity3">#REF!</definedName>
    <definedName name="respClaimFiduciaryResponsibilites" localSheetId="1">#REF!</definedName>
    <definedName name="respClaimFiduciaryResponsibilites" localSheetId="3">#REF!</definedName>
    <definedName name="respClaimFiduciaryResponsibilites">#REF!</definedName>
    <definedName name="respClaimIncrement" localSheetId="1">#REF!</definedName>
    <definedName name="respClaimIncrement" localSheetId="3">#REF!</definedName>
    <definedName name="respClaimIncrement">#REF!</definedName>
    <definedName name="respClaimProcess1" localSheetId="1">#REF!</definedName>
    <definedName name="respClaimProcess1" localSheetId="3">#REF!</definedName>
    <definedName name="respClaimProcess1">#REF!</definedName>
    <definedName name="respClaimProcess2" localSheetId="1">#REF!</definedName>
    <definedName name="respClaimProcess2" localSheetId="3">#REF!</definedName>
    <definedName name="respClaimProcess2">#REF!</definedName>
    <definedName name="respClaimProcess3" localSheetId="1">#REF!</definedName>
    <definedName name="respClaimProcess3" localSheetId="3">#REF!</definedName>
    <definedName name="respClaimProcess3">#REF!</definedName>
    <definedName name="respClaimProcess4" localSheetId="1">#REF!</definedName>
    <definedName name="respClaimProcess4" localSheetId="3">#REF!</definedName>
    <definedName name="respClaimProcess4">#REF!</definedName>
    <definedName name="respClaimProcess5" localSheetId="1">#REF!</definedName>
    <definedName name="respClaimProcess5" localSheetId="3">#REF!</definedName>
    <definedName name="respClaimProcess5">#REF!</definedName>
    <definedName name="respClaimProcess6" localSheetId="1">#REF!</definedName>
    <definedName name="respClaimProcess6" localSheetId="3">#REF!</definedName>
    <definedName name="respClaimProcess6">#REF!</definedName>
    <definedName name="respClaimProcFeeClaimTrans" localSheetId="1">#REF!</definedName>
    <definedName name="respClaimProcFeeClaimTrans" localSheetId="3">#REF!</definedName>
    <definedName name="respClaimProcFeeClaimTrans">#REF!</definedName>
    <definedName name="respClaimProcFeeEmpMon" localSheetId="1">#REF!</definedName>
    <definedName name="respClaimProcFeeEmpMon" localSheetId="3">#REF!</definedName>
    <definedName name="respClaimProcFeeEmpMon">#REF!</definedName>
    <definedName name="respClaimRecordsEligibilityData" localSheetId="1">#REF!</definedName>
    <definedName name="respClaimRecordsEligibilityData" localSheetId="3">#REF!</definedName>
    <definedName name="respClaimRecordsEligibilityData">#REF!</definedName>
    <definedName name="respClaimsEligible" localSheetId="1">#REF!</definedName>
    <definedName name="respClaimsEligible" localSheetId="3">#REF!</definedName>
    <definedName name="respClaimsEligible">#REF!</definedName>
    <definedName name="respClaimsPaymentFinancial" localSheetId="1">#REF!</definedName>
    <definedName name="respClaimsPaymentFinancial" localSheetId="3">#REF!</definedName>
    <definedName name="respClaimsPaymentFinancial">#REF!</definedName>
    <definedName name="respClaimsPaymentProcedural" localSheetId="1">#REF!</definedName>
    <definedName name="respClaimsPaymentProcedural" localSheetId="3">#REF!</definedName>
    <definedName name="respClaimsPaymentProcedural">#REF!</definedName>
    <definedName name="respClaimsProcessorsDesignated" localSheetId="1">#REF!</definedName>
    <definedName name="respClaimsProcessorsDesignated" localSheetId="3">#REF!</definedName>
    <definedName name="respClaimsProcessorsDesignated">#REF!</definedName>
    <definedName name="respClaimsSubmitted" localSheetId="1">#REF!</definedName>
    <definedName name="respClaimsSubmitted" localSheetId="3">#REF!</definedName>
    <definedName name="respClaimsSubmitted">#REF!</definedName>
    <definedName name="respClaimStopLoss" localSheetId="1">#REF!</definedName>
    <definedName name="respClaimStopLoss" localSheetId="3">#REF!</definedName>
    <definedName name="respClaimStopLoss">#REF!</definedName>
    <definedName name="respClientAgreement">#REF!</definedName>
    <definedName name="respClientAgreementPent">#REF!</definedName>
    <definedName name="respClientVendEDI">#REF!</definedName>
    <definedName name="respClinPlanAgreeEff">#REF!</definedName>
    <definedName name="respClinProgSav">#REF!</definedName>
    <definedName name="respClinProgSavPent">#REF!</definedName>
    <definedName name="respClmForms">#REF!</definedName>
    <definedName name="respClmPayAcc">#REF!</definedName>
    <definedName name="respClmPayAccPent">#REF!</definedName>
    <definedName name="respClmPayTurn">#REF!</definedName>
    <definedName name="respClmPayTurnPent">#REF!</definedName>
    <definedName name="respCobraParticipants" localSheetId="1">#REF!</definedName>
    <definedName name="respCobraParticipants" localSheetId="3">#REF!</definedName>
    <definedName name="respCobraParticipants">#REF!</definedName>
    <definedName name="respCobraService1" localSheetId="1">#REF!</definedName>
    <definedName name="respCobraService1" localSheetId="3">#REF!</definedName>
    <definedName name="respCobraService1">#REF!</definedName>
    <definedName name="respCobraService2" localSheetId="1">#REF!</definedName>
    <definedName name="respCobraService2" localSheetId="3">#REF!</definedName>
    <definedName name="respCobraService2">#REF!</definedName>
    <definedName name="respCobraService3" localSheetId="1">#REF!</definedName>
    <definedName name="respCobraService3" localSheetId="3">#REF!</definedName>
    <definedName name="respCobraService3">#REF!</definedName>
    <definedName name="respCobraService4" localSheetId="1">#REF!</definedName>
    <definedName name="respCobraService4" localSheetId="3">#REF!</definedName>
    <definedName name="respCobraService4">#REF!</definedName>
    <definedName name="respCobraService5" localSheetId="1">#REF!</definedName>
    <definedName name="respCobraService5" localSheetId="3">#REF!</definedName>
    <definedName name="respCobraService5">#REF!</definedName>
    <definedName name="respCobSavings" localSheetId="1">#REF!</definedName>
    <definedName name="respCobSavings" localSheetId="3">#REF!</definedName>
    <definedName name="respCobSavings">#REF!</definedName>
    <definedName name="respCommMarketMat">#REF!</definedName>
    <definedName name="respCompareRate" localSheetId="1">#REF!</definedName>
    <definedName name="respCompareRate" localSheetId="3">#REF!</definedName>
    <definedName name="respCompareRate">#REF!</definedName>
    <definedName name="respCompCarrName" localSheetId="1">#REF!</definedName>
    <definedName name="respCompCarrName" localSheetId="3">#REF!</definedName>
    <definedName name="respCompCarrName">#REF!</definedName>
    <definedName name="respCompFin">#REF!</definedName>
    <definedName name="respComply" localSheetId="1">#REF!</definedName>
    <definedName name="respComply" localSheetId="3">#REF!</definedName>
    <definedName name="respComply">#REF!</definedName>
    <definedName name="respCompName1">#REF!</definedName>
    <definedName name="respCompName10">#REF!</definedName>
    <definedName name="respCompName2">#REF!</definedName>
    <definedName name="respCompName3">#REF!</definedName>
    <definedName name="respCompName4">#REF!</definedName>
    <definedName name="respCompName5">#REF!</definedName>
    <definedName name="respCompName6">#REF!</definedName>
    <definedName name="respCompName7">#REF!</definedName>
    <definedName name="respCompName8">#REF!</definedName>
    <definedName name="respCompName9">#REF!</definedName>
    <definedName name="respCompSpecDrug">#REF!</definedName>
    <definedName name="respCompUnit">#REF!</definedName>
    <definedName name="respConciseDescp" localSheetId="1">#REF!</definedName>
    <definedName name="respConciseDescp" localSheetId="3">#REF!</definedName>
    <definedName name="respConciseDescp">#REF!</definedName>
    <definedName name="respConcurDUR">#REF!</definedName>
    <definedName name="respContactAddress" localSheetId="1">#REF!</definedName>
    <definedName name="respContactAddress" localSheetId="3">#REF!</definedName>
    <definedName name="respContactAddress">#REF!</definedName>
    <definedName name="respContactAddress2" localSheetId="1">#REF!</definedName>
    <definedName name="respContactAddress2" localSheetId="3">#REF!</definedName>
    <definedName name="respContactAddress2">#REF!</definedName>
    <definedName name="respContactCity" localSheetId="1">#REF!</definedName>
    <definedName name="respContactCity" localSheetId="3">#REF!</definedName>
    <definedName name="respContactCity">#REF!</definedName>
    <definedName name="respContactCity2" localSheetId="1">#REF!</definedName>
    <definedName name="respContactCity2" localSheetId="3">#REF!</definedName>
    <definedName name="respContactCity2">#REF!</definedName>
    <definedName name="respContactEmail" localSheetId="1">#REF!</definedName>
    <definedName name="respContactEmail" localSheetId="3">#REF!</definedName>
    <definedName name="respContactEmail">#REF!</definedName>
    <definedName name="respContactEmail2" localSheetId="1">#REF!</definedName>
    <definedName name="respContactEmail2" localSheetId="3">#REF!</definedName>
    <definedName name="respContactEmail2">#REF!</definedName>
    <definedName name="respContactFax" localSheetId="1">#REF!</definedName>
    <definedName name="respContactFax" localSheetId="3">#REF!</definedName>
    <definedName name="respContactFax">#REF!</definedName>
    <definedName name="respContactFax2" localSheetId="1">#REF!</definedName>
    <definedName name="respContactFax2" localSheetId="3">#REF!</definedName>
    <definedName name="respContactFax2">#REF!</definedName>
    <definedName name="respContactName" localSheetId="1">#REF!</definedName>
    <definedName name="respContactName" localSheetId="3">#REF!</definedName>
    <definedName name="respContactName">#REF!</definedName>
    <definedName name="respContactName2" localSheetId="1">#REF!</definedName>
    <definedName name="respContactName2" localSheetId="3">#REF!</definedName>
    <definedName name="respContactName2">#REF!</definedName>
    <definedName name="respContactPhone">#REF!</definedName>
    <definedName name="respContactPhoneNum">#REF!</definedName>
    <definedName name="respContactProposal">#REF!</definedName>
    <definedName name="respContactState" localSheetId="1">#REF!</definedName>
    <definedName name="respContactState" localSheetId="3">#REF!</definedName>
    <definedName name="respContactState">#REF!</definedName>
    <definedName name="respContactState2" localSheetId="1">#REF!</definedName>
    <definedName name="respContactState2" localSheetId="3">#REF!</definedName>
    <definedName name="respContactState2">#REF!</definedName>
    <definedName name="respContactTelephone" localSheetId="1">#REF!</definedName>
    <definedName name="respContactTelephone" localSheetId="3">#REF!</definedName>
    <definedName name="respContactTelephone">#REF!</definedName>
    <definedName name="respContactTelephone2" localSheetId="1">#REF!</definedName>
    <definedName name="respContactTelephone2" localSheetId="3">#REF!</definedName>
    <definedName name="respContactTelephone2">#REF!</definedName>
    <definedName name="respContactTitle" localSheetId="1">#REF!</definedName>
    <definedName name="respContactTitle" localSheetId="3">#REF!</definedName>
    <definedName name="respContactTitle">#REF!</definedName>
    <definedName name="respContactTitle2" localSheetId="1">#REF!</definedName>
    <definedName name="respContactTitle2" localSheetId="3">#REF!</definedName>
    <definedName name="respContactTitle2">#REF!</definedName>
    <definedName name="respContactZip" localSheetId="1">#REF!</definedName>
    <definedName name="respContactZip" localSheetId="3">#REF!</definedName>
    <definedName name="respContactZip">#REF!</definedName>
    <definedName name="respContactZip2" localSheetId="1">#REF!</definedName>
    <definedName name="respContactZip2" localSheetId="3">#REF!</definedName>
    <definedName name="respContactZip2">#REF!</definedName>
    <definedName name="respContractIssued" localSheetId="1">#REF!</definedName>
    <definedName name="respContractIssued" localSheetId="3">#REF!</definedName>
    <definedName name="respContractIssued">#REF!</definedName>
    <definedName name="respConverServices" localSheetId="1">#REF!</definedName>
    <definedName name="respConverServices" localSheetId="3">#REF!</definedName>
    <definedName name="respConverServices">#REF!</definedName>
    <definedName name="respCoverage" localSheetId="1">#REF!</definedName>
    <definedName name="respCoverage" localSheetId="3">#REF!</definedName>
    <definedName name="respCoverage">#REF!</definedName>
    <definedName name="respCovHospConfine" localSheetId="1">#REF!</definedName>
    <definedName name="respCovHospConfine" localSheetId="3">#REF!</definedName>
    <definedName name="respCovHospConfine">#REF!</definedName>
    <definedName name="respCovSelfInflictInj">#REF!</definedName>
    <definedName name="respCovSelfInjury" localSheetId="1">#REF!</definedName>
    <definedName name="respCovSelfInjury" localSheetId="3">#REF!</definedName>
    <definedName name="respCovSelfInjury">#REF!</definedName>
    <definedName name="respCredit" localSheetId="1">#REF!</definedName>
    <definedName name="respCredit" localSheetId="3">#REF!</definedName>
    <definedName name="respCredit">#REF!</definedName>
    <definedName name="respCustMess">#REF!</definedName>
    <definedName name="respCustomerService">#REF!</definedName>
    <definedName name="respCustomerServicePent">#REF!</definedName>
    <definedName name="respCustomizedPrintingRequired" localSheetId="1">#REF!</definedName>
    <definedName name="respCustomizedPrintingRequired" localSheetId="3">#REF!</definedName>
    <definedName name="respCustomizedPrintingRequired">#REF!</definedName>
    <definedName name="respCutbacksSavings" localSheetId="1">#REF!</definedName>
    <definedName name="respCutbacksSavings" localSheetId="3">#REF!</definedName>
    <definedName name="respCutbacksSavings">#REF!</definedName>
    <definedName name="respDataClaimsOutput" localSheetId="1">#REF!</definedName>
    <definedName name="respDataClaimsOutput" localSheetId="3">#REF!</definedName>
    <definedName name="respDataClaimsOutput">#REF!</definedName>
    <definedName name="respDataLoad">#REF!</definedName>
    <definedName name="respDataLoadPent">#REF!</definedName>
    <definedName name="respDataReport">#REF!</definedName>
    <definedName name="respDataReview">#REF!</definedName>
    <definedName name="respDataReviewPent">#REF!</definedName>
    <definedName name="respDeadlinesImplementationSchedule" localSheetId="1">#REF!</definedName>
    <definedName name="respDeadlinesImplementationSchedule" localSheetId="3">#REF!</definedName>
    <definedName name="respDeadlinesImplementationSchedule">#REF!</definedName>
    <definedName name="respDeductibleCoinsurance" localSheetId="1">#REF!</definedName>
    <definedName name="respDeductibleCoinsurance" localSheetId="3">#REF!</definedName>
    <definedName name="respDeductibleCoinsurance">#REF!</definedName>
    <definedName name="respDeductibles" localSheetId="1">#REF!</definedName>
    <definedName name="respDeductibles" localSheetId="3">#REF!</definedName>
    <definedName name="respDeductibles">#REF!</definedName>
    <definedName name="respDependents" localSheetId="1">#REF!</definedName>
    <definedName name="respDependents" localSheetId="3">#REF!</definedName>
    <definedName name="respDependents">#REF!</definedName>
    <definedName name="respDescpPropPlanDesign" localSheetId="1">#REF!</definedName>
    <definedName name="respDescpPropPlanDesign" localSheetId="3">#REF!</definedName>
    <definedName name="respDescpPropPlanDesign">#REF!</definedName>
    <definedName name="respDesignatedServiceCenters" localSheetId="1">#REF!</definedName>
    <definedName name="respDesignatedServiceCenters" localSheetId="3">#REF!</definedName>
    <definedName name="respDesignatedServiceCenters">#REF!</definedName>
    <definedName name="respDesignSubmitClientApproval" localSheetId="1">#REF!</definedName>
    <definedName name="respDesignSubmitClientApproval" localSheetId="3">#REF!</definedName>
    <definedName name="respDesignSubmitClientApproval">#REF!</definedName>
    <definedName name="respDirectoryUpdates" localSheetId="1">#REF!</definedName>
    <definedName name="respDirectoryUpdates" localSheetId="3">#REF!</definedName>
    <definedName name="respDirectoryUpdates">#REF!</definedName>
    <definedName name="respDisabledEmploy" localSheetId="1">#REF!</definedName>
    <definedName name="respDisabledEmploy" localSheetId="3">#REF!</definedName>
    <definedName name="respDisabledEmploy">#REF!</definedName>
    <definedName name="respDisablement" localSheetId="1">#REF!</definedName>
    <definedName name="respDisablement" localSheetId="3">#REF!</definedName>
    <definedName name="respDisablement">#REF!</definedName>
    <definedName name="respDisMgmtProg">#REF!</definedName>
    <definedName name="respDrugInteraction">#REF!</definedName>
    <definedName name="respDrugInteractionPent">#REF!</definedName>
    <definedName name="respDuffPhelpsDate1" localSheetId="1">#REF!</definedName>
    <definedName name="respDuffPhelpsDate1" localSheetId="3">#REF!</definedName>
    <definedName name="respDuffPhelpsDate1">#REF!</definedName>
    <definedName name="respDuffPhelpsDate2" localSheetId="1">#REF!</definedName>
    <definedName name="respDuffPhelpsDate2" localSheetId="3">#REF!</definedName>
    <definedName name="respDuffPhelpsDate2">#REF!</definedName>
    <definedName name="respDuffPhelpsDate3" localSheetId="1">#REF!</definedName>
    <definedName name="respDuffPhelpsDate3" localSheetId="3">#REF!</definedName>
    <definedName name="respDuffPhelpsDate3">#REF!</definedName>
    <definedName name="respDuffPhelpsRating1" localSheetId="1">#REF!</definedName>
    <definedName name="respDuffPhelpsRating1" localSheetId="3">#REF!</definedName>
    <definedName name="respDuffPhelpsRating1">#REF!</definedName>
    <definedName name="respDuffPhelpsRating2" localSheetId="1">#REF!</definedName>
    <definedName name="respDuffPhelpsRating2" localSheetId="3">#REF!</definedName>
    <definedName name="respDuffPhelpsRating2">#REF!</definedName>
    <definedName name="respDuffPhelpsRating3" localSheetId="1">#REF!</definedName>
    <definedName name="respDuffPhelpsRating3" localSheetId="3">#REF!</definedName>
    <definedName name="respDuffPhelpsRating3">#REF!</definedName>
    <definedName name="respEffectiveDate" localSheetId="1">#REF!</definedName>
    <definedName name="respEffectiveDate" localSheetId="3">#REF!</definedName>
    <definedName name="respEffectiveDate">#REF!</definedName>
    <definedName name="respEligibility">#REF!</definedName>
    <definedName name="respEligibilityListing" localSheetId="1">#REF!</definedName>
    <definedName name="respEligibilityListing" localSheetId="3">#REF!</definedName>
    <definedName name="respEligibilityListing">#REF!</definedName>
    <definedName name="respEligibilityPent">#REF!</definedName>
    <definedName name="respEligPost">#REF!</definedName>
    <definedName name="respEligPostPent">#REF!</definedName>
    <definedName name="respEmployees" localSheetId="1">#REF!</definedName>
    <definedName name="respEmployees" localSheetId="3">#REF!</definedName>
    <definedName name="respEmployees">#REF!</definedName>
    <definedName name="respEmployeesContestedClaims" localSheetId="1">#REF!</definedName>
    <definedName name="respEmployeesContestedClaims" localSheetId="3">#REF!</definedName>
    <definedName name="respEmployeesContestedClaims">#REF!</definedName>
    <definedName name="respEntity1" localSheetId="1">#REF!</definedName>
    <definedName name="respEntity1" localSheetId="3">#REF!</definedName>
    <definedName name="respEntity1">#REF!</definedName>
    <definedName name="respEntity2" localSheetId="1">#REF!</definedName>
    <definedName name="respEntity2" localSheetId="3">#REF!</definedName>
    <definedName name="respEntity2">#REF!</definedName>
    <definedName name="respEntity3" localSheetId="1">#REF!</definedName>
    <definedName name="respEntity3" localSheetId="3">#REF!</definedName>
    <definedName name="respEntity3">#REF!</definedName>
    <definedName name="respERISA" localSheetId="1">#REF!</definedName>
    <definedName name="respERISA" localSheetId="3">#REF!</definedName>
    <definedName name="respERISA">#REF!</definedName>
    <definedName name="respEstimateActualExpenses" localSheetId="1">#REF!</definedName>
    <definedName name="respEstimateActualExpenses" localSheetId="3">#REF!</definedName>
    <definedName name="respEstimateActualExpenses">#REF!</definedName>
    <definedName name="respExternalCommunicationMaterial" localSheetId="1">#REF!</definedName>
    <definedName name="respExternalCommunicationMaterial" localSheetId="3">#REF!</definedName>
    <definedName name="respExternalCommunicationMaterial">#REF!</definedName>
    <definedName name="respFederalStateLegislation" localSheetId="1">#REF!</definedName>
    <definedName name="respFederalStateLegislation" localSheetId="3">#REF!</definedName>
    <definedName name="respFederalStateLegislation">#REF!</definedName>
    <definedName name="respFidelity" localSheetId="1">#REF!</definedName>
    <definedName name="respFidelity" localSheetId="3">#REF!</definedName>
    <definedName name="respFidelity">#REF!</definedName>
    <definedName name="respFinanceQuote1" localSheetId="1">#REF!</definedName>
    <definedName name="respFinanceQuote1" localSheetId="3">#REF!</definedName>
    <definedName name="respFinanceQuote1">#REF!</definedName>
    <definedName name="respFinanceQuote4" localSheetId="1">#REF!</definedName>
    <definedName name="respFinanceQuote4" localSheetId="3">#REF!</definedName>
    <definedName name="respFinanceQuote4">#REF!</definedName>
    <definedName name="respFinDollarAccuracy1" localSheetId="1">#REF!</definedName>
    <definedName name="respFinDollarAccuracy1" localSheetId="3">#REF!</definedName>
    <definedName name="respFinDollarAccuracy1">#REF!</definedName>
    <definedName name="respFinDollarAccuracy2" localSheetId="1">#REF!</definedName>
    <definedName name="respFinDollarAccuracy2" localSheetId="3">#REF!</definedName>
    <definedName name="respFinDollarAccuracy2">#REF!</definedName>
    <definedName name="respFinDollarAccuracy3" localSheetId="1">#REF!</definedName>
    <definedName name="respFinDollarAccuracy3" localSheetId="3">#REF!</definedName>
    <definedName name="respFinDollarAccuracy3">#REF!</definedName>
    <definedName name="respFinDollarAccuracy4" localSheetId="1">#REF!</definedName>
    <definedName name="respFinDollarAccuracy4" localSheetId="3">#REF!</definedName>
    <definedName name="respFinDollarAccuracy4">#REF!</definedName>
    <definedName name="respFinDollarAccuracy5" localSheetId="1">#REF!</definedName>
    <definedName name="respFinDollarAccuracy5" localSheetId="3">#REF!</definedName>
    <definedName name="respFinDollarAccuracy5">#REF!</definedName>
    <definedName name="respFinDollarAccuracy6" localSheetId="1">#REF!</definedName>
    <definedName name="respFinDollarAccuracy6" localSheetId="3">#REF!</definedName>
    <definedName name="respFinDollarAccuracy6">#REF!</definedName>
    <definedName name="respFinReconcilClaimDrafts" localSheetId="1">#REF!</definedName>
    <definedName name="respFinReconcilClaimDrafts" localSheetId="3">#REF!</definedName>
    <definedName name="respFinReconcilClaimDrafts">#REF!</definedName>
    <definedName name="respFormMan">#REF!</definedName>
    <definedName name="respFormularies">#REF!</definedName>
    <definedName name="respFormulariesPent">#REF!</definedName>
    <definedName name="respGenSub">#REF!</definedName>
    <definedName name="respGenSubPent">#REF!</definedName>
    <definedName name="respGeoAccess" localSheetId="1">#REF!</definedName>
    <definedName name="respGeoAccess" localSheetId="3">#REF!</definedName>
    <definedName name="respGeoAccess">#REF!</definedName>
    <definedName name="respGeoMapping" localSheetId="1">#REF!</definedName>
    <definedName name="respGeoMapping" localSheetId="3">#REF!</definedName>
    <definedName name="respGeoMapping">#REF!</definedName>
    <definedName name="respGeoReport">#REF!</definedName>
    <definedName name="respGroupAdd">#REF!</definedName>
    <definedName name="respGroupAddPent">#REF!</definedName>
    <definedName name="respGroupParticipantUnderwrite" localSheetId="1">#REF!</definedName>
    <definedName name="respGroupParticipantUnderwrite" localSheetId="3">#REF!</definedName>
    <definedName name="respGroupParticipantUnderwrite">#REF!</definedName>
    <definedName name="respGuaranteeReport">#REF!</definedName>
    <definedName name="respGuaranteeReportPent">#REF!</definedName>
    <definedName name="respGuarDiscount">#REF!</definedName>
    <definedName name="respHardwareSoftware">#REF!</definedName>
    <definedName name="respHeading1">#REF!</definedName>
    <definedName name="respHeading2">#REF!</definedName>
    <definedName name="respHeading3">#REF!</definedName>
    <definedName name="respHeading4">#REF!</definedName>
    <definedName name="respHeading5">#REF!</definedName>
    <definedName name="respHeading6">#REF!</definedName>
    <definedName name="respHeading7">#REF!</definedName>
    <definedName name="respHeading8">#REF!</definedName>
    <definedName name="respHIPAA" localSheetId="1">#REF!</definedName>
    <definedName name="respHIPAA" localSheetId="3">#REF!</definedName>
    <definedName name="respHIPAA">#REF!</definedName>
    <definedName name="respHIPAAStand1">#REF!</definedName>
    <definedName name="respHIPAAStand2">#REF!</definedName>
    <definedName name="respHIPAAStand3">#REF!</definedName>
    <definedName name="respHIPDB">#REF!</definedName>
    <definedName name="respHoldHarm" localSheetId="1">#REF!</definedName>
    <definedName name="respHoldHarm" localSheetId="3">#REF!</definedName>
    <definedName name="respHoldHarm">#REF!</definedName>
    <definedName name="respHospInpatientA1" localSheetId="1">#REF!</definedName>
    <definedName name="respHospInpatientA1" localSheetId="3">#REF!</definedName>
    <definedName name="respHospInpatientA1">#REF!</definedName>
    <definedName name="respHospInpatientA10" localSheetId="1">#REF!</definedName>
    <definedName name="respHospInpatientA10" localSheetId="3">#REF!</definedName>
    <definedName name="respHospInpatientA10">#REF!</definedName>
    <definedName name="respHospInpatientA2" localSheetId="1">#REF!</definedName>
    <definedName name="respHospInpatientA2" localSheetId="3">#REF!</definedName>
    <definedName name="respHospInpatientA2">#REF!</definedName>
    <definedName name="respHospInpatientA3" localSheetId="1">#REF!</definedName>
    <definedName name="respHospInpatientA3" localSheetId="3">#REF!</definedName>
    <definedName name="respHospInpatientA3">#REF!</definedName>
    <definedName name="respHospInpatientA4" localSheetId="1">#REF!</definedName>
    <definedName name="respHospInpatientA4" localSheetId="3">#REF!</definedName>
    <definedName name="respHospInpatientA4">#REF!</definedName>
    <definedName name="respHospInpatientA5" localSheetId="1">#REF!</definedName>
    <definedName name="respHospInpatientA5" localSheetId="3">#REF!</definedName>
    <definedName name="respHospInpatientA5">#REF!</definedName>
    <definedName name="respHospInpatientA6" localSheetId="1">#REF!</definedName>
    <definedName name="respHospInpatientA6" localSheetId="3">#REF!</definedName>
    <definedName name="respHospInpatientA6">#REF!</definedName>
    <definedName name="respHospInpatientA7" localSheetId="1">#REF!</definedName>
    <definedName name="respHospInpatientA7" localSheetId="3">#REF!</definedName>
    <definedName name="respHospInpatientA7">#REF!</definedName>
    <definedName name="respHospInpatientA8" localSheetId="1">#REF!</definedName>
    <definedName name="respHospInpatientA8" localSheetId="3">#REF!</definedName>
    <definedName name="respHospInpatientA8">#REF!</definedName>
    <definedName name="respHospInpatientA9" localSheetId="1">#REF!</definedName>
    <definedName name="respHospInpatientA9" localSheetId="3">#REF!</definedName>
    <definedName name="respHospInpatientA9">#REF!</definedName>
    <definedName name="respHospOutpatientA1" localSheetId="1">#REF!</definedName>
    <definedName name="respHospOutpatientA1" localSheetId="3">#REF!</definedName>
    <definedName name="respHospOutpatientA1">#REF!</definedName>
    <definedName name="respHospOutpatientA10" localSheetId="1">#REF!</definedName>
    <definedName name="respHospOutpatientA10" localSheetId="3">#REF!</definedName>
    <definedName name="respHospOutpatientA10">#REF!</definedName>
    <definedName name="respHospOutpatientA2" localSheetId="1">#REF!</definedName>
    <definedName name="respHospOutpatientA2" localSheetId="3">#REF!</definedName>
    <definedName name="respHospOutpatientA2">#REF!</definedName>
    <definedName name="respHospOutpatientA3" localSheetId="1">#REF!</definedName>
    <definedName name="respHospOutpatientA3" localSheetId="3">#REF!</definedName>
    <definedName name="respHospOutpatientA3">#REF!</definedName>
    <definedName name="respHospOutpatientA4" localSheetId="1">#REF!</definedName>
    <definedName name="respHospOutpatientA4" localSheetId="3">#REF!</definedName>
    <definedName name="respHospOutpatientA4">#REF!</definedName>
    <definedName name="respHospOutpatientA5" localSheetId="1">#REF!</definedName>
    <definedName name="respHospOutpatientA5" localSheetId="3">#REF!</definedName>
    <definedName name="respHospOutpatientA5">#REF!</definedName>
    <definedName name="respHospOutpatientA6" localSheetId="1">#REF!</definedName>
    <definedName name="respHospOutpatientA6" localSheetId="3">#REF!</definedName>
    <definedName name="respHospOutpatientA6">#REF!</definedName>
    <definedName name="respHospOutpatientA7" localSheetId="1">#REF!</definedName>
    <definedName name="respHospOutpatientA7" localSheetId="3">#REF!</definedName>
    <definedName name="respHospOutpatientA7">#REF!</definedName>
    <definedName name="respHospOutpatientA8" localSheetId="1">#REF!</definedName>
    <definedName name="respHospOutpatientA8" localSheetId="3">#REF!</definedName>
    <definedName name="respHospOutpatientA8">#REF!</definedName>
    <definedName name="respHospOutpatientA9" localSheetId="1">#REF!</definedName>
    <definedName name="respHospOutpatientA9" localSheetId="3">#REF!</definedName>
    <definedName name="respHospOutpatientA9">#REF!</definedName>
    <definedName name="respHospSavings2" localSheetId="1">#REF!</definedName>
    <definedName name="respHospSavings2" localSheetId="3">#REF!</definedName>
    <definedName name="respHospSavings2">#REF!</definedName>
    <definedName name="respIDCard" localSheetId="1">#REF!</definedName>
    <definedName name="respIDCard" localSheetId="3">#REF!</definedName>
    <definedName name="respIDCard">#REF!</definedName>
    <definedName name="respIDCards" localSheetId="1">#REF!</definedName>
    <definedName name="respIDCards" localSheetId="3">#REF!</definedName>
    <definedName name="respIDCards">#REF!</definedName>
    <definedName name="respIDCardsPent">#REF!</definedName>
    <definedName name="respImpleKit">#REF!</definedName>
    <definedName name="respImpleKitPent">#REF!</definedName>
    <definedName name="respImpleMeeting">#REF!</definedName>
    <definedName name="respImpleMeetingPent">#REF!</definedName>
    <definedName name="respImplementSchedule" localSheetId="1">#REF!</definedName>
    <definedName name="respImplementSchedule" localSheetId="3">#REF!</definedName>
    <definedName name="respImplementSchedule">#REF!</definedName>
    <definedName name="respImplePlan">#REF!</definedName>
    <definedName name="respImpleSat">#REF!</definedName>
    <definedName name="respImpleSatPent">#REF!</definedName>
    <definedName name="respImpleTask">#REF!</definedName>
    <definedName name="respImpleTaskPent">#REF!</definedName>
    <definedName name="respIndividualClaimsExcess" localSheetId="1">#REF!</definedName>
    <definedName name="respIndividualClaimsExcess" localSheetId="3">#REF!</definedName>
    <definedName name="respIndividualClaimsExcess">#REF!</definedName>
    <definedName name="respIneligibleExpenses" localSheetId="1">#REF!</definedName>
    <definedName name="respIneligibleExpenses" localSheetId="3">#REF!</definedName>
    <definedName name="respIneligibleExpenses">#REF!</definedName>
    <definedName name="respInterAnalysis">#REF!</definedName>
    <definedName name="respInterAnalysisPent">#REF!</definedName>
    <definedName name="respInternetBaseCont">#REF!</definedName>
    <definedName name="respInvoiceClientTwice">#REF!</definedName>
    <definedName name="respItemization" localSheetId="1">#REF!</definedName>
    <definedName name="respItemization" localSheetId="3">#REF!</definedName>
    <definedName name="respItemization">#REF!</definedName>
    <definedName name="respJcahoAccreditation1" localSheetId="1">#REF!</definedName>
    <definedName name="respJcahoAccreditation1" localSheetId="3">#REF!</definedName>
    <definedName name="respJcahoAccreditation1">#REF!</definedName>
    <definedName name="respJcahoAccreditation2" localSheetId="1">#REF!</definedName>
    <definedName name="respJcahoAccreditation2" localSheetId="3">#REF!</definedName>
    <definedName name="respJcahoAccreditation2">#REF!</definedName>
    <definedName name="respJcahoAccreditation3" localSheetId="1">#REF!</definedName>
    <definedName name="respJcahoAccreditation3" localSheetId="3">#REF!</definedName>
    <definedName name="respJcahoAccreditation3">#REF!</definedName>
    <definedName name="respLagReport" localSheetId="1">#REF!</definedName>
    <definedName name="respLagReport" localSheetId="3">#REF!</definedName>
    <definedName name="respLagReport">#REF!</definedName>
    <definedName name="respLgFirmComp1">#REF!</definedName>
    <definedName name="respLgFirmComp2">#REF!</definedName>
    <definedName name="respLgFirmComp3">#REF!</definedName>
    <definedName name="respLgFirmContact1">#REF!</definedName>
    <definedName name="respLgFirmContact2">#REF!</definedName>
    <definedName name="respLgFirmContact3">#REF!</definedName>
    <definedName name="respLgFirmPhone1">#REF!</definedName>
    <definedName name="respLgFirmPhone2">#REF!</definedName>
    <definedName name="respLgFirmPhone3">#REF!</definedName>
    <definedName name="respLgFirmTitle1">#REF!</definedName>
    <definedName name="respLgFirmTitle2">#REF!</definedName>
    <definedName name="respLgFirmTitle3">#REF!</definedName>
    <definedName name="respLiabilityInsur" localSheetId="1">#REF!</definedName>
    <definedName name="respLiabilityInsur" localSheetId="3">#REF!</definedName>
    <definedName name="respLiabilityInsur">#REF!</definedName>
    <definedName name="respLimitedNet">#REF!</definedName>
    <definedName name="respLitigat1" localSheetId="1">#REF!</definedName>
    <definedName name="respLitigat1" localSheetId="3">#REF!</definedName>
    <definedName name="respLitigat1">#REF!</definedName>
    <definedName name="respLitigation" localSheetId="1">#REF!</definedName>
    <definedName name="respLitigation" localSheetId="3">#REF!</definedName>
    <definedName name="respLitigation">#REF!</definedName>
    <definedName name="respLoadAuditInsure" localSheetId="1">#REF!</definedName>
    <definedName name="respLoadAuditInsure" localSheetId="3">#REF!</definedName>
    <definedName name="respLoadAuditInsure">#REF!</definedName>
    <definedName name="respLocation1" localSheetId="1">#REF!</definedName>
    <definedName name="respLocation1" localSheetId="3">#REF!</definedName>
    <definedName name="respLocation1">#REF!</definedName>
    <definedName name="respLocation10" localSheetId="1">#REF!</definedName>
    <definedName name="respLocation10" localSheetId="3">#REF!</definedName>
    <definedName name="respLocation10">#REF!</definedName>
    <definedName name="respLocation2" localSheetId="1">#REF!</definedName>
    <definedName name="respLocation2" localSheetId="3">#REF!</definedName>
    <definedName name="respLocation2">#REF!</definedName>
    <definedName name="respLocation3" localSheetId="1">#REF!</definedName>
    <definedName name="respLocation3" localSheetId="3">#REF!</definedName>
    <definedName name="respLocation3">#REF!</definedName>
    <definedName name="respLocation4" localSheetId="1">#REF!</definedName>
    <definedName name="respLocation4" localSheetId="3">#REF!</definedName>
    <definedName name="respLocation4">#REF!</definedName>
    <definedName name="respLocation5" localSheetId="1">#REF!</definedName>
    <definedName name="respLocation5" localSheetId="3">#REF!</definedName>
    <definedName name="respLocation5">#REF!</definedName>
    <definedName name="respLocation6" localSheetId="1">#REF!</definedName>
    <definedName name="respLocation6" localSheetId="3">#REF!</definedName>
    <definedName name="respLocation6">#REF!</definedName>
    <definedName name="respLocation7" localSheetId="1">#REF!</definedName>
    <definedName name="respLocation7" localSheetId="3">#REF!</definedName>
    <definedName name="respLocation7">#REF!</definedName>
    <definedName name="respLocation8" localSheetId="1">#REF!</definedName>
    <definedName name="respLocation8" localSheetId="3">#REF!</definedName>
    <definedName name="respLocation8">#REF!</definedName>
    <definedName name="respLocation9" localSheetId="1">#REF!</definedName>
    <definedName name="respLocation9" localSheetId="3">#REF!</definedName>
    <definedName name="respLocation9">#REF!</definedName>
    <definedName name="respMACList">#REF!</definedName>
    <definedName name="respMailAddress1">#REF!</definedName>
    <definedName name="respMailAddress2">#REF!</definedName>
    <definedName name="respMailCity1">#REF!</definedName>
    <definedName name="respMailCity2">#REF!</definedName>
    <definedName name="respMailGenDrugMAC">#REF!</definedName>
    <definedName name="respMailOrderAcc">#REF!</definedName>
    <definedName name="respMailOrderAccPent">#REF!</definedName>
    <definedName name="respMailOrderTurn">#REF!</definedName>
    <definedName name="respMailOrderTurnPent">#REF!</definedName>
    <definedName name="respMailServInteg">#REF!</definedName>
    <definedName name="respMailState1">#REF!</definedName>
    <definedName name="respMailState2">#REF!</definedName>
    <definedName name="respMailZip1">#REF!</definedName>
    <definedName name="respMailZip2">#REF!</definedName>
    <definedName name="respMaintainCoverage" localSheetId="1">#REF!</definedName>
    <definedName name="respMaintainCoverage" localSheetId="3">#REF!</definedName>
    <definedName name="respMaintainCoverage">#REF!</definedName>
    <definedName name="respMaintCmpGenLia" localSheetId="1">#REF!</definedName>
    <definedName name="respMaintCmpGenLia" localSheetId="3">#REF!</definedName>
    <definedName name="respMaintCmpGenLia">#REF!</definedName>
    <definedName name="respMalpractice" localSheetId="1">#REF!</definedName>
    <definedName name="respMalpractice" localSheetId="3">#REF!</definedName>
    <definedName name="respMalpractice">#REF!</definedName>
    <definedName name="respMaterials">#REF!</definedName>
    <definedName name="respMaterialsPent">#REF!</definedName>
    <definedName name="respMedEvidence" localSheetId="1">#REF!</definedName>
    <definedName name="respMedEvidence" localSheetId="3">#REF!</definedName>
    <definedName name="respMedEvidence">#REF!</definedName>
    <definedName name="respMedicalInfo" localSheetId="1">#REF!</definedName>
    <definedName name="respMedicalInfo" localSheetId="3">#REF!</definedName>
    <definedName name="respMedicalInfo">#REF!</definedName>
    <definedName name="respMedicalManage" localSheetId="1">#REF!</definedName>
    <definedName name="respMedicalManage" localSheetId="3">#REF!</definedName>
    <definedName name="respMedicalManage">#REF!</definedName>
    <definedName name="respMedicareOffered1" localSheetId="1">#REF!</definedName>
    <definedName name="respMedicareOffered1" localSheetId="3">#REF!</definedName>
    <definedName name="respMedicareOffered1">#REF!</definedName>
    <definedName name="respMedicareOffered2" localSheetId="1">#REF!</definedName>
    <definedName name="respMedicareOffered2" localSheetId="3">#REF!</definedName>
    <definedName name="respMedicareOffered2">#REF!</definedName>
    <definedName name="respMemberSevice" localSheetId="1">#REF!</definedName>
    <definedName name="respMemberSevice" localSheetId="3">#REF!</definedName>
    <definedName name="respMemberSevice">#REF!</definedName>
    <definedName name="respMembership1" localSheetId="1">#REF!</definedName>
    <definedName name="respMembership1" localSheetId="3">#REF!</definedName>
    <definedName name="respMembership1">#REF!</definedName>
    <definedName name="respMembership2" localSheetId="1">#REF!</definedName>
    <definedName name="respMembership2" localSheetId="3">#REF!</definedName>
    <definedName name="respMembership2">#REF!</definedName>
    <definedName name="respMembership3" localSheetId="1">#REF!</definedName>
    <definedName name="respMembership3" localSheetId="3">#REF!</definedName>
    <definedName name="respMembership3">#REF!</definedName>
    <definedName name="respMemComm">#REF!</definedName>
    <definedName name="respMemCommPent">#REF!</definedName>
    <definedName name="respMemEnrollMaterials" localSheetId="1">#REF!</definedName>
    <definedName name="respMemEnrollMaterials" localSheetId="3">#REF!</definedName>
    <definedName name="respMemEnrollMaterials">#REF!</definedName>
    <definedName name="respMgmtReportPackage" localSheetId="1">#REF!</definedName>
    <definedName name="respMgmtReportPackage" localSheetId="3">#REF!</definedName>
    <definedName name="respMgmtReportPackage">#REF!</definedName>
    <definedName name="respMgmtUtilReport" localSheetId="1">#REF!</definedName>
    <definedName name="respMgmtUtilReport" localSheetId="3">#REF!</definedName>
    <definedName name="respMgmtUtilReport">#REF!</definedName>
    <definedName name="respMktgMaterials" localSheetId="1">#REF!</definedName>
    <definedName name="respMktgMaterials" localSheetId="3">#REF!</definedName>
    <definedName name="respMktgMaterials">#REF!</definedName>
    <definedName name="respModelType1" localSheetId="1">#REF!</definedName>
    <definedName name="respModelType1" localSheetId="3">#REF!</definedName>
    <definedName name="respModelType1">#REF!</definedName>
    <definedName name="respModelType2" localSheetId="1">#REF!</definedName>
    <definedName name="respModelType2" localSheetId="3">#REF!</definedName>
    <definedName name="respModelType2">#REF!</definedName>
    <definedName name="respModifyRatesAdminFee" localSheetId="1">#REF!</definedName>
    <definedName name="respModifyRatesAdminFee" localSheetId="3">#REF!</definedName>
    <definedName name="respModifyRatesAdminFee">#REF!</definedName>
    <definedName name="respMonDisCap">#REF!</definedName>
    <definedName name="respMonEnrollCount" localSheetId="1">#REF!</definedName>
    <definedName name="respMonEnrollCount" localSheetId="3">#REF!</definedName>
    <definedName name="respMonEnrollCount">#REF!</definedName>
    <definedName name="respMoodysDate1" localSheetId="1">#REF!</definedName>
    <definedName name="respMoodysDate1" localSheetId="3">#REF!</definedName>
    <definedName name="respMoodysDate1">#REF!</definedName>
    <definedName name="respMoodysDate2" localSheetId="1">#REF!</definedName>
    <definedName name="respMoodysDate2" localSheetId="3">#REF!</definedName>
    <definedName name="respMoodysDate2">#REF!</definedName>
    <definedName name="respMoodysDate3" localSheetId="1">#REF!</definedName>
    <definedName name="respMoodysDate3" localSheetId="3">#REF!</definedName>
    <definedName name="respMoodysDate3">#REF!</definedName>
    <definedName name="respMoodysRating1" localSheetId="1">#REF!</definedName>
    <definedName name="respMoodysRating1" localSheetId="3">#REF!</definedName>
    <definedName name="respMoodysRating1">#REF!</definedName>
    <definedName name="respMoodysRating2" localSheetId="1">#REF!</definedName>
    <definedName name="respMoodysRating2" localSheetId="3">#REF!</definedName>
    <definedName name="respMoodysRating2">#REF!</definedName>
    <definedName name="respMoodysRating3" localSheetId="1">#REF!</definedName>
    <definedName name="respMoodysRating3" localSheetId="3">#REF!</definedName>
    <definedName name="respMoodysRating3">#REF!</definedName>
    <definedName name="respMultiDiscipApproach">#REF!</definedName>
    <definedName name="respMultiDiscipApproach2">#REF!</definedName>
    <definedName name="respNCQAAccredReview" localSheetId="1">#REF!</definedName>
    <definedName name="respNCQAAccredReview" localSheetId="3">#REF!</definedName>
    <definedName name="respNCQAAccredReview">#REF!</definedName>
    <definedName name="respNegotiateAmount" localSheetId="1">#REF!</definedName>
    <definedName name="respNegotiateAmount" localSheetId="3">#REF!</definedName>
    <definedName name="respNegotiateAmount">#REF!</definedName>
    <definedName name="respNegSubContract" localSheetId="1">#REF!</definedName>
    <definedName name="respNegSubContract" localSheetId="3">#REF!</definedName>
    <definedName name="respNegSubContract">#REF!</definedName>
    <definedName name="respNetAccFeeClaimTrans" localSheetId="1">#REF!</definedName>
    <definedName name="respNetAccFeeClaimTrans" localSheetId="3">#REF!</definedName>
    <definedName name="respNetAccFeeClaimTrans">#REF!</definedName>
    <definedName name="respNetAccFeeEmpMon" localSheetId="1">#REF!</definedName>
    <definedName name="respNetAccFeeEmpMon" localSheetId="3">#REF!</definedName>
    <definedName name="respNetAccFeeEmpMon">#REF!</definedName>
    <definedName name="respNetBenefits" localSheetId="1">#REF!</definedName>
    <definedName name="respNetBenefits" localSheetId="3">#REF!</definedName>
    <definedName name="respNetBenefits">#REF!</definedName>
    <definedName name="respNetCareHospitals2" localSheetId="1">#REF!</definedName>
    <definedName name="respNetCareHospitals2" localSheetId="3">#REF!</definedName>
    <definedName name="respNetCareHospitals2">#REF!</definedName>
    <definedName name="respNetCareHospitals3" localSheetId="1">#REF!</definedName>
    <definedName name="respNetCareHospitals3" localSheetId="3">#REF!</definedName>
    <definedName name="respNetCareHospitals3">#REF!</definedName>
    <definedName name="respNetName1">#REF!</definedName>
    <definedName name="respNetName10">#REF!</definedName>
    <definedName name="respNetName2">#REF!</definedName>
    <definedName name="respNetName3">#REF!</definedName>
    <definedName name="respNetName4">#REF!</definedName>
    <definedName name="respNetName5">#REF!</definedName>
    <definedName name="respNetName6">#REF!</definedName>
    <definedName name="respNetName7">#REF!</definedName>
    <definedName name="respNetName8">#REF!</definedName>
    <definedName name="respNetName9">#REF!</definedName>
    <definedName name="respNetnameA1" localSheetId="1">#REF!</definedName>
    <definedName name="respNetnameA1" localSheetId="3">#REF!</definedName>
    <definedName name="respNetnameA1">#REF!</definedName>
    <definedName name="respNetnameA10" localSheetId="1">#REF!</definedName>
    <definedName name="respNetnameA10" localSheetId="3">#REF!</definedName>
    <definedName name="respNetnameA10">#REF!</definedName>
    <definedName name="respNetnameA2" localSheetId="1">#REF!</definedName>
    <definedName name="respNetnameA2" localSheetId="3">#REF!</definedName>
    <definedName name="respNetnameA2">#REF!</definedName>
    <definedName name="respNetnameA3" localSheetId="1">#REF!</definedName>
    <definedName name="respNetnameA3" localSheetId="3">#REF!</definedName>
    <definedName name="respNetnameA3">#REF!</definedName>
    <definedName name="respNetnameA4" localSheetId="1">#REF!</definedName>
    <definedName name="respNetnameA4" localSheetId="3">#REF!</definedName>
    <definedName name="respNetnameA4">#REF!</definedName>
    <definedName name="respNetnameA5" localSheetId="1">#REF!</definedName>
    <definedName name="respNetnameA5" localSheetId="3">#REF!</definedName>
    <definedName name="respNetnameA5">#REF!</definedName>
    <definedName name="respNetnameA6" localSheetId="1">#REF!</definedName>
    <definedName name="respNetnameA6" localSheetId="3">#REF!</definedName>
    <definedName name="respNetnameA6">#REF!</definedName>
    <definedName name="respNetnameA7" localSheetId="1">#REF!</definedName>
    <definedName name="respNetnameA7" localSheetId="3">#REF!</definedName>
    <definedName name="respNetnameA7">#REF!</definedName>
    <definedName name="respNetnameA8" localSheetId="1">#REF!</definedName>
    <definedName name="respNetnameA8" localSheetId="3">#REF!</definedName>
    <definedName name="respNetnameA8">#REF!</definedName>
    <definedName name="respNetnameA9" localSheetId="1">#REF!</definedName>
    <definedName name="respNetnameA9" localSheetId="3">#REF!</definedName>
    <definedName name="respNetnameA9">#REF!</definedName>
    <definedName name="respNetReim">#REF!</definedName>
    <definedName name="respNetReimPent">#REF!</definedName>
    <definedName name="respNetwork">#REF!</definedName>
    <definedName name="respNetworkPent">#REF!</definedName>
    <definedName name="respNetworkSavingsReport" localSheetId="1">#REF!</definedName>
    <definedName name="respNetworkSavingsReport" localSheetId="3">#REF!</definedName>
    <definedName name="respNetworkSavingsReport">#REF!</definedName>
    <definedName name="respNetworkServiceAreaZip" localSheetId="1">#REF!</definedName>
    <definedName name="respNetworkServiceAreaZip" localSheetId="3">#REF!</definedName>
    <definedName name="respNetworkServiceAreaZip">#REF!</definedName>
    <definedName name="respNoRestrict" localSheetId="1">#REF!</definedName>
    <definedName name="respNoRestrict" localSheetId="3">#REF!</definedName>
    <definedName name="respNoRestrict">#REF!</definedName>
    <definedName name="respNoticeAppDec" localSheetId="1">#REF!</definedName>
    <definedName name="respNoticeAppDec" localSheetId="3">#REF!</definedName>
    <definedName name="respNoticeAppDec">#REF!</definedName>
    <definedName name="respNoticeFeeChange">#REF!</definedName>
    <definedName name="respNotifyRenewFee" localSheetId="1">#REF!</definedName>
    <definedName name="respNotifyRenewFee" localSheetId="3">#REF!</definedName>
    <definedName name="respNotifyRenewFee">#REF!</definedName>
    <definedName name="respNumberProviders" localSheetId="1">#REF!</definedName>
    <definedName name="respNumberProviders" localSheetId="3">#REF!</definedName>
    <definedName name="respNumberProviders">#REF!</definedName>
    <definedName name="respNumEmp1">#REF!</definedName>
    <definedName name="respNumEmp10">#REF!</definedName>
    <definedName name="respNumEmp2">#REF!</definedName>
    <definedName name="respNumEmp3">#REF!</definedName>
    <definedName name="respNumEmp4">#REF!</definedName>
    <definedName name="respNumEmp5">#REF!</definedName>
    <definedName name="respNumEmp6">#REF!</definedName>
    <definedName name="respNumEmp7">#REF!</definedName>
    <definedName name="respNumEmp8">#REF!</definedName>
    <definedName name="respNumEmp9">#REF!</definedName>
    <definedName name="respNumPreDis">#REF!</definedName>
    <definedName name="respNumTierEE">#REF!</definedName>
    <definedName name="respNumTierFamily">#REF!</definedName>
    <definedName name="respNumTierParty">#REF!</definedName>
    <definedName name="respNumTierSingle">#REF!</definedName>
    <definedName name="respNumTierTotal">#REF!</definedName>
    <definedName name="respOfferNotOffer1" localSheetId="1">#REF!</definedName>
    <definedName name="respOfferNotOffer1" localSheetId="3">#REF!</definedName>
    <definedName name="respOfferNotOffer1">#REF!</definedName>
    <definedName name="respOfferNotOffer2" localSheetId="1">#REF!</definedName>
    <definedName name="respOfferNotOffer2" localSheetId="3">#REF!</definedName>
    <definedName name="respOfferNotOffer2">#REF!</definedName>
    <definedName name="respOfferNotOffer3" localSheetId="1">#REF!</definedName>
    <definedName name="respOfferNotOffer3" localSheetId="3">#REF!</definedName>
    <definedName name="respOfferNotOffer3">#REF!</definedName>
    <definedName name="respOfficerWS" localSheetId="1">#REF!</definedName>
    <definedName name="respOfficerWS" localSheetId="3">#REF!</definedName>
    <definedName name="respOfficerWS">#REF!</definedName>
    <definedName name="respOnlineAccReport">#REF!</definedName>
    <definedName name="respOperationDate1" localSheetId="1">#REF!</definedName>
    <definedName name="respOperationDate1" localSheetId="3">#REF!</definedName>
    <definedName name="respOperationDate1">#REF!</definedName>
    <definedName name="respOperationDate2" localSheetId="1">#REF!</definedName>
    <definedName name="respOperationDate2" localSheetId="3">#REF!</definedName>
    <definedName name="respOperationDate2">#REF!</definedName>
    <definedName name="respOperationDate3" localSheetId="1">#REF!</definedName>
    <definedName name="respOperationDate3" localSheetId="3">#REF!</definedName>
    <definedName name="respOperationDate3">#REF!</definedName>
    <definedName name="respOrientations" localSheetId="1">#REF!</definedName>
    <definedName name="respOrientations" localSheetId="3">#REF!</definedName>
    <definedName name="respOrientations">#REF!</definedName>
    <definedName name="respOtherClaimTrans" localSheetId="1">#REF!</definedName>
    <definedName name="respOtherClaimTrans" localSheetId="3">#REF!</definedName>
    <definedName name="respOtherClaimTrans">#REF!</definedName>
    <definedName name="respOtherEmpMon" localSheetId="1">#REF!</definedName>
    <definedName name="respOtherEmpMon" localSheetId="3">#REF!</definedName>
    <definedName name="respOtherEmpMon">#REF!</definedName>
    <definedName name="respOtherLineCoverage" localSheetId="1">#REF!</definedName>
    <definedName name="respOtherLineCoverage" localSheetId="3">#REF!</definedName>
    <definedName name="respOtherLineCoverage">#REF!</definedName>
    <definedName name="respOtherServicesB1" localSheetId="1">#REF!</definedName>
    <definedName name="respOtherServicesB1" localSheetId="3">#REF!</definedName>
    <definedName name="respOtherServicesB1">#REF!</definedName>
    <definedName name="respOtherServicesB10" localSheetId="1">#REF!</definedName>
    <definedName name="respOtherServicesB10" localSheetId="3">#REF!</definedName>
    <definedName name="respOtherServicesB10">#REF!</definedName>
    <definedName name="respOtherServicesB2" localSheetId="1">#REF!</definedName>
    <definedName name="respOtherServicesB2" localSheetId="3">#REF!</definedName>
    <definedName name="respOtherServicesB2">#REF!</definedName>
    <definedName name="respOtherServicesB3" localSheetId="1">#REF!</definedName>
    <definedName name="respOtherServicesB3" localSheetId="3">#REF!</definedName>
    <definedName name="respOtherServicesB3">#REF!</definedName>
    <definedName name="respOtherServicesB4" localSheetId="1">#REF!</definedName>
    <definedName name="respOtherServicesB4" localSheetId="3">#REF!</definedName>
    <definedName name="respOtherServicesB4">#REF!</definedName>
    <definedName name="respOtherServicesB5" localSheetId="1">#REF!</definedName>
    <definedName name="respOtherServicesB5" localSheetId="3">#REF!</definedName>
    <definedName name="respOtherServicesB5">#REF!</definedName>
    <definedName name="respOtherServicesB6" localSheetId="1">#REF!</definedName>
    <definedName name="respOtherServicesB6" localSheetId="3">#REF!</definedName>
    <definedName name="respOtherServicesB6">#REF!</definedName>
    <definedName name="respOtherServicesB7" localSheetId="1">#REF!</definedName>
    <definedName name="respOtherServicesB7" localSheetId="3">#REF!</definedName>
    <definedName name="respOtherServicesB7">#REF!</definedName>
    <definedName name="respOtherServicesB8" localSheetId="1">#REF!</definedName>
    <definedName name="respOtherServicesB8" localSheetId="3">#REF!</definedName>
    <definedName name="respOtherServicesB8">#REF!</definedName>
    <definedName name="respOtherServicesB9" localSheetId="1">#REF!</definedName>
    <definedName name="respOtherServicesB9" localSheetId="3">#REF!</definedName>
    <definedName name="respOtherServicesB9">#REF!</definedName>
    <definedName name="respOwner1" localSheetId="1">#REF!</definedName>
    <definedName name="respOwner1" localSheetId="3">#REF!</definedName>
    <definedName name="respOwner1">#REF!</definedName>
    <definedName name="respOwner2" localSheetId="1">#REF!</definedName>
    <definedName name="respOwner2" localSheetId="3">#REF!</definedName>
    <definedName name="respOwner2">#REF!</definedName>
    <definedName name="respOwner3" localSheetId="1">#REF!</definedName>
    <definedName name="respOwner3" localSheetId="3">#REF!</definedName>
    <definedName name="respOwner3">#REF!</definedName>
    <definedName name="respPaidClaims" localSheetId="1">#REF!</definedName>
    <definedName name="respPaidClaims" localSheetId="3">#REF!</definedName>
    <definedName name="respPaidClaims">#REF!</definedName>
    <definedName name="respParticipateUnderwrite" localSheetId="1">#REF!</definedName>
    <definedName name="respParticipateUnderwrite" localSheetId="3">#REF!</definedName>
    <definedName name="respParticipateUnderwrite">#REF!</definedName>
    <definedName name="respPaymentReductions" localSheetId="1">#REF!</definedName>
    <definedName name="respPaymentReductions" localSheetId="3">#REF!</definedName>
    <definedName name="respPaymentReductions">#REF!</definedName>
    <definedName name="respPayType1" localSheetId="1">#REF!</definedName>
    <definedName name="respPayType1" localSheetId="3">#REF!</definedName>
    <definedName name="respPayType1">#REF!</definedName>
    <definedName name="respPBMName">#REF!</definedName>
    <definedName name="respPercentageEmployeesUnderwrite" localSheetId="1">#REF!</definedName>
    <definedName name="respPercentageEmployeesUnderwrite" localSheetId="3">#REF!</definedName>
    <definedName name="respPercentageEmployeesUnderwrite">#REF!</definedName>
    <definedName name="respPercentageRate1" localSheetId="1">#REF!</definedName>
    <definedName name="respPercentageRate1" localSheetId="3">#REF!</definedName>
    <definedName name="respPercentageRate1">#REF!</definedName>
    <definedName name="respPercentageRate2" localSheetId="1">#REF!</definedName>
    <definedName name="respPercentageRate2" localSheetId="3">#REF!</definedName>
    <definedName name="respPercentageRate2">#REF!</definedName>
    <definedName name="respPercentageRate3" localSheetId="1">#REF!</definedName>
    <definedName name="respPercentageRate3" localSheetId="3">#REF!</definedName>
    <definedName name="respPercentageRate3">#REF!</definedName>
    <definedName name="respPerClmReb">#REF!</definedName>
    <definedName name="respPerClmRebPent">#REF!</definedName>
    <definedName name="respPharmacies">#REF!</definedName>
    <definedName name="respPharmBasis">#REF!</definedName>
    <definedName name="respPharmPric">#REF!</definedName>
    <definedName name="respPharmPricPent">#REF!</definedName>
    <definedName name="respPhysicianB1" localSheetId="1">#REF!</definedName>
    <definedName name="respPhysicianB1" localSheetId="3">#REF!</definedName>
    <definedName name="respPhysicianB1">#REF!</definedName>
    <definedName name="respPhysicianB10" localSheetId="1">#REF!</definedName>
    <definedName name="respPhysicianB10" localSheetId="3">#REF!</definedName>
    <definedName name="respPhysicianB10">#REF!</definedName>
    <definedName name="respPhysicianB2" localSheetId="1">#REF!</definedName>
    <definedName name="respPhysicianB2" localSheetId="3">#REF!</definedName>
    <definedName name="respPhysicianB2">#REF!</definedName>
    <definedName name="respPhysicianB3" localSheetId="1">#REF!</definedName>
    <definedName name="respPhysicianB3" localSheetId="3">#REF!</definedName>
    <definedName name="respPhysicianB3">#REF!</definedName>
    <definedName name="respPhysicianB4" localSheetId="1">#REF!</definedName>
    <definedName name="respPhysicianB4" localSheetId="3">#REF!</definedName>
    <definedName name="respPhysicianB4">#REF!</definedName>
    <definedName name="respPhysicianB5" localSheetId="1">#REF!</definedName>
    <definedName name="respPhysicianB5" localSheetId="3">#REF!</definedName>
    <definedName name="respPhysicianB5">#REF!</definedName>
    <definedName name="respPhysicianB6" localSheetId="1">#REF!</definedName>
    <definedName name="respPhysicianB6" localSheetId="3">#REF!</definedName>
    <definedName name="respPhysicianB6">#REF!</definedName>
    <definedName name="respPhysicianB7" localSheetId="1">#REF!</definedName>
    <definedName name="respPhysicianB7" localSheetId="3">#REF!</definedName>
    <definedName name="respPhysicianB7">#REF!</definedName>
    <definedName name="respPhysicianB8" localSheetId="1">#REF!</definedName>
    <definedName name="respPhysicianB8" localSheetId="3">#REF!</definedName>
    <definedName name="respPhysicianB8">#REF!</definedName>
    <definedName name="respPhysicianB9" localSheetId="1">#REF!</definedName>
    <definedName name="respPhysicianB9" localSheetId="3">#REF!</definedName>
    <definedName name="respPhysicianB9">#REF!</definedName>
    <definedName name="respPhysProfil">#REF!</definedName>
    <definedName name="respPhysReim2" localSheetId="1">#REF!</definedName>
    <definedName name="respPhysReim2" localSheetId="3">#REF!</definedName>
    <definedName name="respPhysReim2">#REF!</definedName>
    <definedName name="respPlanDesign">#REF!</definedName>
    <definedName name="respPlanDesignPent">#REF!</definedName>
    <definedName name="respPlanInfo1" localSheetId="1">#REF!</definedName>
    <definedName name="respPlanInfo1" localSheetId="3">#REF!</definedName>
    <definedName name="respPlanInfo1">#REF!</definedName>
    <definedName name="respPOSPercentRCOutNet" localSheetId="1">#REF!</definedName>
    <definedName name="respPOSPercentRCOutNet" localSheetId="3">#REF!</definedName>
    <definedName name="respPOSPercentRCOutNet">#REF!</definedName>
    <definedName name="respPOSSubmitInNet" localSheetId="1">#REF!</definedName>
    <definedName name="respPOSSubmitInNet" localSheetId="3">#REF!</definedName>
    <definedName name="respPOSSubmitInNet">#REF!</definedName>
    <definedName name="respPOSSubmitOutArea" localSheetId="1">#REF!</definedName>
    <definedName name="respPOSSubmitOutArea" localSheetId="3">#REF!</definedName>
    <definedName name="respPOSSubmitOutArea">#REF!</definedName>
    <definedName name="respPOSSumbitOutNet" localSheetId="1">#REF!</definedName>
    <definedName name="respPOSSumbitOutNet" localSheetId="3">#REF!</definedName>
    <definedName name="respPOSSumbitOutNet">#REF!</definedName>
    <definedName name="respPPOPercentRCOutNet" localSheetId="1">#REF!</definedName>
    <definedName name="respPPOPercentRCOutNet" localSheetId="3">#REF!</definedName>
    <definedName name="respPPOPercentRCOutNet">#REF!</definedName>
    <definedName name="respPPOSubmitInNet" localSheetId="1">#REF!</definedName>
    <definedName name="respPPOSubmitInNet" localSheetId="3">#REF!</definedName>
    <definedName name="respPPOSubmitInNet">#REF!</definedName>
    <definedName name="respPPOSubmitOutArea" localSheetId="1">#REF!</definedName>
    <definedName name="respPPOSubmitOutArea" localSheetId="3">#REF!</definedName>
    <definedName name="respPPOSubmitOutArea">#REF!</definedName>
    <definedName name="respPPOSumbitOutNet" localSheetId="1">#REF!</definedName>
    <definedName name="respPPOSumbitOutNet" localSheetId="3">#REF!</definedName>
    <definedName name="respPPOSumbitOutNet">#REF!</definedName>
    <definedName name="respPreDrugDisCardProg">#REF!</definedName>
    <definedName name="respPremBillProcess" localSheetId="1">#REF!</definedName>
    <definedName name="respPremBillProcess" localSheetId="3">#REF!</definedName>
    <definedName name="respPremBillProcess">#REF!</definedName>
    <definedName name="respPremiums" localSheetId="1">#REF!</definedName>
    <definedName name="respPremiums" localSheetId="3">#REF!</definedName>
    <definedName name="respPremiums">#REF!</definedName>
    <definedName name="respPrepareFileLegalDocuments" localSheetId="1">#REF!</definedName>
    <definedName name="respPrepareFileLegalDocuments" localSheetId="3">#REF!</definedName>
    <definedName name="respPrepareFileLegalDocuments">#REF!</definedName>
    <definedName name="respPriorAuth">#REF!</definedName>
    <definedName name="respProcedAccuracy1" localSheetId="1">#REF!</definedName>
    <definedName name="respProcedAccuracy1" localSheetId="3">#REF!</definedName>
    <definedName name="respProcedAccuracy1">#REF!</definedName>
    <definedName name="respProcedAccuracy2" localSheetId="1">#REF!</definedName>
    <definedName name="respProcedAccuracy2" localSheetId="3">#REF!</definedName>
    <definedName name="respProcedAccuracy2">#REF!</definedName>
    <definedName name="respProcedAccuracy3" localSheetId="1">#REF!</definedName>
    <definedName name="respProcedAccuracy3" localSheetId="3">#REF!</definedName>
    <definedName name="respProcedAccuracy3">#REF!</definedName>
    <definedName name="respProcedAccuracy4" localSheetId="1">#REF!</definedName>
    <definedName name="respProcedAccuracy4" localSheetId="3">#REF!</definedName>
    <definedName name="respProcedAccuracy4">#REF!</definedName>
    <definedName name="respProcedAccuracy5" localSheetId="1">#REF!</definedName>
    <definedName name="respProcedAccuracy5" localSheetId="3">#REF!</definedName>
    <definedName name="respProcedAccuracy5">#REF!</definedName>
    <definedName name="respProcedAccuracy6" localSheetId="1">#REF!</definedName>
    <definedName name="respProcedAccuracy6" localSheetId="3">#REF!</definedName>
    <definedName name="respProcedAccuracy6">#REF!</definedName>
    <definedName name="respProcessedClaims" localSheetId="1">#REF!</definedName>
    <definedName name="respProcessedClaims" localSheetId="3">#REF!</definedName>
    <definedName name="respProcessedClaims">#REF!</definedName>
    <definedName name="respProductionDistribution" localSheetId="1">#REF!</definedName>
    <definedName name="respProductionDistribution" localSheetId="3">#REF!</definedName>
    <definedName name="respProductionDistribution">#REF!</definedName>
    <definedName name="respProductionDistributionCards" localSheetId="1">#REF!</definedName>
    <definedName name="respProductionDistributionCards" localSheetId="3">#REF!</definedName>
    <definedName name="respProductionDistributionCards">#REF!</definedName>
    <definedName name="respProductionReportsData" localSheetId="1">#REF!</definedName>
    <definedName name="respProductionReportsData" localSheetId="3">#REF!</definedName>
    <definedName name="respProductionReportsData">#REF!</definedName>
    <definedName name="respProgEffDate">#REF!</definedName>
    <definedName name="respProgEffDatePent">#REF!</definedName>
    <definedName name="respPropIssue" localSheetId="1">#REF!</definedName>
    <definedName name="respPropIssue" localSheetId="3">#REF!</definedName>
    <definedName name="respPropIssue">#REF!</definedName>
    <definedName name="respPropRateMethod1" localSheetId="1">#REF!</definedName>
    <definedName name="respPropRateMethod1" localSheetId="3">#REF!</definedName>
    <definedName name="respPropRateMethod1">#REF!</definedName>
    <definedName name="respPropRateMethod2" localSheetId="1">#REF!</definedName>
    <definedName name="respPropRateMethod2" localSheetId="3">#REF!</definedName>
    <definedName name="respPropRateMethod2">#REF!</definedName>
    <definedName name="respPropRateMethod3" localSheetId="1">#REF!</definedName>
    <definedName name="respPropRateMethod3" localSheetId="3">#REF!</definedName>
    <definedName name="respPropRateMethod3">#REF!</definedName>
    <definedName name="respProvideCoverage" localSheetId="1">#REF!</definedName>
    <definedName name="respProvideCoverage" localSheetId="3">#REF!</definedName>
    <definedName name="respProvideCoverage">#REF!</definedName>
    <definedName name="respProvideDirect" localSheetId="1">#REF!</definedName>
    <definedName name="respProvideDirect" localSheetId="3">#REF!</definedName>
    <definedName name="respProvideDirect">#REF!</definedName>
    <definedName name="respProvider" localSheetId="1">#REF!</definedName>
    <definedName name="respProvider" localSheetId="3">#REF!</definedName>
    <definedName name="respProvider">#REF!</definedName>
    <definedName name="respProvPartAnnNotice">#REF!</definedName>
    <definedName name="respPsuedoRates" localSheetId="1">#REF!</definedName>
    <definedName name="respPsuedoRates" localSheetId="3">#REF!</definedName>
    <definedName name="respPsuedoRates">#REF!</definedName>
    <definedName name="respPursuePhysicians" localSheetId="1">#REF!</definedName>
    <definedName name="respPursuePhysicians" localSheetId="3">#REF!</definedName>
    <definedName name="respPursuePhysicians">#REF!</definedName>
    <definedName name="respQuoteRates" localSheetId="1">#REF!</definedName>
    <definedName name="respQuoteRates" localSheetId="3">#REF!</definedName>
    <definedName name="respQuoteRates">#REF!</definedName>
    <definedName name="respQuoteStopLoss" localSheetId="1">#REF!</definedName>
    <definedName name="respQuoteStopLoss" localSheetId="3">#REF!</definedName>
    <definedName name="respQuoteStopLoss">#REF!</definedName>
    <definedName name="respRateCaps" localSheetId="1">#REF!</definedName>
    <definedName name="respRateCaps" localSheetId="3">#REF!</definedName>
    <definedName name="respRateCaps">#REF!</definedName>
    <definedName name="respRatioPharmTech">#REF!</definedName>
    <definedName name="respRebateList">#REF!</definedName>
    <definedName name="respReducePlanType" localSheetId="1">#REF!</definedName>
    <definedName name="respReducePlanType" localSheetId="3">#REF!</definedName>
    <definedName name="respReducePlanType">#REF!</definedName>
    <definedName name="respReference1a" localSheetId="1">#REF!</definedName>
    <definedName name="respReference1a" localSheetId="3">#REF!</definedName>
    <definedName name="respReference1a">#REF!</definedName>
    <definedName name="respReference1b" localSheetId="1">#REF!</definedName>
    <definedName name="respReference1b" localSheetId="3">#REF!</definedName>
    <definedName name="respReference1b">#REF!</definedName>
    <definedName name="respReference1c" localSheetId="1">#REF!</definedName>
    <definedName name="respReference1c" localSheetId="3">#REF!</definedName>
    <definedName name="respReference1c">#REF!</definedName>
    <definedName name="respReference1d" localSheetId="1">#REF!</definedName>
    <definedName name="respReference1d" localSheetId="3">#REF!</definedName>
    <definedName name="respReference1d">#REF!</definedName>
    <definedName name="respReference1e" localSheetId="1">#REF!</definedName>
    <definedName name="respReference1e" localSheetId="3">#REF!</definedName>
    <definedName name="respReference1e">#REF!</definedName>
    <definedName name="respReference1f" localSheetId="1">#REF!</definedName>
    <definedName name="respReference1f" localSheetId="3">#REF!</definedName>
    <definedName name="respReference1f">#REF!</definedName>
    <definedName name="respReference1g" localSheetId="1">#REF!</definedName>
    <definedName name="respReference1g" localSheetId="3">#REF!</definedName>
    <definedName name="respReference1g">#REF!</definedName>
    <definedName name="respReference1h" localSheetId="1">#REF!</definedName>
    <definedName name="respReference1h" localSheetId="3">#REF!</definedName>
    <definedName name="respReference1h">#REF!</definedName>
    <definedName name="respReference2a" localSheetId="1">#REF!</definedName>
    <definedName name="respReference2a" localSheetId="3">#REF!</definedName>
    <definedName name="respReference2a">#REF!</definedName>
    <definedName name="respReference2b" localSheetId="1">#REF!</definedName>
    <definedName name="respReference2b" localSheetId="3">#REF!</definedName>
    <definedName name="respReference2b">#REF!</definedName>
    <definedName name="respReference2c" localSheetId="1">#REF!</definedName>
    <definedName name="respReference2c" localSheetId="3">#REF!</definedName>
    <definedName name="respReference2c">#REF!</definedName>
    <definedName name="respReference2d" localSheetId="1">#REF!</definedName>
    <definedName name="respReference2d" localSheetId="3">#REF!</definedName>
    <definedName name="respReference2d">#REF!</definedName>
    <definedName name="respReference2e" localSheetId="1">#REF!</definedName>
    <definedName name="respReference2e" localSheetId="3">#REF!</definedName>
    <definedName name="respReference2e">#REF!</definedName>
    <definedName name="respReference2f" localSheetId="1">#REF!</definedName>
    <definedName name="respReference2f" localSheetId="3">#REF!</definedName>
    <definedName name="respReference2f">#REF!</definedName>
    <definedName name="respReference2g" localSheetId="1">#REF!</definedName>
    <definedName name="respReference2g" localSheetId="3">#REF!</definedName>
    <definedName name="respReference2g">#REF!</definedName>
    <definedName name="respReference2h" localSheetId="1">#REF!</definedName>
    <definedName name="respReference2h" localSheetId="3">#REF!</definedName>
    <definedName name="respReference2h">#REF!</definedName>
    <definedName name="respReference3a" localSheetId="1">#REF!</definedName>
    <definedName name="respReference3a" localSheetId="3">#REF!</definedName>
    <definedName name="respReference3a">#REF!</definedName>
    <definedName name="respReference3b" localSheetId="1">#REF!</definedName>
    <definedName name="respReference3b" localSheetId="3">#REF!</definedName>
    <definedName name="respReference3b">#REF!</definedName>
    <definedName name="respReference3c" localSheetId="1">#REF!</definedName>
    <definedName name="respReference3c" localSheetId="3">#REF!</definedName>
    <definedName name="respReference3c">#REF!</definedName>
    <definedName name="respReference3d" localSheetId="1">#REF!</definedName>
    <definedName name="respReference3d" localSheetId="3">#REF!</definedName>
    <definedName name="respReference3d">#REF!</definedName>
    <definedName name="respReference3e" localSheetId="1">#REF!</definedName>
    <definedName name="respReference3e" localSheetId="3">#REF!</definedName>
    <definedName name="respReference3e">#REF!</definedName>
    <definedName name="respReference3f" localSheetId="1">#REF!</definedName>
    <definedName name="respReference3f" localSheetId="3">#REF!</definedName>
    <definedName name="respReference3f">#REF!</definedName>
    <definedName name="respReference3g" localSheetId="1">#REF!</definedName>
    <definedName name="respReference3g" localSheetId="3">#REF!</definedName>
    <definedName name="respReference3g">#REF!</definedName>
    <definedName name="respReference3h" localSheetId="1">#REF!</definedName>
    <definedName name="respReference3h" localSheetId="3">#REF!</definedName>
    <definedName name="respReference3h">#REF!</definedName>
    <definedName name="respReimbursement" localSheetId="1">#REF!</definedName>
    <definedName name="respReimbursement" localSheetId="3">#REF!</definedName>
    <definedName name="respReimbursement">#REF!</definedName>
    <definedName name="respRemuneration" localSheetId="1">#REF!</definedName>
    <definedName name="respRemuneration" localSheetId="3">#REF!</definedName>
    <definedName name="respRemuneration">#REF!</definedName>
    <definedName name="respRenewalRates" localSheetId="1">#REF!</definedName>
    <definedName name="respRenewalRates" localSheetId="3">#REF!</definedName>
    <definedName name="respRenewalRates">#REF!</definedName>
    <definedName name="respRenewalRatesAdminFee" localSheetId="1">#REF!</definedName>
    <definedName name="respRenewalRatesAdminFee" localSheetId="3">#REF!</definedName>
    <definedName name="respRenewalRatesAdminFee">#REF!</definedName>
    <definedName name="respRenewWorkUp" localSheetId="1">#REF!</definedName>
    <definedName name="respRenewWorkUp" localSheetId="3">#REF!</definedName>
    <definedName name="respRenewWorkUp">#REF!</definedName>
    <definedName name="respRenRateMethod1" localSheetId="1">#REF!</definedName>
    <definedName name="respRenRateMethod1" localSheetId="3">#REF!</definedName>
    <definedName name="respRenRateMethod1">#REF!</definedName>
    <definedName name="respRenRateMethod2" localSheetId="1">#REF!</definedName>
    <definedName name="respRenRateMethod2" localSheetId="3">#REF!</definedName>
    <definedName name="respRenRateMethod2">#REF!</definedName>
    <definedName name="respRenRateMethod3" localSheetId="1">#REF!</definedName>
    <definedName name="respRenRateMethod3" localSheetId="3">#REF!</definedName>
    <definedName name="respRenRateMethod3">#REF!</definedName>
    <definedName name="respReqImpInc" localSheetId="1">#REF!</definedName>
    <definedName name="respReqImpInc" localSheetId="3">#REF!</definedName>
    <definedName name="respReqImpInc">#REF!</definedName>
    <definedName name="respRetailGenDrugMAC">#REF!</definedName>
    <definedName name="respRetroDrugUtilReview">#REF!</definedName>
    <definedName name="respReviewDeviations1" localSheetId="1">#REF!</definedName>
    <definedName name="respReviewDeviations1" localSheetId="3">#REF!</definedName>
    <definedName name="respReviewDeviations1">#REF!</definedName>
    <definedName name="respRiskOrganization" localSheetId="1">#REF!</definedName>
    <definedName name="respRiskOrganization" localSheetId="3">#REF!</definedName>
    <definedName name="respRiskOrganization">#REF!</definedName>
    <definedName name="respRiskPercentage" localSheetId="1">#REF!</definedName>
    <definedName name="respRiskPercentage" localSheetId="3">#REF!</definedName>
    <definedName name="respRiskPercentage">#REF!</definedName>
    <definedName name="respRxElectChar">#REF!</definedName>
    <definedName name="respSamEmpCommMat">#REF!</definedName>
    <definedName name="respSatisfactoryResults" localSheetId="1">#REF!</definedName>
    <definedName name="respSatisfactoryResults" localSheetId="3">#REF!</definedName>
    <definedName name="respSatisfactoryResults">#REF!</definedName>
    <definedName name="respSatProgImp" localSheetId="1">#REF!</definedName>
    <definedName name="respSatProgImp" localSheetId="3">#REF!</definedName>
    <definedName name="respSatProgImp">#REF!</definedName>
    <definedName name="respSatSurv">#REF!</definedName>
    <definedName name="respSatSurvPent">#REF!</definedName>
    <definedName name="respSelectProsposalClient" localSheetId="1">#REF!</definedName>
    <definedName name="respSelectProsposalClient" localSheetId="3">#REF!</definedName>
    <definedName name="respSelectProsposalClient">#REF!</definedName>
    <definedName name="respServiceArea" localSheetId="1">#REF!</definedName>
    <definedName name="respServiceArea" localSheetId="3">#REF!</definedName>
    <definedName name="respServiceArea">#REF!</definedName>
    <definedName name="respServiceCenterLocate1" localSheetId="1">#REF!</definedName>
    <definedName name="respServiceCenterLocate1" localSheetId="3">#REF!</definedName>
    <definedName name="respServiceCenterLocate1">#REF!</definedName>
    <definedName name="respServiceCenterLocate2" localSheetId="1">#REF!</definedName>
    <definedName name="respServiceCenterLocate2" localSheetId="3">#REF!</definedName>
    <definedName name="respServiceCenterLocate2">#REF!</definedName>
    <definedName name="respServiceCenterLocate3" localSheetId="1">#REF!</definedName>
    <definedName name="respServiceCenterLocate3" localSheetId="3">#REF!</definedName>
    <definedName name="respServiceCenterLocate3">#REF!</definedName>
    <definedName name="respServiceCenterLocate4" localSheetId="1">#REF!</definedName>
    <definedName name="respServiceCenterLocate4" localSheetId="3">#REF!</definedName>
    <definedName name="respServiceCenterLocate4">#REF!</definedName>
    <definedName name="respServiceCenterLocate5" localSheetId="1">#REF!</definedName>
    <definedName name="respServiceCenterLocate5" localSheetId="3">#REF!</definedName>
    <definedName name="respServiceCenterLocate5">#REF!</definedName>
    <definedName name="respServiceCenterLocate6" localSheetId="1">#REF!</definedName>
    <definedName name="respServiceCenterLocate6" localSheetId="3">#REF!</definedName>
    <definedName name="respServiceCenterLocate6">#REF!</definedName>
    <definedName name="respServiceCenterRegion1" localSheetId="1">#REF!</definedName>
    <definedName name="respServiceCenterRegion1" localSheetId="3">#REF!</definedName>
    <definedName name="respServiceCenterRegion1">#REF!</definedName>
    <definedName name="respServiceCenterRegion2" localSheetId="1">#REF!</definedName>
    <definedName name="respServiceCenterRegion2" localSheetId="3">#REF!</definedName>
    <definedName name="respServiceCenterRegion2">#REF!</definedName>
    <definedName name="respServiceCenterRegion3" localSheetId="1">#REF!</definedName>
    <definedName name="respServiceCenterRegion3" localSheetId="3">#REF!</definedName>
    <definedName name="respServiceCenterRegion3">#REF!</definedName>
    <definedName name="respServiceCenterRegion4" localSheetId="1">#REF!</definedName>
    <definedName name="respServiceCenterRegion4" localSheetId="3">#REF!</definedName>
    <definedName name="respServiceCenterRegion4">#REF!</definedName>
    <definedName name="respServiceCenterRegion5" localSheetId="1">#REF!</definedName>
    <definedName name="respServiceCenterRegion5" localSheetId="3">#REF!</definedName>
    <definedName name="respServiceCenterRegion5">#REF!</definedName>
    <definedName name="respServiceCenterRegion6" localSheetId="1">#REF!</definedName>
    <definedName name="respServiceCenterRegion6" localSheetId="3">#REF!</definedName>
    <definedName name="respServiceCenterRegion6">#REF!</definedName>
    <definedName name="respServiceOperationalAudit" localSheetId="1">#REF!</definedName>
    <definedName name="respServiceOperationalAudit" localSheetId="3">#REF!</definedName>
    <definedName name="respServiceOperationalAudit">#REF!</definedName>
    <definedName name="respSIAdminCost1" localSheetId="1">#REF!</definedName>
    <definedName name="respSIAdminCost1" localSheetId="3">#REF!</definedName>
    <definedName name="respSIAdminCost1">#REF!</definedName>
    <definedName name="respSIAdminCost2" localSheetId="1">#REF!</definedName>
    <definedName name="respSIAdminCost2" localSheetId="3">#REF!</definedName>
    <definedName name="respSIAdminCost2">#REF!</definedName>
    <definedName name="respSIAdminCost3" localSheetId="1">#REF!</definedName>
    <definedName name="respSIAdminCost3" localSheetId="3">#REF!</definedName>
    <definedName name="respSIAdminCost3">#REF!</definedName>
    <definedName name="respSPDate1" localSheetId="1">#REF!</definedName>
    <definedName name="respSPDate1" localSheetId="3">#REF!</definedName>
    <definedName name="respSPDate1">#REF!</definedName>
    <definedName name="respSPDate2" localSheetId="1">#REF!</definedName>
    <definedName name="respSPDate2" localSheetId="3">#REF!</definedName>
    <definedName name="respSPDate2">#REF!</definedName>
    <definedName name="respSPDate3" localSheetId="1">#REF!</definedName>
    <definedName name="respSPDate3" localSheetId="3">#REF!</definedName>
    <definedName name="respSPDate3">#REF!</definedName>
    <definedName name="respSPDFormat" localSheetId="1">#REF!</definedName>
    <definedName name="respSPDFormat" localSheetId="3">#REF!</definedName>
    <definedName name="respSPDFormat">#REF!</definedName>
    <definedName name="respSPDs" localSheetId="1">#REF!</definedName>
    <definedName name="respSPDs" localSheetId="3">#REF!</definedName>
    <definedName name="respSPDs">#REF!</definedName>
    <definedName name="respSpecificBank" localSheetId="1">#REF!</definedName>
    <definedName name="respSpecificBank" localSheetId="3">#REF!</definedName>
    <definedName name="respSpecificBank">#REF!</definedName>
    <definedName name="respSPRating1" localSheetId="1">#REF!</definedName>
    <definedName name="respSPRating1" localSheetId="3">#REF!</definedName>
    <definedName name="respSPRating1">#REF!</definedName>
    <definedName name="respSPRating2" localSheetId="1">#REF!</definedName>
    <definedName name="respSPRating2" localSheetId="3">#REF!</definedName>
    <definedName name="respSPRating2">#REF!</definedName>
    <definedName name="respSPRating3" localSheetId="1">#REF!</definedName>
    <definedName name="respSPRating3" localSheetId="3">#REF!</definedName>
    <definedName name="respSPRating3">#REF!</definedName>
    <definedName name="respStandAgree">#REF!</definedName>
    <definedName name="respStandard">#REF!</definedName>
    <definedName name="respState">#REF!</definedName>
    <definedName name="respState1" localSheetId="1">#REF!</definedName>
    <definedName name="respState1" localSheetId="3">#REF!</definedName>
    <definedName name="respState1">#REF!</definedName>
    <definedName name="respState2" localSheetId="1">#REF!</definedName>
    <definedName name="respState2" localSheetId="3">#REF!</definedName>
    <definedName name="respState2">#REF!</definedName>
    <definedName name="respState3" localSheetId="1">#REF!</definedName>
    <definedName name="respState3" localSheetId="3">#REF!</definedName>
    <definedName name="respState3">#REF!</definedName>
    <definedName name="respStopLossCommission" localSheetId="1">#REF!</definedName>
    <definedName name="respStopLossCommission" localSheetId="3">#REF!</definedName>
    <definedName name="respStopLossCommission">#REF!</definedName>
    <definedName name="respSugEmpContrtact" localSheetId="1">#REF!</definedName>
    <definedName name="respSugEmpContrtact" localSheetId="3">#REF!</definedName>
    <definedName name="respSugEmpContrtact">#REF!</definedName>
    <definedName name="respSysAvail">#REF!</definedName>
    <definedName name="respSysAvailPent">#REF!</definedName>
    <definedName name="respSysResp">#REF!</definedName>
    <definedName name="respSysRespPent">#REF!</definedName>
    <definedName name="respTaxStatus1" localSheetId="1">#REF!</definedName>
    <definedName name="respTaxStatus1" localSheetId="3">#REF!</definedName>
    <definedName name="respTaxStatus1">#REF!</definedName>
    <definedName name="respTaxStatus2" localSheetId="1">#REF!</definedName>
    <definedName name="respTaxStatus2" localSheetId="3">#REF!</definedName>
    <definedName name="respTaxStatus2">#REF!</definedName>
    <definedName name="respTaxStatus3" localSheetId="1">#REF!</definedName>
    <definedName name="respTaxStatus3" localSheetId="3">#REF!</definedName>
    <definedName name="respTaxStatus3">#REF!</definedName>
    <definedName name="respTeleCover">#REF!</definedName>
    <definedName name="respTeleCoverPent">#REF!</definedName>
    <definedName name="respTermContract" localSheetId="1">#REF!</definedName>
    <definedName name="respTermContract" localSheetId="3">#REF!</definedName>
    <definedName name="respTermContract">#REF!</definedName>
    <definedName name="respTerminate1a" localSheetId="1">#REF!</definedName>
    <definedName name="respTerminate1a" localSheetId="3">#REF!</definedName>
    <definedName name="respTerminate1a">#REF!</definedName>
    <definedName name="respTerminate1b" localSheetId="1">#REF!</definedName>
    <definedName name="respTerminate1b" localSheetId="3">#REF!</definedName>
    <definedName name="respTerminate1b">#REF!</definedName>
    <definedName name="respTerminate1c" localSheetId="1">#REF!</definedName>
    <definedName name="respTerminate1c" localSheetId="3">#REF!</definedName>
    <definedName name="respTerminate1c">#REF!</definedName>
    <definedName name="respTerminate1d" localSheetId="1">#REF!</definedName>
    <definedName name="respTerminate1d" localSheetId="3">#REF!</definedName>
    <definedName name="respTerminate1d">#REF!</definedName>
    <definedName name="respTerminate1e" localSheetId="1">#REF!</definedName>
    <definedName name="respTerminate1e" localSheetId="3">#REF!</definedName>
    <definedName name="respTerminate1e">#REF!</definedName>
    <definedName name="respTerminate1f" localSheetId="1">#REF!</definedName>
    <definedName name="respTerminate1f" localSheetId="3">#REF!</definedName>
    <definedName name="respTerminate1f">#REF!</definedName>
    <definedName name="respTerminate1g" localSheetId="1">#REF!</definedName>
    <definedName name="respTerminate1g" localSheetId="3">#REF!</definedName>
    <definedName name="respTerminate1g">#REF!</definedName>
    <definedName name="respTerminate1h" localSheetId="1">#REF!</definedName>
    <definedName name="respTerminate1h" localSheetId="3">#REF!</definedName>
    <definedName name="respTerminate1h">#REF!</definedName>
    <definedName name="respTerminate2a" localSheetId="1">#REF!</definedName>
    <definedName name="respTerminate2a" localSheetId="3">#REF!</definedName>
    <definedName name="respTerminate2a">#REF!</definedName>
    <definedName name="respTerminate2b" localSheetId="1">#REF!</definedName>
    <definedName name="respTerminate2b" localSheetId="3">#REF!</definedName>
    <definedName name="respTerminate2b">#REF!</definedName>
    <definedName name="respTerminate2c" localSheetId="1">#REF!</definedName>
    <definedName name="respTerminate2c" localSheetId="3">#REF!</definedName>
    <definedName name="respTerminate2c">#REF!</definedName>
    <definedName name="respTerminate2d" localSheetId="1">#REF!</definedName>
    <definedName name="respTerminate2d" localSheetId="3">#REF!</definedName>
    <definedName name="respTerminate2d">#REF!</definedName>
    <definedName name="respTerminate2e" localSheetId="1">#REF!</definedName>
    <definedName name="respTerminate2e" localSheetId="3">#REF!</definedName>
    <definedName name="respTerminate2e">#REF!</definedName>
    <definedName name="respTerminate2f" localSheetId="1">#REF!</definedName>
    <definedName name="respTerminate2f" localSheetId="3">#REF!</definedName>
    <definedName name="respTerminate2f">#REF!</definedName>
    <definedName name="respTerminate2g" localSheetId="1">#REF!</definedName>
    <definedName name="respTerminate2g" localSheetId="3">#REF!</definedName>
    <definedName name="respTerminate2g">#REF!</definedName>
    <definedName name="respTerminate2h" localSheetId="1">#REF!</definedName>
    <definedName name="respTerminate2h" localSheetId="3">#REF!</definedName>
    <definedName name="respTerminate2h">#REF!</definedName>
    <definedName name="respTerminate3a" localSheetId="1">#REF!</definedName>
    <definedName name="respTerminate3a" localSheetId="3">#REF!</definedName>
    <definedName name="respTerminate3a">#REF!</definedName>
    <definedName name="respTerminate3b" localSheetId="1">#REF!</definedName>
    <definedName name="respTerminate3b" localSheetId="3">#REF!</definedName>
    <definedName name="respTerminate3b">#REF!</definedName>
    <definedName name="respTerminate3c" localSheetId="1">#REF!</definedName>
    <definedName name="respTerminate3c" localSheetId="3">#REF!</definedName>
    <definedName name="respTerminate3c">#REF!</definedName>
    <definedName name="respTerminate3d" localSheetId="1">#REF!</definedName>
    <definedName name="respTerminate3d" localSheetId="3">#REF!</definedName>
    <definedName name="respTerminate3d">#REF!</definedName>
    <definedName name="respTerminate3e" localSheetId="1">#REF!</definedName>
    <definedName name="respTerminate3e" localSheetId="3">#REF!</definedName>
    <definedName name="respTerminate3e">#REF!</definedName>
    <definedName name="respTerminate3f" localSheetId="1">#REF!</definedName>
    <definedName name="respTerminate3f" localSheetId="3">#REF!</definedName>
    <definedName name="respTerminate3f">#REF!</definedName>
    <definedName name="respTerminate3g" localSheetId="1">#REF!</definedName>
    <definedName name="respTerminate3g" localSheetId="3">#REF!</definedName>
    <definedName name="respTerminate3g">#REF!</definedName>
    <definedName name="respTerminate3h" localSheetId="1">#REF!</definedName>
    <definedName name="respTerminate3h" localSheetId="3">#REF!</definedName>
    <definedName name="respTerminate3h">#REF!</definedName>
    <definedName name="respTerminateContract" localSheetId="1">#REF!</definedName>
    <definedName name="respTerminateContract" localSheetId="3">#REF!</definedName>
    <definedName name="respTerminateContract">#REF!</definedName>
    <definedName name="respTerminology" localSheetId="1">#REF!</definedName>
    <definedName name="respTerminology" localSheetId="3">#REF!</definedName>
    <definedName name="respTerminology">#REF!</definedName>
    <definedName name="respTimeline">#REF!</definedName>
    <definedName name="respTimelinePent">#REF!</definedName>
    <definedName name="respTollNumPharm">#REF!</definedName>
    <definedName name="respTransfer" localSheetId="1">#REF!</definedName>
    <definedName name="respTransfer" localSheetId="3">#REF!</definedName>
    <definedName name="respTransfer">#REF!</definedName>
    <definedName name="respTransRetailMail">#REF!</definedName>
    <definedName name="respTreatyRisk" localSheetId="1">#REF!</definedName>
    <definedName name="respTreatyRisk" localSheetId="3">#REF!</definedName>
    <definedName name="respTreatyRisk">#REF!</definedName>
    <definedName name="respUnderwriting1" localSheetId="1">#REF!</definedName>
    <definedName name="respUnderwriting1" localSheetId="3">#REF!</definedName>
    <definedName name="respUnderwriting1">#REF!</definedName>
    <definedName name="respUnderwriting2" localSheetId="1">#REF!</definedName>
    <definedName name="respUnderwriting2" localSheetId="3">#REF!</definedName>
    <definedName name="respUnderwriting2">#REF!</definedName>
    <definedName name="respUnderwriting3" localSheetId="1">#REF!</definedName>
    <definedName name="respUnderwriting3" localSheetId="3">#REF!</definedName>
    <definedName name="respUnderwriting3">#REF!</definedName>
    <definedName name="respUnderwritingRates" localSheetId="1">#REF!</definedName>
    <definedName name="respUnderwritingRates" localSheetId="3">#REF!</definedName>
    <definedName name="respUnderwritingRates">#REF!</definedName>
    <definedName name="respUpdates">#REF!</definedName>
    <definedName name="respUpdatesPent">#REF!</definedName>
    <definedName name="respURACHealthNet1" localSheetId="1">#REF!</definedName>
    <definedName name="respURACHealthNet1" localSheetId="3">#REF!</definedName>
    <definedName name="respURACHealthNet1">#REF!</definedName>
    <definedName name="respURACHealthNet2" localSheetId="1">#REF!</definedName>
    <definedName name="respURACHealthNet2" localSheetId="3">#REF!</definedName>
    <definedName name="respURACHealthNet2">#REF!</definedName>
    <definedName name="respURACHealthPlan1" localSheetId="1">#REF!</definedName>
    <definedName name="respURACHealthPlan1" localSheetId="3">#REF!</definedName>
    <definedName name="respURACHealthPlan1">#REF!</definedName>
    <definedName name="respURACHealthPlan2" localSheetId="1">#REF!</definedName>
    <definedName name="respURACHealthPlan2" localSheetId="3">#REF!</definedName>
    <definedName name="respURACHealthPlan2">#REF!</definedName>
    <definedName name="respURACHealthUtil1" localSheetId="1">#REF!</definedName>
    <definedName name="respURACHealthUtil1" localSheetId="3">#REF!</definedName>
    <definedName name="respURACHealthUtil1">#REF!</definedName>
    <definedName name="respURACHealthUtil2" localSheetId="1">#REF!</definedName>
    <definedName name="respURACHealthUtil2" localSheetId="3">#REF!</definedName>
    <definedName name="respURACHealthUtil2">#REF!</definedName>
    <definedName name="respURFeeClaimTrans" localSheetId="1">#REF!</definedName>
    <definedName name="respURFeeClaimTrans" localSheetId="3">#REF!</definedName>
    <definedName name="respURFeeClaimTrans">#REF!</definedName>
    <definedName name="respURFeeEmpMon" localSheetId="1">#REF!</definedName>
    <definedName name="respURFeeEmpMon" localSheetId="3">#REF!</definedName>
    <definedName name="respURFeeEmpMon">#REF!</definedName>
    <definedName name="respUtilizeHospPhys" localSheetId="1">#REF!</definedName>
    <definedName name="respUtilizeHospPhys" localSheetId="3">#REF!</definedName>
    <definedName name="respUtilizeHospPhys">#REF!</definedName>
    <definedName name="respVenCertReport" localSheetId="1">#REF!</definedName>
    <definedName name="respVenCertReport" localSheetId="3">#REF!</definedName>
    <definedName name="respVenCertReport">#REF!</definedName>
    <definedName name="respVendorBond" localSheetId="1">#REF!</definedName>
    <definedName name="respVendorBond" localSheetId="3">#REF!</definedName>
    <definedName name="respVendorBond">#REF!</definedName>
    <definedName name="respVendorNet" localSheetId="1">#REF!</definedName>
    <definedName name="respVendorNet" localSheetId="3">#REF!</definedName>
    <definedName name="respVendorNet">#REF!</definedName>
    <definedName name="respVendorServices" localSheetId="1">#REF!</definedName>
    <definedName name="respVendorServices" localSheetId="3">#REF!</definedName>
    <definedName name="respVendorServices">#REF!</definedName>
    <definedName name="respVenNecSysCap" localSheetId="1">#REF!</definedName>
    <definedName name="respVenNecSysCap" localSheetId="3">#REF!</definedName>
    <definedName name="respVenNecSysCap">#REF!</definedName>
    <definedName name="respVenNotReqEnroll" localSheetId="1">#REF!</definedName>
    <definedName name="respVenNotReqEnroll" localSheetId="3">#REF!</definedName>
    <definedName name="respVenNotReqEnroll">#REF!</definedName>
    <definedName name="respVenProAnnNotice" localSheetId="1">#REF!</definedName>
    <definedName name="respVenProAnnNotice" localSheetId="3">#REF!</definedName>
    <definedName name="respVenProAnnNotice">#REF!</definedName>
    <definedName name="respVenReqPro" localSheetId="1">#REF!</definedName>
    <definedName name="respVenReqPro" localSheetId="3">#REF!</definedName>
    <definedName name="respVenReqPro">#REF!</definedName>
    <definedName name="respWaivingCoverage" localSheetId="1">#REF!</definedName>
    <definedName name="respWaivingCoverage" localSheetId="3">#REF!</definedName>
    <definedName name="respWaivingCoverage">#REF!</definedName>
    <definedName name="respWebAddress">#REF!</definedName>
    <definedName name="respWebAddress1" localSheetId="1">#REF!</definedName>
    <definedName name="respWebAddress1" localSheetId="3">#REF!</definedName>
    <definedName name="respWebAddress1">#REF!</definedName>
    <definedName name="respWebAddress2" localSheetId="1">#REF!</definedName>
    <definedName name="respWebAddress2" localSheetId="3">#REF!</definedName>
    <definedName name="respWebAddress2">#REF!</definedName>
    <definedName name="respWebAddress3" localSheetId="1">#REF!</definedName>
    <definedName name="respWebAddress3" localSheetId="3">#REF!</definedName>
    <definedName name="respWebAddress3">#REF!</definedName>
    <definedName name="respWelfareProgram" localSheetId="1">#REF!</definedName>
    <definedName name="respWelfareProgram" localSheetId="3">#REF!</definedName>
    <definedName name="respWelfareProgram">#REF!</definedName>
    <definedName name="respWritInq">#REF!</definedName>
    <definedName name="respWritInqPent">#REF!</definedName>
    <definedName name="respYearEndFinAcctPrg" localSheetId="1">#REF!</definedName>
    <definedName name="respYearEndFinAcctPrg" localSheetId="3">#REF!</definedName>
    <definedName name="respYearEndFinAcctPrg">#REF!</definedName>
    <definedName name="respZip">#REF!</definedName>
    <definedName name="respZip1" localSheetId="1">#REF!</definedName>
    <definedName name="respZip1" localSheetId="3">#REF!</definedName>
    <definedName name="respZip1">#REF!</definedName>
    <definedName name="respZip2" localSheetId="1">#REF!</definedName>
    <definedName name="respZip2" localSheetId="3">#REF!</definedName>
    <definedName name="respZip2">#REF!</definedName>
    <definedName name="respZip3" localSheetId="1">#REF!</definedName>
    <definedName name="respZip3" localSheetId="3">#REF!</definedName>
    <definedName name="respZip3">#REF!</definedName>
    <definedName name="Ret1tier">'[3]Drop Downs'!$F$2:$F$16</definedName>
    <definedName name="Ret2tier">'[3]Drop Downs'!$F$18:$F$24</definedName>
    <definedName name="Ret3tier">'[3]Drop Downs'!$F$26:$F$45</definedName>
    <definedName name="Retail_MailKey">#REF!</definedName>
    <definedName name="ReverseCopay">'[3]Drop Downs'!$F$100:$F$105</definedName>
    <definedName name="ReverseMOD">'[3]Drop Downs'!$F$107:$F$112</definedName>
    <definedName name="RFPFname">[5]RFPVar!#REF!</definedName>
    <definedName name="RiskAutoStopPercChange">1.5</definedName>
    <definedName name="RiskCollectDistributionSamples">0</definedName>
    <definedName name="RiskExcelReportsGoInNewWorkbook">TRUE</definedName>
    <definedName name="RiskExcelReportsToGenerate">512</definedName>
    <definedName name="RiskFixedSeed">1</definedName>
    <definedName name="RiskGenerateExcelReportsAtEndOfSimulation">FALSE</definedName>
    <definedName name="RiskHasSettings">TRUE</definedName>
    <definedName name="RiskMinimizeOnStart">FALSE</definedName>
    <definedName name="RiskMonitorConvergence">FALSE</definedName>
    <definedName name="RiskNumIterations">500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FALSE</definedName>
    <definedName name="RiskStandardRecalc">0</definedName>
    <definedName name="RiskTemplateSheetName">"myTemplate"</definedName>
    <definedName name="RiskUpdateDisplay">TRUE</definedName>
    <definedName name="RiskUseDifferentSeedForEachSim">FALSE</definedName>
    <definedName name="RiskUseFixedSeed">TRUE</definedName>
    <definedName name="RiskUseMultipleCPUs">FALSE</definedName>
    <definedName name="rngFlowData" localSheetId="1">#REF!</definedName>
    <definedName name="rngFlowData" localSheetId="3">#REF!</definedName>
    <definedName name="rngFlowData">#REF!</definedName>
    <definedName name="rngReportColor">#REF!</definedName>
    <definedName name="RpmPlanCount">3</definedName>
    <definedName name="RSV">[4]DATA!#REF!</definedName>
    <definedName name="rsv_annualawp">#REF!</definedName>
    <definedName name="rsv_managed">#REF!</definedName>
    <definedName name="rsv_netsavings">#REF!</definedName>
    <definedName name="rsv_pctsavings">#REF!</definedName>
    <definedName name="rsv_pcttreat">#REF!</definedName>
    <definedName name="RSV_PerM">#REF!</definedName>
    <definedName name="RSV_Referrals">#REF!</definedName>
    <definedName name="rsv_unmanaged">#REF!</definedName>
    <definedName name="RSVConc">#REF!</definedName>
    <definedName name="RSVPros">#REF!</definedName>
    <definedName name="rt">[4]DATA!#REF!</definedName>
    <definedName name="RxCYM">'[3]Drop Downs'!$F$114:$F$134</definedName>
    <definedName name="Rxs">#REF!</definedName>
    <definedName name="SaveCopay">'[3]Drop Downs'!$F$81:$F$98</definedName>
    <definedName name="Show">#REF!</definedName>
    <definedName name="sss">[1]Adherence_Data!$A$1:$F$5</definedName>
    <definedName name="ssssss">#REF!</definedName>
    <definedName name="sssssss">#REF!</definedName>
    <definedName name="sssssssssss">#REF!</definedName>
    <definedName name="sssssssssssss">#REF!</definedName>
    <definedName name="ssssssssssssssssss">#REF!</definedName>
    <definedName name="StartHideRow">#REF!</definedName>
    <definedName name="SUM_SAVINGS_0_19">#REF!</definedName>
    <definedName name="SUM_SAVINGS_20_39">#REF!</definedName>
    <definedName name="SUM_SAVINGS_40_64">#REF!</definedName>
    <definedName name="SUM_SAVINGS_OVER65">#REF!</definedName>
    <definedName name="t_rx">[8]Data!$F$3:$F$72</definedName>
    <definedName name="tAdminOpRqtMsrmntMonth1">[6]NEWVAR!$P$362</definedName>
    <definedName name="tAdminOpRqtMsrmntMonth2">[6]NEWVAR!$P$363</definedName>
    <definedName name="tErisaPlanYearFromMonth">#REF!</definedName>
    <definedName name="tErisaPlanYearToMonth">#REF!</definedName>
    <definedName name="tgt_gross_tot">#REF!</definedName>
    <definedName name="tgt_rxs_pct">#REF!</definedName>
    <definedName name="These_claims_represent_over___in_prescription_drug_costs_for_the_target_therapies.">#REF!</definedName>
    <definedName name="TOT_AGE20_39INTER">#REF!</definedName>
    <definedName name="TOT_AGE20_39SAVINGS">#REF!</definedName>
    <definedName name="TOT_AGE20_39SUC">#REF!</definedName>
    <definedName name="TOT_AGE40_64INTER">#REF!</definedName>
    <definedName name="TOT_AGE40_64SAVINGS">#REF!</definedName>
    <definedName name="TOT_AGE40_64SUC">#REF!</definedName>
    <definedName name="TOT_OVER65INTER">#REF!</definedName>
    <definedName name="TOT_OVER65SAVINGS">#REF!</definedName>
    <definedName name="TOT_OVER65SUC">#REF!</definedName>
    <definedName name="tot_rx_tot">#REF!</definedName>
    <definedName name="TOT_UNDER19INTER">#REF!</definedName>
    <definedName name="TOT_UNDER19SAVINGS">#REF!</definedName>
    <definedName name="TOT_UNDER19SUC">#REF!</definedName>
    <definedName name="TotalLives">#REF!</definedName>
    <definedName name="TotalLives_Prior">'[15]DATA (2)'!$D$22</definedName>
    <definedName name="TotalLives2003">#REF!</definedName>
    <definedName name="TotalLives2004">#REF!</definedName>
    <definedName name="TotalLivesBeforePrior">[2]DATA!$D$31</definedName>
    <definedName name="TotalLivesCurrent">[2]DATA!$D$28</definedName>
    <definedName name="TotalLivesPrior">[2]DATA!$D$30</definedName>
    <definedName name="tPlanYearEffMonth">[6]NEWVAR!$P$359</definedName>
    <definedName name="UR_PLUS_HIGH_SAVINGS">#REF!</definedName>
    <definedName name="UR_PLUS_LOW_SAVINGS">#REF!</definedName>
    <definedName name="URPHARM_Est_3yr_cost">#REF!</definedName>
    <definedName name="URPHARM_HIGH">#REF!</definedName>
    <definedName name="URPHARM_keyfinding_1">#REF!</definedName>
    <definedName name="URPHARM_keyfinding_2">#REF!</definedName>
    <definedName name="URPHARM_LOW">#REF!</definedName>
    <definedName name="URPHARM_MID">#REF!</definedName>
    <definedName name="URPHARM_ROI_ERROR">#REF!</definedName>
    <definedName name="URPHARM_ROI_High">#REF!</definedName>
    <definedName name="URPHARM_ROI_Low">#REF!</definedName>
    <definedName name="URPHARM_ROI_Mid_Range">#REF!</definedName>
    <definedName name="URPHARMPLUS_ROI_ERROR">#REF!</definedName>
    <definedName name="URPLUS_Est_3yr_cost">#REF!</definedName>
    <definedName name="URPLUS_keyfinding_1">#REF!</definedName>
    <definedName name="URPLUS_keyfinding_2">#REF!</definedName>
    <definedName name="URPLUS_ROI_High_Range">#REF!</definedName>
    <definedName name="URPLUS_ROI_Low_Range">#REF!</definedName>
    <definedName name="URPLUS_ROI_Mid_Range">#REF!</definedName>
    <definedName name="URPLUS_TOTAL_SAVINGS">#REF!</definedName>
    <definedName name="UseClientForPrevalence">#REF!</definedName>
    <definedName name="UsePrevalence">#REF!</definedName>
    <definedName name="We_estimate__members_with_these_disease_states.">#REF!</definedName>
    <definedName name="wrn.network." hidden="1">{#N/A,#N/A,FALSE,"II.General ";#N/A,#N/A,FALSE,"III.Plan Design";#N/A,#N/A,FALSE,"IV.Delivery System";#N/A,#N/A,FALSE,"V.Reimbursement";#N/A,#N/A,FALSE,"VI.Manage-Satisf.";#N/A,#N/A,FALSE,"VII. &amp;VIII. Other";#N/A,#N/A,FALSE,"Appendix 2";#N/A,#N/A,FALSE,"Appendix 3a";#N/A,#N/A,FALSE,"Appendix 3b";#N/A,#N/A,FALSE,"Appendix 3b(cont.)"}</definedName>
    <definedName name="WSClientName">[12]ListBox!$B$1</definedName>
    <definedName name="WSFname">[5]RFPVar!#REF!</definedName>
    <definedName name="WSPlanType">[12]ListBox!$B$2</definedName>
    <definedName name="xfmAddCompState">[6]NEWVAR!$Q$90</definedName>
    <definedName name="xfmAdminOpSrvcAPTOPMRspn">[6]NEWVAR!$Q$326</definedName>
    <definedName name="xfmAdminOpSrvcDFPMRspn">[6]NEWVAR!$Q$324</definedName>
    <definedName name="xfmChgEnrollDescp">[6]NEWVAR!$Q$202</definedName>
    <definedName name="xfmCompDescp">[6]NEWVAR!$Q$75</definedName>
    <definedName name="xfmContribPrgph">[6]NEWVAR!$Q$141</definedName>
    <definedName name="xfmCurMedPlanDescp">[6]NEWVAR!$Q$105</definedName>
    <definedName name="xfmEffCoverDateCond">#REF!</definedName>
    <definedName name="xfmEligRequireCond1">[6]NEWVAR!$Q$191</definedName>
    <definedName name="xfmEligRequireCond2">[6]NEWVAR!$Q$192</definedName>
    <definedName name="xfmEligRequireCond3">[6]NEWVAR!$Q$193</definedName>
    <definedName name="xfmEligRequireCond4">[6]NEWVAR!$Q$194</definedName>
    <definedName name="xfmEligRequireCond5">[6]NEWVAR!$Q$195</definedName>
    <definedName name="xfmEligRequireCond6">[6]NEWVAR!$Q$196</definedName>
    <definedName name="xfmEligRequireLabel1">[6]NEWVAR!$Q$185</definedName>
    <definedName name="xfmEligRequireLabel2">[6]NEWVAR!$Q$186</definedName>
    <definedName name="xfmEligRequireLabel3">[6]NEWVAR!$Q$187</definedName>
    <definedName name="xfmEligRequireLabel4">[6]NEWVAR!$Q$188</definedName>
    <definedName name="xfmEligRequireLabel5">[6]NEWVAR!$Q$189</definedName>
    <definedName name="xfmEligRequireLabel6">[6]NEWVAR!$Q$190</definedName>
    <definedName name="xfmQuoteDescp">[6]NEWVAR!$Q$74</definedName>
    <definedName name="xfmRatePeriodOptDescp">[6]NEWVAR!$Q$102</definedName>
    <definedName name="xfmRedesignChgDescp">[6]NEWVAR!$Q$115</definedName>
    <definedName name="xfmReqSubmitPrpslRspn">[6]NEWVAR!$Q$288</definedName>
    <definedName name="xfmRptReqDescrip">[6]NEWVAR!$Q$316</definedName>
    <definedName name="YesNO">[5]RFPVar!#REF!</definedName>
    <definedName name="YourScore">#REF!</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 i="130" l="1"/>
  <c r="B17" i="129" l="1"/>
  <c r="B8" i="129" l="1"/>
  <c r="B18" i="129" s="1"/>
  <c r="B19" i="129" s="1"/>
  <c r="A1" i="129"/>
  <c r="A1" i="128" l="1"/>
  <c r="C33" i="127"/>
  <c r="C20" i="127"/>
  <c r="C21" i="127" s="1"/>
  <c r="B8" i="127"/>
  <c r="A1" i="127"/>
  <c r="D10" i="84" l="1"/>
  <c r="C1" i="94" l="1"/>
  <c r="A1" i="105"/>
  <c r="B1" i="120"/>
  <c r="A1" i="100"/>
  <c r="A1" i="84"/>
  <c r="A1" i="99"/>
  <c r="A1" i="81"/>
  <c r="B1" i="94" l="1"/>
  <c r="B2" i="84" l="1"/>
  <c r="B10" i="84" l="1"/>
  <c r="B16" i="100" s="1"/>
  <c r="C10" i="84"/>
  <c r="C31" i="76" l="1"/>
  <c r="D13" i="76"/>
  <c r="C13" i="76"/>
  <c r="E14" i="76" s="1"/>
  <c r="E15" i="76" s="1"/>
  <c r="B13" i="76"/>
  <c r="E8" i="76"/>
  <c r="B4" i="76"/>
  <c r="B4" i="72"/>
  <c r="E58" i="100"/>
  <c r="D58" i="100"/>
  <c r="C58" i="100"/>
  <c r="B58" i="100"/>
  <c r="E48" i="100"/>
  <c r="D48" i="100"/>
  <c r="C48" i="100"/>
  <c r="B48" i="100"/>
  <c r="E38" i="100"/>
  <c r="D38" i="100"/>
  <c r="C38" i="100"/>
  <c r="B38" i="100"/>
  <c r="E28" i="100"/>
  <c r="D28" i="100"/>
  <c r="C28" i="100"/>
  <c r="B28" i="100"/>
  <c r="E18" i="100"/>
  <c r="D18" i="100"/>
  <c r="C18" i="100"/>
  <c r="B18" i="100"/>
  <c r="B56" i="100"/>
  <c r="D14" i="76" l="1"/>
  <c r="D15" i="76" s="1"/>
  <c r="E18" i="76" s="1"/>
  <c r="B14" i="76"/>
  <c r="C14" i="76"/>
  <c r="C15" i="76" s="1"/>
  <c r="C16" i="100"/>
  <c r="C19" i="100" s="1"/>
  <c r="D16" i="100"/>
  <c r="D19" i="100" s="1"/>
  <c r="E16" i="100"/>
  <c r="E19" i="100" s="1"/>
  <c r="C11" i="84"/>
  <c r="C12" i="84" s="1"/>
  <c r="B59" i="100"/>
  <c r="D56" i="100"/>
  <c r="D59" i="100" s="1"/>
  <c r="C56" i="100"/>
  <c r="B19" i="100"/>
  <c r="B26" i="100"/>
  <c r="D11" i="84"/>
  <c r="D12" i="84" s="1"/>
  <c r="B11" i="84"/>
  <c r="D18" i="76" l="1"/>
  <c r="D17" i="76"/>
  <c r="E17" i="76"/>
  <c r="D15" i="84"/>
  <c r="E56" i="100"/>
  <c r="E59" i="100" s="1"/>
  <c r="C59" i="100"/>
  <c r="B36" i="100"/>
  <c r="B29" i="100"/>
  <c r="E26" i="100"/>
  <c r="E29" i="100" s="1"/>
  <c r="D26" i="100"/>
  <c r="D29" i="100" s="1"/>
  <c r="C26" i="100"/>
  <c r="C29" i="100" s="1"/>
  <c r="D14" i="84"/>
  <c r="B46" i="100" l="1"/>
  <c r="B39" i="100"/>
  <c r="E36" i="100"/>
  <c r="E39" i="100" s="1"/>
  <c r="D36" i="100"/>
  <c r="D39" i="100" s="1"/>
  <c r="C36" i="100"/>
  <c r="C39" i="100" s="1"/>
  <c r="B49" i="100" l="1"/>
  <c r="D46" i="100"/>
  <c r="C46" i="100"/>
  <c r="C49" i="100" s="1"/>
  <c r="E46" i="100" l="1"/>
  <c r="E49" i="100" s="1"/>
  <c r="D49" i="100"/>
</calcChain>
</file>

<file path=xl/sharedStrings.xml><?xml version="1.0" encoding="utf-8"?>
<sst xmlns="http://schemas.openxmlformats.org/spreadsheetml/2006/main" count="2404" uniqueCount="1111">
  <si>
    <t/>
  </si>
  <si>
    <t xml:space="preserve">  </t>
  </si>
  <si>
    <t>Inforce Plan</t>
  </si>
  <si>
    <t>Class: All Employees</t>
  </si>
  <si>
    <t xml:space="preserve">  Employee Type: </t>
  </si>
  <si>
    <t xml:space="preserve">  Rule: </t>
  </si>
  <si>
    <t xml:space="preserve">  Period to Wait: </t>
  </si>
  <si>
    <t xml:space="preserve">  Unit of Time: </t>
  </si>
  <si>
    <t xml:space="preserve">  Coverage End Date: </t>
  </si>
  <si>
    <t>Rate Caveats</t>
  </si>
  <si>
    <t>Amount changed from Current</t>
  </si>
  <si>
    <t>% Change from Current</t>
  </si>
  <si>
    <t>Phone Number</t>
  </si>
  <si>
    <t>Fax Number</t>
  </si>
  <si>
    <t>Name</t>
  </si>
  <si>
    <t xml:space="preserve">All eligible employees </t>
  </si>
  <si>
    <t>Full-time</t>
  </si>
  <si>
    <t>Describe underlying rate assumptions:</t>
  </si>
  <si>
    <t>Physician Care Office Visits</t>
  </si>
  <si>
    <t>Emergency Services</t>
  </si>
  <si>
    <t>Vendor Response</t>
  </si>
  <si>
    <t xml:space="preserve">Client Name:  </t>
  </si>
  <si>
    <t>days</t>
  </si>
  <si>
    <t xml:space="preserve">Client Name:   </t>
  </si>
  <si>
    <t>Plan Provisions for Medical Plan:</t>
  </si>
  <si>
    <t>Medical &gt; Rate Information</t>
  </si>
  <si>
    <t>Medical Monthly Cost</t>
  </si>
  <si>
    <t>Annual Cost</t>
  </si>
  <si>
    <t>b) Minimum employer contribution levels</t>
  </si>
  <si>
    <t>c) Enrollment deviations +/- 15%:</t>
  </si>
  <si>
    <t>d) Multi-line Discount</t>
  </si>
  <si>
    <t>Instructions to Client Team: Add rows for additional provisions.  PLEASE NOTE:  Common provisions listed below are populated with sample answers.  You will need to fill in the correct In Force plan design provisions.</t>
  </si>
  <si>
    <t>Medical Plan:</t>
  </si>
  <si>
    <t>Instructions to client team:  Enrollment and rate fields are populated with sample entries, please fill in the appropriate numbers or delete contents of enrollment and rates if you do not want the vendor to see them.</t>
  </si>
  <si>
    <t xml:space="preserve">Rate Guarantee End Date </t>
  </si>
  <si>
    <t>Rates conform to all applicable state mandates.</t>
  </si>
  <si>
    <t>Confirm Rates Include Requested Commission</t>
  </si>
  <si>
    <t>a) Minimum enrollment assumptions</t>
  </si>
  <si>
    <t>Coverage Start Date:</t>
  </si>
  <si>
    <t>If you chose "Other" Coverage End Date, please explain</t>
  </si>
  <si>
    <t>Account Set-Up Fee (per account)</t>
  </si>
  <si>
    <t>Monthly Service Charge</t>
  </si>
  <si>
    <t>Debit Card (per card)</t>
  </si>
  <si>
    <t xml:space="preserve">Health Reimbursement Account Fee </t>
  </si>
  <si>
    <t xml:space="preserve">Health Savings Account Fee </t>
  </si>
  <si>
    <t>Eligibility Rules</t>
  </si>
  <si>
    <t>Date of Eligibility</t>
  </si>
  <si>
    <t>Date of Termination</t>
  </si>
  <si>
    <t>Hospital Services</t>
  </si>
  <si>
    <t>IN</t>
  </si>
  <si>
    <t>OON</t>
  </si>
  <si>
    <t>Plan Benefits</t>
  </si>
  <si>
    <t>Annual Deductible - Individual</t>
  </si>
  <si>
    <t>Annual Deductible - Family</t>
  </si>
  <si>
    <t>Out-of-Pocket Limit - Individual</t>
  </si>
  <si>
    <t>Out-of-Pocket Limit - Family</t>
  </si>
  <si>
    <t>Deductible Applies to OOP?</t>
  </si>
  <si>
    <t>Coinsurance</t>
  </si>
  <si>
    <t>PCP</t>
  </si>
  <si>
    <t>Specialist</t>
  </si>
  <si>
    <t>Inpatient Hospital</t>
  </si>
  <si>
    <t>Outpatient Hospital</t>
  </si>
  <si>
    <t>Diagnostic X-ray/Lab Services</t>
  </si>
  <si>
    <t>Physician Office</t>
  </si>
  <si>
    <t>Outpatient Facility</t>
  </si>
  <si>
    <t>Major Diagnostics (CT, PET, MRI, MRA)</t>
  </si>
  <si>
    <t>Emergency Room</t>
  </si>
  <si>
    <t>Urgent Care</t>
  </si>
  <si>
    <t>Rx</t>
  </si>
  <si>
    <t>Is there an Rx deductible?</t>
  </si>
  <si>
    <t>Rx Applies to Medical OOP?</t>
  </si>
  <si>
    <t>Rx Out-of-Pocket Limit - Individual</t>
  </si>
  <si>
    <t>Rx Out-of-Pocket Limit - Family</t>
  </si>
  <si>
    <t>Generic</t>
  </si>
  <si>
    <t>Formulary</t>
  </si>
  <si>
    <t>Non-Formulary</t>
  </si>
  <si>
    <t>Employee</t>
  </si>
  <si>
    <t>Employee + Spouse</t>
  </si>
  <si>
    <t>Employee + Child(ren)</t>
  </si>
  <si>
    <t>Employee + Family</t>
  </si>
  <si>
    <t>Annual Total</t>
  </si>
  <si>
    <t>Lives</t>
  </si>
  <si>
    <t>Rates</t>
  </si>
  <si>
    <t>Retail (30 day supply)</t>
  </si>
  <si>
    <t>Mail Order (90 day supply)</t>
  </si>
  <si>
    <t>Specialty</t>
  </si>
  <si>
    <t>Coinsurance (member pays)</t>
  </si>
  <si>
    <t>Employee Only</t>
  </si>
  <si>
    <t>Family</t>
  </si>
  <si>
    <t>Response</t>
  </si>
  <si>
    <t>Answer Format</t>
  </si>
  <si>
    <t>Explanation</t>
  </si>
  <si>
    <t>drop down box</t>
  </si>
  <si>
    <t xml:space="preserve">General Information </t>
  </si>
  <si>
    <t>1.</t>
  </si>
  <si>
    <t>text</t>
  </si>
  <si>
    <t>2.</t>
  </si>
  <si>
    <t>Parent Co. Legal Entity Name</t>
  </si>
  <si>
    <t>3.</t>
  </si>
  <si>
    <t xml:space="preserve">d/b/a (Name in Marketplace) </t>
  </si>
  <si>
    <t>4.</t>
  </si>
  <si>
    <t xml:space="preserve">Year Established/Incorporated  </t>
  </si>
  <si>
    <t>Month Day, Year</t>
  </si>
  <si>
    <t>5.</t>
  </si>
  <si>
    <t xml:space="preserve">NAIC Code </t>
  </si>
  <si>
    <t>numeric</t>
  </si>
  <si>
    <t>6.</t>
  </si>
  <si>
    <t xml:space="preserve">Industry Classification  </t>
  </si>
  <si>
    <t>7.</t>
  </si>
  <si>
    <t xml:space="preserve">FEIN (Federal Employer Identification Number)  </t>
  </si>
  <si>
    <t>8.</t>
  </si>
  <si>
    <t xml:space="preserve">Tax Status  </t>
  </si>
  <si>
    <t>9.</t>
  </si>
  <si>
    <t xml:space="preserve">Public or Privately-Held  </t>
  </si>
  <si>
    <t>10.</t>
  </si>
  <si>
    <t xml:space="preserve">Ownership/Controlling Interest Structure </t>
  </si>
  <si>
    <t>11.</t>
  </si>
  <si>
    <t>12.</t>
  </si>
  <si>
    <t>13.</t>
  </si>
  <si>
    <t>14.</t>
  </si>
  <si>
    <t xml:space="preserve">Are you authorized to do business in the State of Florida? </t>
  </si>
  <si>
    <t>15.</t>
  </si>
  <si>
    <t>How many subcontractors will provide administrative services should your organization be awarded this business?</t>
  </si>
  <si>
    <t>16.</t>
  </si>
  <si>
    <t>Included/Not Included</t>
  </si>
  <si>
    <t>17.</t>
  </si>
  <si>
    <t>Home Office Location</t>
  </si>
  <si>
    <t>a.</t>
  </si>
  <si>
    <t>Address Line #1</t>
  </si>
  <si>
    <t>b.</t>
  </si>
  <si>
    <t>Address Line #2</t>
  </si>
  <si>
    <t>c.</t>
  </si>
  <si>
    <t>City</t>
  </si>
  <si>
    <t>d.</t>
  </si>
  <si>
    <t>State</t>
  </si>
  <si>
    <t>e.</t>
  </si>
  <si>
    <t>Zip</t>
  </si>
  <si>
    <t>f.</t>
  </si>
  <si>
    <t>Web Address</t>
  </si>
  <si>
    <t>18.</t>
  </si>
  <si>
    <t>19.</t>
  </si>
  <si>
    <t>20.</t>
  </si>
  <si>
    <t>21.</t>
  </si>
  <si>
    <t>g.</t>
  </si>
  <si>
    <t>h.</t>
  </si>
  <si>
    <t>Contacts</t>
  </si>
  <si>
    <t>Primary Contact</t>
  </si>
  <si>
    <t>Title</t>
  </si>
  <si>
    <t>Address</t>
  </si>
  <si>
    <t>i.</t>
  </si>
  <si>
    <t>E-mail Address</t>
  </si>
  <si>
    <t xml:space="preserve">Secondary Contact </t>
  </si>
  <si>
    <t>III.</t>
  </si>
  <si>
    <t>LEGAL/CONTRACTUAL CONSIDERATIONS</t>
  </si>
  <si>
    <t>IV.</t>
  </si>
  <si>
    <t>Privacy and Confidentiality</t>
  </si>
  <si>
    <t>V.</t>
  </si>
  <si>
    <t>What network management services will be delivered by a subcontractor, wholly owned subsidiary or other outside organization? (Include any leased network arrangements.)</t>
  </si>
  <si>
    <t>If you use leased networks to service this account, are the leased discounts loaded into your claims system?</t>
  </si>
  <si>
    <t>Pediatricians</t>
  </si>
  <si>
    <t>How often will you notify members of changes in your provider network? How will members be notified?</t>
  </si>
  <si>
    <t>What are your current arrangements and incentives for directing members to ACOs and Patient Centered Medical Homes?</t>
  </si>
  <si>
    <t>VI.</t>
  </si>
  <si>
    <t>Does your organization offer high-performance networks? If so, provide a brief description.</t>
  </si>
  <si>
    <t>Please describe your system security policy and how data will be secured.</t>
  </si>
  <si>
    <t>Account Management</t>
  </si>
  <si>
    <t>Customer Service Center</t>
  </si>
  <si>
    <t>Claims Processing Center</t>
  </si>
  <si>
    <t>j.</t>
  </si>
  <si>
    <t>k.</t>
  </si>
  <si>
    <t>l.</t>
  </si>
  <si>
    <t>m.</t>
  </si>
  <si>
    <t>n.</t>
  </si>
  <si>
    <t>Can you comply with primary and secondary payer requirements for Medicare?</t>
  </si>
  <si>
    <t>Please describe your multi-lingual capabilities.</t>
  </si>
  <si>
    <t>Are all of your internal systems integrated? (e.g., claims payment, eligibility, enrollment, customer service, utilization management, case management and disease management)</t>
  </si>
  <si>
    <t>Update eligibility or change/add dependents.</t>
  </si>
  <si>
    <t>Request additional or replacement ID cards.</t>
  </si>
  <si>
    <t>Print ID cards directly from site.</t>
  </si>
  <si>
    <t>Access historical health data.</t>
  </si>
  <si>
    <t>Take a health risk assessment.</t>
  </si>
  <si>
    <t>Provider directories (standard).</t>
  </si>
  <si>
    <t>Provider quality information.</t>
  </si>
  <si>
    <t>Provider cost information.</t>
  </si>
  <si>
    <t>Provider selection where users enter search criteria.</t>
  </si>
  <si>
    <t>On-line eligibility maintenance.</t>
  </si>
  <si>
    <t>Access to claims data.</t>
  </si>
  <si>
    <t>Access to member-specific coverage information.</t>
  </si>
  <si>
    <t>Account level delegate rights.</t>
  </si>
  <si>
    <t>Eligibility verification.</t>
  </si>
  <si>
    <t>Request ID cards.</t>
  </si>
  <si>
    <t>Briefly describe the types of standard communication materials available and whether there are charges for those materials.</t>
  </si>
  <si>
    <t xml:space="preserve">Reporting Capabilities </t>
  </si>
  <si>
    <t>Paid Claims by Plan</t>
  </si>
  <si>
    <t>Capitation (if applicable)</t>
  </si>
  <si>
    <t>Administrative/Network Fees (if applicable)</t>
  </si>
  <si>
    <t>Premiums (if applicable)</t>
  </si>
  <si>
    <t>Claims exceeding $50,000 with diagnosis</t>
  </si>
  <si>
    <t>Monthly enrollment counts by Plan.</t>
  </si>
  <si>
    <t>Claims paid by $ amount increments</t>
  </si>
  <si>
    <t>Claims submitted</t>
  </si>
  <si>
    <t>Claims eligible</t>
  </si>
  <si>
    <t>Deductible and coinsurance application</t>
  </si>
  <si>
    <t>Payment reductions due to network negotiated rates</t>
  </si>
  <si>
    <t>Ineligible expenses</t>
  </si>
  <si>
    <t>Net benefits paid by Plan in and out of network</t>
  </si>
  <si>
    <t>Employees</t>
  </si>
  <si>
    <t>Dependents</t>
  </si>
  <si>
    <t>COBRA Participants</t>
  </si>
  <si>
    <t>Retirees</t>
  </si>
  <si>
    <t>Electronic format of claims data.</t>
  </si>
  <si>
    <t>Employee contested claims separated by denial reason.</t>
  </si>
  <si>
    <t>Network savings reports for each plan and network offered.</t>
  </si>
  <si>
    <t>Most-utilized hospitals and physicians reports.</t>
  </si>
  <si>
    <t>Utilization of High Performance Networks, ACOs, and PCMH</t>
  </si>
  <si>
    <t>o.</t>
  </si>
  <si>
    <t>p.</t>
  </si>
  <si>
    <t>q.</t>
  </si>
  <si>
    <t>r.</t>
  </si>
  <si>
    <t>s.</t>
  </si>
  <si>
    <t xml:space="preserve">List the conditions managed in your disease management program </t>
  </si>
  <si>
    <t>Asthma</t>
  </si>
  <si>
    <t>Cancer</t>
  </si>
  <si>
    <t>COPD</t>
  </si>
  <si>
    <t>Congestive Heart Failure (CHF)</t>
  </si>
  <si>
    <t>Coronary Artery Disease (CAD)</t>
  </si>
  <si>
    <t>Depression</t>
  </si>
  <si>
    <t>Diabetes</t>
  </si>
  <si>
    <t>End Stage Renal Disease (ESRD)</t>
  </si>
  <si>
    <t>Hyperlipidemia</t>
  </si>
  <si>
    <t>Hypertension</t>
  </si>
  <si>
    <t>Low Back Pain</t>
  </si>
  <si>
    <t>Metabolic Syndrome</t>
  </si>
  <si>
    <t>Osteoporosis</t>
  </si>
  <si>
    <t>Peptic Ulcer Disease (PUD)</t>
  </si>
  <si>
    <t>Peripheral Artery Disease (PAD)</t>
  </si>
  <si>
    <t>What tools and methods are used to prevent hospital emergency room usage and hospital readmissions</t>
  </si>
  <si>
    <t>Performance Guarantees</t>
  </si>
  <si>
    <t>1</t>
  </si>
  <si>
    <t>Vendor Please Indicate 
Participation Status</t>
  </si>
  <si>
    <t>Provider In Network</t>
  </si>
  <si>
    <t>ZIP</t>
  </si>
  <si>
    <t xml:space="preserve">
PPO
(Y/N)</t>
  </si>
  <si>
    <t xml:space="preserve">This worksheet should be used to provide additional explanations for any questions for which a "See Explanation" response </t>
  </si>
  <si>
    <t>was given.  Explanations must be numbered to correspond to the question to which they pertain and they must be brief.</t>
  </si>
  <si>
    <t>Section/ Question #</t>
  </si>
  <si>
    <t xml:space="preserve">Incentive management and fulfillment </t>
  </si>
  <si>
    <t>Any participants not actively at work due to sickness or illness on the program effective date will be covered.</t>
  </si>
  <si>
    <t>Hepatitis</t>
  </si>
  <si>
    <t>Telemedicine</t>
  </si>
  <si>
    <t>Rx formularies added online</t>
  </si>
  <si>
    <t>Prior Authorization</t>
  </si>
  <si>
    <t>IBNR reporting</t>
  </si>
  <si>
    <t>Runout and reserves</t>
  </si>
  <si>
    <t>Plan Design Explanation</t>
  </si>
  <si>
    <t xml:space="preserve">Use this worksheet for specific Plan Design questions where you were directed to use this sheet to provide additional </t>
  </si>
  <si>
    <t>explanation.</t>
  </si>
  <si>
    <t>Explanations must be numbered to correspond to the question to which they pertain. All explanations must be brief and to the point.</t>
  </si>
  <si>
    <t>Legal Company Name</t>
  </si>
  <si>
    <t>Tax payer ID Number for liable underwriting source</t>
  </si>
  <si>
    <t>Primary Care Physicians</t>
  </si>
  <si>
    <t>Access Standard</t>
  </si>
  <si>
    <t>Total number of Providers in network</t>
  </si>
  <si>
    <t>Total number of employees reported</t>
  </si>
  <si>
    <t>Percentage Meeting Access Standard</t>
  </si>
  <si>
    <t>Percentage NOT Meeting Access Standard</t>
  </si>
  <si>
    <t>Employees NOT Meeting Access Standard</t>
  </si>
  <si>
    <t>Average distance to 2 Providers - Employees without Access</t>
  </si>
  <si>
    <t>Average distance to 1 Providers - Employees without Access</t>
  </si>
  <si>
    <t>Specialists</t>
  </si>
  <si>
    <r>
      <t xml:space="preserve">Percentage </t>
    </r>
    <r>
      <rPr>
        <b/>
        <sz val="10"/>
        <rFont val="Arial"/>
        <family val="2"/>
      </rPr>
      <t>NOT</t>
    </r>
    <r>
      <rPr>
        <sz val="10"/>
        <rFont val="Arial"/>
        <family val="2"/>
      </rPr>
      <t xml:space="preserve"> Meeting Access Standard</t>
    </r>
  </si>
  <si>
    <r>
      <t xml:space="preserve">Employees </t>
    </r>
    <r>
      <rPr>
        <b/>
        <sz val="10"/>
        <rFont val="Arial"/>
        <family val="2"/>
      </rPr>
      <t>NOT</t>
    </r>
    <r>
      <rPr>
        <sz val="10"/>
        <rFont val="Arial"/>
        <family val="2"/>
      </rPr>
      <t xml:space="preserve"> Meeting Access Standard</t>
    </r>
  </si>
  <si>
    <t>OB / GYN'S</t>
  </si>
  <si>
    <t xml:space="preserve">Hospitals  </t>
  </si>
  <si>
    <t>1 provider within 10 miles</t>
  </si>
  <si>
    <t>Officer Certification</t>
  </si>
  <si>
    <t>Please have an Officer review and sign this worksheet to confirm the information is valid.</t>
  </si>
  <si>
    <t>Please include the completed form with your proposal.</t>
  </si>
  <si>
    <t>OFFICER'S STATEMENT</t>
  </si>
  <si>
    <t>Vendor Legal Name</t>
  </si>
  <si>
    <t>Vendor Marketing Name</t>
  </si>
  <si>
    <t>Street Address</t>
  </si>
  <si>
    <t>Name of Officer completing statement</t>
  </si>
  <si>
    <t>Title of Officer completing statement</t>
  </si>
  <si>
    <t>Phone Number of Officer completing statement</t>
  </si>
  <si>
    <t>Email Address of Officer completing statement</t>
  </si>
  <si>
    <t>Officer's Signature</t>
  </si>
  <si>
    <t>Date Signed</t>
  </si>
  <si>
    <t>Proposed PPO Network</t>
  </si>
  <si>
    <t>Vendor will act as plan fiduciary, if requested.</t>
  </si>
  <si>
    <r>
      <t xml:space="preserve">Please include a list of subcontractors used for customer service, claims administration, network access, disease management, and any other services within an Exhibit titled </t>
    </r>
    <r>
      <rPr>
        <b/>
        <sz val="10"/>
        <color rgb="FFFF0000"/>
        <rFont val="Arial"/>
        <family val="2"/>
      </rPr>
      <t>"[Vendor] Subcontractors"</t>
    </r>
    <r>
      <rPr>
        <sz val="10"/>
        <rFont val="Arial"/>
        <family val="2"/>
      </rPr>
      <t xml:space="preserve"> in your response that includes the following information:
  * Year Established/Incorporated
  * NAIC Code
  * Specify services to be provided</t>
    </r>
  </si>
  <si>
    <t xml:space="preserve">Vendors agrees to provide electronic copies of plan materials, including SBCs, SPDs, Certificates of Coverage, and other plan materials.  </t>
  </si>
  <si>
    <t>Please indicate Vendor contact, should there be any questions concerning submitted responses.</t>
  </si>
  <si>
    <t>Vendor agrees to mitigate, to the extent practicable, any harmful effect that is known to Vendor of a use or disclosure of PHI by Vendor in violation of the requirements of the federal privacy rule.</t>
  </si>
  <si>
    <t xml:space="preserve">Vendor agrees to ensure that any agent, including a subcontractor, to whom it provides PHI received from, or created or received by Vendor agrees to the same restrictions and  conditions that apply to Vendor with respect to such information and agrees to penalties if breached.   </t>
  </si>
  <si>
    <t>Vendor agrees to (i) implement administrative, physical, and technical safeguards that reasonably and appropriately protect the confidentiality, integrity, and availability of the electronic PHI that it creates, receives, maintains, or transmits, (ii) report to the plan sponsor any security incident (within the meaning of 45 CFR § 164.304) of which Vendor becomes aware, and (iii) ensure that any Vendor employee or agent, including any subcontractor to whom it provides PHI received from, or created or received by Vendor agrees to implement reasonable and appropriate safeguards to protect such PHI.</t>
  </si>
  <si>
    <t>Vendor carries a fiduciary bond as any arrangements where you serve as fiduciary. Provide details on the fiduciary bond that you carry.</t>
  </si>
  <si>
    <t xml:space="preserve">Vendor must administer benefits on a discontinuance and replacement basis (sometimes referred to as a "no loss/no gain" basis) for eligible employees (and dependents) participating in the current plans on the effective date and to unconditionally provide continuous coverage to all participants enrolled on the program effective date.  </t>
  </si>
  <si>
    <t xml:space="preserve">I. </t>
  </si>
  <si>
    <t xml:space="preserve">II. </t>
  </si>
  <si>
    <t>VII.</t>
  </si>
  <si>
    <t>Trend</t>
  </si>
  <si>
    <t>Retention</t>
  </si>
  <si>
    <t>ACA Fees</t>
  </si>
  <si>
    <t xml:space="preserve">To the extent permitted under state law, no fault auto insurance, governmental plans coordination and negligent third party subrogation will be administered by Vendor. </t>
  </si>
  <si>
    <t>XI.</t>
  </si>
  <si>
    <t>XII.</t>
  </si>
  <si>
    <t>Benefit Eligibility and Open Enrollment Support</t>
  </si>
  <si>
    <t>Indicate Current Reporting Period</t>
  </si>
  <si>
    <r>
      <t xml:space="preserve">Please answer the following questions as they relate to Claims Processing based on the most current 12 month reporting period (we are requesting </t>
    </r>
    <r>
      <rPr>
        <u/>
        <sz val="10"/>
        <rFont val="Arial"/>
        <family val="2"/>
      </rPr>
      <t>actual results</t>
    </r>
    <r>
      <rPr>
        <sz val="10"/>
        <color theme="1"/>
        <rFont val="Arial"/>
        <family val="2"/>
      </rPr>
      <t>)</t>
    </r>
  </si>
  <si>
    <t xml:space="preserve">Claim payment accuracy (number of correct payments divided by number of payments) </t>
  </si>
  <si>
    <t xml:space="preserve">Claim processing accuracy (number of claims processed with 100 percent accuracy divided by number of claims) </t>
  </si>
  <si>
    <t xml:space="preserve">Financial accuracy (dollars paid correctly divided by total dollars paid) </t>
  </si>
  <si>
    <t>XIII.</t>
  </si>
  <si>
    <t>Treatment cost estimator</t>
  </si>
  <si>
    <t>Plan design information</t>
  </si>
  <si>
    <t>Wellness resources</t>
  </si>
  <si>
    <t>Medical Claims Administration and Customer Service</t>
  </si>
  <si>
    <t>XIV.</t>
  </si>
  <si>
    <t>Instructions:</t>
  </si>
  <si>
    <t>VENDOR RESPONSE</t>
  </si>
  <si>
    <t>Vendor Formulary (Y/N)</t>
  </si>
  <si>
    <t>Do you provide ACA reporting and filing?  If yes, please describe your full capabilities and any associated pricing.</t>
  </si>
  <si>
    <t>Average turnaround time:
   i) x% in 10 business days (14 calendar days);
   ii) x% in 20 business days (30 calendar days)</t>
  </si>
  <si>
    <t>Do you offer a 24/7 Nurseline?  If so, please provide a brief overview of the program.</t>
  </si>
  <si>
    <t>Do you offer any type of telemedicine benefit?  If so, please provide a brief overview of the program.</t>
  </si>
  <si>
    <r>
      <t xml:space="preserve">Please provide an electronic copy of each report within the standard reporting package (use sample data). Name the file: </t>
    </r>
    <r>
      <rPr>
        <sz val="10"/>
        <color rgb="FFFF0000"/>
        <rFont val="Arial"/>
        <family val="2"/>
      </rPr>
      <t>"</t>
    </r>
    <r>
      <rPr>
        <b/>
        <sz val="10"/>
        <color rgb="FFFF0000"/>
        <rFont val="Arial"/>
        <family val="2"/>
      </rPr>
      <t>[Vendor] Sample Reporting Package"</t>
    </r>
  </si>
  <si>
    <t>Gastro Esophageal Reflux Disorder (GERD)</t>
  </si>
  <si>
    <t>Pain Management</t>
  </si>
  <si>
    <t>State the section and number of each question you addressed with further explanation below:</t>
  </si>
  <si>
    <t>Average distance to 1 Provider - Employees without Access</t>
  </si>
  <si>
    <t>Monthly Rates</t>
  </si>
  <si>
    <t>Vendor Network Name</t>
  </si>
  <si>
    <t>c. Please do not alter the access standards.</t>
  </si>
  <si>
    <t>d. Please complete this worksheet for each Proposed Network (Vendors do not need to duplicate if the same network applies to mutiple plans).</t>
  </si>
  <si>
    <t>Accepting New Patients? (Y/N)</t>
  </si>
  <si>
    <t xml:space="preserve">Indicate Current Network Participation and whether the provider is accepting new patients. </t>
  </si>
  <si>
    <t xml:space="preserve">Plan Provisions for Medical Plan: </t>
  </si>
  <si>
    <t xml:space="preserve">For the Fully Insured Medical Plan renewal, will the Vendor provide the proposed underwriting factors that will be used in the proposal and subsequent plan year renewals. </t>
  </si>
  <si>
    <t>Mail Order (90-day supply)</t>
  </si>
  <si>
    <t>IX.</t>
  </si>
  <si>
    <t>X.</t>
  </si>
  <si>
    <t>Vendor agrees to provide regular updates to prescription drug formularies, including disruption details and outreach for members who are impacted by formulary changes.</t>
  </si>
  <si>
    <t>How often is the Vendor's formulary updated?</t>
  </si>
  <si>
    <t>What formulary changes are expected to occur in the Vendor's formulary the next 18 months?</t>
  </si>
  <si>
    <t>DRUG NAME</t>
  </si>
  <si>
    <t>CURRENT FORMULARY</t>
  </si>
  <si>
    <t>GENERIC</t>
  </si>
  <si>
    <t>CLAIM COUNT</t>
  </si>
  <si>
    <t>TOTAL PLAN PAID</t>
  </si>
  <si>
    <t>NUMBER OF MEMBERS</t>
  </si>
  <si>
    <t>PROVIDER NAME</t>
  </si>
  <si>
    <t>ADDRESS LINE 1</t>
  </si>
  <si>
    <t>ADDRESS LINE 2</t>
  </si>
  <si>
    <t>CITY</t>
  </si>
  <si>
    <t>STATE</t>
  </si>
  <si>
    <t>PROVIDER TYPE DESC</t>
  </si>
  <si>
    <t>List the number and percentage of employers of similar size to the District that your organization currently contracts with directly for Medical coverage.</t>
  </si>
  <si>
    <t>All claim records and eligibility data used by the Vendor in its role as claim administrator shall remain the property of the District as Plan Sponsor and Plan Administrator.</t>
  </si>
  <si>
    <t>Vendor agrees to monitor federal and state legislation affecting the delivery of medical benefits under the plan and to report to the District  on those issues in a timely fashion prior to the effective date of any mandated plan changes.</t>
  </si>
  <si>
    <t>Vendors confirms the capability for providing the District with a link to the Vendor's website to obtain plan information, including Certificates of Coverage, SBCs, and benefit summaries.</t>
  </si>
  <si>
    <t>Vendor will act as the final claims appeal fiduciary for the plans of the District, if requested. If not, describe why you would be unwilling to agree to this request.</t>
  </si>
  <si>
    <t>What is the name of the network your organization has proposed for the District?</t>
  </si>
  <si>
    <t>Do you foresee any significant provider contracts coming up for negotiation in the next three years based on the District locations?</t>
  </si>
  <si>
    <t>Please confirm Vendor is willing to draft the Certificates and SBCs accurately and in compliance with ACA and provide to the District by specified date in advance of Open Enrollment.</t>
  </si>
  <si>
    <t>How are changes communicated to the District and to impacted members?</t>
  </si>
  <si>
    <t>Please describe the training you will provide to the District staff.</t>
  </si>
  <si>
    <t>Please confirm that a dedicated implementation manager will be assigned to the District.</t>
  </si>
  <si>
    <t>Do you charge separate fees to send or receive data to other vendors of the District? Please specify.</t>
  </si>
  <si>
    <t>Please specify the tools available to the District via the employer portal of your organization's website.</t>
  </si>
  <si>
    <t>Real-time secure access to information for the District.</t>
  </si>
  <si>
    <t>Vendor agrees to meet with the District  on a semi-annual basis (at minimum) to review claim experience, plan progress, service-related issues, etc. Review will include an Executive Summary and plan recommendations based on the District utilization. If you disagree, please explain.</t>
  </si>
  <si>
    <t>Do you provide online access to reporting tools for the District and any authorized vendors (e.g. actuarial consultants)?</t>
  </si>
  <si>
    <t>Out of Network</t>
  </si>
  <si>
    <t>In the event of a data breach that resulted from a non District error, what efforts would Vendor undertake to cover this risk?</t>
  </si>
  <si>
    <t>Please describe your grievance process.</t>
  </si>
  <si>
    <t>Please confirm you agree to interface with (e.g., sending to and/or receiving from) the District's FSA/HSA vendor (currently Health Equity).</t>
  </si>
  <si>
    <t>Will you provide a profit sharing program that  shares excess profit with the District? If so, provide details about how the program would work.</t>
  </si>
  <si>
    <t>Pooling point</t>
  </si>
  <si>
    <t>How will claims in excess of the pooling point be treated in subsequent renewals?</t>
  </si>
  <si>
    <t>Are there limitations on selected pharmaceutical therapies? If so, please describe.</t>
  </si>
  <si>
    <t>Are there limitations on utilization of formularies? If so, please describe.</t>
  </si>
  <si>
    <t>Please describe how you handle the transfer of prior authorization records, email scripts, and step therapy records from prior carrier?</t>
  </si>
  <si>
    <t>2 Tier Monthly Rates</t>
  </si>
  <si>
    <t>d) Pooling Point</t>
  </si>
  <si>
    <t>In addition to the allocation for a formal wellness program, Vendor agrees to an initial $100,000 wellness allowance, then $50,000 annual vendor funding thereafter to support the District-directed wellness initiatives.</t>
  </si>
  <si>
    <t>The District currently utilizes 2 tier (Employee or Family).  The District may  consider 4 tier rate structure, please identify any challenges, advantages or disadvantages that the District may face if a decision is made to change from the current 2 tier structure to a 4 tier structure.</t>
  </si>
  <si>
    <t xml:space="preserve">HIPAA/COBRA Services </t>
  </si>
  <si>
    <t>COBRA Service Charge (PEPM or Per participant)</t>
  </si>
  <si>
    <t>HIPAA Service Charge</t>
  </si>
  <si>
    <t>e) Risk sharing arrangement</t>
  </si>
  <si>
    <t>Request for Health Insurance (ITN) for the St. Johns River Water Management District (the "District")</t>
  </si>
  <si>
    <t>I certify that our response to the St Johns River Water Management District's (the "District") ITN (Invitation to Negotiate) is complete and accurate to the best of my knowledge and contains no material omissions or misstatements. I acknowledge that the District will rely upon the information included in our response to make decisions concerning their benefits that are offered to their employees.</t>
  </si>
  <si>
    <t>(Entering name to the left is binding)</t>
  </si>
  <si>
    <t>Health Insurance Questionnaire</t>
  </si>
  <si>
    <t xml:space="preserve">Location(s) where employees will be assigned to provide services described in this ITN. </t>
  </si>
  <si>
    <t xml:space="preserve">If the answer to the preceding question is "no",  for all products and services quoted in this ITN for which the required state insurance department regulatory requirements have not been met, please specify the applicable product. </t>
  </si>
  <si>
    <t xml:space="preserve">MEDICAL ITN </t>
  </si>
  <si>
    <t>Vendor has complied with all federal and State of Florida insurance department regulatory requirements for all products and services being offered in this quote in which the District has employee and retiree participants.  These laws include, without limitation: the Patient Protection and Affordable Care Act, the Genetic Information Nondiscrimination Act, Consolidated Omnibus Budget Reconciliation Act of 1985, Health Insurance Portability and Accountability Act, Newborns' and Mothers' Health Protection Act, Mental Health Parity Act, The Mental Health Parity and Addiction Equity Act of 2008, and the Women's Health and Cancer Rights Act.</t>
  </si>
  <si>
    <t>Any deviations in Vendor Response from Inforce Plan should be noted in "Plan Design Explanation" tab in this worksheet.</t>
  </si>
  <si>
    <t>Vendor agrees to (i) accept liability for claim processor negligence and fraud and (ii) provide necessary legal defense in the event of litigation  related to claims processing and adjudication disputes, including all costs inuring thereto.</t>
  </si>
  <si>
    <t>Vendor will accept responsibility for determining whether each prescription drug benefit offered is considered "creditable coverage" for purposes of Medicare.</t>
  </si>
  <si>
    <t>Vendor will be responsible for providing legally mandated notices such as Women's Health and Cancer Rights Act, etc…</t>
  </si>
  <si>
    <t>Vendor agrees to comply with the HIPAA privacy regulations issued by the Dept. and Health and Human Services and any comparable state laws not preempted under HIPAA.</t>
  </si>
  <si>
    <t>Describe how your network will provide access and accommodation for active and retired members that reside or travel outside of Florida.</t>
  </si>
  <si>
    <t>Administration Requirements</t>
  </si>
  <si>
    <t>General Information - Not Rated</t>
  </si>
  <si>
    <t>Network Management &amp; Prescription Formularies</t>
  </si>
  <si>
    <t xml:space="preserve">1. </t>
  </si>
  <si>
    <t>Describe the effectivess of the following operations:</t>
  </si>
  <si>
    <t>System Integration &amp; Website Capabilities</t>
  </si>
  <si>
    <t>Describe the internet tools and capabilities available for members and the plan sponsor.</t>
  </si>
  <si>
    <t>Please identify which of the following services are currently available on your website for members.</t>
  </si>
  <si>
    <t>What on-line tools are available for members to assist members in determining the cost or quality of providers, facilities, or a particular service?</t>
  </si>
  <si>
    <t xml:space="preserve">Can you provide ad hoc reports at no additional cost? </t>
  </si>
  <si>
    <t>Indicate whether you will provide the District with a monthly claims report containing the following information:</t>
  </si>
  <si>
    <t xml:space="preserve">Indicate whether you will provide the District with a monthly general claim utilization reports by major line of coverage identifying: </t>
  </si>
  <si>
    <t>Vendor agrees to provide monthly paid claims and enrollment reports by group and plan type to the District as part of your standard reporting package. Costs for standard reports should be included in the quote provided. If you disagree, please explain.</t>
  </si>
  <si>
    <t>Indicate whether you will provide the District with a monthly general claim utilization report that will show separate experience for:</t>
  </si>
  <si>
    <t>Medical Utilization, Claims &amp; Disease Management Programs</t>
  </si>
  <si>
    <t>Describe your medical utilization management program.</t>
  </si>
  <si>
    <t>Describe your case management program.</t>
  </si>
  <si>
    <t>Describe your disease management programs.</t>
  </si>
  <si>
    <t>Please indicate whether Vendor offers performance guarantees for any of the following services.  If so, please explain.</t>
  </si>
  <si>
    <t xml:space="preserve">Claim processing </t>
  </si>
  <si>
    <t>Data analysis and reporting</t>
  </si>
  <si>
    <t>Account management</t>
  </si>
  <si>
    <t>Eligibility/enrollment processing</t>
  </si>
  <si>
    <t>VIII.</t>
  </si>
  <si>
    <t>What year was this network established?</t>
  </si>
  <si>
    <t xml:space="preserve">Vendor confirms that all requirements set forth in the ITN will be met (including mandatory minimum qualifications) and has attached all required items. </t>
  </si>
  <si>
    <t>Organization, Experience and Qualifications</t>
  </si>
  <si>
    <t>2 providers within 10 miles</t>
  </si>
  <si>
    <t>Plan Construction: Network Pricing, Cost Containment and Management Strategies</t>
  </si>
  <si>
    <t>Plan Design and Cost</t>
  </si>
  <si>
    <t>To Vendor:  Use Column F to provide a brief explanation. However if the length of the explanation is greater than 400 characters, you must use the "Explanation" worksheet to provide your detail explanation.</t>
  </si>
  <si>
    <t>Additional Information Regarding Premium Quote</t>
  </si>
  <si>
    <t>Please describe the HIPAA administration services offered.</t>
  </si>
  <si>
    <t xml:space="preserve">For fully insured proposals, please confirm there will not be a minimum deposit or pre-funding requirement. </t>
  </si>
  <si>
    <t>Please confirm that vendor will be able to work with the District's third party COBRA administrator (currently Medcom).</t>
  </si>
  <si>
    <t>Will Vendor agree to provide an implementation credit of $50,000 payable for quality review of plan design and transition/disruption prior to 10/1/19?  As the selected Vendor, you agree to pay the cost of this review up to $50,000.</t>
  </si>
  <si>
    <t>For fully insured proposals, vendor agrees to accept monthly premium payments  based on a self-bill invoice and payment generated from the District without reconciliation requirements.</t>
  </si>
  <si>
    <t>Vendor agrees to accept payments via ACH from the District.</t>
  </si>
  <si>
    <t>Please confirm that vendor will be able to accept weekly electronic eligibility file feeds from the ADP Workforce Now, the District's HRIS.</t>
  </si>
  <si>
    <t>Please confirm that health plan identification cards (ID cards) are issued to participants within five (5) business days of receipt of data and prior to January 1, for the 2020 plan year.</t>
  </si>
  <si>
    <t>What mechanisms are available for participants to contact customer service?</t>
  </si>
  <si>
    <t>Customer service</t>
  </si>
  <si>
    <t>What is the actuarial value of the plan you are proposing?</t>
  </si>
  <si>
    <t>re</t>
  </si>
  <si>
    <t>Describe the reporting capabilities for identifying health risk factors or participant compliance with preventive guidelines on a group-wide basis.</t>
  </si>
  <si>
    <t>Describe the capabilities or tools available to assist in the administration of the District's wellness program, such as the ability to track participant's progress and provide reports.</t>
  </si>
  <si>
    <t>Yes</t>
  </si>
  <si>
    <t>No</t>
  </si>
  <si>
    <t xml:space="preserve"> </t>
  </si>
  <si>
    <t xml:space="preserve">In Network </t>
  </si>
  <si>
    <t>BlueOptions PPO 3160/3161 w/HSA</t>
  </si>
  <si>
    <t>Ded + 20%</t>
  </si>
  <si>
    <t>Ded + $10 Copay</t>
  </si>
  <si>
    <t>Preferred Brand</t>
  </si>
  <si>
    <t>Ded + $50 Copay</t>
  </si>
  <si>
    <t>Non Preferred Brand</t>
  </si>
  <si>
    <t>Ded + $80 Copay</t>
  </si>
  <si>
    <t>Ded + $20 Copay</t>
  </si>
  <si>
    <t>Ded + $100 Copay</t>
  </si>
  <si>
    <t>Ded + $160 Copay</t>
  </si>
  <si>
    <t>Ded + 40%</t>
  </si>
  <si>
    <t>20% - 50%</t>
  </si>
  <si>
    <t>In Network Ded + 50%</t>
  </si>
  <si>
    <t>Preventive Care</t>
  </si>
  <si>
    <t>Retail (30-day supply)*</t>
  </si>
  <si>
    <t>Provide data as of December  31, 2018</t>
  </si>
  <si>
    <t xml:space="preserve">HSA Reimbursement Account Fee </t>
  </si>
  <si>
    <t>Class: All Employees/Retirees</t>
  </si>
  <si>
    <t>Annual Maximum</t>
  </si>
  <si>
    <t>HDHP PPO  w/HSA</t>
  </si>
  <si>
    <t>b. Please provide the data requested below using the census zip codes provided in the ITN.</t>
  </si>
  <si>
    <t>Stop Loss Carrier:</t>
  </si>
  <si>
    <t>Single</t>
  </si>
  <si>
    <t>Specific Stop Loss</t>
  </si>
  <si>
    <t>Specific Deductible</t>
  </si>
  <si>
    <t>REQUESTED PARAMETERS</t>
  </si>
  <si>
    <t>Unlimited</t>
  </si>
  <si>
    <t>QUOTED
PARAMETERS</t>
  </si>
  <si>
    <t>Contract Basis</t>
  </si>
  <si>
    <t>12/12</t>
  </si>
  <si>
    <t>Covered Benefits</t>
  </si>
  <si>
    <t>Medical &amp; Rx</t>
  </si>
  <si>
    <t>RATES</t>
  </si>
  <si>
    <t>Single Rate</t>
  </si>
  <si>
    <t>Family Rate</t>
  </si>
  <si>
    <t>Composite Rate</t>
  </si>
  <si>
    <t>Specific Monthly Premium</t>
  </si>
  <si>
    <t>Specific Annual Premium</t>
  </si>
  <si>
    <t>Aggregate Stop Loss</t>
  </si>
  <si>
    <t>Aggregate Maximum</t>
  </si>
  <si>
    <t>Corridor</t>
  </si>
  <si>
    <t>Annual Attachment Point</t>
  </si>
  <si>
    <t>Minimum Attachment Point</t>
  </si>
  <si>
    <t>Single Factor</t>
  </si>
  <si>
    <t>Family Factor</t>
  </si>
  <si>
    <t>Composite Factor</t>
  </si>
  <si>
    <t>Aggregate Rate PEPM</t>
  </si>
  <si>
    <t>Run-In Limit</t>
  </si>
  <si>
    <t>Monthly Aggregate Accommodation</t>
  </si>
  <si>
    <t>Stop Loss Questionnaire</t>
  </si>
  <si>
    <t>Stop Loss Provider Name:</t>
  </si>
  <si>
    <t>Date Completed:</t>
  </si>
  <si>
    <t>Responses Effective Through:</t>
  </si>
  <si>
    <t>(sample answer: 01/01/2020)</t>
  </si>
  <si>
    <t>Explain your ownership structure in detail</t>
  </si>
  <si>
    <t>How long has your organization been in business for stop loss insurance?</t>
  </si>
  <si>
    <t>Have you ever been suspended from writing this line of coverage?</t>
  </si>
  <si>
    <t>Please explain:</t>
  </si>
  <si>
    <t>Yes/No</t>
  </si>
  <si>
    <t>If yes, please explain:</t>
  </si>
  <si>
    <t>Additional Information:</t>
  </si>
  <si>
    <t>Year established:</t>
  </si>
  <si>
    <t>Is your organization licensed to do business in all 50 states and U.S. territories?  If no, identify the states/territories in which you are currently licensed.</t>
  </si>
  <si>
    <t>%</t>
  </si>
  <si>
    <t>number</t>
  </si>
  <si>
    <t>If less than 100%, please explain:</t>
  </si>
  <si>
    <t>What percentage of the risk does your company assume? If less than 100%, please identify additional reinsurer(s) and the respective percentage of assumed liability.</t>
  </si>
  <si>
    <t>Who has final claim decision-making authority with respect to specific and aggregate claims?</t>
  </si>
  <si>
    <t># of Clients:</t>
  </si>
  <si>
    <t>Annualized Premium:</t>
  </si>
  <si>
    <t>What percentage of your block of business is with Blue Cross Blue Shield, UnitedHealth Group, Cigna, Aetna (BUCA's)?</t>
  </si>
  <si>
    <t>BCBS:</t>
  </si>
  <si>
    <t>UHC:</t>
  </si>
  <si>
    <t>Cigna:</t>
  </si>
  <si>
    <t>Aetna:</t>
  </si>
  <si>
    <t>What industries (if any) does your company consider to be "ineligible" and what is your minimum group size? Please list.</t>
  </si>
  <si>
    <t>Ineligible Industries:</t>
  </si>
  <si>
    <t>Minimum Group Size:</t>
  </si>
  <si>
    <t>Do you offer a pharmacy only policy?</t>
  </si>
  <si>
    <t>Specific: Yes/No</t>
  </si>
  <si>
    <t>Aggregate: Yes/No</t>
  </si>
  <si>
    <t>Claims covered period: Do you agree to offer a Paid claims covered period? If yes, under what criteria?</t>
  </si>
  <si>
    <t>If no, please explain:</t>
  </si>
  <si>
    <t>Formal Disclosure: Will you agree to no client signature required at new business or renewal?</t>
  </si>
  <si>
    <t>We require that your organization work directly with our broker/consultant rather than the claims administrator (TPA/Carrier) on such things as:</t>
  </si>
  <si>
    <t>Agree/Disagree</t>
  </si>
  <si>
    <t>If disagree, please explain:</t>
  </si>
  <si>
    <r>
      <t xml:space="preserve">    </t>
    </r>
    <r>
      <rPr>
        <sz val="10"/>
        <color indexed="18"/>
        <rFont val="Wingdings"/>
        <charset val="2"/>
      </rPr>
      <t>Ø</t>
    </r>
    <r>
      <rPr>
        <sz val="10"/>
        <color indexed="18"/>
        <rFont val="Arial"/>
        <family val="2"/>
      </rPr>
      <t xml:space="preserve"> Renewals
    </t>
    </r>
    <r>
      <rPr>
        <sz val="10"/>
        <color indexed="18"/>
        <rFont val="Wingdings"/>
        <charset val="2"/>
      </rPr>
      <t>Ø</t>
    </r>
    <r>
      <rPr>
        <sz val="10"/>
        <color indexed="18"/>
        <rFont val="Arial"/>
        <family val="2"/>
      </rPr>
      <t xml:space="preserve"> Specific &amp; Aggregate contract concerns</t>
    </r>
  </si>
  <si>
    <r>
      <rPr>
        <sz val="10"/>
        <color indexed="18"/>
        <rFont val="Wingdings"/>
        <charset val="2"/>
      </rPr>
      <t xml:space="preserve"> Ø</t>
    </r>
    <r>
      <rPr>
        <sz val="10"/>
        <color indexed="18"/>
        <rFont val="Arial"/>
        <family val="2"/>
      </rPr>
      <t xml:space="preserve"> Plan Document/SPD adoption/approval
    </t>
    </r>
    <r>
      <rPr>
        <sz val="10"/>
        <color indexed="18"/>
        <rFont val="Wingdings"/>
        <charset val="2"/>
      </rPr>
      <t>Ø</t>
    </r>
    <r>
      <rPr>
        <sz val="10"/>
        <color indexed="18"/>
        <rFont val="Arial"/>
        <family val="2"/>
      </rPr>
      <t xml:space="preserve"> Plan amendments</t>
    </r>
  </si>
  <si>
    <t>Waive Active at Work: On new business and renewals, do you agree to waive actively at work for covered employees and dependents per the employer's plan document other than any lasers put in place on new business?</t>
  </si>
  <si>
    <t>If a new division/entity is acquired during the contract year, do you agree to waive the actively at work, dependent non-confinement and pre-existing condition limitation provisions for the newly acquired employees, their dependents, spouses, domestic partners, FMLA, retirees (if applicable), and Cobra beneficiaries?</t>
  </si>
  <si>
    <t>Firm Rate Guarantee: Will you commit to a rate guarantee more than 3 months prior to effective date?</t>
  </si>
  <si>
    <t>Laser Policy: Do you agree to offer a "no new lasers" at renewal option?  If yes, please provide details including additional cost.</t>
  </si>
  <si>
    <t>Rate Cap Guarantee at Renewal: Will you offer a rate cap at renewal? If yes, please provide details including any additional cost.</t>
  </si>
  <si>
    <t>What fees will be considered as part of claims? (Ex. Shared savings fees, negotiated savings, state surcharges, etc.)</t>
  </si>
  <si>
    <t>Do you offer advance funding or quick pay options for stop loss claims? If yes, please provide details including any additional cost.</t>
  </si>
  <si>
    <t>Dividend Eligible: Do you offer the potential for a client dividend? If yes, please explain and note any additional costs. (Include any renewal requirements.)</t>
  </si>
  <si>
    <t>Changes in Rates and Terms: Do you agree to no change in rates or terms unless the nature of the risk is impacted by 15% or more from changes in enrollment, benefits, networks, and/or claim administrators?</t>
  </si>
  <si>
    <t>Specific Coverage Maximums: Do you agree to an unlimited specific coverage maximum?</t>
  </si>
  <si>
    <t>When do you require notification of a specific claim?</t>
  </si>
  <si>
    <t>% of Specific Deductible, or</t>
  </si>
  <si>
    <t>Amount of Claim, or</t>
  </si>
  <si>
    <t>Other, please explain</t>
  </si>
  <si>
    <t>How often do you require aggregate claim reporting information?</t>
  </si>
  <si>
    <t>BUCA Reconciliation: Will you commit to reconcile issues with BUCA's?</t>
  </si>
  <si>
    <t>Who are your preferred TPA's? Will you commit to reconcile issues with them?</t>
  </si>
  <si>
    <t>Preferred TPA's:</t>
  </si>
  <si>
    <t>Do you offer any special contract provisions or features as listed above (please include potential cost)?</t>
  </si>
  <si>
    <t>Details:</t>
  </si>
  <si>
    <t>HEALTHCARE REFORM RELATED</t>
  </si>
  <si>
    <t>External Review Appeals</t>
  </si>
  <si>
    <t>Has your company done business under other names? If yes, please provide historical background information. Identify any interests your organization may have with associated vendors (claims administrators, brokerage firms, managed care firms, etc.)</t>
  </si>
  <si>
    <t>How many stop loss clients do you currently have in your block of business and what is the annualized premium?</t>
  </si>
  <si>
    <t>Will you allow "non-covered" alternative care, if approved by your case managers or negotiated as part of an out of network cost negotiation?</t>
  </si>
  <si>
    <t>Under health care reform, non-grandfathered plans must include an external review option. A claim filed in a timely manner (consistent with the requirement of the stop loss policy) and denied by the claim administrator is subject to appeal. A claim properly incurred and adjudicated (denied) in one coverage period and subsequently appealed by the participant, including an external review, could easily extend beyond that coverage period.</t>
  </si>
  <si>
    <t>How does your organization address claims that were denied in one coverage period and paid in another coverage period?</t>
  </si>
  <si>
    <t>Administration Fee</t>
  </si>
  <si>
    <t>Network Fee</t>
  </si>
  <si>
    <t>Disease Management</t>
  </si>
  <si>
    <t>Wellness</t>
  </si>
  <si>
    <t>Other</t>
  </si>
  <si>
    <t>(Must enter an amount. If N/A use "0".</t>
  </si>
  <si>
    <t xml:space="preserve">Administrative Services Provider/TPA: </t>
  </si>
  <si>
    <t>Total</t>
  </si>
  <si>
    <t>Total Fees PEPM</t>
  </si>
  <si>
    <t xml:space="preserve">Monthly Fees </t>
  </si>
  <si>
    <t>Annual Fees</t>
  </si>
  <si>
    <t>COBRA Service Charge 
(PEPM or Per participant)</t>
  </si>
  <si>
    <t>How frequently are Medical and Rx claims accumulators exchanged for the satisfaction of the HDHP annual deductible and out-of-pocket maximums?</t>
  </si>
  <si>
    <t>Data based on claims paid January 1, 2018 - December 31, 2018</t>
  </si>
  <si>
    <t>a. Please indicate the Network Name for the corresponding medical/dental plan options.</t>
  </si>
  <si>
    <t>FB PROVIDER NUMBER</t>
  </si>
  <si>
    <t>Utilization by Member</t>
  </si>
  <si>
    <t>District Employees Meeting Access Standard</t>
  </si>
  <si>
    <t>What are your average pharmacy rebates PEPM?</t>
  </si>
  <si>
    <t>Vendor agrees to provide the District with a benefits and financial contract renewal at a minimum of 180 days prior to the effective date.</t>
  </si>
  <si>
    <t>Customer Service and Technology Capabilities</t>
  </si>
  <si>
    <t>Describe wellness program components (HRA, on or off-site biometric screening, health coaching, etc.) and identify costs, if any, for each.</t>
  </si>
  <si>
    <t>2</t>
  </si>
  <si>
    <t>4</t>
  </si>
  <si>
    <t>*Deductibles are waived for drugs listed on HSA Preventive Drug List (copays still apply)</t>
  </si>
  <si>
    <t>Class: All Employees/Retirees/Cobra</t>
  </si>
  <si>
    <t>Formulary Match - Top 50 Drugs by Spend</t>
  </si>
  <si>
    <t>Access to Top Physicians (Utilization by Member)</t>
  </si>
  <si>
    <t>382084239</t>
  </si>
  <si>
    <t>L8020</t>
  </si>
  <si>
    <t>QUEST DIAGNOSTICS INC</t>
  </si>
  <si>
    <t>100 NW 170TH ST</t>
  </si>
  <si>
    <t>STE 204</t>
  </si>
  <si>
    <t>NORTH MIAMI BEACH</t>
  </si>
  <si>
    <t>FL</t>
  </si>
  <si>
    <t>33169</t>
  </si>
  <si>
    <t>CLINICAL LABORATORY</t>
  </si>
  <si>
    <t>593618240</t>
  </si>
  <si>
    <t>V3095</t>
  </si>
  <si>
    <t>PUTNAM RADIOLOGY GROUP</t>
  </si>
  <si>
    <t>6121 SAINT JOHNS AVE</t>
  </si>
  <si>
    <t>PALATKA</t>
  </si>
  <si>
    <t>32177</t>
  </si>
  <si>
    <t>INDEPENDENT DIAGNOSTIC TESTING</t>
  </si>
  <si>
    <t>461533074</t>
  </si>
  <si>
    <t>07875</t>
  </si>
  <si>
    <t>MILANICK, JOHN C</t>
  </si>
  <si>
    <t>6500 CRILL AVE</t>
  </si>
  <si>
    <t>PHYSICIAN - M.D.</t>
  </si>
  <si>
    <t>590747311</t>
  </si>
  <si>
    <t xml:space="preserve">120  </t>
  </si>
  <si>
    <t>BAPTIST MEDICAL CENTER</t>
  </si>
  <si>
    <t>800 PRUDENTIAL DRIVE</t>
  </si>
  <si>
    <t>JACKSONVILLE</t>
  </si>
  <si>
    <t>32207</t>
  </si>
  <si>
    <t>ACUTE CARE HOSPITAL</t>
  </si>
  <si>
    <t>591943502</t>
  </si>
  <si>
    <t xml:space="preserve">125  </t>
  </si>
  <si>
    <t>SHANDS AND UNIVERSITY OF FLORIDA HEALTH CARE NTWK</t>
  </si>
  <si>
    <t>1600 SW ARCHER RD</t>
  </si>
  <si>
    <t>GAINESVILLE</t>
  </si>
  <si>
    <t>32610</t>
  </si>
  <si>
    <t>472762362</t>
  </si>
  <si>
    <t xml:space="preserve">425  </t>
  </si>
  <si>
    <t>PUTNAM COMMUNITY MEDICAL CENTER</t>
  </si>
  <si>
    <t>611 ZEAGLER DR</t>
  </si>
  <si>
    <t>650641688</t>
  </si>
  <si>
    <t>L9320</t>
  </si>
  <si>
    <t>DERMPATH DIAGNOSTICS CENTRAL FLORIDA</t>
  </si>
  <si>
    <t>745 ORIENTA AVE</t>
  </si>
  <si>
    <t>STE 1201</t>
  </si>
  <si>
    <t>ALTAMONTE SPRINGS</t>
  </si>
  <si>
    <t>32701</t>
  </si>
  <si>
    <t>590675143</t>
  </si>
  <si>
    <t xml:space="preserve">104  </t>
  </si>
  <si>
    <t>FLAGLER HOSPITAL</t>
  </si>
  <si>
    <t>400 HEALTH PARK BOULEVARD</t>
  </si>
  <si>
    <t>SAINT AUGUSTINE</t>
  </si>
  <si>
    <t>32086</t>
  </si>
  <si>
    <t>592933271</t>
  </si>
  <si>
    <t>02559</t>
  </si>
  <si>
    <t>BENSON, NEIL F</t>
  </si>
  <si>
    <t>108 N PALM AVE</t>
  </si>
  <si>
    <t>593337028</t>
  </si>
  <si>
    <t>90840</t>
  </si>
  <si>
    <t>SCHAEF JOHNS, GRETCHEN</t>
  </si>
  <si>
    <t>4500 SAN PABLO RD S</t>
  </si>
  <si>
    <t>32224</t>
  </si>
  <si>
    <t>810559052</t>
  </si>
  <si>
    <t>23350</t>
  </si>
  <si>
    <t>BOHN, DEREK S</t>
  </si>
  <si>
    <t>6101 CRILL AVE</t>
  </si>
  <si>
    <t>200702282</t>
  </si>
  <si>
    <t>V2739</t>
  </si>
  <si>
    <t>ST AUGUSTINE IMAGING CENTER</t>
  </si>
  <si>
    <t>190 SOUTHPARK BLVD</t>
  </si>
  <si>
    <t>STE 101</t>
  </si>
  <si>
    <t>591680273</t>
  </si>
  <si>
    <t>L8486</t>
  </si>
  <si>
    <t>FLORIDA CLINICAL PRACTICE ASSOCIATION INC</t>
  </si>
  <si>
    <t>592947745</t>
  </si>
  <si>
    <t xml:space="preserve">682  </t>
  </si>
  <si>
    <t>ST AUGUSTINE ENDOSCOPY CENTER</t>
  </si>
  <si>
    <t>212 SOUTHPARK CIR E</t>
  </si>
  <si>
    <t>AMBULATORY SURGICAL CENTER</t>
  </si>
  <si>
    <t>V00F9</t>
  </si>
  <si>
    <t>FLAGLER IMAGING CENTER</t>
  </si>
  <si>
    <t>101 HEALTH PARK BLVD</t>
  </si>
  <si>
    <t>593112273</t>
  </si>
  <si>
    <t>49888</t>
  </si>
  <si>
    <t>HARRIS, PATRICK J</t>
  </si>
  <si>
    <t>200 MISSION RD</t>
  </si>
  <si>
    <t>PHYSCIAN - OSTEOPATH</t>
  </si>
  <si>
    <t>V2766</t>
  </si>
  <si>
    <t>DOCTORS IMAGING GROUP LLC</t>
  </si>
  <si>
    <t>6716 NW 11TH PL</t>
  </si>
  <si>
    <t>STE 200</t>
  </si>
  <si>
    <t>32605</t>
  </si>
  <si>
    <t>593407776</t>
  </si>
  <si>
    <t>58914</t>
  </si>
  <si>
    <t>TOWNE, LAURA E</t>
  </si>
  <si>
    <t>1750 TREE BLVD</t>
  </si>
  <si>
    <t>STE 1</t>
  </si>
  <si>
    <t>32084</t>
  </si>
  <si>
    <t>Y09U7</t>
  </si>
  <si>
    <t>SCHIFFBAUER, GEORGE</t>
  </si>
  <si>
    <t>PHYSICIAN ASSISTANT</t>
  </si>
  <si>
    <t>203512969</t>
  </si>
  <si>
    <t>65EUH</t>
  </si>
  <si>
    <t>SMITH, RICHARD</t>
  </si>
  <si>
    <t>11375 CORTEZ BOULEVARD</t>
  </si>
  <si>
    <t>BROOKSVILLE</t>
  </si>
  <si>
    <t>34613</t>
  </si>
  <si>
    <t>L8328</t>
  </si>
  <si>
    <t>DERMPATH DIAGNOSTICS SOUTH FLORIDA</t>
  </si>
  <si>
    <t>895 SW 30TH AVE</t>
  </si>
  <si>
    <t>POMPANO BEACH</t>
  </si>
  <si>
    <t>33069</t>
  </si>
  <si>
    <t>611269294</t>
  </si>
  <si>
    <t xml:space="preserve">132  </t>
  </si>
  <si>
    <t>NORTH FLORIDA REGIONAL MEDICAL CENTER</t>
  </si>
  <si>
    <t>6500 W NEWBERRY ROAD</t>
  </si>
  <si>
    <t>32614</t>
  </si>
  <si>
    <t>14942</t>
  </si>
  <si>
    <t>JACOBSON, JERRY R</t>
  </si>
  <si>
    <t>2651 20TH ST</t>
  </si>
  <si>
    <t>VERO BEACH</t>
  </si>
  <si>
    <t>32960</t>
  </si>
  <si>
    <t>202013359</t>
  </si>
  <si>
    <t>B917V</t>
  </si>
  <si>
    <t>CARESPOT EXPRESS HEALTHCARE</t>
  </si>
  <si>
    <t>2095 US HIGHWAY 1 S</t>
  </si>
  <si>
    <t>ST AUGUSTINE</t>
  </si>
  <si>
    <t>URGENT CARE CENTER</t>
  </si>
  <si>
    <t>145SA</t>
  </si>
  <si>
    <t>FARFORD, BRYAN A</t>
  </si>
  <si>
    <t>590724459</t>
  </si>
  <si>
    <t xml:space="preserve">302  </t>
  </si>
  <si>
    <t>ADVENTHEALTH ORLANDO</t>
  </si>
  <si>
    <t>601 E ROLLINS ST</t>
  </si>
  <si>
    <t>ORLANDO</t>
  </si>
  <si>
    <t>32803</t>
  </si>
  <si>
    <t>800564919</t>
  </si>
  <si>
    <t>31785</t>
  </si>
  <si>
    <t>HAMPTON, TROY</t>
  </si>
  <si>
    <t>14000 FIVAY ROAD</t>
  </si>
  <si>
    <t>HUDSON</t>
  </si>
  <si>
    <t>34667</t>
  </si>
  <si>
    <t>593544464</t>
  </si>
  <si>
    <t>08900</t>
  </si>
  <si>
    <t>MAS, MIGUEL A</t>
  </si>
  <si>
    <t>1301 PLANTATION ISLAND DR S</t>
  </si>
  <si>
    <t>STE 404</t>
  </si>
  <si>
    <t>32080</t>
  </si>
  <si>
    <t>260609255</t>
  </si>
  <si>
    <t>146T1</t>
  </si>
  <si>
    <t>NEEDHAM, LAILA B</t>
  </si>
  <si>
    <t>201 HEALTH PARK BLVD</t>
  </si>
  <si>
    <t>STE 211</t>
  </si>
  <si>
    <t>56035</t>
  </si>
  <si>
    <t>CLINE, SHELBY H</t>
  </si>
  <si>
    <t>454717431</t>
  </si>
  <si>
    <t>16726</t>
  </si>
  <si>
    <t>KANTOR, JONATHAN</t>
  </si>
  <si>
    <t>105 SOUTHPARK BLVD</t>
  </si>
  <si>
    <t>STE A103</t>
  </si>
  <si>
    <t>650120269</t>
  </si>
  <si>
    <t>L9100</t>
  </si>
  <si>
    <t>MARK AND KAMBOUR PATHOLOGY ASSOCS</t>
  </si>
  <si>
    <t>3110 CHERRY PALM DR</t>
  </si>
  <si>
    <t>STE 340</t>
  </si>
  <si>
    <t>TAMPA</t>
  </si>
  <si>
    <t>33619</t>
  </si>
  <si>
    <t>264732338</t>
  </si>
  <si>
    <t>B9024</t>
  </si>
  <si>
    <t>720 SW 2ND AVE</t>
  </si>
  <si>
    <t>STE 160A</t>
  </si>
  <si>
    <t>32601</t>
  </si>
  <si>
    <t>14457</t>
  </si>
  <si>
    <t>OLAUGHLIN, SABINE R</t>
  </si>
  <si>
    <t>475298764</t>
  </si>
  <si>
    <t>E0375</t>
  </si>
  <si>
    <t>SOLERA HEALTH INC</t>
  </si>
  <si>
    <t>1018 W ROOSEVELT ST</t>
  </si>
  <si>
    <t>PHOENIX</t>
  </si>
  <si>
    <t>AZ</t>
  </si>
  <si>
    <t>85007</t>
  </si>
  <si>
    <t>INSTITUTION AND ASSOCIATION</t>
  </si>
  <si>
    <t>455269184</t>
  </si>
  <si>
    <t>14MM9</t>
  </si>
  <si>
    <t>PULIDO, ALEX M</t>
  </si>
  <si>
    <t>700 ZEAGLER DR</t>
  </si>
  <si>
    <t>14PR3</t>
  </si>
  <si>
    <t>BRENNAN, CHRISTINA</t>
  </si>
  <si>
    <t>593452442</t>
  </si>
  <si>
    <t>54062</t>
  </si>
  <si>
    <t>DAVIS, GEORGE A</t>
  </si>
  <si>
    <t>1400 US HIGHWAY 1 S</t>
  </si>
  <si>
    <t>590714831</t>
  </si>
  <si>
    <t xml:space="preserve">107  </t>
  </si>
  <si>
    <t>MAYO CLINIC FLORIDA HOSPITAL</t>
  </si>
  <si>
    <t>02494</t>
  </si>
  <si>
    <t>JAGO, KELLY K</t>
  </si>
  <si>
    <t>1601 SW ARCHER RD</t>
  </si>
  <si>
    <t>32608</t>
  </si>
  <si>
    <t>593502843</t>
  </si>
  <si>
    <t>L8298</t>
  </si>
  <si>
    <t>BUREAU OF LABORATORIES</t>
  </si>
  <si>
    <t>1217 N PEARL ST</t>
  </si>
  <si>
    <t>32202</t>
  </si>
  <si>
    <t>590624449</t>
  </si>
  <si>
    <t xml:space="preserve">108  </t>
  </si>
  <si>
    <t>ST VINCENTS MEDICAL CENTER RIVERSIDE</t>
  </si>
  <si>
    <t>1 SHIRCLIFF WAY</t>
  </si>
  <si>
    <t>32204</t>
  </si>
  <si>
    <t>463095174</t>
  </si>
  <si>
    <t>L008A</t>
  </si>
  <si>
    <t>EXACT SCIENCES LABORATORIES LLC</t>
  </si>
  <si>
    <t>145 E BADGER RD</t>
  </si>
  <si>
    <t>STE 100</t>
  </si>
  <si>
    <t>MADISON</t>
  </si>
  <si>
    <t>WI</t>
  </si>
  <si>
    <t>53713</t>
  </si>
  <si>
    <t>462247061</t>
  </si>
  <si>
    <t>V00AC</t>
  </si>
  <si>
    <t>MAMMOGRAPHY AND ULTRASOUND IMAGING CENTER PLLC</t>
  </si>
  <si>
    <t>7550 W UNIVERSITY AVE</t>
  </si>
  <si>
    <t>STE A</t>
  </si>
  <si>
    <t>32607</t>
  </si>
  <si>
    <t>592884056</t>
  </si>
  <si>
    <t>14187</t>
  </si>
  <si>
    <t>AINSWORTH, WILLIAM N</t>
  </si>
  <si>
    <t>6121 CRILL AVE</t>
  </si>
  <si>
    <t>593751155</t>
  </si>
  <si>
    <t>44688</t>
  </si>
  <si>
    <t>LIMERES, MIGUEL M</t>
  </si>
  <si>
    <t>530 ZEAGLER DR</t>
  </si>
  <si>
    <t>STE 102</t>
  </si>
  <si>
    <t>593582647</t>
  </si>
  <si>
    <t>78802</t>
  </si>
  <si>
    <t>WHITMER, KEITH B</t>
  </si>
  <si>
    <t>114 NW 76TH DR</t>
  </si>
  <si>
    <t>593377108</t>
  </si>
  <si>
    <t>26966</t>
  </si>
  <si>
    <t>GRIMES, JAMES M</t>
  </si>
  <si>
    <t>1 ORTHOPAEDIC PL</t>
  </si>
  <si>
    <t>592282957</t>
  </si>
  <si>
    <t>G0508</t>
  </si>
  <si>
    <t>SCHREIBER, TERRY R</t>
  </si>
  <si>
    <t>CERTIFIED NURSE ANESTHETIST</t>
  </si>
  <si>
    <t>9V6DX</t>
  </si>
  <si>
    <t>LOUGHLIN, AMY M</t>
  </si>
  <si>
    <t>300 HEALTH PARK BLVD</t>
  </si>
  <si>
    <t>STE 3002</t>
  </si>
  <si>
    <t>ADVANCED REGISTERED NURSE PRACTITIONER</t>
  </si>
  <si>
    <t>274981290</t>
  </si>
  <si>
    <t>26397</t>
  </si>
  <si>
    <t>PACANOWSKA-ASSEFA, IRENA M</t>
  </si>
  <si>
    <t>6100 ST. JOHNS AVE</t>
  </si>
  <si>
    <t>STE D</t>
  </si>
  <si>
    <t>42795</t>
  </si>
  <si>
    <t>AULISIO, ANTHONY L</t>
  </si>
  <si>
    <t>590624371</t>
  </si>
  <si>
    <t xml:space="preserve">301  </t>
  </si>
  <si>
    <t>HOLMES REGIONAL MEDICAL CENTER</t>
  </si>
  <si>
    <t>1350 HICKORY STREET</t>
  </si>
  <si>
    <t>MELBOURNE</t>
  </si>
  <si>
    <t>32901</t>
  </si>
  <si>
    <t>592995257</t>
  </si>
  <si>
    <t>04165</t>
  </si>
  <si>
    <t>HOSS, LAURA J</t>
  </si>
  <si>
    <t>6910 OLD WOLF BAY RD</t>
  </si>
  <si>
    <t>592831153</t>
  </si>
  <si>
    <t>04357</t>
  </si>
  <si>
    <t>MATHENY, JACK M</t>
  </si>
  <si>
    <t>205 ZEAGLER DR</t>
  </si>
  <si>
    <t>593675191</t>
  </si>
  <si>
    <t>65513</t>
  </si>
  <si>
    <t>MILES, DAWN S</t>
  </si>
  <si>
    <t>1851 OLD MOUTRIE RD</t>
  </si>
  <si>
    <t>SAINT AUGUSTINE BEACH</t>
  </si>
  <si>
    <t>PODIATRIST</t>
  </si>
  <si>
    <t>205147377</t>
  </si>
  <si>
    <t>V3178</t>
  </si>
  <si>
    <t>PRECISION IMAGING CENTERS</t>
  </si>
  <si>
    <t>7860 GATE PKWY</t>
  </si>
  <si>
    <t>STE 123</t>
  </si>
  <si>
    <t>32256</t>
  </si>
  <si>
    <t>593693728</t>
  </si>
  <si>
    <t>17755</t>
  </si>
  <si>
    <t>GROSS, DAVID J</t>
  </si>
  <si>
    <t>1100 S PONCE DE LEON BLVD</t>
  </si>
  <si>
    <t>STE 3B</t>
  </si>
  <si>
    <t>592630204</t>
  </si>
  <si>
    <t>19870</t>
  </si>
  <si>
    <t>MILES, DAVID E</t>
  </si>
  <si>
    <t>1403 DUNN AVE</t>
  </si>
  <si>
    <t>STE 15</t>
  </si>
  <si>
    <t>32218</t>
  </si>
  <si>
    <t>OPTOMETRIST</t>
  </si>
  <si>
    <t xml:space="preserve">170  </t>
  </si>
  <si>
    <t>PALM BAY HOSPITAL</t>
  </si>
  <si>
    <t>1425 MALABAR ROAD NE</t>
  </si>
  <si>
    <t>PALM BAY</t>
  </si>
  <si>
    <t>32907</t>
  </si>
  <si>
    <t>25577</t>
  </si>
  <si>
    <t>YARIAN, SUSAN E</t>
  </si>
  <si>
    <t>42465</t>
  </si>
  <si>
    <t>MCBRAYER, RUEBEN H</t>
  </si>
  <si>
    <t>06596</t>
  </si>
  <si>
    <t>BARLOW, WILLIAM J</t>
  </si>
  <si>
    <t>71514</t>
  </si>
  <si>
    <t>SKELLY, CYNTHIA D</t>
  </si>
  <si>
    <t>593647972</t>
  </si>
  <si>
    <t>148SR</t>
  </si>
  <si>
    <t>DEBOER, MATTHEW R</t>
  </si>
  <si>
    <t>120 GATEWAY CIR</t>
  </si>
  <si>
    <t>UNIT 1</t>
  </si>
  <si>
    <t>32259</t>
  </si>
  <si>
    <t>260689148</t>
  </si>
  <si>
    <t>CETYB</t>
  </si>
  <si>
    <t>BEDENBAUGH, JEFFREY AUSTEN</t>
  </si>
  <si>
    <t>3715 CRILL AVE</t>
  </si>
  <si>
    <t>REGISTERED PHYSICAL THERAPIST</t>
  </si>
  <si>
    <t>03376</t>
  </si>
  <si>
    <t>CANOVA, ERICA P</t>
  </si>
  <si>
    <t>200484743</t>
  </si>
  <si>
    <t>47024</t>
  </si>
  <si>
    <t>HUANG, QIXIA</t>
  </si>
  <si>
    <t>STE 102A</t>
  </si>
  <si>
    <t>593549147</t>
  </si>
  <si>
    <t>14E3D</t>
  </si>
  <si>
    <t>GENEBRIERA DE LAMO, JOSEP</t>
  </si>
  <si>
    <t>1541 RIVERSIDE AVE</t>
  </si>
  <si>
    <t>591726273</t>
  </si>
  <si>
    <t xml:space="preserve">345  </t>
  </si>
  <si>
    <t>ORLANDO REGIONAL MEDICAL CENTER</t>
  </si>
  <si>
    <t>1414 KUHL AVENUE</t>
  </si>
  <si>
    <t>32806</t>
  </si>
  <si>
    <t>113667807</t>
  </si>
  <si>
    <t xml:space="preserve">899  </t>
  </si>
  <si>
    <t>IMPLANTABLE PROVIDER GROUP INC</t>
  </si>
  <si>
    <t>3616 HARDEN BLVD</t>
  </si>
  <si>
    <t>STE 187</t>
  </si>
  <si>
    <t>LAKELAND</t>
  </si>
  <si>
    <t>33803</t>
  </si>
  <si>
    <t>MEDICAL SUPPLY COMPANY WITH ORTHOTIST AND PROSTHETIST</t>
  </si>
  <si>
    <t>020769966</t>
  </si>
  <si>
    <t>000ZT</t>
  </si>
  <si>
    <t>VAXCARE CORPORATION</t>
  </si>
  <si>
    <t>3113 LAWTON RD</t>
  </si>
  <si>
    <t>STE 250</t>
  </si>
  <si>
    <t>CONVENIENT CARE CENTER</t>
  </si>
  <si>
    <t>32178</t>
  </si>
  <si>
    <t>GRIMARD, BRIAN H</t>
  </si>
  <si>
    <t>113454103</t>
  </si>
  <si>
    <t>R9753</t>
  </si>
  <si>
    <t>APRIA HEALTHCARE INC</t>
  </si>
  <si>
    <t>9143 PHILLIPS HWY</t>
  </si>
  <si>
    <t>STE 280</t>
  </si>
  <si>
    <t>DURABLE MEDICAL EQUIPMENT</t>
  </si>
  <si>
    <t>28137</t>
  </si>
  <si>
    <t>VILLANUEVA, STEVEN Y</t>
  </si>
  <si>
    <t>454758296</t>
  </si>
  <si>
    <t>46974</t>
  </si>
  <si>
    <t>ALLEN, JAMES K</t>
  </si>
  <si>
    <t>11912 SHELDON RD</t>
  </si>
  <si>
    <t>33626</t>
  </si>
  <si>
    <t>14AM4</t>
  </si>
  <si>
    <t>MCCLONE, CASEY</t>
  </si>
  <si>
    <t>26694</t>
  </si>
  <si>
    <t>BHARGAVA, HEMANT K</t>
  </si>
  <si>
    <t>593026704</t>
  </si>
  <si>
    <t>10910</t>
  </si>
  <si>
    <t>SILVERA, ROBERT R</t>
  </si>
  <si>
    <t>800 ZEAGLER DR</t>
  </si>
  <si>
    <t>STE 610</t>
  </si>
  <si>
    <t>14QK2</t>
  </si>
  <si>
    <t>BETHEA, WILLIAM A</t>
  </si>
  <si>
    <t>1720 DUNLAWTON AVE</t>
  </si>
  <si>
    <t>STE 2</t>
  </si>
  <si>
    <t>PORT ORANGE</t>
  </si>
  <si>
    <t>32127</t>
  </si>
  <si>
    <t>53013</t>
  </si>
  <si>
    <t>MILLER, ROBERT S</t>
  </si>
  <si>
    <t>3 SAN BARTOLA DR</t>
  </si>
  <si>
    <t>593239895</t>
  </si>
  <si>
    <t>07701</t>
  </si>
  <si>
    <t>SINGH, KAUSHALENDRA K</t>
  </si>
  <si>
    <t>320 ZEAGLER DRIVE</t>
  </si>
  <si>
    <t>Y115R</t>
  </si>
  <si>
    <t>FRISVOLD, JOHN M</t>
  </si>
  <si>
    <t>141973790</t>
  </si>
  <si>
    <t>B908T</t>
  </si>
  <si>
    <t>MEDFAST URGENT CARE CENTERS LLC</t>
  </si>
  <si>
    <t>7925 N WICKHAM RD</t>
  </si>
  <si>
    <t>32940</t>
  </si>
  <si>
    <t>593614870</t>
  </si>
  <si>
    <t>58033</t>
  </si>
  <si>
    <t>FRANSON, CHARLES J</t>
  </si>
  <si>
    <t>100 S LAWRENCE BLVD</t>
  </si>
  <si>
    <t>KEYSTONE HEIGHTS</t>
  </si>
  <si>
    <t>32656</t>
  </si>
  <si>
    <t>274980266</t>
  </si>
  <si>
    <t>49324</t>
  </si>
  <si>
    <t>MALYKH, LARISA</t>
  </si>
  <si>
    <t>6100 SAINT JOHNS AVE</t>
  </si>
  <si>
    <t>STE 4D</t>
  </si>
  <si>
    <t>592951990</t>
  </si>
  <si>
    <t xml:space="preserve">323  </t>
  </si>
  <si>
    <t>ADVENTHEALTH PALM COAST</t>
  </si>
  <si>
    <t>60 MEMORIAL MEDICAL PARKWAY</t>
  </si>
  <si>
    <t>PALM COAST</t>
  </si>
  <si>
    <t>32164</t>
  </si>
  <si>
    <t>611269295</t>
  </si>
  <si>
    <t xml:space="preserve">134  </t>
  </si>
  <si>
    <t>ORANGE PARK MEDICAL CENTER</t>
  </si>
  <si>
    <t>2001 KINGSLEY AVE</t>
  </si>
  <si>
    <t>ORANGE PARK</t>
  </si>
  <si>
    <t>32073</t>
  </si>
  <si>
    <t>202047704</t>
  </si>
  <si>
    <t xml:space="preserve">6M9  </t>
  </si>
  <si>
    <t>OUTPATIENT SURGERY CENTER OF ST AUGUSTINE LLC</t>
  </si>
  <si>
    <t>621727350</t>
  </si>
  <si>
    <t xml:space="preserve">67U  </t>
  </si>
  <si>
    <t>NORTH FLORIDA ENDOSCOPY CTR</t>
  </si>
  <si>
    <t>6400 W NEWBERRY RD</t>
  </si>
  <si>
    <t>STE 201</t>
  </si>
  <si>
    <t>48419</t>
  </si>
  <si>
    <t>RAUSCHENBERGER, ELIZABETH L</t>
  </si>
  <si>
    <t>10968</t>
  </si>
  <si>
    <t>GEHRET, RICHARD G</t>
  </si>
  <si>
    <t>2140 SMITH ST</t>
  </si>
  <si>
    <t>78966</t>
  </si>
  <si>
    <t>AHMADI, ANIS A</t>
  </si>
  <si>
    <t>56562</t>
  </si>
  <si>
    <t>STARK, JOHN B</t>
  </si>
  <si>
    <t>49878</t>
  </si>
  <si>
    <t>AUSTRIA, MARTIN R</t>
  </si>
  <si>
    <t>593605170</t>
  </si>
  <si>
    <t>32333</t>
  </si>
  <si>
    <t>ZABAD, HUSSEIN A</t>
  </si>
  <si>
    <t>STE 430</t>
  </si>
  <si>
    <t>01257</t>
  </si>
  <si>
    <t>SEKINE, KENNETH M</t>
  </si>
  <si>
    <t>11945 SAN JOSE BLVD</t>
  </si>
  <si>
    <t>STE 400</t>
  </si>
  <si>
    <t>32223</t>
  </si>
  <si>
    <t>593155402</t>
  </si>
  <si>
    <t>Y05LJ</t>
  </si>
  <si>
    <t>GONZALEZ, HECTOR</t>
  </si>
  <si>
    <t>103 SOLANA RD</t>
  </si>
  <si>
    <t>STE B</t>
  </si>
  <si>
    <t>PONTE VEDRA BEACH</t>
  </si>
  <si>
    <t>32082</t>
  </si>
  <si>
    <t>B90NC</t>
  </si>
  <si>
    <t>1708 BLANDING BLVD</t>
  </si>
  <si>
    <t>MIDDLEBURG</t>
  </si>
  <si>
    <t>32068</t>
  </si>
  <si>
    <t>742963965</t>
  </si>
  <si>
    <t>A0000</t>
  </si>
  <si>
    <t>METROPLEX PATHOLOGY ASSOCIATES</t>
  </si>
  <si>
    <t>P O BOX 840294</t>
  </si>
  <si>
    <t>DALLAS</t>
  </si>
  <si>
    <t>TX</t>
  </si>
  <si>
    <t>75284</t>
  </si>
  <si>
    <t>TAX ID</t>
  </si>
  <si>
    <t>ELOCTATE</t>
  </si>
  <si>
    <t>N</t>
  </si>
  <si>
    <t>REVLIMID</t>
  </si>
  <si>
    <t>HUMIRA</t>
  </si>
  <si>
    <t>BETASERON</t>
  </si>
  <si>
    <t>NOVOLOG</t>
  </si>
  <si>
    <t>TRESIBA FLEXTOUCH</t>
  </si>
  <si>
    <t>LAMOTRIGINE ER</t>
  </si>
  <si>
    <t>Y</t>
  </si>
  <si>
    <t>CROMOLYN SODIUM</t>
  </si>
  <si>
    <t>JARDIANCE</t>
  </si>
  <si>
    <t>XIFAXAN</t>
  </si>
  <si>
    <t>THALOMID</t>
  </si>
  <si>
    <t>FARYDAK</t>
  </si>
  <si>
    <t>COPAXONE</t>
  </si>
  <si>
    <t>JANUVIA</t>
  </si>
  <si>
    <t>ADVAIR DISKUS</t>
  </si>
  <si>
    <t>LYRICA</t>
  </si>
  <si>
    <t>BREO ELLIPTA</t>
  </si>
  <si>
    <t>XARELTO</t>
  </si>
  <si>
    <t>VICTOZA</t>
  </si>
  <si>
    <t>ALBENZA</t>
  </si>
  <si>
    <t>TRUVADA</t>
  </si>
  <si>
    <t>XTAMPZA ER</t>
  </si>
  <si>
    <t>TROKENDI XR</t>
  </si>
  <si>
    <t>NOVOLOG FLEXPEN</t>
  </si>
  <si>
    <t>LINZESS</t>
  </si>
  <si>
    <t>FARXIGA</t>
  </si>
  <si>
    <t>NEUPRO</t>
  </si>
  <si>
    <t>AFLURIA QUADRIVALENT 2018-2019</t>
  </si>
  <si>
    <t>ELIQUIS</t>
  </si>
  <si>
    <t>MESALAMINE DR</t>
  </si>
  <si>
    <t>TRINTELLIX</t>
  </si>
  <si>
    <t>LEVEMIR FLEXTOUCH</t>
  </si>
  <si>
    <t>JANUMET XR</t>
  </si>
  <si>
    <t>TEMOZOLOMIDE</t>
  </si>
  <si>
    <t>VYVANSE</t>
  </si>
  <si>
    <t>XIIDRA</t>
  </si>
  <si>
    <t>VESICARE</t>
  </si>
  <si>
    <t>NUVARING</t>
  </si>
  <si>
    <t>DICLOFENAC SODIUM</t>
  </si>
  <si>
    <t>TRULICITY</t>
  </si>
  <si>
    <t>PRADAXA</t>
  </si>
  <si>
    <t>SOLIQUA 100/33</t>
  </si>
  <si>
    <t>EPIDUO FORTE</t>
  </si>
  <si>
    <t>BRILINTA</t>
  </si>
  <si>
    <t>ANDROGEL PUMP</t>
  </si>
  <si>
    <t>CIALIS</t>
  </si>
  <si>
    <t>BYDUREON</t>
  </si>
  <si>
    <t>BUPRENORPHINE</t>
  </si>
  <si>
    <t>LANTUS SOLOSTAR</t>
  </si>
  <si>
    <t>METHYLPHENIDATE HYDROCHLORIDE ER</t>
  </si>
  <si>
    <t>Vendor please complete yellow highlighted cells in columns k-l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</si>
</sst>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_)"/>
    <numFmt numFmtId="165" formatCode="&quot;$&quot;#,##0.00"/>
    <numFmt numFmtId="166" formatCode="&quot;$&quot;#,##0"/>
    <numFmt numFmtId="167" formatCode="0.0%"/>
    <numFmt numFmtId="168" formatCode="0.000"/>
    <numFmt numFmtId="169" formatCode="#,##0;\-#,##0;&quot;-&quot;"/>
    <numFmt numFmtId="170" formatCode="_([$€-2]* #,##0.00_);_([$€-2]* \(#,##0.00\);_([$€-2]* &quot;-&quot;??_)"/>
    <numFmt numFmtId="171" formatCode="0.0"/>
    <numFmt numFmtId="172" formatCode="&quot;$&quot;* #,##0;\(&quot;$&quot;* #,##0\)"/>
    <numFmt numFmtId="173" formatCode="General_)"/>
    <numFmt numFmtId="174" formatCode="000000"/>
    <numFmt numFmtId="175" formatCode="#,##0.0"/>
    <numFmt numFmtId="176" formatCode="mm/dd/yy"/>
    <numFmt numFmtId="177" formatCode="mmmm\ d\,\ yyyy"/>
    <numFmt numFmtId="178" formatCode="0_);[Red]\(0\)"/>
    <numFmt numFmtId="179" formatCode="0."/>
    <numFmt numFmtId="180" formatCode="#,##0;\(#,##0\)"/>
    <numFmt numFmtId="181" formatCode="&quot;$&quot;#,##0.00;\(&quot;$&quot;#,##0.00\)"/>
  </numFmts>
  <fonts count="155">
    <font>
      <sz val="11"/>
      <color theme="1"/>
      <name val="Calibri"/>
      <family val="2"/>
      <scheme val="minor"/>
    </font>
    <font>
      <sz val="10"/>
      <color theme="1"/>
      <name val="Arial"/>
      <family val="2"/>
    </font>
    <font>
      <sz val="10"/>
      <name val="Arial"/>
      <family val="2"/>
    </font>
    <font>
      <sz val="8"/>
      <color indexed="8"/>
      <name val="Arial"/>
      <family val="2"/>
    </font>
    <font>
      <b/>
      <sz val="12"/>
      <color indexed="18"/>
      <name val="Arial"/>
      <family val="2"/>
    </font>
    <font>
      <sz val="8"/>
      <name val="Arial"/>
      <family val="2"/>
    </font>
    <font>
      <b/>
      <i/>
      <sz val="16"/>
      <name val="Helv"/>
      <family val="2"/>
    </font>
    <font>
      <sz val="11"/>
      <color theme="1"/>
      <name val="Arial"/>
      <family val="2"/>
    </font>
    <font>
      <sz val="10"/>
      <color indexed="8"/>
      <name val="Arial"/>
      <family val="2"/>
    </font>
    <font>
      <b/>
      <sz val="10"/>
      <color rgb="FF000080"/>
      <name val="Arial"/>
      <family val="2"/>
    </font>
    <font>
      <b/>
      <sz val="10"/>
      <color theme="0"/>
      <name val="Arial"/>
      <family val="2"/>
    </font>
    <font>
      <sz val="10"/>
      <color theme="1"/>
      <name val="Calibri"/>
      <family val="2"/>
      <scheme val="minor"/>
    </font>
    <font>
      <sz val="10"/>
      <color rgb="FF000000"/>
      <name val="Arial"/>
      <family val="2"/>
    </font>
    <font>
      <b/>
      <sz val="12"/>
      <color rgb="FF000080"/>
      <name val="Arial"/>
      <family val="2"/>
    </font>
    <font>
      <sz val="10"/>
      <color theme="1"/>
      <name val="Arial"/>
      <family val="2"/>
    </font>
    <font>
      <b/>
      <sz val="10"/>
      <color indexed="8"/>
      <name val="Arial"/>
      <family val="2"/>
    </font>
    <font>
      <b/>
      <sz val="11"/>
      <color rgb="FFFFFFFF"/>
      <name val="Arial"/>
      <family val="2"/>
    </font>
    <font>
      <sz val="10"/>
      <color rgb="FFFF0000"/>
      <name val="Arial"/>
      <family val="2"/>
    </font>
    <font>
      <b/>
      <sz val="11"/>
      <color theme="0"/>
      <name val="Arial"/>
      <family val="2"/>
    </font>
    <font>
      <b/>
      <sz val="18"/>
      <name val="Arial"/>
      <family val="2"/>
    </font>
    <font>
      <b/>
      <sz val="12"/>
      <name val="Arial"/>
      <family val="2"/>
    </font>
    <font>
      <sz val="12"/>
      <name val="Arial"/>
      <family val="2"/>
    </font>
    <font>
      <b/>
      <sz val="14"/>
      <name val="Arial"/>
      <family val="2"/>
    </font>
    <font>
      <sz val="11"/>
      <color rgb="FF000000"/>
      <name val="Arial"/>
      <family val="2"/>
    </font>
    <font>
      <sz val="10"/>
      <color indexed="18"/>
      <name val="Arial"/>
      <family val="2"/>
    </font>
    <font>
      <sz val="10"/>
      <color rgb="FF0039A6"/>
      <name val="Arial"/>
      <family val="2"/>
    </font>
    <font>
      <b/>
      <sz val="16"/>
      <color rgb="FFE11B22"/>
      <name val="Arial"/>
      <family val="2"/>
    </font>
    <font>
      <b/>
      <sz val="16"/>
      <color rgb="FF0039A6"/>
      <name val="Arial"/>
      <family val="2"/>
    </font>
    <font>
      <b/>
      <sz val="16"/>
      <color rgb="FFE41B22"/>
      <name val="Arial"/>
      <family val="2"/>
    </font>
    <font>
      <b/>
      <sz val="10"/>
      <color rgb="FF0039A6"/>
      <name val="Arial"/>
      <family val="2"/>
    </font>
    <font>
      <sz val="12"/>
      <color indexed="8"/>
      <name val="Arial"/>
      <family val="2"/>
    </font>
    <font>
      <b/>
      <sz val="10"/>
      <color rgb="FFFF0000"/>
      <name val="Arial"/>
      <family val="2"/>
    </font>
    <font>
      <sz val="10"/>
      <name val="Times New Roman"/>
      <family val="1"/>
    </font>
    <font>
      <sz val="10"/>
      <color theme="3"/>
      <name val="Arial"/>
      <family val="2"/>
    </font>
    <font>
      <b/>
      <sz val="10"/>
      <color rgb="FFFFFFFF"/>
      <name val="Arial"/>
      <family val="2"/>
    </font>
    <font>
      <b/>
      <sz val="10"/>
      <color rgb="FF000000"/>
      <name val="Arial"/>
      <family val="2"/>
    </font>
    <font>
      <sz val="10"/>
      <color rgb="FFFFFFFF"/>
      <name val="Arial"/>
      <family val="2"/>
    </font>
    <font>
      <b/>
      <sz val="10"/>
      <name val="Arial"/>
      <family val="2"/>
    </font>
    <font>
      <sz val="11"/>
      <color theme="1"/>
      <name val="Calibri"/>
      <family val="2"/>
      <scheme val="minor"/>
    </font>
    <font>
      <b/>
      <sz val="10"/>
      <name val="Helv"/>
    </font>
    <font>
      <sz val="10"/>
      <name val="MS Sans Serif"/>
      <family val="2"/>
    </font>
    <font>
      <sz val="11"/>
      <color indexed="8"/>
      <name val="Calibri"/>
      <family val="2"/>
    </font>
    <font>
      <sz val="11"/>
      <color indexed="9"/>
      <name val="Calibri"/>
      <family val="2"/>
    </font>
    <font>
      <sz val="8"/>
      <color indexed="32"/>
      <name val="Arial"/>
      <family val="2"/>
    </font>
    <font>
      <sz val="11"/>
      <color indexed="20"/>
      <name val="Calibri"/>
      <family val="2"/>
    </font>
    <font>
      <sz val="9"/>
      <color indexed="12"/>
      <name val="Helv"/>
    </font>
    <font>
      <sz val="9"/>
      <color indexed="12"/>
      <name val="Helvetica"/>
      <family val="2"/>
    </font>
    <font>
      <b/>
      <sz val="11"/>
      <color indexed="52"/>
      <name val="Calibri"/>
      <family val="2"/>
    </font>
    <font>
      <b/>
      <sz val="11"/>
      <color indexed="9"/>
      <name val="Calibri"/>
      <family val="2"/>
    </font>
    <font>
      <sz val="10"/>
      <name val="MS Serif"/>
      <family val="1"/>
    </font>
    <font>
      <sz val="9"/>
      <name val="Calibri"/>
      <family val="2"/>
    </font>
    <font>
      <sz val="12"/>
      <name val="Times"/>
      <family val="1"/>
    </font>
    <font>
      <sz val="12"/>
      <name val="Helv"/>
    </font>
    <font>
      <sz val="8"/>
      <name val="Helv"/>
    </font>
    <font>
      <sz val="8"/>
      <name val="Times New Roman"/>
      <family val="1"/>
    </font>
    <font>
      <sz val="10"/>
      <name val="Book Antiqua"/>
      <family val="1"/>
    </font>
    <font>
      <sz val="10"/>
      <color indexed="16"/>
      <name val="MS Serif"/>
      <family val="1"/>
    </font>
    <font>
      <i/>
      <sz val="11"/>
      <color indexed="23"/>
      <name val="Calibri"/>
      <family val="2"/>
    </font>
    <font>
      <u/>
      <sz val="10"/>
      <color indexed="20"/>
      <name val="Arial"/>
      <family val="2"/>
    </font>
    <font>
      <u/>
      <sz val="10"/>
      <color indexed="39"/>
      <name val="Arial"/>
      <family val="2"/>
    </font>
    <font>
      <sz val="10"/>
      <name val="Helvetica"/>
      <family val="2"/>
    </font>
    <font>
      <sz val="11"/>
      <color indexed="17"/>
      <name val="Calibri"/>
      <family val="2"/>
    </font>
    <font>
      <sz val="12"/>
      <name val="Helvetica"/>
      <family val="2"/>
    </font>
    <font>
      <sz val="10"/>
      <name val="Helv"/>
    </font>
    <font>
      <b/>
      <sz val="12"/>
      <name val="Helv"/>
    </font>
    <font>
      <b/>
      <sz val="8"/>
      <color indexed="9"/>
      <name val="Arial"/>
      <family val="2"/>
    </font>
    <font>
      <b/>
      <sz val="15"/>
      <color indexed="56"/>
      <name val="Calibri"/>
      <family val="2"/>
    </font>
    <font>
      <b/>
      <sz val="13"/>
      <color indexed="56"/>
      <name val="Calibri"/>
      <family val="2"/>
    </font>
    <font>
      <b/>
      <sz val="11"/>
      <color indexed="56"/>
      <name val="Calibri"/>
      <family val="2"/>
    </font>
    <font>
      <u/>
      <sz val="11"/>
      <color theme="10"/>
      <name val="Calibri"/>
      <family val="2"/>
    </font>
    <font>
      <u/>
      <sz val="10"/>
      <color indexed="12"/>
      <name val="Arial"/>
      <family val="2"/>
    </font>
    <font>
      <u/>
      <sz val="10"/>
      <color theme="10"/>
      <name val="Arial"/>
      <family val="2"/>
    </font>
    <font>
      <sz val="11"/>
      <color indexed="62"/>
      <name val="Calibri"/>
      <family val="2"/>
    </font>
    <font>
      <sz val="10"/>
      <color indexed="23"/>
      <name val="Arial"/>
      <family val="2"/>
    </font>
    <font>
      <sz val="9"/>
      <name val="New York"/>
    </font>
    <font>
      <b/>
      <sz val="14"/>
      <name val="Helv"/>
    </font>
    <font>
      <sz val="11"/>
      <color indexed="52"/>
      <name val="Calibri"/>
      <family val="2"/>
    </font>
    <font>
      <b/>
      <sz val="17"/>
      <name val="Times"/>
      <family val="1"/>
    </font>
    <font>
      <sz val="11"/>
      <color indexed="60"/>
      <name val="Calibri"/>
      <family val="2"/>
    </font>
    <font>
      <b/>
      <i/>
      <sz val="16"/>
      <name val="Helv"/>
    </font>
    <font>
      <sz val="12"/>
      <name val="Times New Roman"/>
      <family val="1"/>
    </font>
    <font>
      <sz val="10"/>
      <color theme="1"/>
      <name val="Verdana"/>
      <family val="2"/>
    </font>
    <font>
      <sz val="7"/>
      <name val="Helvetica"/>
      <family val="2"/>
    </font>
    <font>
      <b/>
      <sz val="11"/>
      <color indexed="63"/>
      <name val="Calibri"/>
      <family val="2"/>
    </font>
    <font>
      <b/>
      <sz val="10"/>
      <color indexed="12"/>
      <name val="Helv"/>
    </font>
    <font>
      <b/>
      <sz val="10"/>
      <color indexed="12"/>
      <name val="Helvetica"/>
      <family val="2"/>
    </font>
    <font>
      <sz val="10"/>
      <color indexed="12"/>
      <name val="Helv"/>
    </font>
    <font>
      <sz val="10"/>
      <color indexed="12"/>
      <name val="Helvetica"/>
      <family val="2"/>
    </font>
    <font>
      <b/>
      <sz val="10"/>
      <name val="MS Sans Serif"/>
      <family val="2"/>
    </font>
    <font>
      <b/>
      <i/>
      <sz val="14"/>
      <name val="Tms Rmn"/>
    </font>
    <font>
      <b/>
      <i/>
      <sz val="14"/>
      <name val="Times"/>
      <family val="1"/>
    </font>
    <font>
      <b/>
      <i/>
      <sz val="8"/>
      <name val="Arial"/>
      <family val="2"/>
    </font>
    <font>
      <b/>
      <sz val="8"/>
      <color indexed="8"/>
      <name val="Helv"/>
    </font>
    <font>
      <u/>
      <sz val="10"/>
      <name val="Arial"/>
      <family val="2"/>
    </font>
    <font>
      <sz val="24"/>
      <color indexed="13"/>
      <name val="Helv"/>
    </font>
    <font>
      <b/>
      <sz val="18"/>
      <color indexed="56"/>
      <name val="Cambria"/>
      <family val="2"/>
    </font>
    <font>
      <b/>
      <sz val="24"/>
      <name val="Tms Rmn"/>
    </font>
    <font>
      <b/>
      <sz val="24"/>
      <name val="Times"/>
      <family val="1"/>
    </font>
    <font>
      <sz val="15"/>
      <name val="Times"/>
      <family val="1"/>
    </font>
    <font>
      <b/>
      <sz val="11"/>
      <color indexed="8"/>
      <name val="Calibri"/>
      <family val="2"/>
    </font>
    <font>
      <sz val="11"/>
      <color indexed="10"/>
      <name val="Calibri"/>
      <family val="2"/>
    </font>
    <font>
      <b/>
      <sz val="18"/>
      <color indexed="18"/>
      <name val="Arial"/>
      <family val="2"/>
    </font>
    <font>
      <b/>
      <sz val="16"/>
      <color indexed="18"/>
      <name val="Arial Narrow"/>
      <family val="2"/>
    </font>
    <font>
      <b/>
      <sz val="12"/>
      <color indexed="9"/>
      <name val="Arial Narrow"/>
      <family val="2"/>
    </font>
    <font>
      <b/>
      <sz val="12"/>
      <color theme="0"/>
      <name val="Arial Narrow"/>
      <family val="2"/>
    </font>
    <font>
      <b/>
      <sz val="10"/>
      <color indexed="18"/>
      <name val="Arial"/>
      <family val="2"/>
    </font>
    <font>
      <sz val="12"/>
      <color theme="1"/>
      <name val="Times New Roman"/>
      <family val="2"/>
    </font>
    <font>
      <sz val="10"/>
      <color indexed="64"/>
      <name val="Arial"/>
      <family val="2"/>
    </font>
    <font>
      <b/>
      <sz val="16"/>
      <color indexed="32"/>
      <name val="Arial Narrow"/>
      <family val="2"/>
    </font>
    <font>
      <sz val="12"/>
      <color indexed="18"/>
      <name val="Arial"/>
      <family val="2"/>
    </font>
    <font>
      <b/>
      <sz val="10"/>
      <color indexed="9"/>
      <name val="Arial"/>
      <family val="2"/>
    </font>
    <font>
      <sz val="10"/>
      <name val="Arial Narrow"/>
      <family val="2"/>
    </font>
    <font>
      <sz val="11"/>
      <color theme="1"/>
      <name val="Arial Narrow"/>
      <family val="2"/>
    </font>
    <font>
      <b/>
      <i/>
      <sz val="12"/>
      <color rgb="FFE11B22"/>
      <name val="Arial Narrow"/>
      <family val="2"/>
    </font>
    <font>
      <sz val="10"/>
      <color indexed="64"/>
      <name val="Arial Narrow"/>
      <family val="2"/>
    </font>
    <font>
      <b/>
      <sz val="10"/>
      <name val="Arial Narrow"/>
      <family val="2"/>
    </font>
    <font>
      <b/>
      <i/>
      <sz val="10"/>
      <name val="Arial Narrow"/>
      <family val="2"/>
    </font>
    <font>
      <sz val="12"/>
      <name val="Arial Narrow"/>
      <family val="2"/>
    </font>
    <font>
      <b/>
      <sz val="10"/>
      <color rgb="FFE11B22"/>
      <name val="Arial Narrow"/>
      <family val="2"/>
    </font>
    <font>
      <sz val="10"/>
      <color theme="1"/>
      <name val="Arial Narrow"/>
      <family val="2"/>
    </font>
    <font>
      <b/>
      <sz val="10"/>
      <color indexed="16"/>
      <name val="Arial"/>
      <family val="2"/>
    </font>
    <font>
      <b/>
      <sz val="10"/>
      <color indexed="59"/>
      <name val="Arial"/>
      <family val="2"/>
    </font>
    <font>
      <sz val="11"/>
      <color rgb="FF0039A6"/>
      <name val="Arial"/>
      <family val="2"/>
    </font>
    <font>
      <b/>
      <sz val="11"/>
      <color indexed="9"/>
      <name val="Arial Narrow"/>
      <family val="2"/>
    </font>
    <font>
      <b/>
      <sz val="16"/>
      <name val="Arial"/>
      <family val="2"/>
    </font>
    <font>
      <b/>
      <sz val="13"/>
      <name val="Arial Narrow"/>
      <family val="2"/>
    </font>
    <font>
      <sz val="11"/>
      <name val="Calibri"/>
      <family val="2"/>
      <scheme val="minor"/>
    </font>
    <font>
      <b/>
      <sz val="13"/>
      <name val="Arial"/>
      <family val="2"/>
    </font>
    <font>
      <b/>
      <sz val="11"/>
      <color indexed="10"/>
      <name val="Arial"/>
      <family val="2"/>
    </font>
    <font>
      <b/>
      <u/>
      <sz val="10"/>
      <color indexed="9"/>
      <name val="Arial"/>
      <family val="2"/>
    </font>
    <font>
      <b/>
      <sz val="12"/>
      <color indexed="16"/>
      <name val="Arial"/>
      <family val="2"/>
    </font>
    <font>
      <sz val="20"/>
      <color rgb="FF0039A6"/>
      <name val="Arial"/>
      <family val="2"/>
    </font>
    <font>
      <b/>
      <sz val="20"/>
      <name val="Arial Narrow"/>
      <family val="2"/>
    </font>
    <font>
      <sz val="20"/>
      <color indexed="18"/>
      <name val="Arial"/>
      <family val="2"/>
    </font>
    <font>
      <b/>
      <sz val="20"/>
      <color rgb="FF0039A6"/>
      <name val="Arial"/>
      <family val="2"/>
    </font>
    <font>
      <b/>
      <sz val="20"/>
      <color indexed="9"/>
      <name val="Arial Narrow"/>
      <family val="2"/>
    </font>
    <font>
      <b/>
      <i/>
      <sz val="9"/>
      <color rgb="FFFF0000"/>
      <name val="Calibri"/>
      <family val="2"/>
      <scheme val="minor"/>
    </font>
    <font>
      <b/>
      <sz val="16"/>
      <name val="Arial Narrow"/>
      <family val="2"/>
    </font>
    <font>
      <b/>
      <sz val="11"/>
      <color theme="1"/>
      <name val="Arial"/>
      <family val="2"/>
    </font>
    <font>
      <sz val="14"/>
      <color indexed="8"/>
      <name val="Arial"/>
      <family val="2"/>
    </font>
    <font>
      <b/>
      <sz val="14"/>
      <color theme="0"/>
      <name val="Arial"/>
      <family val="2"/>
    </font>
    <font>
      <b/>
      <sz val="14"/>
      <color rgb="FF000000"/>
      <name val="Arial"/>
      <family val="2"/>
    </font>
    <font>
      <b/>
      <sz val="14"/>
      <color rgb="FFFFFFFF"/>
      <name val="Arial"/>
      <family val="2"/>
    </font>
    <font>
      <sz val="14"/>
      <color rgb="FF000000"/>
      <name val="Arial"/>
      <family val="2"/>
    </font>
    <font>
      <sz val="14"/>
      <color rgb="FFE11B22"/>
      <name val="Arial"/>
      <family val="2"/>
    </font>
    <font>
      <b/>
      <sz val="11"/>
      <color theme="1"/>
      <name val="Calibri"/>
      <family val="2"/>
      <scheme val="minor"/>
    </font>
    <font>
      <b/>
      <sz val="10"/>
      <color theme="4" tint="-0.249977111117893"/>
      <name val="Arial"/>
      <family val="2"/>
    </font>
    <font>
      <b/>
      <sz val="11"/>
      <name val="Arial"/>
      <family val="2"/>
    </font>
    <font>
      <b/>
      <sz val="11"/>
      <color theme="0"/>
      <name val="Calibri"/>
      <family val="2"/>
      <scheme val="minor"/>
    </font>
    <font>
      <sz val="10"/>
      <color indexed="18"/>
      <name val="Wingdings"/>
      <charset val="2"/>
    </font>
    <font>
      <b/>
      <sz val="11"/>
      <color rgb="FF00FFFF"/>
      <name val="Calibri"/>
      <family val="2"/>
      <scheme val="minor"/>
    </font>
    <font>
      <b/>
      <sz val="16"/>
      <color theme="0"/>
      <name val="Arial Narrow"/>
      <family val="2"/>
    </font>
    <font>
      <sz val="11"/>
      <color rgb="FF000000"/>
      <name val="Arial Narrow"/>
      <family val="2"/>
    </font>
    <font>
      <b/>
      <i/>
      <sz val="11"/>
      <name val="Arial Narrow"/>
      <family val="2"/>
    </font>
    <font>
      <b/>
      <sz val="11"/>
      <name val="Arial Narrow"/>
      <family val="2"/>
    </font>
  </fonts>
  <fills count="5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rgb="FFFFFFFF"/>
        <bgColor indexed="64"/>
      </patternFill>
    </fill>
    <fill>
      <patternFill patternType="solid">
        <fgColor rgb="FFD8D8D8"/>
        <bgColor indexed="64"/>
      </patternFill>
    </fill>
    <fill>
      <patternFill patternType="solid">
        <fgColor rgb="FFFFFF00"/>
        <bgColor indexed="64"/>
      </patternFill>
    </fill>
    <fill>
      <patternFill patternType="solid">
        <fgColor theme="0"/>
        <bgColor indexed="64"/>
      </patternFill>
    </fill>
    <fill>
      <patternFill patternType="solid">
        <fgColor indexed="9"/>
        <bgColor indexed="64"/>
      </patternFill>
    </fill>
    <fill>
      <patternFill patternType="solid">
        <fgColor indexed="43"/>
        <bgColor indexed="64"/>
      </patternFill>
    </fill>
    <fill>
      <patternFill patternType="solid">
        <fgColor theme="0" tint="-0.34998626667073579"/>
        <bgColor indexed="64"/>
      </patternFill>
    </fill>
    <fill>
      <patternFill patternType="solid">
        <fgColor rgb="FF0039A6"/>
        <bgColor indexed="64"/>
      </patternFill>
    </fill>
    <fill>
      <patternFill patternType="solid">
        <fgColor theme="0" tint="-0.499984740745262"/>
        <bgColor indexed="64"/>
      </patternFill>
    </fill>
    <fill>
      <patternFill patternType="solid">
        <fgColor rgb="FFE41B22"/>
        <bgColor indexed="64"/>
      </patternFill>
    </fill>
    <fill>
      <patternFill patternType="solid">
        <fgColor rgb="FFE11B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bgColor indexed="22"/>
      </patternFill>
    </fill>
    <fill>
      <patternFill patternType="solid">
        <fgColor indexed="9"/>
        <bgColor indexed="9"/>
      </patternFill>
    </fill>
    <fill>
      <patternFill patternType="solid">
        <fgColor indexed="22"/>
      </patternFill>
    </fill>
    <fill>
      <patternFill patternType="solid">
        <fgColor indexed="55"/>
      </patternFill>
    </fill>
    <fill>
      <patternFill patternType="solid">
        <fgColor indexed="26"/>
        <bgColor indexed="9"/>
      </patternFill>
    </fill>
    <fill>
      <patternFill patternType="lightGray"/>
    </fill>
    <fill>
      <patternFill patternType="solid">
        <fgColor indexed="42"/>
        <bgColor indexed="64"/>
      </patternFill>
    </fill>
    <fill>
      <patternFill patternType="lightGray">
        <fgColor indexed="8"/>
      </patternFill>
    </fill>
    <fill>
      <patternFill patternType="solid">
        <fgColor indexed="56"/>
        <bgColor indexed="64"/>
      </patternFill>
    </fill>
    <fill>
      <patternFill patternType="gray125">
        <fgColor indexed="23"/>
        <bgColor indexed="22"/>
      </patternFill>
    </fill>
    <fill>
      <patternFill patternType="solid">
        <fgColor indexed="13"/>
      </patternFill>
    </fill>
    <fill>
      <patternFill patternType="solid">
        <fgColor indexed="43"/>
      </patternFill>
    </fill>
    <fill>
      <patternFill patternType="solid">
        <fgColor indexed="26"/>
      </patternFill>
    </fill>
    <fill>
      <patternFill patternType="mediumGray">
        <fgColor indexed="22"/>
      </patternFill>
    </fill>
    <fill>
      <patternFill patternType="solid">
        <fgColor indexed="12"/>
      </patternFill>
    </fill>
    <fill>
      <patternFill patternType="solid">
        <fgColor indexed="18"/>
        <bgColor indexed="64"/>
      </patternFill>
    </fill>
    <fill>
      <patternFill patternType="solid">
        <fgColor indexed="41"/>
        <bgColor indexed="64"/>
      </patternFill>
    </fill>
    <fill>
      <patternFill patternType="lightGray">
        <bgColor indexed="41"/>
      </patternFill>
    </fill>
    <fill>
      <patternFill patternType="solid">
        <fgColor rgb="FFCCFFFF"/>
        <bgColor indexed="64"/>
      </patternFill>
    </fill>
    <fill>
      <patternFill patternType="solid">
        <fgColor rgb="FFCBFFFF"/>
        <bgColor indexed="64"/>
      </patternFill>
    </fill>
    <fill>
      <patternFill patternType="solid">
        <fgColor rgb="FFFFFF00"/>
        <bgColor indexed="0"/>
      </patternFill>
    </fill>
    <fill>
      <patternFill patternType="solid">
        <fgColor indexed="18"/>
        <bgColor indexed="25"/>
      </patternFill>
    </fill>
    <fill>
      <patternFill patternType="solid">
        <fgColor theme="2"/>
        <bgColor indexed="64"/>
      </patternFill>
    </fill>
    <fill>
      <patternFill patternType="solid">
        <fgColor rgb="FF00B050"/>
        <bgColor indexed="64"/>
      </patternFill>
    </fill>
    <fill>
      <patternFill patternType="solid">
        <fgColor theme="0" tint="-0.14999847407452621"/>
        <bgColor indexed="64"/>
      </patternFill>
    </fill>
    <fill>
      <patternFill patternType="solid">
        <fgColor theme="1" tint="4.9989318521683403E-2"/>
        <bgColor indexed="64"/>
      </patternFill>
    </fill>
  </fills>
  <borders count="156">
    <border>
      <left/>
      <right/>
      <top/>
      <bottom/>
      <diagonal/>
    </border>
    <border>
      <left style="thin">
        <color auto="1"/>
      </left>
      <right style="thin">
        <color auto="1"/>
      </right>
      <top style="thin">
        <color auto="1"/>
      </top>
      <bottom style="thin">
        <color auto="1"/>
      </bottom>
      <diagonal/>
    </border>
    <border>
      <left style="thin">
        <color rgb="FFA5A5A5"/>
      </left>
      <right style="thin">
        <color rgb="FFA5A5A5"/>
      </right>
      <top style="thin">
        <color rgb="FFA5A5A5"/>
      </top>
      <bottom style="thin">
        <color rgb="FFA5A5A5"/>
      </bottom>
      <diagonal/>
    </border>
    <border>
      <left style="thin">
        <color rgb="FFA5A5A5"/>
      </left>
      <right/>
      <top style="thin">
        <color rgb="FFA5A5A5"/>
      </top>
      <bottom style="thin">
        <color rgb="FFA5A5A5"/>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style="thin">
        <color theme="0" tint="-0.34998626667073579"/>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style="thin">
        <color auto="1"/>
      </left>
      <right style="thin">
        <color auto="1"/>
      </right>
      <top/>
      <bottom style="thin">
        <color auto="1"/>
      </bottom>
      <diagonal/>
    </border>
    <border>
      <left/>
      <right/>
      <top style="thin">
        <color auto="1"/>
      </top>
      <bottom/>
      <diagonal/>
    </border>
    <border>
      <left style="thin">
        <color indexed="64"/>
      </left>
      <right style="thin">
        <color indexed="64"/>
      </right>
      <top/>
      <bottom/>
      <diagonal/>
    </border>
    <border>
      <left/>
      <right style="medium">
        <color rgb="FFE11B22"/>
      </right>
      <top style="medium">
        <color rgb="FFA9A9A9"/>
      </top>
      <bottom style="medium">
        <color rgb="FFA9A9A9"/>
      </bottom>
      <diagonal/>
    </border>
    <border>
      <left/>
      <right style="medium">
        <color rgb="FFE11B22"/>
      </right>
      <top/>
      <bottom style="medium">
        <color rgb="FFA9A9A9"/>
      </bottom>
      <diagonal/>
    </border>
    <border>
      <left style="medium">
        <color theme="0" tint="-0.34998626667073579"/>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right/>
      <top style="medium">
        <color rgb="FF808080"/>
      </top>
      <bottom style="medium">
        <color rgb="FF808080"/>
      </bottom>
      <diagonal/>
    </border>
    <border>
      <left/>
      <right/>
      <top style="medium">
        <color rgb="FF808080"/>
      </top>
      <bottom/>
      <diagonal/>
    </border>
    <border>
      <left/>
      <right style="medium">
        <color rgb="FFE11B22"/>
      </right>
      <top style="medium">
        <color rgb="FF808080"/>
      </top>
      <bottom style="thin">
        <color rgb="FFA5A5A5"/>
      </bottom>
      <diagonal/>
    </border>
    <border>
      <left/>
      <right style="medium">
        <color rgb="FFE11B22"/>
      </right>
      <top style="medium">
        <color rgb="FF808080"/>
      </top>
      <bottom style="medium">
        <color rgb="FF808080"/>
      </bottom>
      <diagonal/>
    </border>
    <border>
      <left style="thin">
        <color theme="0" tint="-0.34998626667073579"/>
      </left>
      <right style="thin">
        <color theme="0" tint="-0.34998626667073579"/>
      </right>
      <top/>
      <bottom style="thin">
        <color theme="0" tint="-0.34998626667073579"/>
      </bottom>
      <diagonal/>
    </border>
    <border>
      <left style="thin">
        <color auto="1"/>
      </left>
      <right/>
      <top style="thin">
        <color auto="1"/>
      </top>
      <bottom style="medium">
        <color rgb="FF808080"/>
      </bottom>
      <diagonal/>
    </border>
    <border>
      <left style="thick">
        <color rgb="FFE11B22"/>
      </left>
      <right style="thick">
        <color rgb="FFE11B22"/>
      </right>
      <top style="thin">
        <color indexed="64"/>
      </top>
      <bottom style="thin">
        <color indexed="64"/>
      </bottom>
      <diagonal/>
    </border>
    <border>
      <left/>
      <right style="medium">
        <color rgb="FFE11B22"/>
      </right>
      <top style="thin">
        <color indexed="64"/>
      </top>
      <bottom style="medium">
        <color rgb="FF808080"/>
      </bottom>
      <diagonal/>
    </border>
    <border>
      <left style="thin">
        <color indexed="64"/>
      </left>
      <right style="thin">
        <color indexed="64"/>
      </right>
      <top style="thick">
        <color rgb="FFFFFFFF"/>
      </top>
      <bottom style="medium">
        <color rgb="FFFFFFFF"/>
      </bottom>
      <diagonal/>
    </border>
    <border>
      <left style="thin">
        <color indexed="64"/>
      </left>
      <right style="thin">
        <color indexed="64"/>
      </right>
      <top/>
      <bottom style="medium">
        <color rgb="FFFFFFFF"/>
      </bottom>
      <diagonal/>
    </border>
    <border>
      <left style="thin">
        <color indexed="64"/>
      </left>
      <right style="thin">
        <color indexed="64"/>
      </right>
      <top style="medium">
        <color rgb="FFFFFFFF"/>
      </top>
      <bottom style="medium">
        <color rgb="FFFFFFFF"/>
      </bottom>
      <diagonal/>
    </border>
    <border>
      <left style="thin">
        <color indexed="64"/>
      </left>
      <right style="thin">
        <color indexed="64"/>
      </right>
      <top style="medium">
        <color rgb="FFFFFFFF"/>
      </top>
      <bottom/>
      <diagonal/>
    </border>
    <border>
      <left style="thin">
        <color theme="0" tint="-0.34998626667073579"/>
      </left>
      <right style="thin">
        <color indexed="64"/>
      </right>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indexed="64"/>
      </right>
      <top style="thin">
        <color theme="0" tint="-0.34998626667073579"/>
      </top>
      <bottom/>
      <diagonal/>
    </border>
    <border>
      <left/>
      <right style="thin">
        <color indexed="64"/>
      </right>
      <top/>
      <bottom/>
      <diagonal/>
    </border>
    <border>
      <left style="medium">
        <color rgb="FFE11B22"/>
      </left>
      <right/>
      <top style="thin">
        <color indexed="64"/>
      </top>
      <bottom style="thin">
        <color indexed="64"/>
      </bottom>
      <diagonal/>
    </border>
    <border>
      <left/>
      <right style="thick">
        <color rgb="FFE11B22"/>
      </right>
      <top style="thin">
        <color indexed="64"/>
      </top>
      <bottom style="thin">
        <color indexed="64"/>
      </bottom>
      <diagonal/>
    </border>
    <border>
      <left style="thick">
        <color rgb="FFE11B22"/>
      </left>
      <right style="thin">
        <color indexed="64"/>
      </right>
      <top style="thin">
        <color indexed="64"/>
      </top>
      <bottom style="thin">
        <color indexed="64"/>
      </bottom>
      <diagonal/>
    </border>
    <border>
      <left style="medium">
        <color rgb="FFE11B22"/>
      </left>
      <right style="medium">
        <color theme="0" tint="-0.34998626667073579"/>
      </right>
      <top style="medium">
        <color theme="0" tint="-0.34998626667073579"/>
      </top>
      <bottom style="medium">
        <color theme="0" tint="-0.34998626667073579"/>
      </bottom>
      <diagonal/>
    </border>
    <border>
      <left style="medium">
        <color rgb="FFE11B22"/>
      </left>
      <right style="medium">
        <color theme="0" tint="-0.499984740745262"/>
      </right>
      <top/>
      <bottom style="thin">
        <color indexed="64"/>
      </bottom>
      <diagonal/>
    </border>
    <border>
      <left/>
      <right style="thin">
        <color indexed="64"/>
      </right>
      <top/>
      <bottom style="thin">
        <color indexed="64"/>
      </bottom>
      <diagonal/>
    </border>
    <border>
      <left/>
      <right style="thin">
        <color indexed="64"/>
      </right>
      <top style="medium">
        <color theme="0" tint="-0.34998626667073579"/>
      </top>
      <bottom style="medium">
        <color theme="0" tint="-0.499984740745262"/>
      </bottom>
      <diagonal/>
    </border>
    <border>
      <left style="medium">
        <color rgb="FFE11B22"/>
      </left>
      <right style="medium">
        <color theme="0" tint="-0.499984740745262"/>
      </right>
      <top/>
      <bottom style="medium">
        <color theme="0" tint="-0.499984740745262"/>
      </bottom>
      <diagonal/>
    </border>
    <border>
      <left style="medium">
        <color theme="0" tint="-0.499984740745262"/>
      </left>
      <right style="thin">
        <color indexed="64"/>
      </right>
      <top style="medium">
        <color theme="0" tint="-0.499984740745262"/>
      </top>
      <bottom style="medium">
        <color theme="0" tint="-0.499984740745262"/>
      </bottom>
      <diagonal/>
    </border>
    <border>
      <left style="medium">
        <color rgb="FFE11B22"/>
      </left>
      <right style="medium">
        <color theme="0" tint="-0.499984740745262"/>
      </right>
      <top style="thin">
        <color indexed="64"/>
      </top>
      <bottom style="medium">
        <color theme="0" tint="-0.499984740745262"/>
      </bottom>
      <diagonal/>
    </border>
    <border>
      <left style="medium">
        <color rgb="FFFFFFFF"/>
      </left>
      <right/>
      <top style="medium">
        <color rgb="FFFFFFFF"/>
      </top>
      <bottom style="medium">
        <color rgb="FFFFFFFF"/>
      </bottom>
      <diagonal/>
    </border>
    <border>
      <left style="medium">
        <color rgb="FFE11B22"/>
      </left>
      <right/>
      <top style="medium">
        <color rgb="FFA9A9A9"/>
      </top>
      <bottom style="medium">
        <color rgb="FFA9A9A9"/>
      </bottom>
      <diagonal/>
    </border>
    <border>
      <left style="medium">
        <color rgb="FFE11B22"/>
      </left>
      <right/>
      <top style="medium">
        <color theme="0" tint="-0.34998626667073579"/>
      </top>
      <bottom style="medium">
        <color rgb="FFA9A9A9"/>
      </bottom>
      <diagonal/>
    </border>
    <border>
      <left style="thin">
        <color rgb="FFE11B22"/>
      </left>
      <right/>
      <top style="thin">
        <color auto="1"/>
      </top>
      <bottom/>
      <diagonal/>
    </border>
    <border>
      <left style="medium">
        <color theme="0"/>
      </left>
      <right style="thin">
        <color rgb="FFE11B22"/>
      </right>
      <top style="medium">
        <color theme="0"/>
      </top>
      <bottom style="medium">
        <color rgb="FFA9A9A9"/>
      </bottom>
      <diagonal/>
    </border>
    <border>
      <left style="thin">
        <color rgb="FFE11B22"/>
      </left>
      <right/>
      <top style="medium">
        <color theme="0"/>
      </top>
      <bottom style="medium">
        <color rgb="FFA9A9A9"/>
      </bottom>
      <diagonal/>
    </border>
    <border>
      <left style="medium">
        <color rgb="FFE11B22"/>
      </left>
      <right style="medium">
        <color theme="0" tint="-0.34998626667073579"/>
      </right>
      <top style="medium">
        <color rgb="FFA9A9A9"/>
      </top>
      <bottom style="medium">
        <color theme="0" tint="-0.34998626667073579"/>
      </bottom>
      <diagonal/>
    </border>
    <border>
      <left style="medium">
        <color rgb="FFE11B22"/>
      </left>
      <right style="medium">
        <color theme="0" tint="-0.34998626667073579"/>
      </right>
      <top style="medium">
        <color rgb="FFA9A9A9"/>
      </top>
      <bottom style="medium">
        <color rgb="FFA9A9A9"/>
      </bottom>
      <diagonal/>
    </border>
    <border>
      <left style="medium">
        <color theme="0" tint="-0.34998626667073579"/>
      </left>
      <right style="medium">
        <color rgb="FFE11B22"/>
      </right>
      <top style="medium">
        <color theme="0" tint="-0.34998626667073579"/>
      </top>
      <bottom style="medium">
        <color theme="0" tint="-0.34998626667073579"/>
      </bottom>
      <diagonal/>
    </border>
    <border>
      <left style="medium">
        <color theme="0" tint="-0.34998626667073579"/>
      </left>
      <right style="medium">
        <color rgb="FFE11B22"/>
      </right>
      <top style="medium">
        <color rgb="FFA9A9A9"/>
      </top>
      <bottom style="medium">
        <color rgb="FFA9A9A9"/>
      </bottom>
      <diagonal/>
    </border>
    <border>
      <left style="medium">
        <color theme="0" tint="-0.34998626667073579"/>
      </left>
      <right style="medium">
        <color rgb="FFE11B22"/>
      </right>
      <top style="medium">
        <color rgb="FFA9A9A9"/>
      </top>
      <bottom/>
      <diagonal/>
    </border>
    <border>
      <left style="medium">
        <color theme="0" tint="-0.34998626667073579"/>
      </left>
      <right/>
      <top style="thin">
        <color auto="1"/>
      </top>
      <bottom/>
      <diagonal/>
    </border>
    <border>
      <left style="medium">
        <color theme="0" tint="-0.34998626667073579"/>
      </left>
      <right/>
      <top style="medium">
        <color theme="0"/>
      </top>
      <bottom style="medium">
        <color rgb="FFA9A9A9"/>
      </bottom>
      <diagonal/>
    </border>
    <border>
      <left style="medium">
        <color theme="0" tint="-0.34998626667073579"/>
      </left>
      <right/>
      <top style="medium">
        <color rgb="FFA9A9A9"/>
      </top>
      <bottom style="medium">
        <color rgb="FFA9A9A9"/>
      </bottom>
      <diagonal/>
    </border>
    <border>
      <left style="medium">
        <color theme="0" tint="-0.34998626667073579"/>
      </left>
      <right/>
      <top style="medium">
        <color rgb="FFA9A9A9"/>
      </top>
      <bottom/>
      <diagonal/>
    </border>
    <border>
      <left style="medium">
        <color theme="0" tint="-0.34998626667073579"/>
      </left>
      <right/>
      <top/>
      <bottom style="medium">
        <color rgb="FFA9A9A9"/>
      </bottom>
      <diagonal/>
    </border>
    <border>
      <left style="medium">
        <color theme="0" tint="-0.34998626667073579"/>
      </left>
      <right/>
      <top style="medium">
        <color rgb="FFA9A9A9"/>
      </top>
      <bottom style="medium">
        <color theme="0" tint="-0.34998626667073579"/>
      </bottom>
      <diagonal/>
    </border>
    <border>
      <left/>
      <right style="medium">
        <color rgb="FFE11B22"/>
      </right>
      <top style="medium">
        <color rgb="FFA9A9A9"/>
      </top>
      <bottom style="medium">
        <color theme="0" tint="-0.34998626667073579"/>
      </bottom>
      <diagonal/>
    </border>
    <border>
      <left style="medium">
        <color rgb="FFE11B22"/>
      </left>
      <right/>
      <top style="medium">
        <color rgb="FFA9A9A9"/>
      </top>
      <bottom style="medium">
        <color theme="0" tint="-0.34998626667073579"/>
      </bottom>
      <diagonal/>
    </border>
    <border>
      <left/>
      <right style="medium">
        <color theme="0" tint="-0.34998626667073579"/>
      </right>
      <top style="thin">
        <color auto="1"/>
      </top>
      <bottom/>
      <diagonal/>
    </border>
    <border>
      <left style="medium">
        <color theme="0"/>
      </left>
      <right style="medium">
        <color theme="0" tint="-0.34998626667073579"/>
      </right>
      <top style="medium">
        <color theme="0"/>
      </top>
      <bottom style="medium">
        <color rgb="FFA9A9A9"/>
      </bottom>
      <diagonal/>
    </border>
    <border>
      <left/>
      <right style="medium">
        <color theme="0" tint="-0.34998626667073579"/>
      </right>
      <top style="medium">
        <color rgb="FFA9A9A9"/>
      </top>
      <bottom style="medium">
        <color rgb="FFA9A9A9"/>
      </bottom>
      <diagonal/>
    </border>
    <border>
      <left/>
      <right style="medium">
        <color theme="0" tint="-0.34998626667073579"/>
      </right>
      <top style="medium">
        <color rgb="FFA9A9A9"/>
      </top>
      <bottom/>
      <diagonal/>
    </border>
    <border>
      <left/>
      <right style="medium">
        <color theme="0" tint="-0.34998626667073579"/>
      </right>
      <top style="medium">
        <color theme="0" tint="-0.34998626667073579"/>
      </top>
      <bottom style="medium">
        <color rgb="FFA9A9A9"/>
      </bottom>
      <diagonal/>
    </border>
    <border>
      <left/>
      <right style="medium">
        <color theme="0" tint="-0.34998626667073579"/>
      </right>
      <top style="medium">
        <color rgb="FFA9A9A9"/>
      </top>
      <bottom style="medium">
        <color theme="0" tint="-0.34998626667073579"/>
      </bottom>
      <diagonal/>
    </border>
    <border>
      <left style="medium">
        <color rgb="FFE11B22"/>
      </left>
      <right style="medium">
        <color theme="0" tint="-0.34998626667073579"/>
      </right>
      <top style="medium">
        <color rgb="FFA9A9A9"/>
      </top>
      <bottom/>
      <diagonal/>
    </border>
    <border>
      <left/>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8"/>
      </left>
      <right style="thin">
        <color indexed="8"/>
      </right>
      <top style="thin">
        <color indexed="8"/>
      </top>
      <bottom style="thin">
        <color indexed="8"/>
      </bottom>
      <diagonal/>
    </border>
    <border>
      <left style="thin">
        <color indexed="8"/>
      </left>
      <right/>
      <top style="thin">
        <color indexed="8"/>
      </top>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8"/>
      </left>
      <right style="thin">
        <color indexed="8"/>
      </right>
      <top style="double">
        <color indexed="8"/>
      </top>
      <bottom style="thin">
        <color indexed="8"/>
      </bottom>
      <diagonal/>
    </border>
    <border>
      <left style="double">
        <color indexed="54"/>
      </left>
      <right style="double">
        <color indexed="54"/>
      </right>
      <top style="double">
        <color indexed="54"/>
      </top>
      <bottom style="double">
        <color indexed="54"/>
      </bottom>
      <diagonal/>
    </border>
    <border>
      <left style="double">
        <color indexed="54"/>
      </left>
      <right/>
      <top style="double">
        <color indexed="54"/>
      </top>
      <bottom style="double">
        <color indexed="54"/>
      </bottom>
      <diagonal/>
    </border>
    <border>
      <left/>
      <right/>
      <top style="double">
        <color indexed="54"/>
      </top>
      <bottom style="double">
        <color indexed="54"/>
      </bottom>
      <diagonal/>
    </border>
    <border>
      <left/>
      <right style="double">
        <color indexed="54"/>
      </right>
      <top style="double">
        <color indexed="54"/>
      </top>
      <bottom style="double">
        <color indexed="54"/>
      </bottom>
      <diagonal/>
    </border>
    <border>
      <left style="double">
        <color indexed="54"/>
      </left>
      <right style="double">
        <color indexed="54"/>
      </right>
      <top style="double">
        <color indexed="54"/>
      </top>
      <bottom style="double">
        <color indexed="62"/>
      </bottom>
      <diagonal/>
    </border>
    <border>
      <left/>
      <right/>
      <top/>
      <bottom style="double">
        <color indexed="54"/>
      </bottom>
      <diagonal/>
    </border>
    <border>
      <left/>
      <right style="double">
        <color indexed="54"/>
      </right>
      <top/>
      <bottom style="double">
        <color indexed="54"/>
      </bottom>
      <diagonal/>
    </border>
    <border>
      <left/>
      <right/>
      <top style="double">
        <color indexed="54"/>
      </top>
      <bottom/>
      <diagonal/>
    </border>
    <border>
      <left/>
      <right style="double">
        <color indexed="54"/>
      </right>
      <top style="double">
        <color indexed="54"/>
      </top>
      <bottom/>
      <diagonal/>
    </border>
    <border>
      <left style="double">
        <color indexed="54"/>
      </left>
      <right/>
      <top/>
      <bottom style="double">
        <color indexed="54"/>
      </bottom>
      <diagonal/>
    </border>
    <border>
      <left style="double">
        <color indexed="54"/>
      </left>
      <right/>
      <top/>
      <bottom/>
      <diagonal/>
    </border>
    <border>
      <left/>
      <right style="double">
        <color indexed="54"/>
      </right>
      <top/>
      <bottom/>
      <diagonal/>
    </border>
    <border>
      <left/>
      <right/>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
      <left/>
      <right style="thick">
        <color rgb="FFE11B22"/>
      </right>
      <top style="thin">
        <color indexed="64"/>
      </top>
      <bottom style="thin">
        <color indexed="64"/>
      </bottom>
      <diagonal/>
    </border>
    <border>
      <left style="medium">
        <color indexed="64"/>
      </left>
      <right/>
      <top/>
      <bottom/>
      <diagonal/>
    </border>
    <border>
      <left/>
      <right style="thin">
        <color theme="0" tint="-0.34998626667073579"/>
      </right>
      <top style="medium">
        <color indexed="64"/>
      </top>
      <bottom style="thin">
        <color indexed="64"/>
      </bottom>
      <diagonal/>
    </border>
    <border>
      <left style="medium">
        <color indexed="64"/>
      </left>
      <right/>
      <top style="medium">
        <color indexed="64"/>
      </top>
      <bottom style="thin">
        <color indexed="64"/>
      </bottom>
      <diagonal/>
    </border>
    <border>
      <left/>
      <right style="thin">
        <color theme="0" tint="-0.34998626667073579"/>
      </right>
      <top/>
      <bottom style="thin">
        <color indexed="64"/>
      </bottom>
      <diagonal/>
    </border>
    <border>
      <left style="medium">
        <color indexed="64"/>
      </left>
      <right/>
      <top/>
      <bottom style="thin">
        <color indexed="64"/>
      </bottom>
      <diagonal/>
    </border>
    <border>
      <left style="medium">
        <color indexed="64"/>
      </left>
      <right/>
      <top style="thin">
        <color auto="1"/>
      </top>
      <bottom style="thin">
        <color auto="1"/>
      </bottom>
      <diagonal/>
    </border>
    <border>
      <left/>
      <right style="thin">
        <color theme="0" tint="-0.34998626667073579"/>
      </right>
      <top/>
      <bottom/>
      <diagonal/>
    </border>
    <border>
      <left/>
      <right style="thin">
        <color theme="0" tint="-0.34998626667073579"/>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style="medium">
        <color rgb="FFC9CAC8"/>
      </right>
      <top style="medium">
        <color rgb="FFA9A9A9"/>
      </top>
      <bottom style="medium">
        <color rgb="FFA9A9A9"/>
      </bottom>
      <diagonal/>
    </border>
    <border>
      <left/>
      <right/>
      <top style="medium">
        <color theme="0"/>
      </top>
      <bottom style="medium">
        <color rgb="FFA9A9A9"/>
      </bottom>
      <diagonal/>
    </border>
    <border>
      <left/>
      <right/>
      <top style="medium">
        <color rgb="FFA9A9A9"/>
      </top>
      <bottom style="medium">
        <color rgb="FFA9A9A9"/>
      </bottom>
      <diagonal/>
    </border>
    <border>
      <left style="medium">
        <color rgb="FFE11B22"/>
      </left>
      <right/>
      <top/>
      <bottom/>
      <diagonal/>
    </border>
    <border>
      <left style="thin">
        <color rgb="FFE11B22"/>
      </left>
      <right/>
      <top/>
      <bottom/>
      <diagonal/>
    </border>
    <border>
      <left style="medium">
        <color rgb="FFE11B22"/>
      </left>
      <right style="medium">
        <color rgb="FFE11B22"/>
      </right>
      <top style="medium">
        <color theme="0"/>
      </top>
      <bottom style="medium">
        <color rgb="FFA9A9A9"/>
      </bottom>
      <diagonal/>
    </border>
    <border>
      <left style="medium">
        <color rgb="FFE11B22"/>
      </left>
      <right style="medium">
        <color rgb="FFE11B22"/>
      </right>
      <top style="medium">
        <color rgb="FFA9A9A9"/>
      </top>
      <bottom style="medium">
        <color rgb="FFA9A9A9"/>
      </bottom>
      <diagonal/>
    </border>
    <border>
      <left style="medium">
        <color rgb="FFE11B22"/>
      </left>
      <right style="medium">
        <color theme="0" tint="-0.34998626667073579"/>
      </right>
      <top style="medium">
        <color theme="0"/>
      </top>
      <bottom style="medium">
        <color rgb="FFA9A9A9"/>
      </bottom>
      <diagonal/>
    </border>
    <border>
      <left style="medium">
        <color theme="0" tint="-0.34998626667073579"/>
      </left>
      <right style="medium">
        <color theme="0" tint="-0.34998626667073579"/>
      </right>
      <top style="medium">
        <color rgb="FFA9A9A9"/>
      </top>
      <bottom style="medium">
        <color rgb="FFA9A9A9"/>
      </bottom>
      <diagonal/>
    </border>
    <border>
      <left style="medium">
        <color theme="0" tint="-0.34998626667073579"/>
      </left>
      <right style="medium">
        <color rgb="FFE11B22"/>
      </right>
      <top/>
      <bottom style="medium">
        <color theme="0" tint="-0.34998626667073579"/>
      </bottom>
      <diagonal/>
    </border>
    <border>
      <left style="thin">
        <color indexed="64"/>
      </left>
      <right style="thin">
        <color indexed="64"/>
      </right>
      <top/>
      <bottom style="thin">
        <color rgb="FFA5A5A5"/>
      </bottom>
      <diagonal/>
    </border>
    <border>
      <left style="thin">
        <color indexed="64"/>
      </left>
      <right style="medium">
        <color rgb="FFFF0000"/>
      </right>
      <top style="thin">
        <color auto="1"/>
      </top>
      <bottom style="thin">
        <color auto="1"/>
      </bottom>
      <diagonal/>
    </border>
    <border>
      <left style="thin">
        <color indexed="64"/>
      </left>
      <right style="medium">
        <color rgb="FFFF0000"/>
      </right>
      <top/>
      <bottom style="thin">
        <color rgb="FFA5A5A5"/>
      </bottom>
      <diagonal/>
    </border>
    <border>
      <left style="medium">
        <color rgb="FFFF0000"/>
      </left>
      <right style="medium">
        <color rgb="FFFF0000"/>
      </right>
      <top style="thin">
        <color auto="1"/>
      </top>
      <bottom style="thin">
        <color indexed="64"/>
      </bottom>
      <diagonal/>
    </border>
    <border>
      <left style="medium">
        <color rgb="FFFF0000"/>
      </left>
      <right style="medium">
        <color rgb="FFFF0000"/>
      </right>
      <top/>
      <bottom style="thin">
        <color indexed="64"/>
      </bottom>
      <diagonal/>
    </border>
    <border>
      <left style="double">
        <color indexed="54"/>
      </left>
      <right style="double">
        <color indexed="54"/>
      </right>
      <top style="double">
        <color indexed="54"/>
      </top>
      <bottom/>
      <diagonal/>
    </border>
    <border>
      <left style="double">
        <color indexed="54"/>
      </left>
      <right style="double">
        <color indexed="54"/>
      </right>
      <top/>
      <bottom style="double">
        <color indexed="54"/>
      </bottom>
      <diagonal/>
    </border>
    <border>
      <left style="double">
        <color indexed="54"/>
      </left>
      <right style="double">
        <color indexed="54"/>
      </right>
      <top/>
      <bottom/>
      <diagonal/>
    </border>
    <border>
      <left style="double">
        <color indexed="54"/>
      </left>
      <right style="double">
        <color indexed="54"/>
      </right>
      <top style="double">
        <color indexed="54"/>
      </top>
      <bottom style="thin">
        <color indexed="64"/>
      </bottom>
      <diagonal/>
    </border>
    <border>
      <left style="double">
        <color indexed="54"/>
      </left>
      <right style="double">
        <color indexed="54"/>
      </right>
      <top style="thin">
        <color indexed="64"/>
      </top>
      <bottom style="thin">
        <color indexed="64"/>
      </bottom>
      <diagonal/>
    </border>
    <border>
      <left style="double">
        <color indexed="54"/>
      </left>
      <right style="double">
        <color indexed="54"/>
      </right>
      <top/>
      <bottom style="thin">
        <color indexed="64"/>
      </bottom>
      <diagonal/>
    </border>
    <border>
      <left style="double">
        <color indexed="54"/>
      </left>
      <right style="double">
        <color indexed="54"/>
      </right>
      <top style="thin">
        <color indexed="64"/>
      </top>
      <bottom/>
      <diagonal/>
    </border>
    <border>
      <left/>
      <right style="double">
        <color indexed="54"/>
      </right>
      <top/>
      <bottom style="thin">
        <color indexed="64"/>
      </bottom>
      <diagonal/>
    </border>
    <border>
      <left/>
      <right style="double">
        <color rgb="FF0039A6"/>
      </right>
      <top style="thin">
        <color indexed="64"/>
      </top>
      <bottom style="double">
        <color indexed="54"/>
      </bottom>
      <diagonal/>
    </border>
    <border>
      <left style="double">
        <color rgb="FF0039A6"/>
      </left>
      <right/>
      <top style="thin">
        <color indexed="64"/>
      </top>
      <bottom style="double">
        <color indexed="54"/>
      </bottom>
      <diagonal/>
    </border>
    <border>
      <left style="medium">
        <color indexed="64"/>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auto="1"/>
      </top>
      <bottom style="thin">
        <color auto="1"/>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rgb="FFD3D3D3"/>
      </left>
      <right style="thin">
        <color rgb="FFD3D3D3"/>
      </right>
      <top style="thin">
        <color rgb="FFD3D3D3"/>
      </top>
      <bottom style="thin">
        <color rgb="FFD3D3D3"/>
      </bottom>
      <diagonal/>
    </border>
  </borders>
  <cellStyleXfs count="55238">
    <xf numFmtId="0" fontId="0" fillId="0" borderId="0"/>
    <xf numFmtId="9" fontId="2" fillId="0" borderId="0" applyFont="0" applyFill="0" applyBorder="0" applyAlignment="0" applyProtection="0"/>
    <xf numFmtId="44" fontId="2" fillId="0" borderId="0" applyFont="0" applyFill="0" applyBorder="0" applyAlignment="0" applyProtection="0"/>
    <xf numFmtId="42" fontId="2" fillId="0" borderId="0" applyFont="0" applyFill="0" applyBorder="0" applyAlignment="0" applyProtection="0"/>
    <xf numFmtId="43" fontId="2" fillId="0" borderId="0" applyFont="0" applyFill="0" applyBorder="0" applyAlignment="0" applyProtection="0"/>
    <xf numFmtId="41" fontId="2" fillId="0" borderId="0" applyFont="0" applyFill="0" applyBorder="0" applyAlignment="0" applyProtection="0"/>
    <xf numFmtId="44" fontId="2" fillId="0" borderId="0" applyFont="0" applyFill="0" applyBorder="0" applyAlignment="0" applyProtection="0"/>
    <xf numFmtId="0" fontId="5" fillId="2" borderId="0" applyNumberFormat="0" applyBorder="0" applyAlignment="0" applyProtection="0"/>
    <xf numFmtId="0" fontId="5" fillId="3" borderId="1" applyNumberFormat="0" applyBorder="0" applyAlignment="0" applyProtection="0"/>
    <xf numFmtId="164"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2" fillId="0" borderId="0" applyFont="0" applyFill="0" applyBorder="0" applyAlignment="0" applyProtection="0"/>
    <xf numFmtId="0" fontId="32" fillId="0" borderId="0"/>
    <xf numFmtId="43" fontId="2" fillId="0" borderId="0" applyFont="0" applyFill="0" applyBorder="0" applyAlignment="0" applyProtection="0"/>
    <xf numFmtId="0" fontId="2" fillId="0" borderId="0"/>
    <xf numFmtId="10" fontId="39" fillId="2" borderId="1"/>
    <xf numFmtId="10" fontId="39" fillId="2" borderId="1"/>
    <xf numFmtId="167" fontId="40" fillId="0" borderId="0"/>
    <xf numFmtId="168" fontId="40" fillId="0" borderId="0"/>
    <xf numFmtId="0" fontId="41" fillId="15"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20"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1"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3" borderId="0" applyNumberFormat="0" applyBorder="0" applyAlignment="0" applyProtection="0"/>
    <xf numFmtId="0" fontId="41" fillId="23"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21" borderId="0" applyNumberFormat="0" applyBorder="0" applyAlignment="0" applyProtection="0"/>
    <xf numFmtId="0" fontId="41" fillId="21" borderId="0" applyNumberFormat="0" applyBorder="0" applyAlignment="0" applyProtection="0"/>
    <xf numFmtId="0" fontId="41" fillId="24" borderId="0" applyNumberFormat="0" applyBorder="0" applyAlignment="0" applyProtection="0"/>
    <xf numFmtId="0" fontId="41" fillId="24" borderId="0" applyNumberFormat="0" applyBorder="0" applyAlignment="0" applyProtection="0"/>
    <xf numFmtId="0" fontId="42" fillId="25" borderId="0" applyNumberFormat="0" applyBorder="0" applyAlignment="0" applyProtection="0"/>
    <xf numFmtId="0" fontId="42" fillId="25" borderId="0" applyNumberFormat="0" applyBorder="0" applyAlignment="0" applyProtection="0"/>
    <xf numFmtId="0" fontId="42" fillId="22" borderId="0" applyNumberFormat="0" applyBorder="0" applyAlignment="0" applyProtection="0"/>
    <xf numFmtId="0" fontId="42" fillId="22" borderId="0" applyNumberFormat="0" applyBorder="0" applyAlignment="0" applyProtection="0"/>
    <xf numFmtId="0" fontId="42" fillId="23" borderId="0" applyNumberFormat="0" applyBorder="0" applyAlignment="0" applyProtection="0"/>
    <xf numFmtId="0" fontId="42" fillId="23" borderId="0" applyNumberFormat="0" applyBorder="0" applyAlignment="0" applyProtection="0"/>
    <xf numFmtId="0" fontId="42" fillId="26" borderId="0" applyNumberFormat="0" applyBorder="0" applyAlignment="0" applyProtection="0"/>
    <xf numFmtId="0" fontId="42" fillId="26" borderId="0" applyNumberFormat="0" applyBorder="0" applyAlignment="0" applyProtection="0"/>
    <xf numFmtId="0" fontId="42" fillId="27" borderId="0" applyNumberFormat="0" applyBorder="0" applyAlignment="0" applyProtection="0"/>
    <xf numFmtId="0" fontId="42" fillId="27" borderId="0" applyNumberFormat="0" applyBorder="0" applyAlignment="0" applyProtection="0"/>
    <xf numFmtId="0" fontId="42" fillId="28"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30" borderId="0" applyNumberFormat="0" applyBorder="0" applyAlignment="0" applyProtection="0"/>
    <xf numFmtId="0" fontId="42" fillId="30" borderId="0" applyNumberFormat="0" applyBorder="0" applyAlignment="0" applyProtection="0"/>
    <xf numFmtId="0" fontId="42" fillId="31" borderId="0" applyNumberFormat="0" applyBorder="0" applyAlignment="0" applyProtection="0"/>
    <xf numFmtId="0" fontId="42" fillId="31" borderId="0" applyNumberFormat="0" applyBorder="0" applyAlignment="0" applyProtection="0"/>
    <xf numFmtId="0" fontId="42" fillId="26" borderId="0" applyNumberFormat="0" applyBorder="0" applyAlignment="0" applyProtection="0"/>
    <xf numFmtId="0" fontId="42" fillId="26" borderId="0" applyNumberFormat="0" applyBorder="0" applyAlignment="0" applyProtection="0"/>
    <xf numFmtId="0" fontId="42" fillId="27" borderId="0" applyNumberFormat="0" applyBorder="0" applyAlignment="0" applyProtection="0"/>
    <xf numFmtId="0" fontId="42" fillId="27" borderId="0" applyNumberFormat="0" applyBorder="0" applyAlignment="0" applyProtection="0"/>
    <xf numFmtId="0" fontId="42" fillId="32" borderId="0" applyNumberFormat="0" applyBorder="0" applyAlignment="0" applyProtection="0"/>
    <xf numFmtId="0" fontId="42" fillId="32" borderId="0" applyNumberFormat="0" applyBorder="0" applyAlignment="0" applyProtection="0"/>
    <xf numFmtId="0" fontId="43" fillId="33" borderId="0" applyNumberFormat="0" applyBorder="0">
      <protection locked="0"/>
    </xf>
    <xf numFmtId="0" fontId="44" fillId="16" borderId="0" applyNumberFormat="0" applyBorder="0" applyAlignment="0" applyProtection="0"/>
    <xf numFmtId="0" fontId="44" fillId="16" borderId="0" applyNumberFormat="0" applyBorder="0" applyAlignment="0" applyProtection="0"/>
    <xf numFmtId="3" fontId="2" fillId="34" borderId="0" applyNumberFormat="0"/>
    <xf numFmtId="0" fontId="45" fillId="0" borderId="0" applyNumberFormat="0" applyFill="0" applyBorder="0" applyAlignment="0" applyProtection="0">
      <alignment horizontal="right"/>
    </xf>
    <xf numFmtId="0" fontId="46" fillId="0" borderId="0" applyNumberFormat="0" applyFill="0" applyBorder="0" applyAlignment="0" applyProtection="0">
      <alignment horizontal="right"/>
    </xf>
    <xf numFmtId="0" fontId="46" fillId="0" borderId="0" applyNumberFormat="0" applyFill="0" applyBorder="0" applyAlignment="0" applyProtection="0">
      <alignment horizontal="right"/>
    </xf>
    <xf numFmtId="0" fontId="46" fillId="0" borderId="0" applyNumberFormat="0" applyFill="0" applyBorder="0" applyAlignment="0" applyProtection="0">
      <alignment horizontal="right"/>
    </xf>
    <xf numFmtId="169" fontId="8" fillId="0" borderId="0" applyFill="0" applyBorder="0" applyAlignment="0"/>
    <xf numFmtId="0" fontId="47" fillId="35" borderId="73" applyNumberFormat="0" applyAlignment="0" applyProtection="0"/>
    <xf numFmtId="0" fontId="47" fillId="35" borderId="73" applyNumberFormat="0" applyAlignment="0" applyProtection="0"/>
    <xf numFmtId="0" fontId="48" fillId="36" borderId="74" applyNumberFormat="0" applyAlignment="0" applyProtection="0"/>
    <xf numFmtId="0" fontId="48" fillId="36" borderId="74" applyNumberFormat="0" applyAlignment="0" applyProtection="0"/>
    <xf numFmtId="41" fontId="2" fillId="0" borderId="0" applyFont="0" applyFill="0" applyBorder="0" applyAlignment="0" applyProtection="0"/>
    <xf numFmtId="38" fontId="2" fillId="34"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0" fontId="2" fillId="34"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49" fillId="0" borderId="0" applyNumberFormat="0" applyAlignment="0">
      <alignment horizontal="left"/>
    </xf>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50" fillId="0" borderId="0" applyFont="0" applyFill="0" applyBorder="0" applyAlignment="0" applyProtection="0"/>
    <xf numFmtId="6" fontId="2" fillId="34"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41" fillId="0" borderId="0" applyFont="0" applyFill="0" applyBorder="0" applyAlignment="0" applyProtection="0"/>
    <xf numFmtId="44" fontId="4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4" fillId="0" borderId="0" applyFont="0" applyFill="0" applyBorder="0" applyAlignment="0" applyProtection="0"/>
    <xf numFmtId="8" fontId="5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4" fillId="0" borderId="0" applyFont="0" applyFill="0" applyBorder="0" applyAlignment="0" applyProtection="0"/>
    <xf numFmtId="44" fontId="2" fillId="0" borderId="0" applyFont="0" applyFill="0" applyBorder="0" applyAlignment="0" applyProtection="0"/>
    <xf numFmtId="44" fontId="50" fillId="0" borderId="0" applyFont="0" applyFill="0" applyBorder="0" applyAlignment="0" applyProtection="0"/>
    <xf numFmtId="44" fontId="2" fillId="0" borderId="0" applyFont="0" applyFill="0" applyBorder="0" applyAlignment="0" applyProtection="0"/>
    <xf numFmtId="44" fontId="50"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2" fillId="0" borderId="0"/>
    <xf numFmtId="0" fontId="52" fillId="0" borderId="0"/>
    <xf numFmtId="3" fontId="2" fillId="37" borderId="0" applyNumberFormat="0" applyFont="0" applyBorder="0" applyAlignment="0">
      <protection locked="0"/>
    </xf>
    <xf numFmtId="0" fontId="52" fillId="0" borderId="75"/>
    <xf numFmtId="0" fontId="52" fillId="0" borderId="0"/>
    <xf numFmtId="14" fontId="53" fillId="38" borderId="0" applyFill="0" applyBorder="0" applyProtection="0">
      <alignment horizontal="right"/>
    </xf>
    <xf numFmtId="6" fontId="54" fillId="0" borderId="0"/>
    <xf numFmtId="0" fontId="55" fillId="39" borderId="15" applyNumberFormat="0" applyFont="0" applyBorder="0" applyAlignment="0">
      <protection locked="0"/>
    </xf>
    <xf numFmtId="0" fontId="56" fillId="0" borderId="0" applyNumberFormat="0" applyAlignment="0">
      <alignment horizontal="left"/>
    </xf>
    <xf numFmtId="170" fontId="2" fillId="0" borderId="0" applyFon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2" fillId="0" borderId="0"/>
    <xf numFmtId="43" fontId="2" fillId="0" borderId="0" applyBorder="0"/>
    <xf numFmtId="41" fontId="2" fillId="0" borderId="0" applyBorder="0"/>
    <xf numFmtId="44" fontId="2" fillId="0" borderId="0" applyBorder="0"/>
    <xf numFmtId="42" fontId="2" fillId="0" borderId="0" applyBorder="0"/>
    <xf numFmtId="0" fontId="58" fillId="0" borderId="0" applyNumberFormat="0" applyBorder="0" applyAlignment="0" applyProtection="0"/>
    <xf numFmtId="0" fontId="59" fillId="0" borderId="0" applyNumberFormat="0" applyBorder="0" applyAlignment="0" applyProtection="0"/>
    <xf numFmtId="9" fontId="2" fillId="0" borderId="0" applyBorder="0"/>
    <xf numFmtId="171" fontId="60" fillId="0" borderId="0" applyFont="0" applyFill="0" applyBorder="0" applyAlignment="0" applyProtection="0"/>
    <xf numFmtId="171" fontId="60" fillId="0" borderId="0" applyFont="0" applyFill="0" applyBorder="0" applyAlignment="0" applyProtection="0"/>
    <xf numFmtId="171" fontId="60" fillId="0" borderId="0" applyFont="0" applyFill="0" applyBorder="0" applyAlignment="0" applyProtection="0"/>
    <xf numFmtId="171" fontId="60" fillId="0" borderId="0" applyFont="0" applyFill="0" applyBorder="0" applyAlignment="0" applyProtection="0"/>
    <xf numFmtId="0" fontId="61" fillId="17" borderId="0" applyNumberFormat="0" applyBorder="0" applyAlignment="0" applyProtection="0"/>
    <xf numFmtId="0" fontId="61" fillId="17" borderId="0" applyNumberFormat="0" applyBorder="0" applyAlignment="0" applyProtection="0"/>
    <xf numFmtId="0" fontId="62" fillId="0" borderId="0" applyNumberFormat="0" applyFill="0" applyBorder="0"/>
    <xf numFmtId="0" fontId="62" fillId="0" borderId="0" applyNumberFormat="0" applyFill="0" applyBorder="0"/>
    <xf numFmtId="0" fontId="62" fillId="0" borderId="0" applyNumberFormat="0" applyFill="0" applyBorder="0"/>
    <xf numFmtId="0" fontId="62" fillId="0" borderId="0" applyNumberFormat="0" applyFill="0" applyBorder="0"/>
    <xf numFmtId="38" fontId="5" fillId="2" borderId="0" applyNumberFormat="0" applyBorder="0" applyAlignment="0" applyProtection="0"/>
    <xf numFmtId="172" fontId="63" fillId="0" borderId="0" applyFill="0" applyBorder="0" applyAlignment="0" applyProtection="0"/>
    <xf numFmtId="172" fontId="60" fillId="0" borderId="0" applyFill="0" applyBorder="0" applyAlignment="0" applyProtection="0"/>
    <xf numFmtId="172" fontId="60" fillId="0" borderId="0" applyFill="0" applyBorder="0" applyAlignment="0" applyProtection="0"/>
    <xf numFmtId="172" fontId="60" fillId="0" borderId="0" applyFill="0" applyBorder="0" applyAlignment="0" applyProtection="0"/>
    <xf numFmtId="173" fontId="64" fillId="40" borderId="76"/>
    <xf numFmtId="0" fontId="20" fillId="0" borderId="12" applyNumberFormat="0" applyAlignment="0" applyProtection="0">
      <alignment horizontal="left" vertical="center"/>
    </xf>
    <xf numFmtId="0" fontId="20" fillId="0" borderId="77">
      <alignment horizontal="left" vertical="center"/>
    </xf>
    <xf numFmtId="0" fontId="65" fillId="41" borderId="0" applyBorder="0" applyAlignment="0"/>
    <xf numFmtId="0" fontId="66" fillId="0" borderId="78" applyNumberFormat="0" applyFill="0" applyAlignment="0" applyProtection="0"/>
    <xf numFmtId="0" fontId="66" fillId="0" borderId="78" applyNumberFormat="0" applyFill="0" applyAlignment="0" applyProtection="0"/>
    <xf numFmtId="0" fontId="67" fillId="0" borderId="79" applyNumberFormat="0" applyFill="0" applyAlignment="0" applyProtection="0"/>
    <xf numFmtId="0" fontId="67" fillId="0" borderId="79" applyNumberFormat="0" applyFill="0" applyAlignment="0" applyProtection="0"/>
    <xf numFmtId="0" fontId="68" fillId="0" borderId="80" applyNumberFormat="0" applyFill="0" applyAlignment="0" applyProtection="0"/>
    <xf numFmtId="0" fontId="68" fillId="0" borderId="80"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1" fillId="0" borderId="0" applyNumberFormat="0" applyFill="0" applyBorder="0" applyAlignment="0" applyProtection="0"/>
    <xf numFmtId="10" fontId="5" fillId="3" borderId="1" applyNumberFormat="0" applyBorder="0" applyAlignment="0" applyProtection="0"/>
    <xf numFmtId="10" fontId="5" fillId="3" borderId="1" applyNumberFormat="0" applyBorder="0" applyAlignment="0" applyProtection="0"/>
    <xf numFmtId="0" fontId="5" fillId="3" borderId="1" applyNumberFormat="0" applyBorder="0" applyAlignment="0" applyProtection="0"/>
    <xf numFmtId="0" fontId="5" fillId="3" borderId="1" applyNumberFormat="0" applyBorder="0" applyAlignment="0" applyProtection="0"/>
    <xf numFmtId="0" fontId="72" fillId="20" borderId="73" applyNumberFormat="0" applyAlignment="0" applyProtection="0"/>
    <xf numFmtId="0" fontId="72" fillId="20" borderId="73" applyNumberFormat="0" applyAlignment="0" applyProtection="0"/>
    <xf numFmtId="0" fontId="72" fillId="20" borderId="73" applyNumberFormat="0" applyAlignment="0" applyProtection="0"/>
    <xf numFmtId="0" fontId="72" fillId="20" borderId="73" applyNumberFormat="0" applyAlignment="0" applyProtection="0"/>
    <xf numFmtId="0" fontId="72" fillId="20" borderId="73" applyNumberFormat="0" applyAlignment="0" applyProtection="0"/>
    <xf numFmtId="0" fontId="72" fillId="20" borderId="73" applyNumberFormat="0" applyAlignment="0" applyProtection="0"/>
    <xf numFmtId="0" fontId="72" fillId="20" borderId="73" applyNumberFormat="0" applyAlignment="0" applyProtection="0"/>
    <xf numFmtId="0" fontId="72" fillId="20" borderId="73" applyNumberFormat="0" applyAlignment="0" applyProtection="0"/>
    <xf numFmtId="0" fontId="72" fillId="20" borderId="73" applyNumberFormat="0" applyAlignment="0" applyProtection="0"/>
    <xf numFmtId="0" fontId="73" fillId="42" borderId="0" applyNumberFormat="0" applyBorder="0" applyAlignment="0" applyProtection="0"/>
    <xf numFmtId="174" fontId="74" fillId="0" borderId="81" applyNumberFormat="0" applyFont="0" applyBorder="0" applyAlignment="0">
      <alignment horizontal="left"/>
    </xf>
    <xf numFmtId="0" fontId="52" fillId="0" borderId="0"/>
    <xf numFmtId="0" fontId="75" fillId="43" borderId="75"/>
    <xf numFmtId="0" fontId="76" fillId="0" borderId="82" applyNumberFormat="0" applyFill="0" applyAlignment="0" applyProtection="0"/>
    <xf numFmtId="0" fontId="76" fillId="0" borderId="82" applyNumberFormat="0" applyFill="0" applyAlignment="0" applyProtection="0"/>
    <xf numFmtId="49" fontId="77" fillId="0" borderId="0" applyNumberFormat="0">
      <alignment vertical="top" wrapText="1"/>
    </xf>
    <xf numFmtId="175" fontId="2" fillId="0" borderId="0"/>
    <xf numFmtId="0" fontId="78" fillId="44" borderId="0" applyNumberFormat="0" applyBorder="0" applyAlignment="0" applyProtection="0"/>
    <xf numFmtId="0" fontId="78" fillId="44" borderId="0" applyNumberFormat="0" applyBorder="0" applyAlignment="0" applyProtection="0"/>
    <xf numFmtId="164" fontId="79"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4"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2"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2"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2"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2"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2" fillId="0" borderId="0"/>
    <xf numFmtId="0" fontId="2" fillId="0" borderId="0"/>
    <xf numFmtId="0" fontId="38" fillId="0" borderId="0"/>
    <xf numFmtId="0" fontId="38" fillId="0" borderId="0"/>
    <xf numFmtId="0" fontId="38" fillId="0" borderId="0"/>
    <xf numFmtId="0" fontId="38" fillId="0" borderId="0"/>
    <xf numFmtId="0" fontId="38" fillId="0" borderId="0"/>
    <xf numFmtId="0" fontId="38" fillId="0" borderId="0"/>
    <xf numFmtId="0" fontId="2" fillId="0" borderId="0"/>
    <xf numFmtId="0" fontId="2" fillId="0" borderId="0"/>
    <xf numFmtId="0" fontId="2"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2" fillId="0" borderId="0"/>
    <xf numFmtId="0" fontId="2" fillId="0" borderId="0"/>
    <xf numFmtId="0" fontId="38" fillId="0" borderId="0"/>
    <xf numFmtId="0" fontId="38" fillId="0" borderId="0"/>
    <xf numFmtId="0" fontId="38" fillId="0" borderId="0"/>
    <xf numFmtId="0" fontId="38" fillId="0" borderId="0"/>
    <xf numFmtId="0" fontId="41" fillId="0" borderId="0"/>
    <xf numFmtId="0" fontId="50"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2" fillId="0" borderId="0"/>
    <xf numFmtId="0" fontId="2"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2"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80"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4" fillId="0" borderId="0"/>
    <xf numFmtId="0" fontId="14" fillId="0" borderId="0"/>
    <xf numFmtId="0" fontId="38" fillId="0" borderId="0"/>
    <xf numFmtId="0" fontId="38" fillId="0" borderId="0"/>
    <xf numFmtId="0" fontId="14" fillId="0" borderId="0"/>
    <xf numFmtId="0" fontId="38" fillId="0" borderId="0"/>
    <xf numFmtId="0" fontId="38" fillId="0" borderId="0"/>
    <xf numFmtId="0" fontId="1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4" fillId="0" borderId="0"/>
    <xf numFmtId="0" fontId="14"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4"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4" fillId="0" borderId="0"/>
    <xf numFmtId="0" fontId="38" fillId="0" borderId="0"/>
    <xf numFmtId="0" fontId="14" fillId="0" borderId="0"/>
    <xf numFmtId="0" fontId="38" fillId="0" borderId="0"/>
    <xf numFmtId="0" fontId="38" fillId="0" borderId="0"/>
    <xf numFmtId="0" fontId="2" fillId="0" borderId="0"/>
    <xf numFmtId="0" fontId="81" fillId="0" borderId="0"/>
    <xf numFmtId="0" fontId="2"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4" fillId="0" borderId="0"/>
    <xf numFmtId="0" fontId="2"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4" fillId="0" borderId="0"/>
    <xf numFmtId="0" fontId="38" fillId="0" borderId="0"/>
    <xf numFmtId="0" fontId="14"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2" fillId="45" borderId="83" applyNumberFormat="0" applyFont="0" applyAlignment="0" applyProtection="0"/>
    <xf numFmtId="0" fontId="2" fillId="45" borderId="83" applyNumberFormat="0" applyFont="0" applyAlignment="0" applyProtection="0"/>
    <xf numFmtId="0" fontId="2" fillId="45" borderId="83" applyNumberFormat="0" applyFont="0" applyAlignment="0" applyProtection="0"/>
    <xf numFmtId="0" fontId="2" fillId="45" borderId="83" applyNumberFormat="0" applyFont="0" applyAlignment="0" applyProtection="0"/>
    <xf numFmtId="0" fontId="2" fillId="45" borderId="83" applyNumberFormat="0" applyFont="0" applyAlignment="0" applyProtection="0"/>
    <xf numFmtId="0" fontId="2" fillId="45" borderId="83" applyNumberFormat="0" applyFont="0" applyAlignment="0" applyProtection="0"/>
    <xf numFmtId="1" fontId="82" fillId="0" borderId="0" applyFill="0" applyBorder="0" applyProtection="0"/>
    <xf numFmtId="0" fontId="83" fillId="35" borderId="84" applyNumberFormat="0" applyAlignment="0" applyProtection="0"/>
    <xf numFmtId="0" fontId="83" fillId="35" borderId="84" applyNumberFormat="0" applyAlignment="0" applyProtection="0"/>
    <xf numFmtId="9" fontId="2" fillId="34"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84" fillId="0" borderId="0" applyNumberFormat="0" applyFill="0" applyBorder="0" applyProtection="0">
      <alignment horizontal="right"/>
    </xf>
    <xf numFmtId="0" fontId="85" fillId="0" borderId="0" applyNumberFormat="0" applyFill="0" applyBorder="0" applyProtection="0">
      <alignment horizontal="right"/>
    </xf>
    <xf numFmtId="0" fontId="85" fillId="0" borderId="0" applyNumberFormat="0" applyFill="0" applyBorder="0" applyProtection="0">
      <alignment horizontal="right"/>
    </xf>
    <xf numFmtId="0" fontId="85" fillId="0" borderId="0" applyNumberFormat="0" applyFill="0" applyBorder="0" applyProtection="0">
      <alignment horizontal="right"/>
    </xf>
    <xf numFmtId="0" fontId="86" fillId="0" borderId="0" applyNumberFormat="0" applyFill="0" applyBorder="0" applyProtection="0">
      <alignment horizontal="right"/>
    </xf>
    <xf numFmtId="0" fontId="87" fillId="0" borderId="0" applyNumberFormat="0" applyFill="0" applyBorder="0" applyProtection="0">
      <alignment horizontal="right"/>
    </xf>
    <xf numFmtId="0" fontId="87" fillId="0" borderId="0" applyNumberFormat="0" applyFill="0" applyBorder="0" applyProtection="0">
      <alignment horizontal="right"/>
    </xf>
    <xf numFmtId="0" fontId="87" fillId="0" borderId="0" applyNumberFormat="0" applyFill="0" applyBorder="0" applyProtection="0">
      <alignment horizontal="right"/>
    </xf>
    <xf numFmtId="0" fontId="40" fillId="0" borderId="0" applyNumberFormat="0" applyFont="0" applyFill="0" applyBorder="0" applyAlignment="0" applyProtection="0">
      <alignment horizontal="left"/>
    </xf>
    <xf numFmtId="15" fontId="40" fillId="0" borderId="0" applyFont="0" applyFill="0" applyBorder="0" applyAlignment="0" applyProtection="0"/>
    <xf numFmtId="4" fontId="40" fillId="0" borderId="0" applyFont="0" applyFill="0" applyBorder="0" applyAlignment="0" applyProtection="0"/>
    <xf numFmtId="0" fontId="88" fillId="0" borderId="72">
      <alignment horizontal="center"/>
    </xf>
    <xf numFmtId="3" fontId="40" fillId="0" borderId="0" applyFont="0" applyFill="0" applyBorder="0" applyAlignment="0" applyProtection="0"/>
    <xf numFmtId="0" fontId="40" fillId="46" borderId="0" applyNumberFormat="0" applyFont="0" applyBorder="0" applyAlignment="0" applyProtection="0"/>
    <xf numFmtId="0" fontId="89"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5" fillId="0" borderId="0" applyBorder="0"/>
    <xf numFmtId="0" fontId="5" fillId="0" borderId="0" applyBorder="0"/>
    <xf numFmtId="0" fontId="5" fillId="0" borderId="0" applyBorder="0"/>
    <xf numFmtId="0" fontId="5" fillId="0" borderId="0" applyBorder="0"/>
    <xf numFmtId="0" fontId="52" fillId="0" borderId="0"/>
    <xf numFmtId="0" fontId="52" fillId="0" borderId="0"/>
    <xf numFmtId="176" fontId="53" fillId="0" borderId="0" applyNumberFormat="0" applyFill="0" applyBorder="0" applyAlignment="0" applyProtection="0">
      <alignment horizontal="left"/>
    </xf>
    <xf numFmtId="38" fontId="5" fillId="0" borderId="0"/>
    <xf numFmtId="38" fontId="5"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80" fillId="0" borderId="0"/>
    <xf numFmtId="0" fontId="91" fillId="0" borderId="0" applyFont="0" applyAlignment="0">
      <alignment horizontal="centerContinuous"/>
    </xf>
    <xf numFmtId="40" fontId="92" fillId="0" borderId="0" applyBorder="0">
      <alignment horizontal="right"/>
    </xf>
    <xf numFmtId="0" fontId="52" fillId="0" borderId="75"/>
    <xf numFmtId="0" fontId="52" fillId="0" borderId="0"/>
    <xf numFmtId="49" fontId="2"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4" fillId="47" borderId="0"/>
    <xf numFmtId="0" fontId="52" fillId="0" borderId="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8" fillId="0" borderId="0" applyNumberFormat="0"/>
    <xf numFmtId="0" fontId="99" fillId="0" borderId="85" applyNumberFormat="0" applyFill="0" applyAlignment="0" applyProtection="0"/>
    <xf numFmtId="0" fontId="99" fillId="0" borderId="85" applyNumberFormat="0" applyFill="0" applyAlignment="0" applyProtection="0"/>
    <xf numFmtId="0" fontId="52" fillId="0" borderId="0"/>
    <xf numFmtId="0" fontId="75" fillId="0" borderId="86"/>
    <xf numFmtId="0" fontId="52" fillId="0" borderId="0"/>
    <xf numFmtId="0" fontId="75" fillId="0" borderId="75"/>
    <xf numFmtId="0" fontId="100" fillId="0" borderId="0" applyNumberFormat="0" applyFill="0" applyBorder="0" applyAlignment="0" applyProtection="0"/>
    <xf numFmtId="0" fontId="100" fillId="0" borderId="0" applyNumberFormat="0" applyFill="0" applyBorder="0" applyAlignment="0" applyProtection="0"/>
    <xf numFmtId="0" fontId="2" fillId="0" borderId="0"/>
    <xf numFmtId="0" fontId="32" fillId="0" borderId="0"/>
    <xf numFmtId="169" fontId="8" fillId="0" borderId="0" applyFill="0" applyBorder="0" applyAlignment="0"/>
    <xf numFmtId="0" fontId="49" fillId="0" borderId="0" applyNumberFormat="0" applyAlignment="0">
      <alignment horizontal="left"/>
    </xf>
    <xf numFmtId="0" fontId="56" fillId="0" borderId="0" applyNumberFormat="0" applyAlignment="0">
      <alignment horizontal="left"/>
    </xf>
    <xf numFmtId="0" fontId="20" fillId="0" borderId="77">
      <alignment horizontal="left" vertical="center"/>
    </xf>
    <xf numFmtId="0" fontId="20" fillId="0" borderId="77">
      <alignment horizontal="left" vertical="center"/>
    </xf>
    <xf numFmtId="0" fontId="20" fillId="0" borderId="77">
      <alignment horizontal="left" vertical="center"/>
    </xf>
    <xf numFmtId="0" fontId="106" fillId="0" borderId="0"/>
    <xf numFmtId="0" fontId="2" fillId="0" borderId="0"/>
    <xf numFmtId="0" fontId="107" fillId="0" borderId="0"/>
    <xf numFmtId="0" fontId="2" fillId="0" borderId="0"/>
    <xf numFmtId="0" fontId="2" fillId="0" borderId="0"/>
    <xf numFmtId="0" fontId="8" fillId="0" borderId="0"/>
    <xf numFmtId="0" fontId="2" fillId="0" borderId="0"/>
    <xf numFmtId="0" fontId="2" fillId="0" borderId="0"/>
    <xf numFmtId="0" fontId="8" fillId="0" borderId="0">
      <alignment vertical="top"/>
    </xf>
    <xf numFmtId="44" fontId="38" fillId="0" borderId="0" applyFont="0" applyFill="0" applyBorder="0" applyAlignment="0" applyProtection="0"/>
  </cellStyleXfs>
  <cellXfs count="616">
    <xf numFmtId="0" fontId="0" fillId="0" borderId="0" xfId="0"/>
    <xf numFmtId="0" fontId="24" fillId="0" borderId="0" xfId="0" applyFont="1" applyFill="1" applyProtection="1"/>
    <xf numFmtId="14" fontId="12" fillId="7" borderId="1" xfId="0" applyNumberFormat="1" applyFont="1" applyFill="1" applyBorder="1" applyAlignment="1" applyProtection="1">
      <alignment horizontal="center" vertical="center" wrapText="1"/>
      <protection locked="0"/>
    </xf>
    <xf numFmtId="0" fontId="12" fillId="7" borderId="1" xfId="0" applyFont="1" applyFill="1" applyBorder="1" applyAlignment="1" applyProtection="1">
      <alignment horizontal="left" vertical="center" wrapText="1"/>
      <protection locked="0"/>
    </xf>
    <xf numFmtId="0" fontId="3" fillId="0" borderId="0" xfId="0" applyFont="1" applyAlignment="1" applyProtection="1">
      <alignment vertical="center"/>
      <protection locked="0"/>
    </xf>
    <xf numFmtId="0" fontId="3" fillId="0" borderId="0" xfId="0" applyFont="1" applyBorder="1" applyAlignment="1" applyProtection="1">
      <alignment vertical="center"/>
      <protection locked="0"/>
    </xf>
    <xf numFmtId="0" fontId="3" fillId="0" borderId="0" xfId="0" applyFont="1" applyAlignment="1" applyProtection="1">
      <protection locked="0"/>
    </xf>
    <xf numFmtId="0" fontId="3" fillId="0" borderId="0" xfId="0" applyFont="1" applyFill="1" applyAlignment="1" applyProtection="1">
      <alignment vertical="center"/>
      <protection locked="0"/>
    </xf>
    <xf numFmtId="0" fontId="8" fillId="0" borderId="0" xfId="0" applyFont="1" applyAlignment="1" applyProtection="1">
      <alignment vertical="center"/>
      <protection locked="0"/>
    </xf>
    <xf numFmtId="0" fontId="8" fillId="0" borderId="0" xfId="0" applyFont="1" applyBorder="1" applyAlignment="1" applyProtection="1">
      <alignment vertical="center"/>
      <protection locked="0"/>
    </xf>
    <xf numFmtId="0" fontId="15" fillId="7" borderId="0" xfId="0" applyFont="1" applyFill="1" applyBorder="1" applyAlignment="1" applyProtection="1">
      <alignment vertical="center"/>
      <protection locked="0"/>
    </xf>
    <xf numFmtId="0" fontId="8" fillId="7" borderId="0" xfId="0" applyFont="1" applyFill="1" applyBorder="1" applyAlignment="1" applyProtection="1">
      <alignment vertical="center"/>
      <protection locked="0"/>
    </xf>
    <xf numFmtId="0" fontId="33" fillId="7" borderId="1" xfId="25" applyFont="1" applyFill="1" applyBorder="1" applyAlignment="1" applyProtection="1">
      <alignment horizontal="center" vertical="center" wrapText="1"/>
      <protection locked="0"/>
    </xf>
    <xf numFmtId="165" fontId="33" fillId="7" borderId="1" xfId="25" applyNumberFormat="1" applyFont="1" applyFill="1" applyBorder="1" applyAlignment="1" applyProtection="1">
      <alignment horizontal="center" vertical="center" wrapText="1"/>
      <protection locked="0"/>
    </xf>
    <xf numFmtId="0" fontId="12" fillId="7" borderId="1" xfId="0" applyFont="1" applyFill="1" applyBorder="1" applyAlignment="1" applyProtection="1">
      <alignment horizontal="center" vertical="center" wrapText="1"/>
      <protection locked="0"/>
    </xf>
    <xf numFmtId="0" fontId="20" fillId="0" borderId="0" xfId="0" applyFont="1" applyBorder="1" applyAlignment="1" applyProtection="1">
      <alignment horizontal="center" vertical="center" wrapText="1"/>
      <protection locked="0"/>
    </xf>
    <xf numFmtId="0" fontId="26" fillId="0" borderId="0" xfId="0" applyFont="1" applyAlignment="1" applyProtection="1">
      <alignment horizontal="left" vertical="center"/>
      <protection locked="0"/>
    </xf>
    <xf numFmtId="0" fontId="27" fillId="0" borderId="0" xfId="0" applyFont="1" applyAlignment="1" applyProtection="1">
      <alignment vertical="center"/>
      <protection locked="0"/>
    </xf>
    <xf numFmtId="0" fontId="27" fillId="0" borderId="0" xfId="0" applyFont="1" applyBorder="1" applyAlignment="1" applyProtection="1">
      <alignment horizontal="left" vertical="center"/>
      <protection locked="0"/>
    </xf>
    <xf numFmtId="0" fontId="13" fillId="0" borderId="0" xfId="0" applyFont="1" applyBorder="1" applyAlignment="1" applyProtection="1">
      <alignment horizontal="left" vertical="center"/>
      <protection locked="0"/>
    </xf>
    <xf numFmtId="0" fontId="7" fillId="0" borderId="0" xfId="0" applyFont="1" applyBorder="1" applyAlignment="1" applyProtection="1">
      <alignment vertical="center"/>
      <protection locked="0"/>
    </xf>
    <xf numFmtId="0" fontId="12" fillId="0" borderId="0" xfId="0" applyFont="1" applyAlignment="1" applyProtection="1">
      <alignment horizontal="right" vertical="center" wrapText="1"/>
      <protection locked="0"/>
    </xf>
    <xf numFmtId="0" fontId="30" fillId="0" borderId="0" xfId="0" applyFont="1" applyFill="1" applyBorder="1" applyAlignment="1" applyProtection="1">
      <alignment horizontal="center" vertical="center" wrapText="1"/>
      <protection locked="0"/>
    </xf>
    <xf numFmtId="0" fontId="28" fillId="0" borderId="0" xfId="0" applyFont="1" applyAlignment="1" applyProtection="1">
      <alignment horizontal="left" vertical="center"/>
      <protection locked="0"/>
    </xf>
    <xf numFmtId="0" fontId="27" fillId="0" borderId="0" xfId="17" applyNumberFormat="1" applyFont="1" applyBorder="1" applyAlignment="1" applyProtection="1">
      <alignment horizontal="left" vertical="center"/>
      <protection locked="0"/>
    </xf>
    <xf numFmtId="166" fontId="12" fillId="4" borderId="4" xfId="0" applyNumberFormat="1" applyFont="1" applyFill="1" applyBorder="1" applyAlignment="1" applyProtection="1">
      <alignment horizontal="center" vertical="center" wrapText="1"/>
      <protection locked="0"/>
    </xf>
    <xf numFmtId="166" fontId="8" fillId="0" borderId="5" xfId="0" applyNumberFormat="1" applyFont="1" applyBorder="1" applyAlignment="1" applyProtection="1">
      <alignment vertical="center"/>
      <protection locked="0"/>
    </xf>
    <xf numFmtId="166" fontId="17" fillId="0" borderId="0" xfId="0" applyNumberFormat="1" applyFont="1" applyBorder="1" applyAlignment="1" applyProtection="1">
      <alignment horizontal="center" vertical="center"/>
      <protection locked="0"/>
    </xf>
    <xf numFmtId="9" fontId="17" fillId="0" borderId="0" xfId="1" applyNumberFormat="1" applyFont="1" applyBorder="1" applyAlignment="1" applyProtection="1">
      <alignment horizontal="center" vertical="center"/>
      <protection locked="0"/>
    </xf>
    <xf numFmtId="0" fontId="8" fillId="12" borderId="7" xfId="0" applyFont="1" applyFill="1" applyBorder="1" applyAlignment="1" applyProtection="1">
      <alignment vertical="center"/>
      <protection locked="0"/>
    </xf>
    <xf numFmtId="0" fontId="12" fillId="12" borderId="7" xfId="0" applyFont="1" applyFill="1" applyBorder="1" applyAlignment="1" applyProtection="1">
      <alignment horizontal="center" vertical="center" wrapText="1"/>
      <protection locked="0"/>
    </xf>
    <xf numFmtId="0" fontId="29" fillId="12" borderId="10" xfId="0" applyFont="1" applyFill="1" applyBorder="1" applyAlignment="1" applyProtection="1">
      <alignment vertical="center" wrapText="1"/>
      <protection locked="0"/>
    </xf>
    <xf numFmtId="0" fontId="29" fillId="12" borderId="7" xfId="0" applyFont="1" applyFill="1" applyBorder="1" applyAlignment="1" applyProtection="1">
      <alignment vertical="center" wrapText="1"/>
      <protection locked="0"/>
    </xf>
    <xf numFmtId="0" fontId="12" fillId="5" borderId="2" xfId="0" applyNumberFormat="1" applyFont="1" applyFill="1" applyBorder="1" applyAlignment="1" applyProtection="1">
      <alignment horizontal="center" vertical="center" wrapText="1"/>
    </xf>
    <xf numFmtId="166" fontId="12" fillId="5" borderId="3" xfId="0" applyNumberFormat="1" applyFont="1" applyFill="1" applyBorder="1" applyAlignment="1" applyProtection="1">
      <alignment horizontal="center" vertical="center" wrapText="1"/>
    </xf>
    <xf numFmtId="166" fontId="8" fillId="0" borderId="0" xfId="0" applyNumberFormat="1" applyFont="1" applyBorder="1" applyAlignment="1" applyProtection="1">
      <alignment vertical="center"/>
    </xf>
    <xf numFmtId="0" fontId="9" fillId="12" borderId="9" xfId="0" applyFont="1" applyFill="1" applyBorder="1" applyAlignment="1" applyProtection="1">
      <alignment horizontal="left" vertical="center"/>
    </xf>
    <xf numFmtId="0" fontId="8" fillId="12" borderId="10" xfId="0" applyFont="1" applyFill="1" applyBorder="1" applyAlignment="1" applyProtection="1">
      <alignment vertical="center"/>
    </xf>
    <xf numFmtId="0" fontId="11" fillId="0" borderId="10" xfId="0" applyFont="1" applyFill="1" applyBorder="1" applyAlignment="1" applyProtection="1">
      <alignment horizontal="center" vertical="center" wrapText="1"/>
    </xf>
    <xf numFmtId="0" fontId="8" fillId="0" borderId="10" xfId="0" applyFont="1" applyFill="1" applyBorder="1" applyAlignment="1" applyProtection="1">
      <alignment vertical="center"/>
    </xf>
    <xf numFmtId="0" fontId="29" fillId="12" borderId="9" xfId="0" applyFont="1" applyFill="1" applyBorder="1" applyAlignment="1" applyProtection="1">
      <alignment horizontal="left" vertical="center" wrapText="1"/>
    </xf>
    <xf numFmtId="0" fontId="29" fillId="12" borderId="10" xfId="0" applyFont="1" applyFill="1" applyBorder="1" applyAlignment="1" applyProtection="1">
      <alignment horizontal="left" vertical="center" wrapText="1"/>
    </xf>
    <xf numFmtId="0" fontId="0" fillId="0" borderId="10" xfId="0" applyBorder="1" applyAlignment="1" applyProtection="1">
      <alignment vertical="center"/>
    </xf>
    <xf numFmtId="0" fontId="29" fillId="12" borderId="9" xfId="0" applyFont="1" applyFill="1" applyBorder="1" applyAlignment="1" applyProtection="1">
      <alignment vertical="center" wrapText="1"/>
    </xf>
    <xf numFmtId="0" fontId="29" fillId="12" borderId="10" xfId="0" applyFont="1" applyFill="1" applyBorder="1" applyAlignment="1" applyProtection="1">
      <alignment vertical="center" wrapText="1"/>
    </xf>
    <xf numFmtId="0" fontId="12" fillId="10" borderId="18" xfId="0" applyNumberFormat="1" applyFont="1" applyFill="1" applyBorder="1" applyAlignment="1">
      <alignment horizontal="center" vertical="center" wrapText="1"/>
    </xf>
    <xf numFmtId="0" fontId="12" fillId="0" borderId="20" xfId="0" applyFont="1" applyBorder="1" applyAlignment="1">
      <alignment horizontal="center" vertical="center" wrapText="1" readingOrder="1"/>
    </xf>
    <xf numFmtId="0" fontId="37" fillId="7" borderId="21" xfId="0" applyFont="1" applyFill="1" applyBorder="1" applyAlignment="1">
      <alignment horizontal="center" vertical="center" wrapText="1" readingOrder="1"/>
    </xf>
    <xf numFmtId="0" fontId="37" fillId="7" borderId="1" xfId="0" applyFont="1" applyFill="1" applyBorder="1" applyAlignment="1" applyProtection="1">
      <alignment horizontal="left" vertical="center" wrapText="1"/>
    </xf>
    <xf numFmtId="0" fontId="8" fillId="7" borderId="10" xfId="0" applyFont="1" applyFill="1" applyBorder="1" applyAlignment="1" applyProtection="1">
      <alignment vertical="center"/>
    </xf>
    <xf numFmtId="0" fontId="37" fillId="7" borderId="9" xfId="0" applyFont="1" applyFill="1" applyBorder="1" applyAlignment="1" applyProtection="1">
      <alignment horizontal="left" vertical="center" wrapText="1"/>
    </xf>
    <xf numFmtId="0" fontId="8" fillId="7" borderId="7" xfId="0" applyFont="1" applyFill="1" applyBorder="1" applyAlignment="1" applyProtection="1">
      <alignment vertical="center"/>
      <protection locked="0"/>
    </xf>
    <xf numFmtId="0" fontId="8" fillId="7" borderId="10" xfId="0" applyFont="1" applyFill="1" applyBorder="1" applyAlignment="1" applyProtection="1">
      <alignment vertical="center"/>
      <protection locked="0"/>
    </xf>
    <xf numFmtId="0" fontId="2" fillId="0" borderId="9" xfId="0" applyFont="1" applyFill="1" applyBorder="1" applyAlignment="1" applyProtection="1">
      <alignment horizontal="left" vertical="center" wrapText="1"/>
    </xf>
    <xf numFmtId="8" fontId="12" fillId="0" borderId="23" xfId="0" applyNumberFormat="1" applyFont="1" applyBorder="1" applyAlignment="1">
      <alignment horizontal="center" vertical="center" wrapText="1" readingOrder="1"/>
    </xf>
    <xf numFmtId="6" fontId="37" fillId="7" borderId="22" xfId="0" applyNumberFormat="1" applyFont="1" applyFill="1" applyBorder="1" applyAlignment="1">
      <alignment horizontal="center" vertical="center" wrapText="1" readingOrder="1"/>
    </xf>
    <xf numFmtId="166" fontId="8" fillId="0" borderId="24" xfId="0" applyNumberFormat="1" applyFont="1" applyBorder="1" applyAlignment="1" applyProtection="1">
      <alignment horizontal="center" vertical="center"/>
      <protection locked="0"/>
    </xf>
    <xf numFmtId="0" fontId="37" fillId="7" borderId="10" xfId="0" applyFont="1" applyFill="1" applyBorder="1" applyAlignment="1" applyProtection="1">
      <alignment horizontal="left" vertical="center" wrapText="1"/>
    </xf>
    <xf numFmtId="0" fontId="37" fillId="7" borderId="7" xfId="0" applyFont="1" applyFill="1" applyBorder="1" applyAlignment="1" applyProtection="1">
      <alignment horizontal="left" vertical="center" wrapText="1"/>
    </xf>
    <xf numFmtId="0" fontId="12" fillId="0" borderId="0" xfId="0" applyFont="1" applyBorder="1" applyAlignment="1" applyProtection="1">
      <alignment horizontal="right" vertical="center" wrapText="1"/>
    </xf>
    <xf numFmtId="0" fontId="8" fillId="0" borderId="0" xfId="0" applyFont="1" applyBorder="1" applyAlignment="1" applyProtection="1">
      <alignment vertical="center"/>
    </xf>
    <xf numFmtId="0" fontId="36" fillId="14" borderId="26" xfId="0" applyFont="1" applyFill="1" applyBorder="1" applyAlignment="1">
      <alignment horizontal="center" vertical="center" wrapText="1" readingOrder="1"/>
    </xf>
    <xf numFmtId="8" fontId="12" fillId="0" borderId="27" xfId="0" applyNumberFormat="1" applyFont="1" applyBorder="1" applyAlignment="1">
      <alignment horizontal="center" vertical="center" wrapText="1" readingOrder="1"/>
    </xf>
    <xf numFmtId="0" fontId="12" fillId="0" borderId="25" xfId="0" applyFont="1" applyBorder="1" applyAlignment="1">
      <alignment horizontal="center" vertical="center" wrapText="1" readingOrder="1"/>
    </xf>
    <xf numFmtId="0" fontId="15" fillId="0" borderId="11" xfId="0" applyFont="1" applyBorder="1" applyAlignment="1" applyProtection="1">
      <alignment horizontal="right" vertical="center"/>
      <protection locked="0"/>
    </xf>
    <xf numFmtId="0" fontId="12" fillId="0" borderId="28" xfId="0" applyFont="1" applyBorder="1" applyAlignment="1">
      <alignment horizontal="left" vertical="center" wrapText="1" indent="2" readingOrder="1"/>
    </xf>
    <xf numFmtId="0" fontId="12" fillId="0" borderId="29" xfId="0" applyFont="1" applyBorder="1" applyAlignment="1">
      <alignment horizontal="left" vertical="center" wrapText="1" indent="2" readingOrder="1"/>
    </xf>
    <xf numFmtId="0" fontId="12" fillId="0" borderId="30" xfId="0" applyFont="1" applyBorder="1" applyAlignment="1">
      <alignment horizontal="left" vertical="center" wrapText="1" indent="2" readingOrder="1"/>
    </xf>
    <xf numFmtId="0" fontId="35" fillId="0" borderId="31" xfId="0" applyFont="1" applyBorder="1" applyAlignment="1">
      <alignment horizontal="left" vertical="center" wrapText="1" readingOrder="1"/>
    </xf>
    <xf numFmtId="0" fontId="9" fillId="0" borderId="8" xfId="0" applyFont="1" applyFill="1" applyBorder="1" applyAlignment="1" applyProtection="1">
      <alignment horizontal="left" vertical="center"/>
    </xf>
    <xf numFmtId="166" fontId="8" fillId="0" borderId="32" xfId="0" applyNumberFormat="1" applyFont="1" applyBorder="1" applyAlignment="1" applyProtection="1">
      <alignment horizontal="center" vertical="center"/>
      <protection locked="0"/>
    </xf>
    <xf numFmtId="166" fontId="12" fillId="4" borderId="33" xfId="0" applyNumberFormat="1" applyFont="1" applyFill="1" applyBorder="1" applyAlignment="1" applyProtection="1">
      <alignment horizontal="center" vertical="center" wrapText="1"/>
      <protection locked="0"/>
    </xf>
    <xf numFmtId="166" fontId="8" fillId="0" borderId="34" xfId="0" applyNumberFormat="1" applyFont="1" applyBorder="1" applyAlignment="1" applyProtection="1">
      <alignment vertical="center"/>
      <protection locked="0"/>
    </xf>
    <xf numFmtId="166" fontId="17" fillId="0" borderId="35" xfId="0" applyNumberFormat="1" applyFont="1" applyBorder="1" applyAlignment="1" applyProtection="1">
      <alignment horizontal="center" vertical="center"/>
      <protection locked="0"/>
    </xf>
    <xf numFmtId="9" fontId="17" fillId="0" borderId="35" xfId="1" applyNumberFormat="1" applyFont="1" applyBorder="1" applyAlignment="1" applyProtection="1">
      <alignment horizontal="center" vertical="center"/>
      <protection locked="0"/>
    </xf>
    <xf numFmtId="0" fontId="34" fillId="14" borderId="37" xfId="0" applyFont="1" applyFill="1" applyBorder="1" applyAlignment="1">
      <alignment horizontal="center" vertical="center" wrapText="1" readingOrder="1"/>
    </xf>
    <xf numFmtId="0" fontId="34" fillId="14" borderId="9" xfId="0" applyFont="1" applyFill="1" applyBorder="1" applyAlignment="1">
      <alignment horizontal="center" vertical="center" wrapText="1" readingOrder="1"/>
    </xf>
    <xf numFmtId="0" fontId="36" fillId="14" borderId="38" xfId="0" applyFont="1" applyFill="1" applyBorder="1" applyAlignment="1">
      <alignment horizontal="center" vertical="center" wrapText="1" readingOrder="1"/>
    </xf>
    <xf numFmtId="0" fontId="8" fillId="12" borderId="10" xfId="0" applyFont="1" applyFill="1" applyBorder="1" applyAlignment="1" applyProtection="1">
      <alignment vertical="center"/>
      <protection locked="0"/>
    </xf>
    <xf numFmtId="8" fontId="12" fillId="0" borderId="6" xfId="0" applyNumberFormat="1" applyFont="1" applyBorder="1" applyAlignment="1">
      <alignment horizontal="center" vertical="center" wrapText="1" readingOrder="1"/>
    </xf>
    <xf numFmtId="6" fontId="37" fillId="7" borderId="40" xfId="0" applyNumberFormat="1" applyFont="1" applyFill="1" applyBorder="1" applyAlignment="1">
      <alignment horizontal="center" vertical="center" wrapText="1" readingOrder="1"/>
    </xf>
    <xf numFmtId="6" fontId="37" fillId="7" borderId="41" xfId="0" applyNumberFormat="1" applyFont="1" applyFill="1" applyBorder="1" applyAlignment="1">
      <alignment horizontal="center" vertical="center" wrapText="1" readingOrder="1"/>
    </xf>
    <xf numFmtId="8" fontId="12" fillId="0" borderId="42" xfId="0" applyNumberFormat="1" applyFont="1" applyBorder="1" applyAlignment="1">
      <alignment horizontal="center" vertical="center" wrapText="1" readingOrder="1"/>
    </xf>
    <xf numFmtId="8" fontId="12" fillId="0" borderId="43" xfId="0" applyNumberFormat="1" applyFont="1" applyBorder="1" applyAlignment="1">
      <alignment horizontal="center" vertical="center" wrapText="1" readingOrder="1"/>
    </xf>
    <xf numFmtId="8" fontId="12" fillId="0" borderId="44" xfId="0" applyNumberFormat="1" applyFont="1" applyBorder="1" applyAlignment="1">
      <alignment horizontal="center" vertical="center" wrapText="1" readingOrder="1"/>
    </xf>
    <xf numFmtId="8" fontId="12" fillId="0" borderId="35" xfId="0" applyNumberFormat="1" applyFont="1" applyBorder="1" applyAlignment="1">
      <alignment horizontal="center" vertical="center" wrapText="1" readingOrder="1"/>
    </xf>
    <xf numFmtId="8" fontId="12" fillId="0" borderId="45" xfId="0" applyNumberFormat="1" applyFont="1" applyBorder="1" applyAlignment="1">
      <alignment horizontal="center" vertical="center" wrapText="1" readingOrder="1"/>
    </xf>
    <xf numFmtId="0" fontId="35" fillId="4" borderId="0" xfId="0" applyFont="1" applyFill="1" applyBorder="1" applyAlignment="1">
      <alignment horizontal="left" vertical="center" wrapText="1"/>
    </xf>
    <xf numFmtId="0" fontId="12" fillId="4" borderId="0" xfId="0" applyFont="1" applyFill="1" applyBorder="1" applyAlignment="1">
      <alignment horizontal="left" vertical="center" wrapText="1" indent="1"/>
    </xf>
    <xf numFmtId="0" fontId="35" fillId="0" borderId="46" xfId="0" applyFont="1" applyBorder="1" applyAlignment="1">
      <alignment horizontal="left" vertical="center" wrapText="1"/>
    </xf>
    <xf numFmtId="0" fontId="12" fillId="0" borderId="46" xfId="0" applyFont="1" applyBorder="1" applyAlignment="1">
      <alignment horizontal="left" vertical="center" wrapText="1" indent="1"/>
    </xf>
    <xf numFmtId="0" fontId="34" fillId="14" borderId="50" xfId="0" applyFont="1" applyFill="1" applyBorder="1" applyAlignment="1">
      <alignment horizontal="center" vertical="center" wrapText="1"/>
    </xf>
    <xf numFmtId="0" fontId="12" fillId="10" borderId="1" xfId="0" applyFont="1" applyFill="1" applyBorder="1" applyAlignment="1" applyProtection="1">
      <alignment horizontal="center" vertical="center" wrapText="1"/>
    </xf>
    <xf numFmtId="0" fontId="12" fillId="10" borderId="54" xfId="0" applyNumberFormat="1" applyFont="1" applyFill="1" applyBorder="1" applyAlignment="1">
      <alignment horizontal="center" vertical="center" wrapText="1"/>
    </xf>
    <xf numFmtId="0" fontId="12" fillId="7" borderId="55" xfId="0" applyNumberFormat="1" applyFont="1" applyFill="1" applyBorder="1" applyAlignment="1">
      <alignment horizontal="center" vertical="center" wrapText="1"/>
    </xf>
    <xf numFmtId="0" fontId="12" fillId="7" borderId="55" xfId="1" applyNumberFormat="1" applyFont="1" applyFill="1" applyBorder="1" applyAlignment="1">
      <alignment horizontal="center" vertical="center" wrapText="1"/>
    </xf>
    <xf numFmtId="0" fontId="12" fillId="7" borderId="56" xfId="0" applyNumberFormat="1" applyFont="1" applyFill="1" applyBorder="1" applyAlignment="1">
      <alignment horizontal="center" vertical="center" wrapText="1"/>
    </xf>
    <xf numFmtId="0" fontId="34" fillId="14" borderId="58" xfId="0" applyFont="1" applyFill="1" applyBorder="1" applyAlignment="1">
      <alignment horizontal="center" vertical="center" wrapText="1"/>
    </xf>
    <xf numFmtId="0" fontId="12" fillId="7" borderId="59" xfId="0" applyNumberFormat="1" applyFont="1" applyFill="1" applyBorder="1" applyAlignment="1">
      <alignment horizontal="center" vertical="center" wrapText="1"/>
    </xf>
    <xf numFmtId="0" fontId="12" fillId="7" borderId="59" xfId="1" applyNumberFormat="1" applyFont="1" applyFill="1" applyBorder="1" applyAlignment="1">
      <alignment horizontal="center" vertical="center" wrapText="1"/>
    </xf>
    <xf numFmtId="0" fontId="12" fillId="7" borderId="60" xfId="0" applyNumberFormat="1" applyFont="1" applyFill="1" applyBorder="1" applyAlignment="1">
      <alignment horizontal="center" vertical="center" wrapText="1"/>
    </xf>
    <xf numFmtId="0" fontId="12" fillId="7" borderId="59" xfId="0" applyNumberFormat="1" applyFont="1" applyFill="1" applyBorder="1" applyAlignment="1">
      <alignment horizontal="center" vertical="center" wrapText="1"/>
    </xf>
    <xf numFmtId="0" fontId="34" fillId="10" borderId="51" xfId="0" applyFont="1" applyFill="1" applyBorder="1" applyAlignment="1" applyProtection="1">
      <alignment horizontal="center" vertical="center" wrapText="1"/>
      <protection locked="0"/>
    </xf>
    <xf numFmtId="0" fontId="34" fillId="10" borderId="66" xfId="0" applyFont="1" applyFill="1" applyBorder="1" applyAlignment="1" applyProtection="1">
      <alignment horizontal="center" vertical="center" wrapText="1"/>
      <protection locked="0"/>
    </xf>
    <xf numFmtId="0" fontId="12" fillId="7" borderId="53" xfId="0" applyNumberFormat="1" applyFont="1" applyFill="1" applyBorder="1" applyAlignment="1" applyProtection="1">
      <alignment horizontal="center" vertical="center" wrapText="1"/>
      <protection locked="0"/>
    </xf>
    <xf numFmtId="0" fontId="12" fillId="7" borderId="67" xfId="0" applyNumberFormat="1" applyFont="1" applyFill="1" applyBorder="1" applyAlignment="1" applyProtection="1">
      <alignment horizontal="center" vertical="center" wrapText="1"/>
      <protection locked="0"/>
    </xf>
    <xf numFmtId="0" fontId="12" fillId="7" borderId="71" xfId="0" applyNumberFormat="1" applyFont="1" applyFill="1" applyBorder="1" applyAlignment="1" applyProtection="1">
      <alignment horizontal="center" vertical="center" wrapText="1"/>
      <protection locked="0"/>
    </xf>
    <xf numFmtId="0" fontId="12" fillId="7" borderId="68" xfId="0" applyNumberFormat="1" applyFont="1" applyFill="1" applyBorder="1" applyAlignment="1" applyProtection="1">
      <alignment horizontal="center" vertical="center" wrapText="1"/>
      <protection locked="0"/>
    </xf>
    <xf numFmtId="0" fontId="12" fillId="7" borderId="52" xfId="0" applyNumberFormat="1" applyFont="1" applyFill="1" applyBorder="1" applyAlignment="1" applyProtection="1">
      <alignment horizontal="center" vertical="center" wrapText="1"/>
      <protection locked="0"/>
    </xf>
    <xf numFmtId="0" fontId="12" fillId="10" borderId="39" xfId="0" applyNumberFormat="1" applyFont="1" applyFill="1" applyBorder="1" applyAlignment="1" applyProtection="1">
      <alignment horizontal="center" vertical="center" wrapText="1"/>
      <protection locked="0"/>
    </xf>
    <xf numFmtId="0" fontId="12" fillId="10" borderId="19" xfId="0" applyNumberFormat="1" applyFont="1" applyFill="1" applyBorder="1" applyAlignment="1" applyProtection="1">
      <alignment horizontal="center" vertical="center" wrapText="1"/>
      <protection locked="0"/>
    </xf>
    <xf numFmtId="0" fontId="2" fillId="0" borderId="0" xfId="55220" applyFont="1" applyFill="1" applyBorder="1" applyAlignment="1" applyProtection="1">
      <alignment vertical="center"/>
    </xf>
    <xf numFmtId="0" fontId="2" fillId="0" borderId="0" xfId="55220" applyNumberFormat="1" applyFont="1" applyFill="1" applyBorder="1" applyAlignment="1" applyProtection="1">
      <alignment vertical="center"/>
    </xf>
    <xf numFmtId="0" fontId="2" fillId="0" borderId="0" xfId="55220" applyFont="1" applyFill="1" applyBorder="1" applyAlignment="1" applyProtection="1">
      <alignment vertical="top"/>
    </xf>
    <xf numFmtId="0" fontId="102" fillId="0" borderId="0" xfId="25" applyFont="1" applyFill="1" applyBorder="1" applyAlignment="1" applyProtection="1">
      <alignment horizontal="left" vertical="center"/>
      <protection hidden="1"/>
    </xf>
    <xf numFmtId="0" fontId="2" fillId="0" borderId="0" xfId="25" applyFont="1" applyFill="1" applyBorder="1" applyAlignment="1" applyProtection="1">
      <alignment vertical="center"/>
    </xf>
    <xf numFmtId="0" fontId="2" fillId="0" borderId="0" xfId="25" applyFont="1" applyFill="1" applyBorder="1" applyProtection="1"/>
    <xf numFmtId="0" fontId="2" fillId="0" borderId="0" xfId="10" applyFill="1" applyAlignment="1" applyProtection="1">
      <alignment wrapText="1"/>
    </xf>
    <xf numFmtId="0" fontId="2" fillId="0" borderId="0" xfId="10" applyNumberFormat="1" applyFill="1" applyAlignment="1" applyProtection="1">
      <alignment wrapText="1"/>
    </xf>
    <xf numFmtId="0" fontId="24" fillId="0" borderId="0" xfId="25" applyFont="1" applyFill="1" applyBorder="1" applyAlignment="1" applyProtection="1">
      <alignment horizontal="center" vertical="center" wrapText="1"/>
    </xf>
    <xf numFmtId="0" fontId="24" fillId="0" borderId="0" xfId="25" applyNumberFormat="1" applyFont="1" applyFill="1" applyBorder="1" applyAlignment="1" applyProtection="1">
      <alignment horizontal="center" vertical="center" wrapText="1"/>
    </xf>
    <xf numFmtId="0" fontId="103" fillId="48" borderId="0" xfId="10" applyNumberFormat="1" applyFont="1" applyFill="1" applyBorder="1" applyAlignment="1" applyProtection="1">
      <alignment horizontal="center" vertical="center" wrapText="1"/>
    </xf>
    <xf numFmtId="0" fontId="2" fillId="7" borderId="0" xfId="25" applyFont="1" applyFill="1" applyProtection="1"/>
    <xf numFmtId="0" fontId="24" fillId="0" borderId="87" xfId="25" applyNumberFormat="1" applyFont="1" applyFill="1" applyBorder="1" applyAlignment="1" applyProtection="1">
      <alignment horizontal="center" vertical="center" wrapText="1"/>
      <protection locked="0"/>
    </xf>
    <xf numFmtId="0" fontId="24" fillId="7" borderId="87" xfId="25" applyNumberFormat="1" applyFont="1" applyFill="1" applyBorder="1" applyAlignment="1" applyProtection="1">
      <alignment horizontal="center" vertical="center" wrapText="1"/>
      <protection locked="0"/>
    </xf>
    <xf numFmtId="0" fontId="2" fillId="0" borderId="0" xfId="25" applyFont="1" applyFill="1" applyProtection="1"/>
    <xf numFmtId="0" fontId="2" fillId="0" borderId="0" xfId="10"/>
    <xf numFmtId="0" fontId="21" fillId="0" borderId="0" xfId="25" applyFont="1" applyFill="1" applyBorder="1" applyProtection="1"/>
    <xf numFmtId="0" fontId="24" fillId="8" borderId="87" xfId="10" applyNumberFormat="1" applyFont="1" applyFill="1" applyBorder="1" applyAlignment="1" applyProtection="1">
      <alignment horizontal="center" vertical="center" wrapText="1"/>
      <protection locked="0"/>
    </xf>
    <xf numFmtId="177" fontId="24" fillId="8" borderId="87" xfId="10" applyNumberFormat="1" applyFont="1" applyFill="1" applyBorder="1" applyAlignment="1" applyProtection="1">
      <alignment horizontal="center" vertical="center" wrapText="1"/>
      <protection locked="0"/>
    </xf>
    <xf numFmtId="14" fontId="24" fillId="8" borderId="87" xfId="10" applyNumberFormat="1" applyFont="1" applyFill="1" applyBorder="1" applyAlignment="1" applyProtection="1">
      <alignment horizontal="center" vertical="center" wrapText="1"/>
      <protection locked="0"/>
    </xf>
    <xf numFmtId="14" fontId="2" fillId="0" borderId="0" xfId="25" applyNumberFormat="1" applyFont="1" applyFill="1" applyProtection="1"/>
    <xf numFmtId="0" fontId="24" fillId="50" borderId="89" xfId="25" applyFont="1" applyFill="1" applyBorder="1" applyAlignment="1" applyProtection="1">
      <alignment horizontal="center" vertical="center" wrapText="1"/>
    </xf>
    <xf numFmtId="49" fontId="24" fillId="8" borderId="87" xfId="10" applyNumberFormat="1" applyFont="1" applyFill="1" applyBorder="1" applyAlignment="1" applyProtection="1">
      <alignment horizontal="center" vertical="center" wrapText="1"/>
      <protection locked="0"/>
    </xf>
    <xf numFmtId="49" fontId="2" fillId="0" borderId="0" xfId="25" applyNumberFormat="1" applyFont="1" applyFill="1" applyProtection="1"/>
    <xf numFmtId="0" fontId="24" fillId="8" borderId="91" xfId="10" applyNumberFormat="1" applyFont="1" applyFill="1" applyBorder="1" applyAlignment="1" applyProtection="1">
      <alignment horizontal="center" vertical="center" wrapText="1"/>
      <protection locked="0"/>
    </xf>
    <xf numFmtId="0" fontId="2" fillId="0" borderId="87" xfId="25" applyNumberFormat="1" applyFont="1" applyFill="1" applyBorder="1" applyAlignment="1" applyProtection="1">
      <alignment horizontal="center" vertical="center" wrapText="1"/>
      <protection locked="0"/>
    </xf>
    <xf numFmtId="0" fontId="2" fillId="0" borderId="0" xfId="25" applyFont="1" applyFill="1" applyAlignment="1" applyProtection="1">
      <alignment vertical="top"/>
    </xf>
    <xf numFmtId="0" fontId="24" fillId="50" borderId="90" xfId="25" applyNumberFormat="1" applyFont="1" applyFill="1" applyBorder="1" applyAlignment="1" applyProtection="1">
      <alignment horizontal="center" vertical="center" wrapText="1"/>
    </xf>
    <xf numFmtId="0" fontId="24" fillId="8" borderId="87" xfId="25" applyNumberFormat="1" applyFont="1" applyFill="1" applyBorder="1" applyAlignment="1" applyProtection="1">
      <alignment horizontal="center" vertical="center" wrapText="1"/>
      <protection locked="0"/>
    </xf>
    <xf numFmtId="0" fontId="24" fillId="50" borderId="94" xfId="25" applyFont="1" applyFill="1" applyBorder="1" applyAlignment="1" applyProtection="1">
      <alignment horizontal="center" vertical="center" wrapText="1"/>
    </xf>
    <xf numFmtId="0" fontId="24" fillId="50" borderId="95" xfId="25" applyNumberFormat="1" applyFont="1" applyFill="1" applyBorder="1" applyAlignment="1" applyProtection="1">
      <alignment horizontal="center" vertical="center" wrapText="1"/>
    </xf>
    <xf numFmtId="0" fontId="24" fillId="50" borderId="92" xfId="25" applyFont="1" applyFill="1" applyBorder="1" applyAlignment="1" applyProtection="1">
      <alignment horizontal="center" vertical="center" wrapText="1"/>
    </xf>
    <xf numFmtId="0" fontId="24" fillId="50" borderId="93" xfId="25" applyNumberFormat="1" applyFont="1" applyFill="1" applyBorder="1" applyAlignment="1" applyProtection="1">
      <alignment horizontal="center" vertical="center" wrapText="1"/>
    </xf>
    <xf numFmtId="0" fontId="24" fillId="0" borderId="87" xfId="10" applyNumberFormat="1" applyFont="1" applyFill="1" applyBorder="1" applyAlignment="1" applyProtection="1">
      <alignment horizontal="center" vertical="center" wrapText="1"/>
      <protection locked="0"/>
    </xf>
    <xf numFmtId="0" fontId="24" fillId="50" borderId="89" xfId="25" applyFont="1" applyFill="1" applyBorder="1" applyAlignment="1" applyProtection="1">
      <alignment vertical="center"/>
    </xf>
    <xf numFmtId="0" fontId="24" fillId="50" borderId="90" xfId="25" applyNumberFormat="1" applyFont="1" applyFill="1" applyBorder="1" applyAlignment="1" applyProtection="1">
      <alignment vertical="center" wrapText="1"/>
    </xf>
    <xf numFmtId="0" fontId="24" fillId="8" borderId="87" xfId="55221" applyNumberFormat="1" applyFont="1" applyFill="1" applyBorder="1" applyAlignment="1" applyProtection="1">
      <alignment horizontal="center" vertical="center" wrapText="1"/>
      <protection locked="0"/>
    </xf>
    <xf numFmtId="3" fontId="24" fillId="0" borderId="0" xfId="25" applyNumberFormat="1" applyFont="1" applyFill="1" applyBorder="1" applyAlignment="1" applyProtection="1">
      <alignment horizontal="center" vertical="center" wrapText="1"/>
    </xf>
    <xf numFmtId="0" fontId="24" fillId="0" borderId="0" xfId="25" applyNumberFormat="1" applyFont="1" applyFill="1" applyBorder="1" applyAlignment="1" applyProtection="1">
      <alignment horizontal="center" vertical="center" wrapText="1"/>
      <protection locked="0"/>
    </xf>
    <xf numFmtId="0" fontId="2" fillId="0" borderId="0" xfId="25" applyFont="1" applyFill="1" applyAlignment="1" applyProtection="1">
      <alignment vertical="center"/>
    </xf>
    <xf numFmtId="0" fontId="2" fillId="0" borderId="0" xfId="25" applyNumberFormat="1" applyFont="1" applyFill="1" applyAlignment="1" applyProtection="1">
      <alignment vertical="center"/>
    </xf>
    <xf numFmtId="0" fontId="24" fillId="49" borderId="87" xfId="55221" applyFont="1" applyFill="1" applyBorder="1" applyAlignment="1" applyProtection="1">
      <alignment horizontal="left" vertical="center" wrapText="1"/>
    </xf>
    <xf numFmtId="0" fontId="105" fillId="49" borderId="87" xfId="10" applyFont="1" applyFill="1" applyBorder="1" applyAlignment="1" applyProtection="1">
      <alignment horizontal="center" vertical="center" wrapText="1"/>
    </xf>
    <xf numFmtId="0" fontId="38" fillId="0" borderId="0" xfId="50755"/>
    <xf numFmtId="0" fontId="2" fillId="0" borderId="0" xfId="21" applyFont="1" applyProtection="1"/>
    <xf numFmtId="0" fontId="112" fillId="0" borderId="0" xfId="50755" applyFont="1"/>
    <xf numFmtId="0" fontId="114" fillId="0" borderId="0" xfId="55230" applyFont="1" applyAlignment="1">
      <alignment horizontal="center"/>
    </xf>
    <xf numFmtId="0" fontId="117" fillId="0" borderId="0" xfId="55229" applyFont="1" applyAlignment="1"/>
    <xf numFmtId="0" fontId="111" fillId="0" borderId="0" xfId="55229" applyFont="1"/>
    <xf numFmtId="49" fontId="115" fillId="2" borderId="1" xfId="55234" applyNumberFormat="1" applyFont="1" applyFill="1" applyBorder="1" applyAlignment="1">
      <alignment horizontal="center" wrapText="1"/>
    </xf>
    <xf numFmtId="0" fontId="115" fillId="2" borderId="1" xfId="55230" applyFont="1" applyFill="1" applyBorder="1" applyAlignment="1">
      <alignment horizontal="center" wrapText="1"/>
    </xf>
    <xf numFmtId="0" fontId="119" fillId="0" borderId="0" xfId="50755" applyFont="1"/>
    <xf numFmtId="0" fontId="4" fillId="0" borderId="0" xfId="10" applyFont="1" applyProtection="1">
      <protection locked="0"/>
    </xf>
    <xf numFmtId="0" fontId="24" fillId="0" borderId="0" xfId="10" applyFont="1" applyProtection="1">
      <protection locked="0"/>
    </xf>
    <xf numFmtId="0" fontId="105" fillId="0" borderId="0" xfId="10" applyFont="1" applyProtection="1">
      <protection locked="0"/>
    </xf>
    <xf numFmtId="0" fontId="103" fillId="48" borderId="0" xfId="10" applyFont="1" applyFill="1" applyAlignment="1" applyProtection="1">
      <alignment vertical="center" wrapText="1"/>
      <protection locked="0"/>
    </xf>
    <xf numFmtId="0" fontId="103" fillId="48" borderId="0" xfId="10" applyFont="1" applyFill="1" applyAlignment="1" applyProtection="1">
      <alignment horizontal="center" vertical="top" wrapText="1"/>
      <protection locked="0"/>
    </xf>
    <xf numFmtId="0" fontId="24" fillId="7" borderId="87" xfId="10" applyNumberFormat="1" applyFont="1" applyFill="1" applyBorder="1" applyAlignment="1" applyProtection="1">
      <alignment horizontal="center" vertical="center" wrapText="1"/>
      <protection locked="0"/>
    </xf>
    <xf numFmtId="0" fontId="24" fillId="0" borderId="100" xfId="10" applyFont="1" applyBorder="1" applyAlignment="1" applyProtection="1">
      <alignment vertical="top" wrapText="1"/>
      <protection locked="0"/>
    </xf>
    <xf numFmtId="0" fontId="29" fillId="12" borderId="101" xfId="0" applyFont="1" applyFill="1" applyBorder="1" applyAlignment="1" applyProtection="1">
      <alignment vertical="center" wrapText="1"/>
    </xf>
    <xf numFmtId="0" fontId="29" fillId="12" borderId="77" xfId="0" applyFont="1" applyFill="1" applyBorder="1" applyAlignment="1" applyProtection="1">
      <alignment vertical="center" wrapText="1"/>
    </xf>
    <xf numFmtId="0" fontId="29" fillId="12" borderId="77" xfId="0" applyFont="1" applyFill="1" applyBorder="1" applyAlignment="1" applyProtection="1">
      <alignment vertical="center" wrapText="1"/>
      <protection locked="0"/>
    </xf>
    <xf numFmtId="0" fontId="115" fillId="53" borderId="1" xfId="55233" applyFont="1" applyFill="1" applyBorder="1" applyAlignment="1">
      <alignment horizontal="center" wrapText="1"/>
    </xf>
    <xf numFmtId="0" fontId="24" fillId="7" borderId="0" xfId="25" applyNumberFormat="1" applyFont="1" applyFill="1" applyBorder="1" applyAlignment="1" applyProtection="1">
      <alignment horizontal="center" vertical="center" wrapText="1"/>
      <protection locked="0"/>
    </xf>
    <xf numFmtId="0" fontId="7" fillId="7" borderId="0" xfId="0" applyFont="1" applyFill="1" applyBorder="1"/>
    <xf numFmtId="0" fontId="103" fillId="11" borderId="0" xfId="10" applyNumberFormat="1" applyFont="1" applyFill="1" applyBorder="1" applyAlignment="1" applyProtection="1">
      <alignment horizontal="center" vertical="center" wrapText="1"/>
    </xf>
    <xf numFmtId="0" fontId="103" fillId="11" borderId="0" xfId="10" applyFont="1" applyFill="1" applyBorder="1" applyAlignment="1" applyProtection="1">
      <alignment horizontal="center" vertical="center" wrapText="1"/>
    </xf>
    <xf numFmtId="0" fontId="104" fillId="11" borderId="89" xfId="10" applyFont="1" applyFill="1" applyBorder="1" applyAlignment="1" applyProtection="1">
      <alignment horizontal="center" vertical="center" wrapText="1"/>
    </xf>
    <xf numFmtId="0" fontId="104" fillId="11" borderId="90" xfId="10" applyNumberFormat="1" applyFont="1" applyFill="1" applyBorder="1" applyAlignment="1" applyProtection="1">
      <alignment horizontal="center" vertical="center" wrapText="1"/>
    </xf>
    <xf numFmtId="0" fontId="104" fillId="11" borderId="92" xfId="10" applyFont="1" applyFill="1" applyBorder="1" applyAlignment="1" applyProtection="1">
      <alignment horizontal="center" vertical="center" wrapText="1"/>
    </xf>
    <xf numFmtId="0" fontId="104" fillId="11" borderId="93" xfId="10" applyNumberFormat="1" applyFont="1" applyFill="1" applyBorder="1" applyAlignment="1" applyProtection="1">
      <alignment horizontal="center" vertical="center" wrapText="1"/>
    </xf>
    <xf numFmtId="0" fontId="104" fillId="11" borderId="0" xfId="10" applyFont="1" applyFill="1" applyBorder="1" applyAlignment="1" applyProtection="1">
      <alignment horizontal="center" vertical="center" wrapText="1"/>
    </xf>
    <xf numFmtId="0" fontId="104" fillId="11" borderId="98" xfId="10" applyNumberFormat="1" applyFont="1" applyFill="1" applyBorder="1" applyAlignment="1" applyProtection="1">
      <alignment horizontal="center" vertical="center" wrapText="1"/>
    </xf>
    <xf numFmtId="0" fontId="104" fillId="11" borderId="89" xfId="10" applyNumberFormat="1" applyFont="1" applyFill="1" applyBorder="1" applyAlignment="1" applyProtection="1">
      <alignment horizontal="center" vertical="center"/>
    </xf>
    <xf numFmtId="0" fontId="104" fillId="11" borderId="90" xfId="10" applyNumberFormat="1" applyFont="1" applyFill="1" applyBorder="1" applyAlignment="1" applyProtection="1">
      <alignment horizontal="center" vertical="center"/>
    </xf>
    <xf numFmtId="0" fontId="103" fillId="11" borderId="89" xfId="10" applyFont="1" applyFill="1" applyBorder="1" applyAlignment="1" applyProtection="1">
      <alignment horizontal="center" vertical="center" wrapText="1"/>
    </xf>
    <xf numFmtId="0" fontId="103" fillId="11" borderId="90" xfId="10" applyNumberFormat="1" applyFont="1" applyFill="1" applyBorder="1" applyAlignment="1" applyProtection="1">
      <alignment horizontal="center" vertical="center" wrapText="1"/>
    </xf>
    <xf numFmtId="49" fontId="103" fillId="11" borderId="0" xfId="55221" applyNumberFormat="1" applyFont="1" applyFill="1" applyBorder="1" applyAlignment="1" applyProtection="1">
      <alignment horizontal="left" vertical="center" wrapText="1"/>
    </xf>
    <xf numFmtId="0" fontId="110" fillId="11" borderId="0" xfId="55231" applyFont="1" applyFill="1" applyAlignment="1" applyProtection="1">
      <alignment horizontal="right"/>
    </xf>
    <xf numFmtId="0" fontId="24" fillId="0" borderId="0" xfId="0" applyFont="1" applyFill="1" applyProtection="1">
      <protection locked="0"/>
    </xf>
    <xf numFmtId="0" fontId="2" fillId="0" borderId="0" xfId="0" applyFont="1" applyFill="1" applyProtection="1">
      <protection locked="0"/>
    </xf>
    <xf numFmtId="0" fontId="4" fillId="0" borderId="0" xfId="55231" applyFont="1" applyFill="1" applyBorder="1" applyAlignment="1" applyProtection="1">
      <alignment vertical="top"/>
    </xf>
    <xf numFmtId="0" fontId="8" fillId="0" borderId="0" xfId="55231" applyFont="1" applyFill="1" applyBorder="1" applyAlignment="1" applyProtection="1">
      <alignment vertical="top"/>
    </xf>
    <xf numFmtId="0" fontId="105" fillId="0" borderId="0" xfId="55231" applyFont="1" applyFill="1" applyBorder="1" applyAlignment="1" applyProtection="1">
      <alignment horizontal="right"/>
    </xf>
    <xf numFmtId="0" fontId="24" fillId="0" borderId="0" xfId="55235" applyFont="1" applyFill="1" applyBorder="1" applyProtection="1"/>
    <xf numFmtId="0" fontId="24" fillId="0" borderId="111" xfId="0" applyFont="1" applyFill="1" applyBorder="1" applyAlignment="1" applyProtection="1">
      <alignment vertical="center" wrapText="1"/>
    </xf>
    <xf numFmtId="49" fontId="24" fillId="0" borderId="111" xfId="0" applyNumberFormat="1" applyFont="1" applyFill="1" applyBorder="1" applyAlignment="1" applyProtection="1">
      <alignment vertical="center" wrapText="1"/>
      <protection locked="0"/>
    </xf>
    <xf numFmtId="0" fontId="24" fillId="8" borderId="111" xfId="0" applyFont="1" applyFill="1" applyBorder="1" applyAlignment="1" applyProtection="1">
      <alignment vertical="center" wrapText="1"/>
    </xf>
    <xf numFmtId="0" fontId="24" fillId="0" borderId="99" xfId="0" applyFont="1" applyFill="1" applyBorder="1" applyProtection="1">
      <protection locked="0"/>
    </xf>
    <xf numFmtId="0" fontId="113" fillId="6" borderId="0" xfId="55230" applyFont="1" applyFill="1" applyAlignment="1">
      <alignment horizontal="left"/>
    </xf>
    <xf numFmtId="0" fontId="114" fillId="6" borderId="0" xfId="55230" applyFont="1" applyFill="1" applyAlignment="1">
      <alignment horizontal="center"/>
    </xf>
    <xf numFmtId="0" fontId="112" fillId="6" borderId="0" xfId="50755" applyFont="1" applyFill="1"/>
    <xf numFmtId="0" fontId="117" fillId="0" borderId="0" xfId="55229" applyFont="1" applyFill="1" applyAlignment="1"/>
    <xf numFmtId="0" fontId="124" fillId="0" borderId="0" xfId="17" applyNumberFormat="1" applyFont="1" applyBorder="1" applyAlignment="1" applyProtection="1">
      <alignment horizontal="left" vertical="center"/>
      <protection locked="0"/>
    </xf>
    <xf numFmtId="0" fontId="5" fillId="0" borderId="0" xfId="0" applyFont="1" applyAlignment="1" applyProtection="1">
      <alignment vertical="center"/>
      <protection locked="0"/>
    </xf>
    <xf numFmtId="0" fontId="124" fillId="0" borderId="0" xfId="0" applyFont="1" applyAlignment="1" applyProtection="1">
      <alignment vertical="center"/>
      <protection locked="0"/>
    </xf>
    <xf numFmtId="0" fontId="124" fillId="0" borderId="0" xfId="0" applyFont="1" applyBorder="1" applyAlignment="1" applyProtection="1">
      <alignment horizontal="left" vertical="center"/>
      <protection locked="0"/>
    </xf>
    <xf numFmtId="9" fontId="24" fillId="8" borderId="87" xfId="1" applyFont="1" applyFill="1" applyBorder="1" applyAlignment="1" applyProtection="1">
      <alignment horizontal="center" vertical="center" wrapText="1"/>
      <protection locked="0"/>
    </xf>
    <xf numFmtId="0" fontId="105" fillId="0" borderId="0" xfId="55231" applyFont="1" applyFill="1" applyBorder="1" applyAlignment="1" applyProtection="1">
      <alignment horizontal="center" wrapText="1"/>
    </xf>
    <xf numFmtId="0" fontId="125" fillId="0" borderId="0" xfId="55232" applyFont="1" applyFill="1" applyBorder="1" applyAlignment="1" applyProtection="1">
      <alignment horizontal="left" vertical="center"/>
    </xf>
    <xf numFmtId="0" fontId="125" fillId="0" borderId="0" xfId="55231" applyFont="1" applyFill="1" applyBorder="1" applyAlignment="1" applyProtection="1">
      <alignment vertical="top"/>
    </xf>
    <xf numFmtId="0" fontId="24" fillId="0" borderId="0" xfId="10" applyFont="1" applyBorder="1" applyProtection="1">
      <protection locked="0"/>
    </xf>
    <xf numFmtId="0" fontId="131" fillId="0" borderId="6" xfId="10" applyFont="1" applyBorder="1" applyProtection="1">
      <protection locked="0"/>
    </xf>
    <xf numFmtId="0" fontId="133" fillId="0" borderId="35" xfId="10" applyFont="1" applyBorder="1" applyProtection="1">
      <protection locked="0"/>
    </xf>
    <xf numFmtId="0" fontId="133" fillId="0" borderId="116" xfId="10" applyFont="1" applyBorder="1" applyProtection="1">
      <protection locked="0"/>
    </xf>
    <xf numFmtId="0" fontId="131" fillId="0" borderId="116" xfId="10" applyFont="1" applyBorder="1" applyProtection="1">
      <protection locked="0"/>
    </xf>
    <xf numFmtId="0" fontId="131" fillId="0" borderId="35" xfId="10" applyFont="1" applyBorder="1" applyProtection="1">
      <protection locked="0"/>
    </xf>
    <xf numFmtId="0" fontId="135" fillId="11" borderId="116" xfId="10" applyFont="1" applyFill="1" applyBorder="1" applyAlignment="1" applyProtection="1">
      <alignment vertical="center" wrapText="1"/>
      <protection locked="0"/>
    </xf>
    <xf numFmtId="0" fontId="135" fillId="11" borderId="35" xfId="10" applyFont="1" applyFill="1" applyBorder="1" applyAlignment="1" applyProtection="1">
      <alignment horizontal="center" vertical="top" wrapText="1"/>
      <protection locked="0"/>
    </xf>
    <xf numFmtId="0" fontId="109" fillId="0" borderId="117" xfId="10" applyFont="1" applyBorder="1" applyAlignment="1" applyProtection="1">
      <alignment vertical="top" wrapText="1"/>
      <protection locked="0"/>
    </xf>
    <xf numFmtId="0" fontId="24" fillId="0" borderId="117" xfId="10" applyFont="1" applyBorder="1" applyProtection="1">
      <protection locked="0"/>
    </xf>
    <xf numFmtId="0" fontId="18" fillId="10" borderId="36" xfId="0" applyFont="1" applyFill="1" applyBorder="1" applyAlignment="1" applyProtection="1">
      <alignment horizontal="center" vertical="center" wrapText="1"/>
    </xf>
    <xf numFmtId="0" fontId="122" fillId="0" borderId="0" xfId="0" applyFont="1" applyProtection="1"/>
    <xf numFmtId="0" fontId="7" fillId="0" borderId="0" xfId="0" applyFont="1" applyProtection="1"/>
    <xf numFmtId="0" fontId="127" fillId="0" borderId="0" xfId="25" applyFont="1" applyFill="1" applyBorder="1" applyAlignment="1" applyProtection="1">
      <alignment horizontal="left" vertical="center"/>
    </xf>
    <xf numFmtId="0" fontId="24" fillId="0" borderId="0" xfId="10" applyFont="1" applyProtection="1"/>
    <xf numFmtId="0" fontId="128" fillId="0" borderId="0" xfId="55236" applyFont="1" applyAlignment="1" applyProtection="1">
      <alignment vertical="top"/>
    </xf>
    <xf numFmtId="0" fontId="115" fillId="53" borderId="117" xfId="55233" applyFont="1" applyFill="1" applyBorder="1" applyAlignment="1">
      <alignment horizontal="center" wrapText="1"/>
    </xf>
    <xf numFmtId="0" fontId="26" fillId="0" borderId="0" xfId="0" applyFont="1" applyAlignment="1" applyProtection="1">
      <alignment horizontal="left" vertical="center"/>
      <protection locked="0"/>
    </xf>
    <xf numFmtId="0" fontId="108" fillId="0" borderId="0" xfId="21" applyFont="1" applyFill="1" applyBorder="1" applyAlignment="1" applyProtection="1">
      <alignment vertical="center"/>
    </xf>
    <xf numFmtId="0" fontId="130" fillId="0" borderId="0" xfId="25" applyFont="1" applyFill="1" applyBorder="1" applyAlignment="1" applyProtection="1">
      <alignment horizontal="left" vertical="center"/>
    </xf>
    <xf numFmtId="0" fontId="120" fillId="0" borderId="0" xfId="25" applyFont="1" applyFill="1" applyBorder="1" applyAlignment="1" applyProtection="1">
      <alignment horizontal="left" vertical="center"/>
    </xf>
    <xf numFmtId="0" fontId="8" fillId="0" borderId="0" xfId="25" applyFont="1" applyFill="1" applyBorder="1" applyAlignment="1" applyProtection="1">
      <alignment horizontal="center" vertical="center" wrapText="1"/>
    </xf>
    <xf numFmtId="0" fontId="121" fillId="0" borderId="0" xfId="10" applyFont="1" applyFill="1" applyAlignment="1" applyProtection="1">
      <alignment wrapText="1"/>
    </xf>
    <xf numFmtId="0" fontId="110" fillId="11" borderId="0" xfId="10" quotePrefix="1" applyFont="1" applyFill="1" applyBorder="1" applyAlignment="1" applyProtection="1">
      <alignment horizontal="left" vertical="center" wrapText="1"/>
    </xf>
    <xf numFmtId="0" fontId="9" fillId="51" borderId="87" xfId="10" applyFont="1" applyFill="1" applyBorder="1" applyAlignment="1" applyProtection="1">
      <alignment horizontal="center" vertical="center" wrapText="1"/>
    </xf>
    <xf numFmtId="0" fontId="2" fillId="0" borderId="0" xfId="10" applyFont="1" applyProtection="1"/>
    <xf numFmtId="0" fontId="2" fillId="0" borderId="0" xfId="10" applyProtection="1"/>
    <xf numFmtId="49" fontId="10" fillId="11" borderId="88" xfId="25" applyNumberFormat="1" applyFont="1" applyFill="1" applyBorder="1" applyAlignment="1" applyProtection="1">
      <alignment horizontal="left" vertical="center" wrapText="1"/>
    </xf>
    <xf numFmtId="49" fontId="2" fillId="49" borderId="87" xfId="25" applyNumberFormat="1" applyFont="1" applyFill="1" applyBorder="1" applyAlignment="1" applyProtection="1">
      <alignment horizontal="left" vertical="center" wrapText="1"/>
    </xf>
    <xf numFmtId="14" fontId="2" fillId="49" borderId="87" xfId="25" applyNumberFormat="1" applyFont="1" applyFill="1" applyBorder="1" applyAlignment="1" applyProtection="1">
      <alignment horizontal="left" vertical="center" wrapText="1"/>
    </xf>
    <xf numFmtId="0" fontId="2" fillId="49" borderId="87" xfId="25" applyFont="1" applyFill="1" applyBorder="1" applyAlignment="1" applyProtection="1">
      <alignment horizontal="left" vertical="center" wrapText="1"/>
    </xf>
    <xf numFmtId="49" fontId="105" fillId="49" borderId="87" xfId="10" applyNumberFormat="1" applyFont="1" applyFill="1" applyBorder="1" applyAlignment="1" applyProtection="1">
      <alignment horizontal="center" vertical="center" wrapText="1"/>
    </xf>
    <xf numFmtId="49" fontId="2" fillId="49" borderId="91" xfId="25" applyNumberFormat="1" applyFont="1" applyFill="1" applyBorder="1" applyAlignment="1" applyProtection="1">
      <alignment horizontal="left" vertical="center" wrapText="1"/>
    </xf>
    <xf numFmtId="0" fontId="2" fillId="49" borderId="87" xfId="25" applyFont="1" applyFill="1" applyBorder="1" applyAlignment="1" applyProtection="1">
      <alignment vertical="center" wrapText="1"/>
    </xf>
    <xf numFmtId="0" fontId="24" fillId="50" borderId="89" xfId="25" applyFont="1" applyFill="1" applyBorder="1" applyAlignment="1" applyProtection="1">
      <alignment horizontal="center" vertical="center"/>
    </xf>
    <xf numFmtId="0" fontId="9" fillId="51" borderId="87" xfId="10" applyNumberFormat="1" applyFont="1" applyFill="1" applyBorder="1" applyAlignment="1" applyProtection="1">
      <alignment horizontal="center" vertical="center" wrapText="1"/>
    </xf>
    <xf numFmtId="0" fontId="2" fillId="49" borderId="87" xfId="10" applyFont="1" applyFill="1" applyBorder="1" applyAlignment="1" applyProtection="1">
      <alignment horizontal="left" vertical="center" wrapText="1"/>
    </xf>
    <xf numFmtId="0" fontId="24" fillId="0" borderId="0" xfId="25" applyFont="1" applyFill="1" applyBorder="1" applyAlignment="1" applyProtection="1">
      <alignment horizontal="left" vertical="center" wrapText="1"/>
    </xf>
    <xf numFmtId="0" fontId="24" fillId="0" borderId="0" xfId="25" applyFont="1" applyFill="1" applyBorder="1" applyAlignment="1" applyProtection="1">
      <alignment horizontal="center" vertical="center"/>
    </xf>
    <xf numFmtId="49" fontId="110" fillId="11" borderId="0" xfId="25" applyNumberFormat="1" applyFont="1" applyFill="1" applyBorder="1" applyAlignment="1" applyProtection="1">
      <alignment horizontal="left" vertical="center" wrapText="1"/>
    </xf>
    <xf numFmtId="0" fontId="37" fillId="49" borderId="87" xfId="25" applyFont="1" applyFill="1" applyBorder="1" applyAlignment="1" applyProtection="1">
      <alignment horizontal="left" vertical="center" wrapText="1"/>
    </xf>
    <xf numFmtId="0" fontId="24" fillId="50" borderId="94" xfId="25" applyFont="1" applyFill="1" applyBorder="1" applyAlignment="1" applyProtection="1">
      <alignment vertical="center"/>
    </xf>
    <xf numFmtId="0" fontId="24" fillId="50" borderId="92" xfId="25" applyFont="1" applyFill="1" applyBorder="1" applyAlignment="1" applyProtection="1">
      <alignment horizontal="center" vertical="center"/>
    </xf>
    <xf numFmtId="0" fontId="2" fillId="49" borderId="87" xfId="25" applyNumberFormat="1" applyFont="1" applyFill="1" applyBorder="1" applyAlignment="1" applyProtection="1">
      <alignment horizontal="left" vertical="center" wrapText="1"/>
    </xf>
    <xf numFmtId="0" fontId="9" fillId="51" borderId="87" xfId="22085" applyFont="1" applyFill="1" applyBorder="1" applyAlignment="1" applyProtection="1">
      <alignment horizontal="center" vertical="center" wrapText="1"/>
    </xf>
    <xf numFmtId="0" fontId="10" fillId="11" borderId="88" xfId="10" applyNumberFormat="1" applyFont="1" applyFill="1" applyBorder="1" applyAlignment="1" applyProtection="1">
      <alignment vertical="center" wrapText="1"/>
    </xf>
    <xf numFmtId="0" fontId="104" fillId="11" borderId="89" xfId="10" applyNumberFormat="1" applyFont="1" applyFill="1" applyBorder="1" applyAlignment="1" applyProtection="1">
      <alignment horizontal="center" vertical="center" wrapText="1"/>
    </xf>
    <xf numFmtId="0" fontId="2" fillId="49" borderId="87" xfId="10" applyNumberFormat="1" applyFont="1" applyFill="1" applyBorder="1" applyAlignment="1" applyProtection="1">
      <alignment vertical="center" wrapText="1"/>
    </xf>
    <xf numFmtId="49" fontId="10" fillId="11" borderId="97" xfId="25" applyNumberFormat="1" applyFont="1" applyFill="1" applyBorder="1" applyAlignment="1" applyProtection="1">
      <alignment horizontal="left" vertical="center" wrapText="1"/>
    </xf>
    <xf numFmtId="0" fontId="105" fillId="7" borderId="0" xfId="10" applyFont="1" applyFill="1" applyBorder="1" applyAlignment="1" applyProtection="1">
      <alignment horizontal="center" vertical="center" wrapText="1"/>
    </xf>
    <xf numFmtId="49" fontId="10" fillId="11" borderId="96" xfId="25" applyNumberFormat="1" applyFont="1" applyFill="1" applyBorder="1" applyAlignment="1" applyProtection="1">
      <alignment horizontal="left" vertical="center" wrapText="1"/>
    </xf>
    <xf numFmtId="0" fontId="2" fillId="49" borderId="88" xfId="25" applyNumberFormat="1" applyFont="1" applyFill="1" applyBorder="1" applyAlignment="1" applyProtection="1">
      <alignment horizontal="left" vertical="center" wrapText="1"/>
    </xf>
    <xf numFmtId="0" fontId="105" fillId="49" borderId="87" xfId="10" applyNumberFormat="1" applyFont="1" applyFill="1" applyBorder="1" applyAlignment="1" applyProtection="1">
      <alignment horizontal="center" vertical="center" wrapText="1"/>
    </xf>
    <xf numFmtId="49" fontId="110" fillId="11" borderId="88" xfId="25" applyNumberFormat="1" applyFont="1" applyFill="1" applyBorder="1" applyAlignment="1" applyProtection="1">
      <alignment horizontal="left" vertical="center" wrapText="1"/>
    </xf>
    <xf numFmtId="0" fontId="37" fillId="49" borderId="87" xfId="10" applyFont="1" applyFill="1" applyBorder="1" applyAlignment="1" applyProtection="1">
      <alignment horizontal="center" vertical="center" wrapText="1"/>
    </xf>
    <xf numFmtId="0" fontId="2" fillId="50" borderId="89" xfId="25" applyFont="1" applyFill="1" applyBorder="1" applyAlignment="1" applyProtection="1">
      <alignment horizontal="center" vertical="center"/>
    </xf>
    <xf numFmtId="49" fontId="37" fillId="7" borderId="0" xfId="25" applyNumberFormat="1" applyFont="1" applyFill="1" applyBorder="1" applyAlignment="1" applyProtection="1">
      <alignment horizontal="right" vertical="center"/>
    </xf>
    <xf numFmtId="0" fontId="19" fillId="7" borderId="0" xfId="55220" applyFont="1" applyFill="1" applyBorder="1" applyAlignment="1" applyProtection="1">
      <alignment vertical="top"/>
    </xf>
    <xf numFmtId="0" fontId="2" fillId="7" borderId="0" xfId="25" applyFont="1" applyFill="1" applyBorder="1" applyProtection="1"/>
    <xf numFmtId="0" fontId="2" fillId="7" borderId="0" xfId="25" applyFont="1" applyFill="1" applyBorder="1" applyAlignment="1" applyProtection="1">
      <alignment horizontal="right" vertical="top"/>
    </xf>
    <xf numFmtId="49" fontId="37" fillId="7" borderId="0" xfId="25" applyNumberFormat="1" applyFont="1" applyFill="1" applyBorder="1" applyAlignment="1" applyProtection="1">
      <alignment horizontal="center" vertical="center"/>
    </xf>
    <xf numFmtId="14" fontId="37" fillId="7" borderId="0" xfId="25" applyNumberFormat="1" applyFont="1" applyFill="1" applyBorder="1" applyAlignment="1" applyProtection="1">
      <alignment horizontal="right" vertical="center"/>
    </xf>
    <xf numFmtId="49" fontId="37" fillId="7" borderId="0" xfId="55221" applyNumberFormat="1" applyFont="1" applyFill="1" applyBorder="1" applyAlignment="1" applyProtection="1">
      <alignment horizontal="right" vertical="center"/>
    </xf>
    <xf numFmtId="49" fontId="37" fillId="0" borderId="0" xfId="25" applyNumberFormat="1" applyFont="1" applyFill="1" applyBorder="1" applyAlignment="1" applyProtection="1">
      <alignment horizontal="right" vertical="center"/>
    </xf>
    <xf numFmtId="0" fontId="2" fillId="7" borderId="0" xfId="25" applyFont="1" applyFill="1" applyAlignment="1" applyProtection="1">
      <alignment vertical="top" wrapText="1"/>
    </xf>
    <xf numFmtId="0" fontId="2" fillId="0" borderId="0" xfId="55220" applyFont="1" applyFill="1" applyAlignment="1" applyProtection="1">
      <alignment horizontal="left" vertical="center"/>
    </xf>
    <xf numFmtId="0" fontId="2" fillId="0" borderId="0" xfId="25" applyFont="1" applyFill="1" applyAlignment="1" applyProtection="1">
      <alignment vertical="center" wrapText="1"/>
    </xf>
    <xf numFmtId="0" fontId="101" fillId="0" borderId="0" xfId="55220" applyFont="1" applyFill="1" applyBorder="1" applyAlignment="1" applyProtection="1">
      <alignment vertical="center"/>
    </xf>
    <xf numFmtId="0" fontId="2" fillId="0" borderId="87" xfId="25" applyFont="1" applyFill="1" applyBorder="1" applyAlignment="1" applyProtection="1">
      <alignment horizontal="left" vertical="center" wrapText="1"/>
    </xf>
    <xf numFmtId="0" fontId="0" fillId="7" borderId="0" xfId="0" applyFill="1" applyBorder="1" applyAlignment="1" applyProtection="1">
      <alignment vertical="top"/>
    </xf>
    <xf numFmtId="0" fontId="19" fillId="7" borderId="0" xfId="55220" applyFont="1" applyFill="1" applyBorder="1" applyAlignment="1" applyProtection="1">
      <alignment horizontal="right" vertical="top"/>
    </xf>
    <xf numFmtId="0" fontId="2" fillId="7" borderId="0" xfId="25" applyFont="1" applyFill="1" applyBorder="1" applyAlignment="1" applyProtection="1">
      <alignment horizontal="right"/>
    </xf>
    <xf numFmtId="49" fontId="2" fillId="7" borderId="0" xfId="25" applyNumberFormat="1" applyFont="1" applyFill="1" applyBorder="1" applyAlignment="1" applyProtection="1">
      <alignment horizontal="right" vertical="top"/>
    </xf>
    <xf numFmtId="0" fontId="2" fillId="0" borderId="0" xfId="10" applyAlignment="1" applyProtection="1">
      <alignment horizontal="right"/>
    </xf>
    <xf numFmtId="0" fontId="2" fillId="7" borderId="0" xfId="25" applyFont="1" applyFill="1" applyAlignment="1" applyProtection="1">
      <alignment horizontal="right" vertical="top" wrapText="1"/>
    </xf>
    <xf numFmtId="0" fontId="102" fillId="0" borderId="0" xfId="25" applyFont="1" applyFill="1" applyBorder="1" applyAlignment="1" applyProtection="1">
      <alignment horizontal="left" vertical="center"/>
    </xf>
    <xf numFmtId="0" fontId="132" fillId="0" borderId="116" xfId="25" applyFont="1" applyFill="1" applyBorder="1" applyAlignment="1" applyProtection="1">
      <alignment horizontal="left" vertical="center"/>
    </xf>
    <xf numFmtId="0" fontId="34" fillId="14" borderId="102" xfId="0" applyFont="1" applyFill="1" applyBorder="1" applyAlignment="1" applyProtection="1">
      <alignment horizontal="center" vertical="center" wrapText="1" readingOrder="1"/>
    </xf>
    <xf numFmtId="0" fontId="36" fillId="14" borderId="26" xfId="0" applyFont="1" applyFill="1" applyBorder="1" applyAlignment="1" applyProtection="1">
      <alignment horizontal="center" vertical="center" wrapText="1" readingOrder="1"/>
    </xf>
    <xf numFmtId="0" fontId="12" fillId="0" borderId="28" xfId="0" applyFont="1" applyBorder="1" applyAlignment="1" applyProtection="1">
      <alignment horizontal="left" vertical="center" wrapText="1" indent="2" readingOrder="1"/>
    </xf>
    <xf numFmtId="0" fontId="12" fillId="0" borderId="29" xfId="0" applyFont="1" applyBorder="1" applyAlignment="1" applyProtection="1">
      <alignment horizontal="left" vertical="center" wrapText="1" indent="2" readingOrder="1"/>
    </xf>
    <xf numFmtId="0" fontId="12" fillId="0" borderId="30" xfId="0" applyFont="1" applyBorder="1" applyAlignment="1" applyProtection="1">
      <alignment horizontal="left" vertical="center" wrapText="1" indent="2" readingOrder="1"/>
    </xf>
    <xf numFmtId="0" fontId="12" fillId="0" borderId="31" xfId="0" applyFont="1" applyBorder="1" applyAlignment="1" applyProtection="1">
      <alignment horizontal="left" vertical="center" wrapText="1" indent="2" readingOrder="1"/>
    </xf>
    <xf numFmtId="0" fontId="35" fillId="0" borderId="31" xfId="0" applyFont="1" applyBorder="1" applyAlignment="1" applyProtection="1">
      <alignment horizontal="left" vertical="center" wrapText="1" readingOrder="1"/>
    </xf>
    <xf numFmtId="0" fontId="34" fillId="14" borderId="9" xfId="0" applyFont="1" applyFill="1" applyBorder="1" applyAlignment="1" applyProtection="1">
      <alignment horizontal="center" vertical="center" wrapText="1" readingOrder="1"/>
    </xf>
    <xf numFmtId="0" fontId="7" fillId="7" borderId="0" xfId="0" applyFont="1" applyFill="1" applyBorder="1" applyProtection="1"/>
    <xf numFmtId="0" fontId="22" fillId="7" borderId="0" xfId="24280" applyFont="1" applyFill="1" applyBorder="1" applyProtection="1"/>
    <xf numFmtId="0" fontId="37" fillId="7" borderId="0" xfId="24280" applyFont="1" applyFill="1" applyBorder="1" applyProtection="1"/>
    <xf numFmtId="0" fontId="23" fillId="7" borderId="0" xfId="24280" applyFont="1" applyFill="1" applyBorder="1" applyAlignment="1" applyProtection="1">
      <alignment horizontal="left" indent="1"/>
    </xf>
    <xf numFmtId="0" fontId="2" fillId="7" borderId="0" xfId="0" applyFont="1" applyFill="1" applyBorder="1" applyAlignment="1" applyProtection="1">
      <alignment horizontal="center"/>
    </xf>
    <xf numFmtId="0" fontId="37" fillId="55" borderId="115" xfId="0" applyFont="1" applyFill="1" applyBorder="1" applyAlignment="1" applyProtection="1">
      <alignment horizontal="center"/>
    </xf>
    <xf numFmtId="0" fontId="37" fillId="7" borderId="72" xfId="0" applyFont="1" applyFill="1" applyBorder="1" applyAlignment="1" applyProtection="1">
      <alignment horizontal="left" vertical="center" wrapText="1"/>
    </xf>
    <xf numFmtId="0" fontId="37" fillId="55" borderId="103" xfId="0" applyFont="1" applyFill="1" applyBorder="1" applyAlignment="1" applyProtection="1">
      <alignment horizontal="center" vertical="center" wrapText="1"/>
    </xf>
    <xf numFmtId="0" fontId="2" fillId="7" borderId="104" xfId="0" applyFont="1" applyFill="1" applyBorder="1" applyAlignment="1" applyProtection="1">
      <alignment horizontal="left" vertical="center" wrapText="1"/>
    </xf>
    <xf numFmtId="3" fontId="2" fillId="7" borderId="105" xfId="0" applyNumberFormat="1" applyFont="1" applyFill="1" applyBorder="1" applyAlignment="1" applyProtection="1">
      <alignment horizontal="center" vertical="center" wrapText="1"/>
    </xf>
    <xf numFmtId="0" fontId="2" fillId="7" borderId="106" xfId="0" quotePrefix="1" applyFont="1" applyFill="1" applyBorder="1" applyAlignment="1" applyProtection="1">
      <alignment vertical="center"/>
    </xf>
    <xf numFmtId="3" fontId="2" fillId="7" borderId="107" xfId="0" applyNumberFormat="1" applyFont="1" applyFill="1" applyBorder="1" applyAlignment="1" applyProtection="1">
      <alignment horizontal="center" vertical="center" wrapText="1"/>
    </xf>
    <xf numFmtId="3" fontId="2" fillId="7" borderId="107" xfId="0" quotePrefix="1" applyNumberFormat="1" applyFont="1" applyFill="1" applyBorder="1" applyAlignment="1" applyProtection="1">
      <alignment horizontal="center" vertical="center"/>
    </xf>
    <xf numFmtId="10" fontId="2" fillId="7" borderId="106" xfId="0" applyNumberFormat="1" applyFont="1" applyFill="1" applyBorder="1" applyAlignment="1" applyProtection="1">
      <alignment vertical="center"/>
    </xf>
    <xf numFmtId="167" fontId="2" fillId="7" borderId="107" xfId="0" applyNumberFormat="1" applyFont="1" applyFill="1" applyBorder="1" applyAlignment="1" applyProtection="1">
      <alignment horizontal="center" vertical="center" wrapText="1"/>
    </xf>
    <xf numFmtId="0" fontId="2" fillId="7" borderId="106" xfId="0" applyFont="1" applyFill="1" applyBorder="1" applyAlignment="1" applyProtection="1">
      <alignment vertical="center"/>
    </xf>
    <xf numFmtId="3" fontId="2" fillId="7" borderId="108" xfId="0" applyNumberFormat="1" applyFont="1" applyFill="1" applyBorder="1" applyAlignment="1" applyProtection="1">
      <alignment horizontal="center" vertical="center" wrapText="1"/>
    </xf>
    <xf numFmtId="175" fontId="2" fillId="7" borderId="107" xfId="0" applyNumberFormat="1" applyFont="1" applyFill="1" applyBorder="1" applyAlignment="1" applyProtection="1">
      <alignment horizontal="center" vertical="center" wrapText="1"/>
    </xf>
    <xf numFmtId="0" fontId="2" fillId="7" borderId="109" xfId="0" applyFont="1" applyFill="1" applyBorder="1" applyAlignment="1" applyProtection="1">
      <alignment vertical="center"/>
    </xf>
    <xf numFmtId="175" fontId="2" fillId="7" borderId="103" xfId="0" applyNumberFormat="1" applyFont="1" applyFill="1" applyBorder="1" applyAlignment="1" applyProtection="1">
      <alignment horizontal="center" vertical="center" wrapText="1"/>
    </xf>
    <xf numFmtId="0" fontId="2" fillId="7" borderId="0" xfId="0" applyFont="1" applyFill="1" applyBorder="1" applyAlignment="1" applyProtection="1"/>
    <xf numFmtId="0" fontId="37" fillId="7" borderId="99" xfId="0" applyFont="1" applyFill="1" applyBorder="1" applyAlignment="1" applyProtection="1">
      <alignment horizontal="left" vertical="center" wrapText="1"/>
    </xf>
    <xf numFmtId="0" fontId="2" fillId="7" borderId="110" xfId="0" applyFont="1" applyFill="1" applyBorder="1" applyAlignment="1" applyProtection="1">
      <alignment vertical="center"/>
    </xf>
    <xf numFmtId="175" fontId="2" fillId="7" borderId="108" xfId="0" applyNumberFormat="1" applyFont="1" applyFill="1" applyBorder="1" applyAlignment="1" applyProtection="1">
      <alignment horizontal="center" vertical="center" wrapText="1"/>
    </xf>
    <xf numFmtId="0" fontId="2" fillId="7" borderId="109" xfId="0" quotePrefix="1" applyFont="1" applyFill="1" applyBorder="1" applyAlignment="1" applyProtection="1">
      <alignment vertical="center"/>
    </xf>
    <xf numFmtId="0" fontId="125" fillId="0" borderId="0" xfId="25" applyFont="1" applyFill="1" applyBorder="1" applyAlignment="1" applyProtection="1">
      <alignment horizontal="left" vertical="center"/>
    </xf>
    <xf numFmtId="0" fontId="26" fillId="0" borderId="0" xfId="0" applyFont="1" applyAlignment="1" applyProtection="1">
      <alignment horizontal="left" vertical="center"/>
      <protection locked="0"/>
    </xf>
    <xf numFmtId="0" fontId="2" fillId="0" borderId="120" xfId="0" applyFont="1" applyFill="1" applyBorder="1" applyAlignment="1" applyProtection="1">
      <alignment horizontal="left" vertical="center" wrapText="1"/>
    </xf>
    <xf numFmtId="0" fontId="2" fillId="7" borderId="0" xfId="25" applyFont="1" applyFill="1" applyAlignment="1" applyProtection="1">
      <alignment vertical="top"/>
    </xf>
    <xf numFmtId="0" fontId="0" fillId="0" borderId="0" xfId="0" applyAlignment="1">
      <alignment horizontal="left"/>
    </xf>
    <xf numFmtId="165" fontId="0" fillId="0" borderId="0" xfId="0" applyNumberFormat="1" applyAlignment="1">
      <alignment horizontal="left"/>
    </xf>
    <xf numFmtId="0" fontId="136" fillId="0" borderId="0" xfId="0" applyFont="1" applyAlignment="1">
      <alignment horizontal="left"/>
    </xf>
    <xf numFmtId="0" fontId="108" fillId="0" borderId="0" xfId="21" applyFont="1" applyFill="1" applyBorder="1" applyAlignment="1" applyProtection="1">
      <alignment horizontal="left" vertical="center"/>
    </xf>
    <xf numFmtId="0" fontId="112" fillId="0" borderId="0" xfId="50755" applyFont="1" applyAlignment="1">
      <alignment horizontal="left"/>
    </xf>
    <xf numFmtId="0" fontId="114" fillId="6" borderId="0" xfId="55230" applyFont="1" applyFill="1" applyAlignment="1">
      <alignment horizontal="left"/>
    </xf>
    <xf numFmtId="0" fontId="114" fillId="0" borderId="0" xfId="55230" applyFont="1" applyAlignment="1">
      <alignment horizontal="left"/>
    </xf>
    <xf numFmtId="178" fontId="115" fillId="2" borderId="1" xfId="55230" applyNumberFormat="1" applyFont="1" applyFill="1" applyBorder="1" applyAlignment="1">
      <alignment horizontal="left" wrapText="1"/>
    </xf>
    <xf numFmtId="0" fontId="1" fillId="49" borderId="87" xfId="25" applyFont="1" applyFill="1" applyBorder="1" applyAlignment="1" applyProtection="1">
      <alignment horizontal="left" vertical="center" wrapText="1"/>
    </xf>
    <xf numFmtId="0" fontId="1" fillId="49" borderId="87" xfId="25" applyNumberFormat="1" applyFont="1" applyFill="1" applyBorder="1" applyAlignment="1" applyProtection="1">
      <alignment horizontal="left" wrapText="1"/>
    </xf>
    <xf numFmtId="0" fontId="1" fillId="49" borderId="87" xfId="25" applyNumberFormat="1" applyFont="1" applyFill="1" applyBorder="1" applyAlignment="1" applyProtection="1">
      <alignment horizontal="left" vertical="center" wrapText="1"/>
    </xf>
    <xf numFmtId="0" fontId="1" fillId="49" borderId="87" xfId="25" applyFont="1" applyFill="1" applyBorder="1" applyAlignment="1" applyProtection="1">
      <alignment vertical="center" wrapText="1"/>
    </xf>
    <xf numFmtId="9" fontId="37" fillId="7" borderId="0" xfId="1" applyFont="1" applyFill="1" applyBorder="1" applyAlignment="1" applyProtection="1">
      <alignment horizontal="right" vertical="center"/>
    </xf>
    <xf numFmtId="9" fontId="1" fillId="49" borderId="87" xfId="1" applyFont="1" applyFill="1" applyBorder="1" applyAlignment="1" applyProtection="1">
      <alignment horizontal="left" vertical="center" wrapText="1"/>
    </xf>
    <xf numFmtId="9" fontId="9" fillId="51" borderId="87" xfId="1" applyFont="1" applyFill="1" applyBorder="1" applyAlignment="1" applyProtection="1">
      <alignment horizontal="center" vertical="center" wrapText="1"/>
    </xf>
    <xf numFmtId="9" fontId="24" fillId="0" borderId="87" xfId="1" applyFont="1" applyFill="1" applyBorder="1" applyAlignment="1" applyProtection="1">
      <alignment horizontal="center" vertical="center" wrapText="1"/>
      <protection locked="0"/>
    </xf>
    <xf numFmtId="9" fontId="2" fillId="0" borderId="0" xfId="1" applyFont="1" applyFill="1" applyProtection="1"/>
    <xf numFmtId="0" fontId="37" fillId="7" borderId="0" xfId="1" applyNumberFormat="1" applyFont="1" applyFill="1" applyBorder="1" applyAlignment="1" applyProtection="1">
      <alignment horizontal="right" vertical="center"/>
    </xf>
    <xf numFmtId="0" fontId="0" fillId="0" borderId="112" xfId="0" applyBorder="1" applyAlignment="1" applyProtection="1">
      <alignment vertical="center"/>
    </xf>
    <xf numFmtId="0" fontId="12" fillId="7" borderId="114" xfId="0" applyFont="1" applyFill="1" applyBorder="1" applyAlignment="1" applyProtection="1">
      <alignment horizontal="left" vertical="center" wrapText="1"/>
      <protection locked="0"/>
    </xf>
    <xf numFmtId="0" fontId="37" fillId="7" borderId="114" xfId="0" applyFont="1" applyFill="1" applyBorder="1" applyAlignment="1" applyProtection="1">
      <alignment horizontal="left" vertical="center" wrapText="1"/>
    </xf>
    <xf numFmtId="0" fontId="2" fillId="0" borderId="119" xfId="0" applyFont="1" applyFill="1" applyBorder="1" applyAlignment="1" applyProtection="1">
      <alignment horizontal="left" vertical="center" wrapText="1"/>
    </xf>
    <xf numFmtId="0" fontId="0" fillId="0" borderId="119" xfId="0" applyBorder="1" applyAlignment="1" applyProtection="1">
      <alignment vertical="center"/>
    </xf>
    <xf numFmtId="0" fontId="12" fillId="7" borderId="117" xfId="0" applyFont="1" applyFill="1" applyBorder="1" applyAlignment="1" applyProtection="1">
      <alignment horizontal="left" vertical="center" wrapText="1"/>
      <protection locked="0"/>
    </xf>
    <xf numFmtId="0" fontId="8" fillId="0" borderId="119" xfId="0" applyFont="1" applyBorder="1" applyAlignment="1" applyProtection="1">
      <alignment vertical="center"/>
      <protection locked="0"/>
    </xf>
    <xf numFmtId="0" fontId="137" fillId="0" borderId="0" xfId="25" applyFont="1" applyFill="1" applyBorder="1" applyAlignment="1" applyProtection="1">
      <alignment horizontal="left" vertical="center"/>
    </xf>
    <xf numFmtId="0" fontId="9" fillId="7" borderId="0" xfId="10" applyFont="1" applyFill="1" applyBorder="1" applyAlignment="1" applyProtection="1">
      <alignment horizontal="center" vertical="center" wrapText="1"/>
    </xf>
    <xf numFmtId="0" fontId="24" fillId="0" borderId="0" xfId="10" applyNumberFormat="1" applyFont="1" applyFill="1" applyBorder="1" applyAlignment="1" applyProtection="1">
      <alignment horizontal="center" vertical="center" wrapText="1"/>
      <protection locked="0"/>
    </xf>
    <xf numFmtId="0" fontId="2" fillId="7" borderId="0" xfId="25" applyFont="1" applyFill="1" applyBorder="1" applyAlignment="1" applyProtection="1">
      <alignment horizontal="left" vertical="center" wrapText="1"/>
    </xf>
    <xf numFmtId="0" fontId="139" fillId="0" borderId="0" xfId="0" applyFont="1" applyAlignment="1" applyProtection="1">
      <alignment vertical="center"/>
      <protection locked="0"/>
    </xf>
    <xf numFmtId="0" fontId="141" fillId="7" borderId="0" xfId="0" applyFont="1" applyFill="1" applyBorder="1" applyAlignment="1" applyProtection="1">
      <alignment horizontal="left" vertical="center" wrapText="1"/>
    </xf>
    <xf numFmtId="6" fontId="144" fillId="7" borderId="0" xfId="0" applyNumberFormat="1" applyFont="1" applyFill="1" applyBorder="1" applyAlignment="1">
      <alignment vertical="center" wrapText="1"/>
    </xf>
    <xf numFmtId="0" fontId="139" fillId="0" borderId="0" xfId="0" applyFont="1" applyAlignment="1" applyProtection="1">
      <protection locked="0"/>
    </xf>
    <xf numFmtId="0" fontId="2" fillId="0" borderId="0" xfId="10" applyNumberFormat="1" applyFont="1" applyFill="1" applyBorder="1" applyAlignment="1" applyProtection="1">
      <alignment vertical="center" wrapText="1"/>
    </xf>
    <xf numFmtId="0" fontId="9" fillId="0" borderId="0" xfId="10" applyNumberFormat="1" applyFont="1" applyFill="1" applyBorder="1" applyAlignment="1" applyProtection="1">
      <alignment horizontal="center" vertical="center" wrapText="1"/>
    </xf>
    <xf numFmtId="0" fontId="138" fillId="0" borderId="0" xfId="25" applyFont="1" applyFill="1" applyBorder="1" applyAlignment="1" applyProtection="1">
      <alignment horizontal="left" vertical="center" wrapText="1"/>
    </xf>
    <xf numFmtId="0" fontId="2" fillId="49" borderId="88" xfId="25" applyFont="1" applyFill="1" applyBorder="1" applyAlignment="1" applyProtection="1">
      <alignment horizontal="left" vertical="center" wrapText="1"/>
    </xf>
    <xf numFmtId="0" fontId="1" fillId="7" borderId="0" xfId="25" applyFont="1" applyFill="1" applyBorder="1" applyAlignment="1" applyProtection="1">
      <alignment horizontal="left" vertical="center" wrapText="1"/>
    </xf>
    <xf numFmtId="49" fontId="1" fillId="49" borderId="87" xfId="25" applyNumberFormat="1" applyFont="1" applyFill="1" applyBorder="1" applyAlignment="1" applyProtection="1">
      <alignment horizontal="left" vertical="center" wrapText="1"/>
    </xf>
    <xf numFmtId="0" fontId="1" fillId="52" borderId="87" xfId="25" applyFont="1" applyFill="1" applyBorder="1" applyAlignment="1" applyProtection="1">
      <alignment horizontal="left" vertical="center" wrapText="1"/>
    </xf>
    <xf numFmtId="166" fontId="143" fillId="7" borderId="122" xfId="2" applyNumberFormat="1" applyFont="1" applyFill="1" applyBorder="1" applyAlignment="1" applyProtection="1">
      <alignment horizontal="center" vertical="center" wrapText="1"/>
      <protection locked="0"/>
    </xf>
    <xf numFmtId="9" fontId="143" fillId="7" borderId="122" xfId="1" applyFont="1" applyFill="1" applyBorder="1" applyAlignment="1" applyProtection="1">
      <alignment horizontal="center" vertical="center" wrapText="1"/>
      <protection locked="0"/>
    </xf>
    <xf numFmtId="0" fontId="2" fillId="0" borderId="118" xfId="0" applyFont="1" applyFill="1" applyBorder="1" applyAlignment="1" applyProtection="1">
      <alignment horizontal="left" vertical="center" wrapText="1"/>
    </xf>
    <xf numFmtId="0" fontId="2" fillId="0" borderId="9" xfId="0" applyFont="1" applyFill="1" applyBorder="1" applyAlignment="1" applyProtection="1">
      <alignment horizontal="left" vertical="center" wrapText="1"/>
    </xf>
    <xf numFmtId="0" fontId="9" fillId="0" borderId="87" xfId="10" applyFont="1" applyFill="1" applyBorder="1" applyAlignment="1" applyProtection="1">
      <alignment horizontal="center" vertical="center" wrapText="1"/>
    </xf>
    <xf numFmtId="0" fontId="9" fillId="0" borderId="87" xfId="22085" applyFont="1" applyFill="1" applyBorder="1" applyAlignment="1" applyProtection="1">
      <alignment horizontal="center" vertical="center" wrapText="1"/>
    </xf>
    <xf numFmtId="0" fontId="9" fillId="0" borderId="87" xfId="10" applyNumberFormat="1" applyFont="1" applyFill="1" applyBorder="1" applyAlignment="1" applyProtection="1">
      <alignment horizontal="center" vertical="center" wrapText="1"/>
    </xf>
    <xf numFmtId="0" fontId="105" fillId="0" borderId="87" xfId="10" applyNumberFormat="1" applyFont="1" applyFill="1" applyBorder="1" applyAlignment="1" applyProtection="1">
      <alignment horizontal="center" vertical="center" wrapText="1"/>
    </xf>
    <xf numFmtId="0" fontId="2" fillId="0" borderId="118" xfId="0" applyFont="1" applyFill="1" applyBorder="1" applyAlignment="1" applyProtection="1">
      <alignment horizontal="left" vertical="center" wrapText="1"/>
    </xf>
    <xf numFmtId="0" fontId="142" fillId="14" borderId="123" xfId="0" applyFont="1" applyFill="1" applyBorder="1" applyAlignment="1" applyProtection="1">
      <alignment horizontal="center" vertical="center" wrapText="1"/>
    </xf>
    <xf numFmtId="166" fontId="143" fillId="7" borderId="124" xfId="2" applyNumberFormat="1" applyFont="1" applyFill="1" applyBorder="1" applyAlignment="1" applyProtection="1">
      <alignment horizontal="center" vertical="center" wrapText="1"/>
    </xf>
    <xf numFmtId="166" fontId="143" fillId="7" borderId="124" xfId="0" applyNumberFormat="1" applyFont="1" applyFill="1" applyBorder="1" applyAlignment="1" applyProtection="1">
      <alignment horizontal="center" vertical="center" wrapText="1"/>
    </xf>
    <xf numFmtId="166" fontId="143" fillId="0" borderId="124" xfId="0" applyNumberFormat="1" applyFont="1" applyFill="1" applyBorder="1" applyAlignment="1" applyProtection="1">
      <alignment horizontal="center" vertical="center" wrapText="1"/>
    </xf>
    <xf numFmtId="9" fontId="143" fillId="0" borderId="124" xfId="0" applyNumberFormat="1" applyFont="1" applyFill="1" applyBorder="1" applyAlignment="1" applyProtection="1">
      <alignment horizontal="center" vertical="center" wrapText="1"/>
    </xf>
    <xf numFmtId="0" fontId="143" fillId="7" borderId="124" xfId="1" applyNumberFormat="1" applyFont="1" applyFill="1" applyBorder="1" applyAlignment="1" applyProtection="1">
      <alignment horizontal="center" vertical="center" wrapText="1"/>
    </xf>
    <xf numFmtId="0" fontId="143" fillId="7" borderId="124" xfId="0" applyNumberFormat="1" applyFont="1" applyFill="1" applyBorder="1" applyAlignment="1" applyProtection="1">
      <alignment horizontal="center" vertical="center" wrapText="1"/>
    </xf>
    <xf numFmtId="6" fontId="143" fillId="0" borderId="124" xfId="0" applyNumberFormat="1" applyFont="1" applyFill="1" applyBorder="1" applyAlignment="1" applyProtection="1">
      <alignment horizontal="center" vertical="center" wrapText="1"/>
    </xf>
    <xf numFmtId="0" fontId="142" fillId="14" borderId="127" xfId="0" applyFont="1" applyFill="1" applyBorder="1" applyAlignment="1" applyProtection="1">
      <alignment horizontal="center" vertical="center" wrapText="1"/>
    </xf>
    <xf numFmtId="166" fontId="143" fillId="7" borderId="128" xfId="2" applyNumberFormat="1" applyFont="1" applyFill="1" applyBorder="1" applyAlignment="1" applyProtection="1">
      <alignment horizontal="center" vertical="center" wrapText="1"/>
    </xf>
    <xf numFmtId="166" fontId="143" fillId="7" borderId="128" xfId="0" applyNumberFormat="1" applyFont="1" applyFill="1" applyBorder="1" applyAlignment="1" applyProtection="1">
      <alignment horizontal="center" vertical="center" wrapText="1"/>
    </xf>
    <xf numFmtId="166" fontId="143" fillId="0" borderId="128" xfId="0" applyNumberFormat="1" applyFont="1" applyFill="1" applyBorder="1" applyAlignment="1" applyProtection="1">
      <alignment horizontal="center" vertical="center" wrapText="1"/>
    </xf>
    <xf numFmtId="9" fontId="143" fillId="0" borderId="128" xfId="0" applyNumberFormat="1" applyFont="1" applyFill="1" applyBorder="1" applyAlignment="1" applyProtection="1">
      <alignment horizontal="center" vertical="center" wrapText="1"/>
    </xf>
    <xf numFmtId="0" fontId="143" fillId="7" borderId="128" xfId="1" applyNumberFormat="1" applyFont="1" applyFill="1" applyBorder="1" applyAlignment="1" applyProtection="1">
      <alignment horizontal="center" vertical="center" wrapText="1"/>
    </xf>
    <xf numFmtId="0" fontId="143" fillId="7" borderId="128" xfId="0" applyNumberFormat="1" applyFont="1" applyFill="1" applyBorder="1" applyAlignment="1" applyProtection="1">
      <alignment horizontal="center" vertical="center" wrapText="1"/>
    </xf>
    <xf numFmtId="6" fontId="143" fillId="0" borderId="128" xfId="0" applyNumberFormat="1" applyFont="1" applyFill="1" applyBorder="1" applyAlignment="1" applyProtection="1">
      <alignment horizontal="center" vertical="center" wrapText="1"/>
    </xf>
    <xf numFmtId="0" fontId="142" fillId="10" borderId="123" xfId="0" applyFont="1" applyFill="1" applyBorder="1" applyAlignment="1" applyProtection="1">
      <alignment horizontal="center" vertical="center" wrapText="1"/>
    </xf>
    <xf numFmtId="0" fontId="142" fillId="10" borderId="129" xfId="0" applyFont="1" applyFill="1" applyBorder="1" applyAlignment="1" applyProtection="1">
      <alignment horizontal="center" vertical="center" wrapText="1"/>
    </xf>
    <xf numFmtId="166" fontId="143" fillId="7" borderId="53" xfId="2" applyNumberFormat="1" applyFont="1" applyFill="1" applyBorder="1" applyAlignment="1" applyProtection="1">
      <alignment horizontal="center" vertical="center" wrapText="1"/>
      <protection locked="0"/>
    </xf>
    <xf numFmtId="9" fontId="143" fillId="7" borderId="53" xfId="1" applyFont="1" applyFill="1" applyBorder="1" applyAlignment="1" applyProtection="1">
      <alignment horizontal="center" vertical="center" wrapText="1"/>
      <protection locked="0"/>
    </xf>
    <xf numFmtId="6" fontId="143" fillId="0" borderId="53" xfId="0" applyNumberFormat="1" applyFont="1" applyFill="1" applyBorder="1" applyAlignment="1" applyProtection="1">
      <alignment horizontal="center" vertical="center" wrapText="1"/>
    </xf>
    <xf numFmtId="6" fontId="143" fillId="0" borderId="0" xfId="0" applyNumberFormat="1" applyFont="1" applyFill="1" applyBorder="1" applyAlignment="1" applyProtection="1">
      <alignment horizontal="center" vertical="center" wrapText="1"/>
    </xf>
    <xf numFmtId="5" fontId="143" fillId="7" borderId="53" xfId="2" applyNumberFormat="1" applyFont="1" applyFill="1" applyBorder="1" applyAlignment="1" applyProtection="1">
      <alignment horizontal="center" vertical="center" wrapText="1"/>
      <protection locked="0"/>
    </xf>
    <xf numFmtId="5" fontId="143" fillId="7" borderId="122" xfId="2" applyNumberFormat="1" applyFont="1" applyFill="1" applyBorder="1" applyAlignment="1" applyProtection="1">
      <alignment horizontal="center" vertical="center" wrapText="1"/>
      <protection locked="0"/>
    </xf>
    <xf numFmtId="49" fontId="143" fillId="7" borderId="122" xfId="2" applyNumberFormat="1" applyFont="1" applyFill="1" applyBorder="1" applyAlignment="1" applyProtection="1">
      <alignment horizontal="center" vertical="center" wrapText="1"/>
      <protection locked="0"/>
    </xf>
    <xf numFmtId="49" fontId="143" fillId="0" borderId="130" xfId="0" applyNumberFormat="1" applyFont="1" applyFill="1" applyBorder="1" applyAlignment="1" applyProtection="1">
      <alignment horizontal="center" vertical="center" wrapText="1"/>
    </xf>
    <xf numFmtId="0" fontId="141" fillId="4" borderId="54" xfId="0" applyFont="1" applyFill="1" applyBorder="1" applyAlignment="1" applyProtection="1">
      <alignment horizontal="left" vertical="center" wrapText="1"/>
    </xf>
    <xf numFmtId="0" fontId="143" fillId="4" borderId="54" xfId="0" applyFont="1" applyFill="1" applyBorder="1" applyAlignment="1" applyProtection="1">
      <alignment horizontal="left" vertical="center" wrapText="1" indent="1"/>
    </xf>
    <xf numFmtId="0" fontId="141" fillId="0" borderId="54" xfId="0" applyFont="1" applyBorder="1" applyAlignment="1" applyProtection="1">
      <alignment horizontal="left" vertical="center" wrapText="1"/>
    </xf>
    <xf numFmtId="0" fontId="143" fillId="0" borderId="54" xfId="0" applyFont="1" applyBorder="1" applyAlignment="1" applyProtection="1">
      <alignment horizontal="left" vertical="center" wrapText="1" indent="1"/>
    </xf>
    <xf numFmtId="0" fontId="141" fillId="7" borderId="54" xfId="0" applyFont="1" applyFill="1" applyBorder="1" applyAlignment="1" applyProtection="1">
      <alignment horizontal="left" vertical="center" wrapText="1"/>
    </xf>
    <xf numFmtId="0" fontId="143" fillId="7" borderId="54" xfId="0" applyFont="1" applyFill="1" applyBorder="1" applyAlignment="1" applyProtection="1">
      <alignment horizontal="left" vertical="center" wrapText="1" indent="1"/>
    </xf>
    <xf numFmtId="0" fontId="7" fillId="0" borderId="131" xfId="0" applyFont="1" applyBorder="1" applyAlignment="1" applyProtection="1">
      <alignment vertical="center"/>
      <protection locked="0"/>
    </xf>
    <xf numFmtId="0" fontId="8" fillId="0" borderId="0" xfId="0" applyFont="1" applyFill="1" applyBorder="1" applyAlignment="1" applyProtection="1">
      <alignment vertical="center"/>
      <protection locked="0"/>
    </xf>
    <xf numFmtId="0" fontId="37" fillId="0" borderId="9" xfId="0" applyFont="1" applyFill="1" applyBorder="1" applyAlignment="1" applyProtection="1">
      <alignment horizontal="left" vertical="center" wrapText="1"/>
    </xf>
    <xf numFmtId="0" fontId="37" fillId="0" borderId="10" xfId="0" applyFont="1" applyFill="1" applyBorder="1" applyAlignment="1" applyProtection="1">
      <alignment horizontal="left" vertical="center" wrapText="1"/>
    </xf>
    <xf numFmtId="0" fontId="33" fillId="0" borderId="1" xfId="25" applyFont="1" applyFill="1" applyBorder="1" applyAlignment="1" applyProtection="1">
      <alignment horizontal="center" vertical="center" wrapText="1"/>
      <protection locked="0"/>
    </xf>
    <xf numFmtId="165" fontId="33" fillId="0" borderId="1" xfId="25" applyNumberFormat="1" applyFont="1" applyFill="1" applyBorder="1" applyAlignment="1" applyProtection="1">
      <alignment horizontal="center" vertical="center" wrapText="1"/>
      <protection locked="0"/>
    </xf>
    <xf numFmtId="0" fontId="37" fillId="0" borderId="114" xfId="0" applyFont="1" applyFill="1" applyBorder="1" applyAlignment="1" applyProtection="1">
      <alignment horizontal="left" vertical="center" wrapText="1"/>
    </xf>
    <xf numFmtId="0" fontId="12" fillId="6" borderId="114" xfId="0" applyFont="1" applyFill="1" applyBorder="1" applyAlignment="1" applyProtection="1">
      <alignment horizontal="center" vertical="center" wrapText="1" readingOrder="1"/>
    </xf>
    <xf numFmtId="0" fontId="12" fillId="0" borderId="114" xfId="0" applyFont="1" applyBorder="1" applyAlignment="1" applyProtection="1">
      <alignment horizontal="center" vertical="center" wrapText="1" readingOrder="1"/>
    </xf>
    <xf numFmtId="0" fontId="37" fillId="7" borderId="132" xfId="0" applyFont="1" applyFill="1" applyBorder="1" applyAlignment="1" applyProtection="1">
      <alignment horizontal="center" vertical="center" wrapText="1" readingOrder="1"/>
    </xf>
    <xf numFmtId="8" fontId="12" fillId="0" borderId="133" xfId="0" applyNumberFormat="1" applyFont="1" applyBorder="1" applyAlignment="1" applyProtection="1">
      <alignment horizontal="center" vertical="center" wrapText="1" readingOrder="1"/>
    </xf>
    <xf numFmtId="6" fontId="37" fillId="7" borderId="134" xfId="0" applyNumberFormat="1" applyFont="1" applyFill="1" applyBorder="1" applyAlignment="1" applyProtection="1">
      <alignment horizontal="center" vertical="center" wrapText="1" readingOrder="1"/>
    </xf>
    <xf numFmtId="8" fontId="12" fillId="0" borderId="135" xfId="0" applyNumberFormat="1" applyFont="1" applyBorder="1" applyAlignment="1" applyProtection="1">
      <alignment horizontal="center" vertical="center" wrapText="1" readingOrder="1"/>
      <protection locked="0"/>
    </xf>
    <xf numFmtId="6" fontId="37" fillId="7" borderId="136" xfId="0" applyNumberFormat="1" applyFont="1" applyFill="1" applyBorder="1" applyAlignment="1" applyProtection="1">
      <alignment horizontal="center" vertical="center" wrapText="1" readingOrder="1"/>
    </xf>
    <xf numFmtId="0" fontId="2" fillId="0" borderId="113" xfId="0" applyFont="1" applyFill="1" applyBorder="1" applyAlignment="1" applyProtection="1">
      <alignment horizontal="left" vertical="center" wrapText="1"/>
    </xf>
    <xf numFmtId="8" fontId="2" fillId="0" borderId="114" xfId="0" applyNumberFormat="1" applyFont="1" applyFill="1" applyBorder="1" applyAlignment="1" applyProtection="1">
      <alignment horizontal="left" vertical="center" wrapText="1"/>
    </xf>
    <xf numFmtId="0" fontId="2" fillId="57" borderId="118" xfId="0" applyFont="1" applyFill="1" applyBorder="1" applyAlignment="1" applyProtection="1">
      <alignment horizontal="left" vertical="center" wrapText="1"/>
    </xf>
    <xf numFmtId="6" fontId="2" fillId="57" borderId="114" xfId="0" applyNumberFormat="1" applyFont="1" applyFill="1" applyBorder="1" applyAlignment="1" applyProtection="1">
      <alignment horizontal="left" vertical="center" wrapText="1"/>
    </xf>
    <xf numFmtId="0" fontId="10" fillId="12" borderId="118" xfId="0" applyFont="1" applyFill="1" applyBorder="1" applyAlignment="1" applyProtection="1">
      <alignment horizontal="left" vertical="center" wrapText="1"/>
    </xf>
    <xf numFmtId="0" fontId="2" fillId="12" borderId="114" xfId="0" applyFont="1" applyFill="1" applyBorder="1" applyAlignment="1" applyProtection="1">
      <alignment horizontal="left" vertical="center" wrapText="1"/>
    </xf>
    <xf numFmtId="0" fontId="8" fillId="12" borderId="114" xfId="0" applyFont="1" applyFill="1" applyBorder="1" applyAlignment="1" applyProtection="1">
      <alignment vertical="center"/>
    </xf>
    <xf numFmtId="166" fontId="2" fillId="0" borderId="114" xfId="0" applyNumberFormat="1" applyFont="1" applyFill="1" applyBorder="1" applyAlignment="1" applyProtection="1">
      <alignment horizontal="center" vertical="center" wrapText="1"/>
    </xf>
    <xf numFmtId="0" fontId="2" fillId="0" borderId="114" xfId="0" applyFont="1" applyFill="1" applyBorder="1" applyAlignment="1" applyProtection="1">
      <alignment horizontal="center" vertical="center" wrapText="1"/>
    </xf>
    <xf numFmtId="49" fontId="2" fillId="0" borderId="114" xfId="0" applyNumberFormat="1" applyFont="1" applyFill="1" applyBorder="1" applyAlignment="1" applyProtection="1">
      <alignment horizontal="center" vertical="center" wrapText="1"/>
    </xf>
    <xf numFmtId="6" fontId="2" fillId="0" borderId="114" xfId="0" applyNumberFormat="1" applyFont="1" applyFill="1" applyBorder="1" applyAlignment="1" applyProtection="1">
      <alignment horizontal="center" vertical="center" wrapText="1"/>
    </xf>
    <xf numFmtId="9" fontId="2" fillId="0" borderId="114" xfId="1" applyFont="1" applyFill="1" applyBorder="1" applyAlignment="1" applyProtection="1">
      <alignment horizontal="center" vertical="center" wrapText="1"/>
    </xf>
    <xf numFmtId="166" fontId="11" fillId="0" borderId="114" xfId="0" applyNumberFormat="1" applyFont="1" applyFill="1" applyBorder="1" applyAlignment="1" applyProtection="1">
      <alignment horizontal="center" vertical="center" wrapText="1"/>
    </xf>
    <xf numFmtId="49" fontId="8" fillId="0" borderId="114" xfId="0" applyNumberFormat="1" applyFont="1" applyFill="1" applyBorder="1" applyAlignment="1" applyProtection="1">
      <alignment horizontal="center" vertical="center"/>
    </xf>
    <xf numFmtId="166" fontId="8" fillId="0" borderId="114" xfId="0" applyNumberFormat="1" applyFont="1" applyFill="1" applyBorder="1" applyAlignment="1" applyProtection="1">
      <alignment horizontal="center" vertical="center"/>
    </xf>
    <xf numFmtId="9" fontId="8" fillId="0" borderId="114" xfId="1" applyFont="1" applyFill="1" applyBorder="1" applyAlignment="1" applyProtection="1">
      <alignment horizontal="center" vertical="center"/>
    </xf>
    <xf numFmtId="8" fontId="8" fillId="0" borderId="114" xfId="0" applyNumberFormat="1" applyFont="1" applyFill="1" applyBorder="1" applyAlignment="1" applyProtection="1">
      <alignment horizontal="center" vertical="center"/>
    </xf>
    <xf numFmtId="0" fontId="37" fillId="0" borderId="114" xfId="0" applyFont="1" applyFill="1" applyBorder="1" applyAlignment="1" applyProtection="1">
      <alignment horizontal="center" vertical="center" wrapText="1" readingOrder="1"/>
    </xf>
    <xf numFmtId="0" fontId="37" fillId="0" borderId="0" xfId="0" applyFont="1" applyFill="1" applyBorder="1" applyAlignment="1" applyProtection="1">
      <alignment horizontal="center" vertical="center" wrapText="1" readingOrder="1"/>
    </xf>
    <xf numFmtId="8" fontId="12" fillId="0" borderId="116" xfId="0" applyNumberFormat="1" applyFont="1" applyFill="1" applyBorder="1" applyAlignment="1" applyProtection="1">
      <alignment horizontal="center" vertical="center" wrapText="1" readingOrder="1"/>
    </xf>
    <xf numFmtId="6" fontId="37" fillId="0" borderId="116" xfId="0" applyNumberFormat="1" applyFont="1" applyFill="1" applyBorder="1" applyAlignment="1" applyProtection="1">
      <alignment horizontal="center" vertical="center" wrapText="1" readingOrder="1"/>
    </xf>
    <xf numFmtId="0" fontId="8" fillId="0" borderId="0" xfId="0" applyFont="1" applyFill="1" applyBorder="1" applyAlignment="1" applyProtection="1">
      <alignment vertical="center"/>
    </xf>
    <xf numFmtId="0" fontId="12" fillId="0" borderId="114" xfId="0" applyFont="1" applyBorder="1" applyAlignment="1" applyProtection="1">
      <alignment horizontal="left" vertical="center" wrapText="1" indent="2" readingOrder="1"/>
    </xf>
    <xf numFmtId="0" fontId="12" fillId="0" borderId="13" xfId="0" applyFont="1" applyBorder="1" applyAlignment="1" applyProtection="1">
      <alignment horizontal="left" vertical="center" wrapText="1" indent="2" readingOrder="1"/>
    </xf>
    <xf numFmtId="0" fontId="147" fillId="0" borderId="0" xfId="0" applyFont="1" applyFill="1" applyBorder="1" applyAlignment="1" applyProtection="1">
      <alignment horizontal="center" vertical="center" wrapText="1"/>
      <protection locked="0"/>
    </xf>
    <xf numFmtId="0" fontId="15" fillId="0" borderId="99" xfId="0" applyFont="1" applyBorder="1" applyAlignment="1" applyProtection="1">
      <alignment horizontal="right" vertical="center"/>
      <protection locked="0"/>
    </xf>
    <xf numFmtId="0" fontId="147" fillId="0" borderId="99" xfId="0" applyFont="1" applyFill="1" applyBorder="1" applyAlignment="1" applyProtection="1">
      <alignment horizontal="center" vertical="center" wrapText="1"/>
      <protection locked="0"/>
    </xf>
    <xf numFmtId="6" fontId="2" fillId="57" borderId="114" xfId="0" applyNumberFormat="1" applyFont="1" applyFill="1" applyBorder="1" applyAlignment="1" applyProtection="1">
      <alignment horizontal="center" vertical="center" wrapText="1"/>
    </xf>
    <xf numFmtId="0" fontId="8" fillId="0" borderId="114" xfId="0" applyFont="1" applyBorder="1" applyAlignment="1" applyProtection="1">
      <alignment vertical="center"/>
      <protection locked="0"/>
    </xf>
    <xf numFmtId="0" fontId="3" fillId="0" borderId="114" xfId="0" applyFont="1" applyBorder="1" applyAlignment="1" applyProtection="1">
      <alignment vertical="center"/>
      <protection locked="0"/>
    </xf>
    <xf numFmtId="179" fontId="0" fillId="0" borderId="0" xfId="0" applyNumberFormat="1"/>
    <xf numFmtId="179" fontId="145" fillId="0" borderId="0" xfId="0" applyNumberFormat="1" applyFont="1"/>
    <xf numFmtId="0" fontId="24" fillId="7" borderId="87" xfId="25" applyNumberFormat="1" applyFont="1" applyFill="1" applyBorder="1" applyAlignment="1" applyProtection="1">
      <alignment horizontal="left" vertical="center" wrapText="1"/>
      <protection locked="0"/>
    </xf>
    <xf numFmtId="0" fontId="24" fillId="49" borderId="138" xfId="55221" applyFont="1" applyFill="1" applyBorder="1" applyAlignment="1" applyProtection="1">
      <alignment horizontal="left" vertical="center" wrapText="1"/>
    </xf>
    <xf numFmtId="0" fontId="105" fillId="49" borderId="138" xfId="10" applyFont="1" applyFill="1" applyBorder="1" applyAlignment="1" applyProtection="1">
      <alignment horizontal="center" vertical="center" wrapText="1"/>
    </xf>
    <xf numFmtId="0" fontId="24" fillId="0" borderId="138" xfId="10" applyNumberFormat="1" applyFont="1" applyFill="1" applyBorder="1" applyAlignment="1" applyProtection="1">
      <alignment horizontal="left" vertical="center" wrapText="1"/>
      <protection locked="0"/>
    </xf>
    <xf numFmtId="0" fontId="105" fillId="49" borderId="140" xfId="10" applyFont="1" applyFill="1" applyBorder="1" applyAlignment="1" applyProtection="1">
      <alignment horizontal="center" vertical="center" wrapText="1"/>
    </xf>
    <xf numFmtId="0" fontId="24" fillId="0" borderId="140" xfId="10" applyNumberFormat="1" applyFont="1" applyFill="1" applyBorder="1" applyAlignment="1" applyProtection="1">
      <alignment horizontal="left" vertical="center" wrapText="1"/>
      <protection locked="0"/>
    </xf>
    <xf numFmtId="0" fontId="24" fillId="8" borderId="138" xfId="10" applyNumberFormat="1" applyFont="1" applyFill="1" applyBorder="1" applyAlignment="1" applyProtection="1">
      <alignment horizontal="center" vertical="center" wrapText="1"/>
      <protection locked="0"/>
    </xf>
    <xf numFmtId="0" fontId="24" fillId="8" borderId="140" xfId="10" applyNumberFormat="1" applyFont="1" applyFill="1" applyBorder="1" applyAlignment="1" applyProtection="1">
      <alignment horizontal="left" vertical="center" wrapText="1"/>
      <protection locked="0"/>
    </xf>
    <xf numFmtId="0" fontId="24" fillId="8" borderId="140" xfId="10" applyNumberFormat="1" applyFont="1" applyFill="1" applyBorder="1" applyAlignment="1" applyProtection="1">
      <alignment horizontal="center" vertical="center" wrapText="1"/>
      <protection locked="0"/>
    </xf>
    <xf numFmtId="0" fontId="105" fillId="49" borderId="141" xfId="10" applyFont="1" applyFill="1" applyBorder="1" applyAlignment="1" applyProtection="1">
      <alignment horizontal="center" vertical="center" wrapText="1"/>
    </xf>
    <xf numFmtId="0" fontId="24" fillId="8" borderId="141" xfId="10" applyNumberFormat="1" applyFont="1" applyFill="1" applyBorder="1" applyAlignment="1" applyProtection="1">
      <alignment horizontal="center" vertical="center" wrapText="1"/>
      <protection locked="0"/>
    </xf>
    <xf numFmtId="0" fontId="24" fillId="8" borderId="138" xfId="10" applyNumberFormat="1" applyFont="1" applyFill="1" applyBorder="1" applyAlignment="1" applyProtection="1">
      <alignment horizontal="left" vertical="center" wrapText="1"/>
      <protection locked="0"/>
    </xf>
    <xf numFmtId="0" fontId="24" fillId="8" borderId="141" xfId="10" applyNumberFormat="1" applyFont="1" applyFill="1" applyBorder="1" applyAlignment="1" applyProtection="1">
      <alignment horizontal="left" vertical="center" wrapText="1"/>
      <protection locked="0"/>
    </xf>
    <xf numFmtId="9" fontId="24" fillId="8" borderId="140" xfId="1" applyFont="1" applyFill="1" applyBorder="1" applyAlignment="1" applyProtection="1">
      <alignment horizontal="left" vertical="center" wrapText="1"/>
      <protection locked="0"/>
    </xf>
    <xf numFmtId="6" fontId="24" fillId="0" borderId="138" xfId="10" applyNumberFormat="1" applyFont="1" applyFill="1" applyBorder="1" applyAlignment="1" applyProtection="1">
      <alignment horizontal="center" vertical="center" wrapText="1"/>
      <protection locked="0"/>
    </xf>
    <xf numFmtId="3" fontId="24" fillId="0" borderId="140" xfId="10" applyNumberFormat="1" applyFont="1" applyFill="1" applyBorder="1" applyAlignment="1" applyProtection="1">
      <alignment horizontal="center" vertical="center" wrapText="1"/>
      <protection locked="0"/>
    </xf>
    <xf numFmtId="3" fontId="24" fillId="0" borderId="138" xfId="10" applyNumberFormat="1" applyFont="1" applyFill="1" applyBorder="1" applyAlignment="1" applyProtection="1">
      <alignment horizontal="center" vertical="center" wrapText="1"/>
      <protection locked="0"/>
    </xf>
    <xf numFmtId="9" fontId="24" fillId="0" borderId="140" xfId="1" applyFont="1" applyFill="1" applyBorder="1" applyAlignment="1" applyProtection="1">
      <alignment horizontal="center" vertical="center" wrapText="1"/>
      <protection locked="0"/>
    </xf>
    <xf numFmtId="9" fontId="24" fillId="0" borderId="141" xfId="1" applyFont="1" applyFill="1" applyBorder="1" applyAlignment="1" applyProtection="1">
      <alignment horizontal="center" vertical="center" wrapText="1"/>
      <protection locked="0"/>
    </xf>
    <xf numFmtId="0" fontId="105" fillId="49" borderId="142" xfId="10" applyFont="1" applyFill="1" applyBorder="1" applyAlignment="1" applyProtection="1">
      <alignment horizontal="center" vertical="center" wrapText="1"/>
    </xf>
    <xf numFmtId="0" fontId="24" fillId="8" borderId="142" xfId="10" applyNumberFormat="1" applyFont="1" applyFill="1" applyBorder="1" applyAlignment="1" applyProtection="1">
      <alignment horizontal="center" vertical="center" wrapText="1"/>
      <protection locked="0"/>
    </xf>
    <xf numFmtId="0" fontId="24" fillId="0" borderId="142" xfId="10" applyNumberFormat="1" applyFont="1" applyFill="1" applyBorder="1" applyAlignment="1" applyProtection="1">
      <alignment horizontal="center" vertical="center" wrapText="1"/>
      <protection locked="0"/>
    </xf>
    <xf numFmtId="0" fontId="24" fillId="8" borderId="140" xfId="10" applyNumberFormat="1" applyFont="1" applyFill="1" applyBorder="1" applyAlignment="1" applyProtection="1">
      <alignment vertical="center" wrapText="1"/>
      <protection locked="0"/>
    </xf>
    <xf numFmtId="0" fontId="24" fillId="8" borderId="141" xfId="10" applyNumberFormat="1" applyFont="1" applyFill="1" applyBorder="1" applyAlignment="1" applyProtection="1">
      <alignment vertical="center" wrapText="1"/>
      <protection locked="0"/>
    </xf>
    <xf numFmtId="0" fontId="24" fillId="8" borderId="138" xfId="10" applyNumberFormat="1" applyFont="1" applyFill="1" applyBorder="1" applyAlignment="1" applyProtection="1">
      <alignment vertical="center" wrapText="1"/>
      <protection locked="0"/>
    </xf>
    <xf numFmtId="49" fontId="24" fillId="0" borderId="87" xfId="10" applyNumberFormat="1" applyFont="1" applyFill="1" applyBorder="1" applyAlignment="1" applyProtection="1">
      <alignment horizontal="center" vertical="center" wrapText="1"/>
      <protection locked="0"/>
    </xf>
    <xf numFmtId="0" fontId="24" fillId="49" borderId="139" xfId="55221" applyFont="1" applyFill="1" applyBorder="1" applyAlignment="1" applyProtection="1">
      <alignment vertical="center" wrapText="1"/>
    </xf>
    <xf numFmtId="0" fontId="24" fillId="49" borderId="140" xfId="55221" applyFont="1" applyFill="1" applyBorder="1" applyAlignment="1" applyProtection="1">
      <alignment vertical="center" wrapText="1"/>
    </xf>
    <xf numFmtId="0" fontId="24" fillId="49" borderId="143" xfId="55221" applyFont="1" applyFill="1" applyBorder="1" applyAlignment="1" applyProtection="1">
      <alignment horizontal="left" vertical="center" wrapText="1"/>
    </xf>
    <xf numFmtId="0" fontId="105" fillId="49" borderId="139" xfId="10" applyFont="1" applyFill="1" applyBorder="1" applyAlignment="1" applyProtection="1">
      <alignment horizontal="center" vertical="center" wrapText="1"/>
    </xf>
    <xf numFmtId="49" fontId="24" fillId="8" borderId="140" xfId="10" applyNumberFormat="1" applyFont="1" applyFill="1" applyBorder="1" applyAlignment="1" applyProtection="1">
      <alignment horizontal="center" vertical="center" wrapText="1"/>
      <protection locked="0"/>
    </xf>
    <xf numFmtId="49" fontId="24" fillId="8" borderId="142" xfId="10" applyNumberFormat="1" applyFont="1" applyFill="1" applyBorder="1" applyAlignment="1" applyProtection="1">
      <alignment horizontal="center" vertical="center" wrapText="1"/>
      <protection locked="0"/>
    </xf>
    <xf numFmtId="49" fontId="24" fillId="8" borderId="141" xfId="10" applyNumberFormat="1" applyFont="1" applyFill="1" applyBorder="1" applyAlignment="1" applyProtection="1">
      <alignment horizontal="left" vertical="center" wrapText="1"/>
      <protection locked="0"/>
    </xf>
    <xf numFmtId="49" fontId="24" fillId="8" borderId="138" xfId="10" applyNumberFormat="1" applyFont="1" applyFill="1" applyBorder="1" applyAlignment="1" applyProtection="1">
      <alignment horizontal="center" vertical="center" wrapText="1"/>
      <protection locked="0"/>
    </xf>
    <xf numFmtId="49" fontId="24" fillId="8" borderId="140" xfId="10" applyNumberFormat="1" applyFont="1" applyFill="1" applyBorder="1" applyAlignment="1" applyProtection="1">
      <alignment horizontal="left" vertical="center" wrapText="1"/>
      <protection locked="0"/>
    </xf>
    <xf numFmtId="0" fontId="24" fillId="0" borderId="0" xfId="55221" applyFont="1" applyFill="1" applyBorder="1" applyAlignment="1" applyProtection="1">
      <alignment vertical="center" wrapText="1"/>
    </xf>
    <xf numFmtId="0" fontId="150" fillId="11" borderId="0" xfId="0" applyFont="1" applyFill="1"/>
    <xf numFmtId="0" fontId="24" fillId="49" borderId="142" xfId="55221" applyFont="1" applyFill="1" applyBorder="1" applyAlignment="1" applyProtection="1">
      <alignment vertical="center" wrapText="1"/>
    </xf>
    <xf numFmtId="0" fontId="24" fillId="49" borderId="143" xfId="55221" applyFont="1" applyFill="1" applyBorder="1" applyAlignment="1" applyProtection="1">
      <alignment vertical="center" wrapText="1"/>
    </xf>
    <xf numFmtId="0" fontId="105" fillId="49" borderId="143" xfId="10" applyFont="1" applyFill="1" applyBorder="1" applyAlignment="1" applyProtection="1">
      <alignment horizontal="center" vertical="center" wrapText="1"/>
    </xf>
    <xf numFmtId="0" fontId="24" fillId="8" borderId="142" xfId="10" applyNumberFormat="1" applyFont="1" applyFill="1" applyBorder="1" applyAlignment="1" applyProtection="1">
      <alignment horizontal="left" vertical="center" wrapText="1"/>
      <protection locked="0"/>
    </xf>
    <xf numFmtId="49" fontId="24" fillId="8" borderId="144" xfId="10" applyNumberFormat="1" applyFont="1" applyFill="1" applyBorder="1" applyAlignment="1" applyProtection="1">
      <alignment horizontal="left" vertical="center" wrapText="1"/>
      <protection locked="0"/>
    </xf>
    <xf numFmtId="49" fontId="24" fillId="8" borderId="98" xfId="10" applyNumberFormat="1" applyFont="1" applyFill="1" applyBorder="1" applyAlignment="1" applyProtection="1">
      <alignment horizontal="left" vertical="center" wrapText="1"/>
      <protection locked="0"/>
    </xf>
    <xf numFmtId="0" fontId="0" fillId="0" borderId="143" xfId="0" applyBorder="1"/>
    <xf numFmtId="0" fontId="0" fillId="0" borderId="139" xfId="0" applyBorder="1"/>
    <xf numFmtId="0" fontId="150" fillId="11" borderId="145" xfId="0" applyFont="1" applyFill="1" applyBorder="1"/>
    <xf numFmtId="0" fontId="148" fillId="11" borderId="146" xfId="0" applyFont="1" applyFill="1" applyBorder="1"/>
    <xf numFmtId="0" fontId="31" fillId="7" borderId="117" xfId="0" applyFont="1" applyFill="1" applyBorder="1" applyAlignment="1" applyProtection="1">
      <alignment horizontal="center" vertical="center" wrapText="1"/>
    </xf>
    <xf numFmtId="0" fontId="146" fillId="0" borderId="117" xfId="0" applyFont="1" applyFill="1" applyBorder="1" applyAlignment="1" applyProtection="1">
      <alignment horizontal="center" vertical="center" wrapText="1"/>
    </xf>
    <xf numFmtId="0" fontId="146" fillId="7" borderId="117" xfId="0" applyFont="1" applyFill="1" applyBorder="1" applyAlignment="1" applyProtection="1">
      <alignment horizontal="center" vertical="center" wrapText="1"/>
    </xf>
    <xf numFmtId="0" fontId="127" fillId="0" borderId="0" xfId="17" applyNumberFormat="1" applyFont="1" applyBorder="1" applyAlignment="1" applyProtection="1">
      <alignment horizontal="left" vertical="center"/>
      <protection locked="0"/>
    </xf>
    <xf numFmtId="0" fontId="147" fillId="0" borderId="0" xfId="17" applyNumberFormat="1" applyFont="1" applyBorder="1" applyAlignment="1" applyProtection="1">
      <alignment horizontal="left" vertical="center"/>
      <protection locked="0"/>
    </xf>
    <xf numFmtId="6" fontId="24" fillId="0" borderId="87" xfId="1" applyNumberFormat="1" applyFont="1" applyFill="1" applyBorder="1" applyAlignment="1" applyProtection="1">
      <alignment horizontal="center" vertical="center" wrapText="1"/>
      <protection locked="0"/>
    </xf>
    <xf numFmtId="0" fontId="35" fillId="0" borderId="15" xfId="0" applyFont="1" applyFill="1" applyBorder="1" applyAlignment="1" applyProtection="1">
      <alignment horizontal="left" vertical="center" wrapText="1" readingOrder="1"/>
    </xf>
    <xf numFmtId="8" fontId="3" fillId="0" borderId="114" xfId="0" applyNumberFormat="1" applyFont="1" applyBorder="1" applyAlignment="1" applyProtection="1">
      <alignment vertical="center"/>
      <protection locked="0"/>
    </xf>
    <xf numFmtId="0" fontId="2" fillId="57" borderId="117" xfId="0" applyFont="1" applyFill="1" applyBorder="1" applyAlignment="1" applyProtection="1">
      <alignment horizontal="left" vertical="center" wrapText="1"/>
    </xf>
    <xf numFmtId="6" fontId="0" fillId="57" borderId="117" xfId="0" applyNumberFormat="1" applyFill="1" applyBorder="1"/>
    <xf numFmtId="6" fontId="2" fillId="57" borderId="114" xfId="0" applyNumberFormat="1" applyFont="1" applyFill="1" applyBorder="1" applyAlignment="1" applyProtection="1">
      <alignment horizontal="right" vertical="center" wrapText="1"/>
    </xf>
    <xf numFmtId="0" fontId="37" fillId="0" borderId="117" xfId="0" applyFont="1" applyFill="1" applyBorder="1" applyAlignment="1" applyProtection="1">
      <alignment horizontal="left" vertical="center" wrapText="1"/>
    </xf>
    <xf numFmtId="0" fontId="2" fillId="0" borderId="118" xfId="0" applyFont="1" applyFill="1" applyBorder="1" applyAlignment="1" applyProtection="1">
      <alignment vertical="center" wrapText="1"/>
    </xf>
    <xf numFmtId="8" fontId="2" fillId="0" borderId="117" xfId="0" applyNumberFormat="1" applyFont="1" applyFill="1" applyBorder="1" applyAlignment="1" applyProtection="1">
      <alignment vertical="center" wrapText="1"/>
    </xf>
    <xf numFmtId="179" fontId="37" fillId="0" borderId="0" xfId="10" applyNumberFormat="1" applyFont="1" applyAlignment="1" applyProtection="1">
      <alignment horizontal="right"/>
    </xf>
    <xf numFmtId="0" fontId="117" fillId="0" borderId="0" xfId="55229" applyFont="1" applyFill="1" applyAlignment="1">
      <alignment horizontal="left"/>
    </xf>
    <xf numFmtId="0" fontId="137" fillId="0" borderId="0" xfId="25" applyFont="1" applyFill="1" applyBorder="1" applyAlignment="1" applyProtection="1">
      <alignment horizontal="left" vertical="center"/>
    </xf>
    <xf numFmtId="179" fontId="0" fillId="0" borderId="0" xfId="0" applyNumberFormat="1" applyAlignment="1">
      <alignment horizontal="left"/>
    </xf>
    <xf numFmtId="0" fontId="0" fillId="0" borderId="147" xfId="55231" applyFont="1" applyFill="1" applyBorder="1" applyAlignment="1" applyProtection="1">
      <alignment horizontal="center"/>
    </xf>
    <xf numFmtId="0" fontId="12" fillId="0" borderId="114" xfId="0" applyFont="1" applyFill="1" applyBorder="1" applyAlignment="1" applyProtection="1">
      <alignment horizontal="center" vertical="center" wrapText="1" readingOrder="1"/>
    </xf>
    <xf numFmtId="179" fontId="38" fillId="0" borderId="0" xfId="50755" applyNumberFormat="1"/>
    <xf numFmtId="179" fontId="112" fillId="0" borderId="0" xfId="50755" applyNumberFormat="1" applyFont="1"/>
    <xf numFmtId="179" fontId="119" fillId="0" borderId="0" xfId="50755" applyNumberFormat="1" applyFont="1"/>
    <xf numFmtId="0" fontId="37" fillId="55" borderId="149" xfId="0" applyFont="1" applyFill="1" applyBorder="1" applyAlignment="1" applyProtection="1">
      <alignment horizontal="center"/>
    </xf>
    <xf numFmtId="0" fontId="37" fillId="55" borderId="150" xfId="0" applyFont="1" applyFill="1" applyBorder="1" applyAlignment="1" applyProtection="1">
      <alignment horizontal="center" vertical="center" wrapText="1"/>
    </xf>
    <xf numFmtId="3" fontId="2" fillId="7" borderId="148" xfId="0" applyNumberFormat="1" applyFont="1" applyFill="1" applyBorder="1" applyAlignment="1" applyProtection="1">
      <alignment horizontal="center" vertical="center" wrapText="1"/>
    </xf>
    <xf numFmtId="3" fontId="2" fillId="7" borderId="151" xfId="0" applyNumberFormat="1" applyFont="1" applyFill="1" applyBorder="1" applyAlignment="1" applyProtection="1">
      <alignment horizontal="center" vertical="center" wrapText="1"/>
    </xf>
    <xf numFmtId="3" fontId="2" fillId="7" borderId="151" xfId="0" quotePrefix="1" applyNumberFormat="1" applyFont="1" applyFill="1" applyBorder="1" applyAlignment="1" applyProtection="1">
      <alignment horizontal="center" vertical="center"/>
    </xf>
    <xf numFmtId="167" fontId="2" fillId="7" borderId="151" xfId="0" applyNumberFormat="1" applyFont="1" applyFill="1" applyBorder="1" applyAlignment="1" applyProtection="1">
      <alignment horizontal="center" vertical="center" wrapText="1"/>
    </xf>
    <xf numFmtId="3" fontId="2" fillId="7" borderId="152" xfId="0" applyNumberFormat="1" applyFont="1" applyFill="1" applyBorder="1" applyAlignment="1" applyProtection="1">
      <alignment horizontal="center" vertical="center" wrapText="1"/>
    </xf>
    <xf numFmtId="175" fontId="2" fillId="7" borderId="151" xfId="0" applyNumberFormat="1" applyFont="1" applyFill="1" applyBorder="1" applyAlignment="1" applyProtection="1">
      <alignment horizontal="center" vertical="center" wrapText="1"/>
    </xf>
    <xf numFmtId="175" fontId="2" fillId="7" borderId="150" xfId="0" applyNumberFormat="1" applyFont="1" applyFill="1" applyBorder="1" applyAlignment="1" applyProtection="1">
      <alignment horizontal="center" vertical="center" wrapText="1"/>
    </xf>
    <xf numFmtId="175" fontId="2" fillId="7" borderId="152" xfId="0" applyNumberFormat="1" applyFont="1" applyFill="1" applyBorder="1" applyAlignment="1" applyProtection="1">
      <alignment horizontal="center" vertical="center" wrapText="1"/>
    </xf>
    <xf numFmtId="0" fontId="2" fillId="7" borderId="153" xfId="0" applyFont="1" applyFill="1" applyBorder="1" applyAlignment="1" applyProtection="1">
      <alignment vertical="center"/>
    </xf>
    <xf numFmtId="175" fontId="2" fillId="7" borderId="154" xfId="0" applyNumberFormat="1" applyFont="1" applyFill="1" applyBorder="1" applyAlignment="1" applyProtection="1">
      <alignment horizontal="center" vertical="center" wrapText="1"/>
    </xf>
    <xf numFmtId="0" fontId="152" fillId="0" borderId="155" xfId="0" applyNumberFormat="1" applyFont="1" applyFill="1" applyBorder="1" applyAlignment="1">
      <alignment horizontal="center" vertical="top" wrapText="1" readingOrder="1"/>
    </xf>
    <xf numFmtId="0" fontId="152" fillId="0" borderId="155" xfId="0" applyNumberFormat="1" applyFont="1" applyFill="1" applyBorder="1" applyAlignment="1">
      <alignment horizontal="left" vertical="top" wrapText="1" readingOrder="1"/>
    </xf>
    <xf numFmtId="0" fontId="153" fillId="0" borderId="0" xfId="55230" applyFont="1" applyFill="1" applyBorder="1" applyAlignment="1">
      <alignment vertical="center" wrapText="1"/>
    </xf>
    <xf numFmtId="0" fontId="154" fillId="0" borderId="0" xfId="55230" applyFont="1" applyFill="1" applyBorder="1" applyAlignment="1"/>
    <xf numFmtId="0" fontId="25" fillId="0" borderId="0" xfId="10" applyFont="1" applyAlignment="1" applyProtection="1">
      <alignment horizontal="center"/>
    </xf>
    <xf numFmtId="0" fontId="122" fillId="0" borderId="0" xfId="0" applyFont="1" applyAlignment="1" applyProtection="1">
      <alignment horizontal="center"/>
    </xf>
    <xf numFmtId="0" fontId="24" fillId="0" borderId="0" xfId="10" applyFont="1" applyAlignment="1" applyProtection="1">
      <alignment horizontal="center"/>
    </xf>
    <xf numFmtId="0" fontId="7" fillId="0" borderId="0" xfId="0" applyFont="1" applyAlignment="1" applyProtection="1">
      <alignment horizontal="center"/>
    </xf>
    <xf numFmtId="0" fontId="0" fillId="0" borderId="0" xfId="0" applyAlignment="1">
      <alignment horizontal="center"/>
    </xf>
    <xf numFmtId="0" fontId="129" fillId="54" borderId="11" xfId="55236" applyFont="1" applyFill="1" applyBorder="1" applyAlignment="1" applyProtection="1">
      <alignment horizontal="center" vertical="top" wrapText="1"/>
    </xf>
    <xf numFmtId="0" fontId="129" fillId="54" borderId="11" xfId="55236" applyFont="1" applyFill="1" applyBorder="1" applyAlignment="1" applyProtection="1">
      <alignment horizontal="left" vertical="top"/>
    </xf>
    <xf numFmtId="179" fontId="0" fillId="0" borderId="117" xfId="0" applyNumberFormat="1" applyBorder="1" applyAlignment="1">
      <alignment horizontal="left"/>
    </xf>
    <xf numFmtId="0" fontId="23" fillId="0" borderId="117" xfId="0" applyNumberFormat="1" applyFont="1" applyFill="1" applyBorder="1" applyAlignment="1">
      <alignment vertical="top" wrapText="1" readingOrder="1"/>
    </xf>
    <xf numFmtId="0" fontId="23" fillId="0" borderId="117" xfId="0" applyNumberFormat="1" applyFont="1" applyFill="1" applyBorder="1" applyAlignment="1">
      <alignment horizontal="center" vertical="top" wrapText="1" readingOrder="1"/>
    </xf>
    <xf numFmtId="180" fontId="23" fillId="0" borderId="117" xfId="0" applyNumberFormat="1" applyFont="1" applyFill="1" applyBorder="1" applyAlignment="1">
      <alignment horizontal="center" vertical="top" wrapText="1" readingOrder="1"/>
    </xf>
    <xf numFmtId="181" fontId="23" fillId="0" borderId="117" xfId="0" applyNumberFormat="1" applyFont="1" applyFill="1" applyBorder="1" applyAlignment="1">
      <alignment vertical="top" wrapText="1" readingOrder="1"/>
    </xf>
    <xf numFmtId="0" fontId="0" fillId="0" borderId="117" xfId="0" applyFont="1" applyBorder="1" applyAlignment="1">
      <alignment horizontal="left"/>
    </xf>
    <xf numFmtId="0" fontId="23" fillId="0" borderId="117" xfId="0" applyNumberFormat="1" applyFont="1" applyFill="1" applyBorder="1" applyAlignment="1">
      <alignment horizontal="center" vertical="center" wrapText="1" readingOrder="1"/>
    </xf>
    <xf numFmtId="180" fontId="23" fillId="0" borderId="117" xfId="0" applyNumberFormat="1" applyFont="1" applyFill="1" applyBorder="1" applyAlignment="1">
      <alignment horizontal="center" vertical="center" wrapText="1" readingOrder="1"/>
    </xf>
    <xf numFmtId="181" fontId="23" fillId="0" borderId="117" xfId="0" applyNumberFormat="1" applyFont="1" applyFill="1" applyBorder="1" applyAlignment="1">
      <alignment vertical="center" wrapText="1" readingOrder="1"/>
    </xf>
    <xf numFmtId="0" fontId="0" fillId="0" borderId="117" xfId="0" applyFont="1" applyBorder="1" applyAlignment="1">
      <alignment horizontal="left" vertical="center"/>
    </xf>
    <xf numFmtId="0" fontId="138" fillId="56" borderId="118" xfId="25" applyFont="1" applyFill="1" applyBorder="1" applyAlignment="1" applyProtection="1">
      <alignment horizontal="left" vertical="center" wrapText="1"/>
    </xf>
    <xf numFmtId="0" fontId="138" fillId="56" borderId="119" xfId="25" applyFont="1" applyFill="1" applyBorder="1" applyAlignment="1" applyProtection="1">
      <alignment horizontal="left" vertical="center" wrapText="1"/>
    </xf>
    <xf numFmtId="0" fontId="138" fillId="56" borderId="120" xfId="25" applyFont="1" applyFill="1" applyBorder="1" applyAlignment="1" applyProtection="1">
      <alignment horizontal="left" vertical="center" wrapText="1"/>
    </xf>
    <xf numFmtId="0" fontId="121" fillId="9" borderId="0" xfId="10" applyFont="1" applyFill="1" applyAlignment="1" applyProtection="1">
      <alignment horizontal="left" wrapText="1"/>
    </xf>
    <xf numFmtId="0" fontId="140" fillId="14" borderId="125" xfId="0" applyFont="1" applyFill="1" applyBorder="1" applyAlignment="1" applyProtection="1">
      <alignment horizontal="center" vertical="center"/>
    </xf>
    <xf numFmtId="0" fontId="140" fillId="14" borderId="0" xfId="0" applyFont="1" applyFill="1" applyBorder="1" applyAlignment="1" applyProtection="1">
      <alignment horizontal="center" vertical="center"/>
    </xf>
    <xf numFmtId="0" fontId="140" fillId="10" borderId="126" xfId="0" applyFont="1" applyFill="1" applyBorder="1" applyAlignment="1" applyProtection="1">
      <alignment horizontal="center" vertical="center"/>
    </xf>
    <xf numFmtId="0" fontId="140" fillId="10" borderId="0" xfId="0" applyFont="1" applyFill="1" applyBorder="1" applyAlignment="1" applyProtection="1">
      <alignment horizontal="center" vertical="center"/>
    </xf>
    <xf numFmtId="0" fontId="141" fillId="6" borderId="0" xfId="0" applyFont="1" applyFill="1" applyBorder="1" applyAlignment="1" applyProtection="1">
      <alignment horizontal="left" vertical="center" wrapText="1"/>
    </xf>
    <xf numFmtId="0" fontId="143" fillId="7" borderId="0" xfId="0" applyNumberFormat="1" applyFont="1" applyFill="1" applyBorder="1" applyAlignment="1">
      <alignment horizontal="left" vertical="center" wrapText="1"/>
    </xf>
    <xf numFmtId="0" fontId="134" fillId="0" borderId="116" xfId="10" applyFont="1" applyBorder="1" applyAlignment="1" applyProtection="1">
      <alignment horizontal="left" vertical="top" wrapText="1"/>
      <protection locked="0"/>
    </xf>
    <xf numFmtId="0" fontId="134" fillId="0" borderId="35" xfId="10" applyFont="1" applyBorder="1" applyAlignment="1" applyProtection="1">
      <alignment horizontal="left" vertical="top" wrapText="1"/>
      <protection locked="0"/>
    </xf>
    <xf numFmtId="0" fontId="2" fillId="0" borderId="118" xfId="0" applyFont="1" applyFill="1" applyBorder="1" applyAlignment="1" applyProtection="1">
      <alignment horizontal="left" vertical="center" wrapText="1"/>
    </xf>
    <xf numFmtId="0" fontId="2" fillId="0" borderId="119" xfId="0" applyFont="1" applyFill="1" applyBorder="1" applyAlignment="1" applyProtection="1">
      <alignment horizontal="left" vertical="center" wrapText="1"/>
    </xf>
    <xf numFmtId="0" fontId="16" fillId="13" borderId="1" xfId="0" applyFont="1" applyFill="1" applyBorder="1" applyAlignment="1" applyProtection="1">
      <alignment horizontal="center" vertical="center" wrapText="1"/>
      <protection locked="0"/>
    </xf>
    <xf numFmtId="0" fontId="16" fillId="13" borderId="9" xfId="0" applyFont="1" applyFill="1" applyBorder="1" applyAlignment="1" applyProtection="1">
      <alignment horizontal="center" vertical="center" wrapText="1"/>
      <protection locked="0"/>
    </xf>
    <xf numFmtId="0" fontId="2" fillId="0" borderId="9" xfId="0" applyFont="1" applyFill="1" applyBorder="1" applyAlignment="1" applyProtection="1">
      <alignment horizontal="left" vertical="center" wrapText="1"/>
    </xf>
    <xf numFmtId="0" fontId="2" fillId="0" borderId="10" xfId="0" applyFont="1" applyFill="1" applyBorder="1" applyAlignment="1" applyProtection="1">
      <alignment horizontal="left" vertical="center" wrapText="1"/>
    </xf>
    <xf numFmtId="0" fontId="2" fillId="0" borderId="117" xfId="0" applyFont="1" applyFill="1" applyBorder="1" applyAlignment="1" applyProtection="1">
      <alignment vertical="center" wrapText="1"/>
    </xf>
    <xf numFmtId="0" fontId="126" fillId="0" borderId="117" xfId="0" applyFont="1" applyFill="1" applyBorder="1" applyAlignment="1" applyProtection="1">
      <alignment vertical="center"/>
    </xf>
    <xf numFmtId="0" fontId="137" fillId="0" borderId="0" xfId="25" applyFont="1" applyFill="1" applyBorder="1" applyAlignment="1" applyProtection="1">
      <alignment horizontal="left" vertical="center"/>
    </xf>
    <xf numFmtId="0" fontId="125" fillId="0" borderId="0" xfId="55221" applyFont="1" applyFill="1" applyBorder="1" applyAlignment="1" applyProtection="1">
      <alignment horizontal="left" vertical="center"/>
    </xf>
    <xf numFmtId="0" fontId="24" fillId="49" borderId="137" xfId="55221" applyFont="1" applyFill="1" applyBorder="1" applyAlignment="1" applyProtection="1">
      <alignment horizontal="left" vertical="center" wrapText="1"/>
    </xf>
    <xf numFmtId="0" fontId="24" fillId="49" borderId="138" xfId="55221" applyFont="1" applyFill="1" applyBorder="1" applyAlignment="1" applyProtection="1">
      <alignment horizontal="left" vertical="center" wrapText="1"/>
    </xf>
    <xf numFmtId="0" fontId="24" fillId="49" borderId="139" xfId="55221" applyFont="1" applyFill="1" applyBorder="1" applyAlignment="1" applyProtection="1">
      <alignment horizontal="left" vertical="center" wrapText="1"/>
    </xf>
    <xf numFmtId="179" fontId="0" fillId="0" borderId="98" xfId="0" applyNumberFormat="1" applyBorder="1" applyAlignment="1">
      <alignment horizontal="right" vertical="center"/>
    </xf>
    <xf numFmtId="179" fontId="0" fillId="0" borderId="98" xfId="0" applyNumberFormat="1" applyBorder="1" applyAlignment="1">
      <alignment horizontal="right" vertical="top"/>
    </xf>
    <xf numFmtId="0" fontId="124" fillId="0" borderId="121" xfId="17" applyNumberFormat="1" applyFont="1" applyBorder="1" applyAlignment="1" applyProtection="1">
      <alignment horizontal="center" vertical="center"/>
      <protection locked="0"/>
    </xf>
    <xf numFmtId="0" fontId="116" fillId="55" borderId="0" xfId="55230" applyFont="1" applyFill="1" applyBorder="1" applyAlignment="1">
      <alignment horizontal="center" vertical="center" wrapText="1"/>
    </xf>
    <xf numFmtId="0" fontId="115" fillId="0" borderId="118" xfId="55230" applyFont="1" applyFill="1" applyBorder="1" applyAlignment="1">
      <alignment horizontal="center"/>
    </xf>
    <xf numFmtId="0" fontId="115" fillId="0" borderId="120" xfId="55230" applyFont="1" applyFill="1" applyBorder="1" applyAlignment="1">
      <alignment horizontal="center"/>
    </xf>
    <xf numFmtId="0" fontId="118" fillId="0" borderId="121" xfId="55230" applyFont="1" applyFill="1" applyBorder="1" applyAlignment="1">
      <alignment horizontal="center" vertical="center" wrapText="1"/>
    </xf>
    <xf numFmtId="0" fontId="151" fillId="58" borderId="121" xfId="55230" applyFont="1" applyFill="1" applyBorder="1" applyAlignment="1">
      <alignment horizontal="left"/>
    </xf>
    <xf numFmtId="0" fontId="12" fillId="7" borderId="47" xfId="0" applyNumberFormat="1" applyFont="1" applyFill="1" applyBorder="1" applyAlignment="1" applyProtection="1">
      <alignment horizontal="center" vertical="center" wrapText="1"/>
      <protection locked="0"/>
    </xf>
    <xf numFmtId="0" fontId="12" fillId="7" borderId="67" xfId="0" applyNumberFormat="1" applyFont="1" applyFill="1" applyBorder="1" applyAlignment="1" applyProtection="1">
      <alignment horizontal="center" vertical="center" wrapText="1"/>
      <protection locked="0"/>
    </xf>
    <xf numFmtId="0" fontId="12" fillId="7" borderId="48" xfId="0" applyNumberFormat="1" applyFont="1" applyFill="1" applyBorder="1" applyAlignment="1" applyProtection="1">
      <alignment horizontal="center" vertical="center" wrapText="1"/>
      <protection locked="0"/>
    </xf>
    <xf numFmtId="0" fontId="12" fillId="7" borderId="69" xfId="0" applyNumberFormat="1" applyFont="1" applyFill="1" applyBorder="1" applyAlignment="1" applyProtection="1">
      <alignment horizontal="center" vertical="center" wrapText="1"/>
      <protection locked="0"/>
    </xf>
    <xf numFmtId="0" fontId="12" fillId="7" borderId="62" xfId="0" applyNumberFormat="1" applyFont="1" applyFill="1" applyBorder="1" applyAlignment="1">
      <alignment horizontal="center" vertical="center" wrapText="1"/>
    </xf>
    <xf numFmtId="0" fontId="12" fillId="7" borderId="63" xfId="0" applyNumberFormat="1" applyFont="1" applyFill="1" applyBorder="1" applyAlignment="1">
      <alignment horizontal="center" vertical="center" wrapText="1"/>
    </xf>
    <xf numFmtId="0" fontId="12" fillId="7" borderId="64" xfId="0" applyNumberFormat="1" applyFont="1" applyFill="1" applyBorder="1" applyAlignment="1" applyProtection="1">
      <alignment horizontal="center" vertical="center" wrapText="1"/>
      <protection locked="0"/>
    </xf>
    <xf numFmtId="0" fontId="12" fillId="7" borderId="70" xfId="0" applyNumberFormat="1" applyFont="1" applyFill="1" applyBorder="1" applyAlignment="1" applyProtection="1">
      <alignment horizontal="center" vertical="center" wrapText="1"/>
      <protection locked="0"/>
    </xf>
    <xf numFmtId="0" fontId="20" fillId="0" borderId="9" xfId="0" applyFont="1" applyBorder="1" applyAlignment="1" applyProtection="1">
      <alignment horizontal="center" vertical="center" wrapText="1"/>
      <protection locked="0"/>
    </xf>
    <xf numFmtId="0" fontId="20" fillId="0" borderId="10" xfId="0" applyFont="1" applyBorder="1" applyAlignment="1" applyProtection="1">
      <alignment horizontal="center" vertical="center" wrapText="1"/>
      <protection locked="0"/>
    </xf>
    <xf numFmtId="0" fontId="20" fillId="0" borderId="7" xfId="0" applyFont="1" applyBorder="1" applyAlignment="1" applyProtection="1">
      <alignment horizontal="center" vertical="center" wrapText="1"/>
      <protection locked="0"/>
    </xf>
    <xf numFmtId="0" fontId="12" fillId="7" borderId="59" xfId="0" applyNumberFormat="1" applyFont="1" applyFill="1" applyBorder="1" applyAlignment="1">
      <alignment horizontal="center" vertical="center" wrapText="1"/>
    </xf>
    <xf numFmtId="0" fontId="12" fillId="7" borderId="16" xfId="0" applyNumberFormat="1" applyFont="1" applyFill="1" applyBorder="1" applyAlignment="1">
      <alignment horizontal="center" vertical="center" wrapText="1"/>
    </xf>
    <xf numFmtId="0" fontId="18" fillId="10" borderId="49" xfId="0" applyFont="1" applyFill="1" applyBorder="1" applyAlignment="1" applyProtection="1">
      <alignment horizontal="center" vertical="center"/>
      <protection locked="0"/>
    </xf>
    <xf numFmtId="0" fontId="18" fillId="10" borderId="65" xfId="0" applyFont="1" applyFill="1" applyBorder="1" applyAlignment="1" applyProtection="1">
      <alignment horizontal="center" vertical="center"/>
      <protection locked="0"/>
    </xf>
    <xf numFmtId="0" fontId="18" fillId="14" borderId="57" xfId="0" applyFont="1" applyFill="1" applyBorder="1" applyAlignment="1" applyProtection="1">
      <alignment horizontal="center" vertical="center"/>
      <protection locked="0"/>
    </xf>
    <xf numFmtId="0" fontId="18" fillId="14" borderId="14" xfId="0" applyFont="1" applyFill="1" applyBorder="1" applyAlignment="1" applyProtection="1">
      <alignment horizontal="center" vertical="center"/>
      <protection locked="0"/>
    </xf>
    <xf numFmtId="0" fontId="12" fillId="7" borderId="61" xfId="0" applyNumberFormat="1" applyFont="1" applyFill="1" applyBorder="1" applyAlignment="1">
      <alignment horizontal="center" vertical="center" wrapText="1"/>
    </xf>
    <xf numFmtId="0" fontId="12" fillId="7" borderId="17" xfId="0" applyNumberFormat="1" applyFont="1" applyFill="1" applyBorder="1" applyAlignment="1">
      <alignment horizontal="center" vertical="center" wrapText="1"/>
    </xf>
    <xf numFmtId="0" fontId="30" fillId="0" borderId="10" xfId="0" applyFont="1" applyFill="1" applyBorder="1" applyAlignment="1" applyProtection="1">
      <alignment horizontal="center" vertical="center" wrapText="1"/>
      <protection locked="0"/>
    </xf>
    <xf numFmtId="0" fontId="26" fillId="0" borderId="0" xfId="0" applyFont="1" applyAlignment="1" applyProtection="1">
      <alignment horizontal="left" vertical="center"/>
      <protection locked="0"/>
    </xf>
    <xf numFmtId="0" fontId="18" fillId="10" borderId="36" xfId="0" applyFont="1" applyFill="1" applyBorder="1" applyAlignment="1" applyProtection="1">
      <alignment horizontal="center" vertical="center" wrapText="1"/>
      <protection locked="0"/>
    </xf>
    <xf numFmtId="0" fontId="18" fillId="10" borderId="7" xfId="0" applyFont="1" applyFill="1" applyBorder="1" applyAlignment="1" applyProtection="1">
      <alignment horizontal="center" vertical="center" wrapText="1"/>
      <protection locked="0"/>
    </xf>
    <xf numFmtId="0" fontId="137" fillId="0" borderId="0" xfId="0" applyFont="1" applyFill="1" applyAlignment="1" applyProtection="1">
      <alignment vertical="top" wrapText="1"/>
    </xf>
    <xf numFmtId="0" fontId="126" fillId="0" borderId="0" xfId="0" applyFont="1" applyAlignment="1">
      <alignment vertical="top" wrapText="1"/>
    </xf>
    <xf numFmtId="0" fontId="123" fillId="48" borderId="0" xfId="0" applyFont="1" applyFill="1" applyBorder="1" applyAlignment="1" applyProtection="1">
      <alignment horizontal="center" vertical="center" wrapText="1"/>
    </xf>
    <xf numFmtId="0" fontId="24" fillId="0" borderId="0" xfId="0" applyFont="1" applyFill="1" applyBorder="1" applyAlignment="1" applyProtection="1">
      <alignment horizontal="left" wrapText="1"/>
    </xf>
  </cellXfs>
  <cellStyles count="55238">
    <cellStyle name=" 1" xfId="27" xr:uid="{00000000-0005-0000-0000-000000000000}"/>
    <cellStyle name="% Change" xfId="28" xr:uid="{00000000-0005-0000-0000-000001000000}"/>
    <cellStyle name="% Change 2" xfId="29" xr:uid="{00000000-0005-0000-0000-000002000000}"/>
    <cellStyle name="0.0%" xfId="30" xr:uid="{00000000-0005-0000-0000-000003000000}"/>
    <cellStyle name="0.000" xfId="31" xr:uid="{00000000-0005-0000-0000-000004000000}"/>
    <cellStyle name="20% - Accent1 2" xfId="32" xr:uid="{00000000-0005-0000-0000-000005000000}"/>
    <cellStyle name="20% - Accent1 3" xfId="33" xr:uid="{00000000-0005-0000-0000-000006000000}"/>
    <cellStyle name="20% - Accent2 2" xfId="34" xr:uid="{00000000-0005-0000-0000-000007000000}"/>
    <cellStyle name="20% - Accent2 3" xfId="35" xr:uid="{00000000-0005-0000-0000-000008000000}"/>
    <cellStyle name="20% - Accent3 2" xfId="36" xr:uid="{00000000-0005-0000-0000-000009000000}"/>
    <cellStyle name="20% - Accent3 3" xfId="37" xr:uid="{00000000-0005-0000-0000-00000A000000}"/>
    <cellStyle name="20% - Accent4 2" xfId="38" xr:uid="{00000000-0005-0000-0000-00000B000000}"/>
    <cellStyle name="20% - Accent4 3" xfId="39" xr:uid="{00000000-0005-0000-0000-00000C000000}"/>
    <cellStyle name="20% - Accent5 2" xfId="40" xr:uid="{00000000-0005-0000-0000-00000D000000}"/>
    <cellStyle name="20% - Accent5 3" xfId="41" xr:uid="{00000000-0005-0000-0000-00000E000000}"/>
    <cellStyle name="20% - Accent6 2" xfId="42" xr:uid="{00000000-0005-0000-0000-00000F000000}"/>
    <cellStyle name="20% - Accent6 3" xfId="43" xr:uid="{00000000-0005-0000-0000-000010000000}"/>
    <cellStyle name="40% - Accent1 2" xfId="44" xr:uid="{00000000-0005-0000-0000-000011000000}"/>
    <cellStyle name="40% - Accent1 3" xfId="45" xr:uid="{00000000-0005-0000-0000-000012000000}"/>
    <cellStyle name="40% - Accent2 2" xfId="46" xr:uid="{00000000-0005-0000-0000-000013000000}"/>
    <cellStyle name="40% - Accent2 3" xfId="47" xr:uid="{00000000-0005-0000-0000-000014000000}"/>
    <cellStyle name="40% - Accent3 2" xfId="48" xr:uid="{00000000-0005-0000-0000-000015000000}"/>
    <cellStyle name="40% - Accent3 3" xfId="49" xr:uid="{00000000-0005-0000-0000-000016000000}"/>
    <cellStyle name="40% - Accent4 2" xfId="50" xr:uid="{00000000-0005-0000-0000-000017000000}"/>
    <cellStyle name="40% - Accent4 3" xfId="51" xr:uid="{00000000-0005-0000-0000-000018000000}"/>
    <cellStyle name="40% - Accent5 2" xfId="52" xr:uid="{00000000-0005-0000-0000-000019000000}"/>
    <cellStyle name="40% - Accent5 3" xfId="53" xr:uid="{00000000-0005-0000-0000-00001A000000}"/>
    <cellStyle name="40% - Accent6 2" xfId="54" xr:uid="{00000000-0005-0000-0000-00001B000000}"/>
    <cellStyle name="40% - Accent6 3" xfId="55" xr:uid="{00000000-0005-0000-0000-00001C000000}"/>
    <cellStyle name="60% - Accent1 2" xfId="56" xr:uid="{00000000-0005-0000-0000-00001D000000}"/>
    <cellStyle name="60% - Accent1 3" xfId="57" xr:uid="{00000000-0005-0000-0000-00001E000000}"/>
    <cellStyle name="60% - Accent2 2" xfId="58" xr:uid="{00000000-0005-0000-0000-00001F000000}"/>
    <cellStyle name="60% - Accent2 3" xfId="59" xr:uid="{00000000-0005-0000-0000-000020000000}"/>
    <cellStyle name="60% - Accent3 2" xfId="60" xr:uid="{00000000-0005-0000-0000-000021000000}"/>
    <cellStyle name="60% - Accent3 3" xfId="61" xr:uid="{00000000-0005-0000-0000-000022000000}"/>
    <cellStyle name="60% - Accent4 2" xfId="62" xr:uid="{00000000-0005-0000-0000-000023000000}"/>
    <cellStyle name="60% - Accent4 3" xfId="63" xr:uid="{00000000-0005-0000-0000-000024000000}"/>
    <cellStyle name="60% - Accent5 2" xfId="64" xr:uid="{00000000-0005-0000-0000-000025000000}"/>
    <cellStyle name="60% - Accent5 3" xfId="65" xr:uid="{00000000-0005-0000-0000-000026000000}"/>
    <cellStyle name="60% - Accent6 2" xfId="66" xr:uid="{00000000-0005-0000-0000-000027000000}"/>
    <cellStyle name="60% - Accent6 3" xfId="67" xr:uid="{00000000-0005-0000-0000-000028000000}"/>
    <cellStyle name="Accent1 2" xfId="68" xr:uid="{00000000-0005-0000-0000-000029000000}"/>
    <cellStyle name="Accent1 3" xfId="69" xr:uid="{00000000-0005-0000-0000-00002A000000}"/>
    <cellStyle name="Accent2 2" xfId="70" xr:uid="{00000000-0005-0000-0000-00002B000000}"/>
    <cellStyle name="Accent2 3" xfId="71" xr:uid="{00000000-0005-0000-0000-00002C000000}"/>
    <cellStyle name="Accent3 2" xfId="72" xr:uid="{00000000-0005-0000-0000-00002D000000}"/>
    <cellStyle name="Accent3 3" xfId="73" xr:uid="{00000000-0005-0000-0000-00002E000000}"/>
    <cellStyle name="Accent4 2" xfId="74" xr:uid="{00000000-0005-0000-0000-00002F000000}"/>
    <cellStyle name="Accent4 3" xfId="75" xr:uid="{00000000-0005-0000-0000-000030000000}"/>
    <cellStyle name="Accent5 2" xfId="76" xr:uid="{00000000-0005-0000-0000-000031000000}"/>
    <cellStyle name="Accent5 3" xfId="77" xr:uid="{00000000-0005-0000-0000-000032000000}"/>
    <cellStyle name="Accent6 2" xfId="78" xr:uid="{00000000-0005-0000-0000-000033000000}"/>
    <cellStyle name="Accent6 3" xfId="79" xr:uid="{00000000-0005-0000-0000-000034000000}"/>
    <cellStyle name="Answer" xfId="80" xr:uid="{00000000-0005-0000-0000-000035000000}"/>
    <cellStyle name="Bad 2" xfId="81" xr:uid="{00000000-0005-0000-0000-000036000000}"/>
    <cellStyle name="Bad 3" xfId="82" xr:uid="{00000000-0005-0000-0000-000037000000}"/>
    <cellStyle name="Body" xfId="83" xr:uid="{00000000-0005-0000-0000-000038000000}"/>
    <cellStyle name="Bullets" xfId="84" xr:uid="{00000000-0005-0000-0000-000039000000}"/>
    <cellStyle name="Bullets 2" xfId="85" xr:uid="{00000000-0005-0000-0000-00003A000000}"/>
    <cellStyle name="Bullets 2 2" xfId="86" xr:uid="{00000000-0005-0000-0000-00003B000000}"/>
    <cellStyle name="Bullets_2006 Published Renewal Package" xfId="87" xr:uid="{00000000-0005-0000-0000-00003C000000}"/>
    <cellStyle name="Calc Currency (0)" xfId="88" xr:uid="{00000000-0005-0000-0000-00003D000000}"/>
    <cellStyle name="Calc Currency (0) 2" xfId="55222" xr:uid="{00000000-0005-0000-0000-00003E000000}"/>
    <cellStyle name="Calculation 2" xfId="89" xr:uid="{00000000-0005-0000-0000-00003F000000}"/>
    <cellStyle name="Calculation 3" xfId="90" xr:uid="{00000000-0005-0000-0000-000040000000}"/>
    <cellStyle name="Check Cell 2" xfId="91" xr:uid="{00000000-0005-0000-0000-000041000000}"/>
    <cellStyle name="Check Cell 3" xfId="92" xr:uid="{00000000-0005-0000-0000-000042000000}"/>
    <cellStyle name="Comma" xfId="4" xr:uid="{00000000-0005-0000-0000-000043000000}"/>
    <cellStyle name="Comma [0]" xfId="5" xr:uid="{00000000-0005-0000-0000-000044000000}"/>
    <cellStyle name="Comma [0] 2" xfId="93" xr:uid="{00000000-0005-0000-0000-000045000000}"/>
    <cellStyle name="Comma 0" xfId="94" xr:uid="{00000000-0005-0000-0000-000046000000}"/>
    <cellStyle name="Comma 2" xfId="26" xr:uid="{00000000-0005-0000-0000-000047000000}"/>
    <cellStyle name="Comma 2 2" xfId="95" xr:uid="{00000000-0005-0000-0000-000048000000}"/>
    <cellStyle name="Comma 2 2 2" xfId="96" xr:uid="{00000000-0005-0000-0000-000049000000}"/>
    <cellStyle name="Comma 2 3" xfId="97" xr:uid="{00000000-0005-0000-0000-00004A000000}"/>
    <cellStyle name="Comma 2 4" xfId="98" xr:uid="{00000000-0005-0000-0000-00004B000000}"/>
    <cellStyle name="Comma 3" xfId="99" xr:uid="{00000000-0005-0000-0000-00004C000000}"/>
    <cellStyle name="Comma 3 2" xfId="100" xr:uid="{00000000-0005-0000-0000-00004D000000}"/>
    <cellStyle name="Comma 4" xfId="101" xr:uid="{00000000-0005-0000-0000-00004E000000}"/>
    <cellStyle name="Comma 4 2" xfId="102" xr:uid="{00000000-0005-0000-0000-00004F000000}"/>
    <cellStyle name="Comma 4 3" xfId="103" xr:uid="{00000000-0005-0000-0000-000050000000}"/>
    <cellStyle name="Comma 5" xfId="104" xr:uid="{00000000-0005-0000-0000-000051000000}"/>
    <cellStyle name="Comma 6" xfId="105" xr:uid="{00000000-0005-0000-0000-000052000000}"/>
    <cellStyle name="Comma 7" xfId="106" xr:uid="{00000000-0005-0000-0000-000053000000}"/>
    <cellStyle name="Copied" xfId="107" xr:uid="{00000000-0005-0000-0000-000054000000}"/>
    <cellStyle name="Copied 2" xfId="55223" xr:uid="{00000000-0005-0000-0000-000055000000}"/>
    <cellStyle name="Currency" xfId="2" xr:uid="{00000000-0005-0000-0000-000056000000}"/>
    <cellStyle name="Currency [0]" xfId="3" xr:uid="{00000000-0005-0000-0000-000057000000}"/>
    <cellStyle name="Currency [0] 2" xfId="108" xr:uid="{00000000-0005-0000-0000-000058000000}"/>
    <cellStyle name="Currency [0] 2 2" xfId="109" xr:uid="{00000000-0005-0000-0000-000059000000}"/>
    <cellStyle name="Currency [0] 2 2 2" xfId="110" xr:uid="{00000000-0005-0000-0000-00005A000000}"/>
    <cellStyle name="Currency [0] 2 2 3" xfId="111" xr:uid="{00000000-0005-0000-0000-00005B000000}"/>
    <cellStyle name="Currency [0] 2 3" xfId="112" xr:uid="{00000000-0005-0000-0000-00005C000000}"/>
    <cellStyle name="Currency [0] 3" xfId="113" xr:uid="{00000000-0005-0000-0000-00005D000000}"/>
    <cellStyle name="Currency [0] 3 2" xfId="114" xr:uid="{00000000-0005-0000-0000-00005E000000}"/>
    <cellStyle name="Currency 0" xfId="115" xr:uid="{00000000-0005-0000-0000-00005F000000}"/>
    <cellStyle name="Currency 10" xfId="116" xr:uid="{00000000-0005-0000-0000-000060000000}"/>
    <cellStyle name="Currency 11" xfId="117" xr:uid="{00000000-0005-0000-0000-000061000000}"/>
    <cellStyle name="Currency 12" xfId="118" xr:uid="{00000000-0005-0000-0000-000062000000}"/>
    <cellStyle name="Currency 13" xfId="119" xr:uid="{00000000-0005-0000-0000-000063000000}"/>
    <cellStyle name="Currency 14" xfId="120" xr:uid="{00000000-0005-0000-0000-000064000000}"/>
    <cellStyle name="Currency 15" xfId="121" xr:uid="{00000000-0005-0000-0000-000065000000}"/>
    <cellStyle name="Currency 16" xfId="122" xr:uid="{00000000-0005-0000-0000-000066000000}"/>
    <cellStyle name="Currency 17" xfId="123" xr:uid="{00000000-0005-0000-0000-000067000000}"/>
    <cellStyle name="Currency 17 2" xfId="124" xr:uid="{00000000-0005-0000-0000-000068000000}"/>
    <cellStyle name="Currency 17 3" xfId="125" xr:uid="{00000000-0005-0000-0000-000069000000}"/>
    <cellStyle name="Currency 18" xfId="126" xr:uid="{00000000-0005-0000-0000-00006A000000}"/>
    <cellStyle name="Currency 19" xfId="127" xr:uid="{00000000-0005-0000-0000-00006B000000}"/>
    <cellStyle name="Currency 2" xfId="6" xr:uid="{00000000-0005-0000-0000-00006C000000}"/>
    <cellStyle name="Currency 2 2" xfId="128" xr:uid="{00000000-0005-0000-0000-00006D000000}"/>
    <cellStyle name="Currency 2 2 2" xfId="129" xr:uid="{00000000-0005-0000-0000-00006E000000}"/>
    <cellStyle name="Currency 2 2 3" xfId="130" xr:uid="{00000000-0005-0000-0000-00006F000000}"/>
    <cellStyle name="Currency 2 3" xfId="131" xr:uid="{00000000-0005-0000-0000-000070000000}"/>
    <cellStyle name="Currency 20" xfId="132" xr:uid="{00000000-0005-0000-0000-000071000000}"/>
    <cellStyle name="Currency 21" xfId="133" xr:uid="{00000000-0005-0000-0000-000072000000}"/>
    <cellStyle name="Currency 22" xfId="134" xr:uid="{00000000-0005-0000-0000-000073000000}"/>
    <cellStyle name="Currency 22 2" xfId="135" xr:uid="{00000000-0005-0000-0000-000074000000}"/>
    <cellStyle name="Currency 23" xfId="136" xr:uid="{00000000-0005-0000-0000-000075000000}"/>
    <cellStyle name="Currency 24" xfId="137" xr:uid="{00000000-0005-0000-0000-000076000000}"/>
    <cellStyle name="Currency 25" xfId="138" xr:uid="{00000000-0005-0000-0000-000077000000}"/>
    <cellStyle name="Currency 26" xfId="139" xr:uid="{00000000-0005-0000-0000-000078000000}"/>
    <cellStyle name="Currency 27" xfId="140" xr:uid="{00000000-0005-0000-0000-000079000000}"/>
    <cellStyle name="Currency 28" xfId="141" xr:uid="{00000000-0005-0000-0000-00007A000000}"/>
    <cellStyle name="Currency 29" xfId="142" xr:uid="{00000000-0005-0000-0000-00007B000000}"/>
    <cellStyle name="Currency 3" xfId="143" xr:uid="{00000000-0005-0000-0000-00007C000000}"/>
    <cellStyle name="Currency 3 2" xfId="144" xr:uid="{00000000-0005-0000-0000-00007D000000}"/>
    <cellStyle name="Currency 3 3" xfId="145" xr:uid="{00000000-0005-0000-0000-00007E000000}"/>
    <cellStyle name="Currency 3 4" xfId="146" xr:uid="{00000000-0005-0000-0000-00007F000000}"/>
    <cellStyle name="Currency 3 5" xfId="147" xr:uid="{00000000-0005-0000-0000-000080000000}"/>
    <cellStyle name="Currency 30" xfId="148" xr:uid="{00000000-0005-0000-0000-000081000000}"/>
    <cellStyle name="Currency 31" xfId="149" xr:uid="{00000000-0005-0000-0000-000082000000}"/>
    <cellStyle name="Currency 32" xfId="150" xr:uid="{00000000-0005-0000-0000-000083000000}"/>
    <cellStyle name="Currency 33" xfId="151" xr:uid="{00000000-0005-0000-0000-000084000000}"/>
    <cellStyle name="Currency 34" xfId="152" xr:uid="{00000000-0005-0000-0000-000085000000}"/>
    <cellStyle name="Currency 35" xfId="153" xr:uid="{00000000-0005-0000-0000-000086000000}"/>
    <cellStyle name="Currency 36" xfId="154" xr:uid="{00000000-0005-0000-0000-000087000000}"/>
    <cellStyle name="Currency 37" xfId="155" xr:uid="{00000000-0005-0000-0000-000088000000}"/>
    <cellStyle name="Currency 38" xfId="55237" xr:uid="{00000000-0005-0000-0000-000089000000}"/>
    <cellStyle name="Currency 4" xfId="156" xr:uid="{00000000-0005-0000-0000-00008A000000}"/>
    <cellStyle name="Currency 4 2" xfId="157" xr:uid="{00000000-0005-0000-0000-00008B000000}"/>
    <cellStyle name="Currency 4 3" xfId="158" xr:uid="{00000000-0005-0000-0000-00008C000000}"/>
    <cellStyle name="Currency 4 4" xfId="159" xr:uid="{00000000-0005-0000-0000-00008D000000}"/>
    <cellStyle name="Currency 5" xfId="160" xr:uid="{00000000-0005-0000-0000-00008E000000}"/>
    <cellStyle name="Currency 5 2" xfId="161" xr:uid="{00000000-0005-0000-0000-00008F000000}"/>
    <cellStyle name="Currency 6" xfId="162" xr:uid="{00000000-0005-0000-0000-000090000000}"/>
    <cellStyle name="Currency 6 2" xfId="163" xr:uid="{00000000-0005-0000-0000-000091000000}"/>
    <cellStyle name="Currency 7" xfId="164" xr:uid="{00000000-0005-0000-0000-000092000000}"/>
    <cellStyle name="Currency 8" xfId="165" xr:uid="{00000000-0005-0000-0000-000093000000}"/>
    <cellStyle name="Currency 9" xfId="166" xr:uid="{00000000-0005-0000-0000-000094000000}"/>
    <cellStyle name="Custo - Style8" xfId="167" xr:uid="{00000000-0005-0000-0000-000095000000}"/>
    <cellStyle name="Custom - Style8" xfId="168" xr:uid="{00000000-0005-0000-0000-000096000000}"/>
    <cellStyle name="Data" xfId="169" xr:uid="{00000000-0005-0000-0000-000097000000}"/>
    <cellStyle name="Data   - Style2" xfId="170" xr:uid="{00000000-0005-0000-0000-000098000000}"/>
    <cellStyle name="Data  - Style2" xfId="171" xr:uid="{00000000-0005-0000-0000-000099000000}"/>
    <cellStyle name="Date" xfId="172" xr:uid="{00000000-0005-0000-0000-00009A000000}"/>
    <cellStyle name="DEFAULT" xfId="173" xr:uid="{00000000-0005-0000-0000-00009B000000}"/>
    <cellStyle name="Enterable" xfId="174" xr:uid="{00000000-0005-0000-0000-00009C000000}"/>
    <cellStyle name="Entered" xfId="175" xr:uid="{00000000-0005-0000-0000-00009D000000}"/>
    <cellStyle name="Entered 2" xfId="55224" xr:uid="{00000000-0005-0000-0000-00009E000000}"/>
    <cellStyle name="Euro" xfId="176" xr:uid="{00000000-0005-0000-0000-00009F000000}"/>
    <cellStyle name="Explanatory Text 2" xfId="177" xr:uid="{00000000-0005-0000-0000-0000A0000000}"/>
    <cellStyle name="Explanatory Text 3" xfId="178" xr:uid="{00000000-0005-0000-0000-0000A1000000}"/>
    <cellStyle name="ExtStyle 0" xfId="179" xr:uid="{00000000-0005-0000-0000-0000A2000000}"/>
    <cellStyle name="ExtStyle 16" xfId="180" xr:uid="{00000000-0005-0000-0000-0000A3000000}"/>
    <cellStyle name="ExtStyle 17" xfId="181" xr:uid="{00000000-0005-0000-0000-0000A4000000}"/>
    <cellStyle name="ExtStyle 18" xfId="182" xr:uid="{00000000-0005-0000-0000-0000A5000000}"/>
    <cellStyle name="ExtStyle 19" xfId="183" xr:uid="{00000000-0005-0000-0000-0000A6000000}"/>
    <cellStyle name="ExtStyle 20" xfId="184" xr:uid="{00000000-0005-0000-0000-0000A7000000}"/>
    <cellStyle name="ExtStyle 21" xfId="185" xr:uid="{00000000-0005-0000-0000-0000A8000000}"/>
    <cellStyle name="ExtStyle 22" xfId="186" xr:uid="{00000000-0005-0000-0000-0000A9000000}"/>
    <cellStyle name="Fixed (1)" xfId="187" xr:uid="{00000000-0005-0000-0000-0000AA000000}"/>
    <cellStyle name="Fixed (1) 2" xfId="188" xr:uid="{00000000-0005-0000-0000-0000AB000000}"/>
    <cellStyle name="Fixed (1) 2 2" xfId="189" xr:uid="{00000000-0005-0000-0000-0000AC000000}"/>
    <cellStyle name="Fixed (1) 3" xfId="190" xr:uid="{00000000-0005-0000-0000-0000AD000000}"/>
    <cellStyle name="Good 2" xfId="191" xr:uid="{00000000-0005-0000-0000-0000AE000000}"/>
    <cellStyle name="Good 3" xfId="192" xr:uid="{00000000-0005-0000-0000-0000AF000000}"/>
    <cellStyle name="Graph" xfId="193" xr:uid="{00000000-0005-0000-0000-0000B0000000}"/>
    <cellStyle name="Graph 2" xfId="194" xr:uid="{00000000-0005-0000-0000-0000B1000000}"/>
    <cellStyle name="Graph 2 2" xfId="195" xr:uid="{00000000-0005-0000-0000-0000B2000000}"/>
    <cellStyle name="Graph 3" xfId="196" xr:uid="{00000000-0005-0000-0000-0000B3000000}"/>
    <cellStyle name="Grey" xfId="7" xr:uid="{00000000-0005-0000-0000-0000B4000000}"/>
    <cellStyle name="Grey 2" xfId="197" xr:uid="{00000000-0005-0000-0000-0000B5000000}"/>
    <cellStyle name="Hanging Dollars" xfId="198" xr:uid="{00000000-0005-0000-0000-0000B6000000}"/>
    <cellStyle name="Hanging Dollars 2" xfId="199" xr:uid="{00000000-0005-0000-0000-0000B7000000}"/>
    <cellStyle name="Hanging Dollars 2 2" xfId="200" xr:uid="{00000000-0005-0000-0000-0000B8000000}"/>
    <cellStyle name="Hanging Dollars_renewal Package1" xfId="201" xr:uid="{00000000-0005-0000-0000-0000B9000000}"/>
    <cellStyle name="Head 1 - Style1" xfId="202" xr:uid="{00000000-0005-0000-0000-0000BA000000}"/>
    <cellStyle name="Header1" xfId="203" xr:uid="{00000000-0005-0000-0000-0000BB000000}"/>
    <cellStyle name="Header2" xfId="204" xr:uid="{00000000-0005-0000-0000-0000BC000000}"/>
    <cellStyle name="Header2 2" xfId="55225" xr:uid="{00000000-0005-0000-0000-0000BD000000}"/>
    <cellStyle name="Header2 3" xfId="55226" xr:uid="{00000000-0005-0000-0000-0000BE000000}"/>
    <cellStyle name="Header2 4" xfId="55227" xr:uid="{00000000-0005-0000-0000-0000BF000000}"/>
    <cellStyle name="Heading" xfId="205" xr:uid="{00000000-0005-0000-0000-0000C0000000}"/>
    <cellStyle name="Heading 1 2" xfId="206" xr:uid="{00000000-0005-0000-0000-0000C1000000}"/>
    <cellStyle name="Heading 1 3" xfId="207" xr:uid="{00000000-0005-0000-0000-0000C2000000}"/>
    <cellStyle name="Heading 2 2" xfId="208" xr:uid="{00000000-0005-0000-0000-0000C3000000}"/>
    <cellStyle name="Heading 2 3" xfId="209" xr:uid="{00000000-0005-0000-0000-0000C4000000}"/>
    <cellStyle name="Heading 3 2" xfId="210" xr:uid="{00000000-0005-0000-0000-0000C5000000}"/>
    <cellStyle name="Heading 3 3" xfId="211" xr:uid="{00000000-0005-0000-0000-0000C6000000}"/>
    <cellStyle name="Heading 4 2" xfId="212" xr:uid="{00000000-0005-0000-0000-0000C7000000}"/>
    <cellStyle name="Heading 4 3" xfId="213" xr:uid="{00000000-0005-0000-0000-0000C8000000}"/>
    <cellStyle name="Hyperlink 2" xfId="214" xr:uid="{00000000-0005-0000-0000-0000C9000000}"/>
    <cellStyle name="Hyperlink 2 2" xfId="215" xr:uid="{00000000-0005-0000-0000-0000CA000000}"/>
    <cellStyle name="Hyperlink 3" xfId="216" xr:uid="{00000000-0005-0000-0000-0000CB000000}"/>
    <cellStyle name="Hyperlink 3 2" xfId="217" xr:uid="{00000000-0005-0000-0000-0000CC000000}"/>
    <cellStyle name="Hyperlink 4" xfId="218" xr:uid="{00000000-0005-0000-0000-0000CD000000}"/>
    <cellStyle name="Input [yellow]" xfId="8" xr:uid="{00000000-0005-0000-0000-0000CE000000}"/>
    <cellStyle name="Input [yellow] 2" xfId="219" xr:uid="{00000000-0005-0000-0000-0000CF000000}"/>
    <cellStyle name="Input [yellow] 3" xfId="220" xr:uid="{00000000-0005-0000-0000-0000D0000000}"/>
    <cellStyle name="Input [yellow] 4" xfId="221" xr:uid="{00000000-0005-0000-0000-0000D1000000}"/>
    <cellStyle name="Input [yellow] 5" xfId="222" xr:uid="{00000000-0005-0000-0000-0000D2000000}"/>
    <cellStyle name="Input 10" xfId="223" xr:uid="{00000000-0005-0000-0000-0000D3000000}"/>
    <cellStyle name="Input 2" xfId="224" xr:uid="{00000000-0005-0000-0000-0000D4000000}"/>
    <cellStyle name="Input 3" xfId="225" xr:uid="{00000000-0005-0000-0000-0000D5000000}"/>
    <cellStyle name="Input 4" xfId="226" xr:uid="{00000000-0005-0000-0000-0000D6000000}"/>
    <cellStyle name="Input 5" xfId="227" xr:uid="{00000000-0005-0000-0000-0000D7000000}"/>
    <cellStyle name="Input 6" xfId="228" xr:uid="{00000000-0005-0000-0000-0000D8000000}"/>
    <cellStyle name="Input 7" xfId="229" xr:uid="{00000000-0005-0000-0000-0000D9000000}"/>
    <cellStyle name="Input 8" xfId="230" xr:uid="{00000000-0005-0000-0000-0000DA000000}"/>
    <cellStyle name="Input 9" xfId="231" xr:uid="{00000000-0005-0000-0000-0000DB000000}"/>
    <cellStyle name="Intermediate Calculations" xfId="232" xr:uid="{00000000-0005-0000-0000-0000DC000000}"/>
    <cellStyle name="ITALIC" xfId="233" xr:uid="{00000000-0005-0000-0000-0000DD000000}"/>
    <cellStyle name="Label - Style3" xfId="234" xr:uid="{00000000-0005-0000-0000-0000DE000000}"/>
    <cellStyle name="Labels - Style3" xfId="235" xr:uid="{00000000-0005-0000-0000-0000DF000000}"/>
    <cellStyle name="Linked Cell 2" xfId="236" xr:uid="{00000000-0005-0000-0000-0000E0000000}"/>
    <cellStyle name="Linked Cell 3" xfId="237" xr:uid="{00000000-0005-0000-0000-0000E1000000}"/>
    <cellStyle name="MainTitle/1 Lne" xfId="238" xr:uid="{00000000-0005-0000-0000-0000E2000000}"/>
    <cellStyle name="Member" xfId="239" xr:uid="{00000000-0005-0000-0000-0000E3000000}"/>
    <cellStyle name="Neutral 2" xfId="240" xr:uid="{00000000-0005-0000-0000-0000E4000000}"/>
    <cellStyle name="Neutral 3" xfId="241" xr:uid="{00000000-0005-0000-0000-0000E5000000}"/>
    <cellStyle name="Normal" xfId="0" builtinId="0"/>
    <cellStyle name="Normal - Style1" xfId="9" xr:uid="{00000000-0005-0000-0000-0000E7000000}"/>
    <cellStyle name="Normal - Style1 2" xfId="242" xr:uid="{00000000-0005-0000-0000-0000E8000000}"/>
    <cellStyle name="Normal 10" xfId="10" xr:uid="{00000000-0005-0000-0000-0000E9000000}"/>
    <cellStyle name="Normal 10 10" xfId="243" xr:uid="{00000000-0005-0000-0000-0000EA000000}"/>
    <cellStyle name="Normal 10 10 2" xfId="244" xr:uid="{00000000-0005-0000-0000-0000EB000000}"/>
    <cellStyle name="Normal 10 10 2 2" xfId="245" xr:uid="{00000000-0005-0000-0000-0000EC000000}"/>
    <cellStyle name="Normal 10 10 2 2 2" xfId="246" xr:uid="{00000000-0005-0000-0000-0000ED000000}"/>
    <cellStyle name="Normal 10 10 2 2 2 2" xfId="247" xr:uid="{00000000-0005-0000-0000-0000EE000000}"/>
    <cellStyle name="Normal 10 10 2 2 2 2 2" xfId="248" xr:uid="{00000000-0005-0000-0000-0000EF000000}"/>
    <cellStyle name="Normal 10 10 2 2 2 3" xfId="249" xr:uid="{00000000-0005-0000-0000-0000F0000000}"/>
    <cellStyle name="Normal 10 10 2 2 3" xfId="250" xr:uid="{00000000-0005-0000-0000-0000F1000000}"/>
    <cellStyle name="Normal 10 10 2 2 3 2" xfId="251" xr:uid="{00000000-0005-0000-0000-0000F2000000}"/>
    <cellStyle name="Normal 10 10 2 2 4" xfId="252" xr:uid="{00000000-0005-0000-0000-0000F3000000}"/>
    <cellStyle name="Normal 10 10 2 3" xfId="253" xr:uid="{00000000-0005-0000-0000-0000F4000000}"/>
    <cellStyle name="Normal 10 10 2 3 2" xfId="254" xr:uid="{00000000-0005-0000-0000-0000F5000000}"/>
    <cellStyle name="Normal 10 10 2 3 2 2" xfId="255" xr:uid="{00000000-0005-0000-0000-0000F6000000}"/>
    <cellStyle name="Normal 10 10 2 3 3" xfId="256" xr:uid="{00000000-0005-0000-0000-0000F7000000}"/>
    <cellStyle name="Normal 10 10 2 4" xfId="257" xr:uid="{00000000-0005-0000-0000-0000F8000000}"/>
    <cellStyle name="Normal 10 10 2 4 2" xfId="258" xr:uid="{00000000-0005-0000-0000-0000F9000000}"/>
    <cellStyle name="Normal 10 10 2 5" xfId="259" xr:uid="{00000000-0005-0000-0000-0000FA000000}"/>
    <cellStyle name="Normal 10 10 3" xfId="260" xr:uid="{00000000-0005-0000-0000-0000FB000000}"/>
    <cellStyle name="Normal 10 10 3 2" xfId="261" xr:uid="{00000000-0005-0000-0000-0000FC000000}"/>
    <cellStyle name="Normal 10 10 3 2 2" xfId="262" xr:uid="{00000000-0005-0000-0000-0000FD000000}"/>
    <cellStyle name="Normal 10 10 3 2 2 2" xfId="263" xr:uid="{00000000-0005-0000-0000-0000FE000000}"/>
    <cellStyle name="Normal 10 10 3 2 3" xfId="264" xr:uid="{00000000-0005-0000-0000-0000FF000000}"/>
    <cellStyle name="Normal 10 10 3 3" xfId="265" xr:uid="{00000000-0005-0000-0000-000000010000}"/>
    <cellStyle name="Normal 10 10 3 3 2" xfId="266" xr:uid="{00000000-0005-0000-0000-000001010000}"/>
    <cellStyle name="Normal 10 10 3 4" xfId="267" xr:uid="{00000000-0005-0000-0000-000002010000}"/>
    <cellStyle name="Normal 10 10 4" xfId="268" xr:uid="{00000000-0005-0000-0000-000003010000}"/>
    <cellStyle name="Normal 10 10 4 2" xfId="269" xr:uid="{00000000-0005-0000-0000-000004010000}"/>
    <cellStyle name="Normal 10 10 4 2 2" xfId="270" xr:uid="{00000000-0005-0000-0000-000005010000}"/>
    <cellStyle name="Normal 10 10 4 3" xfId="271" xr:uid="{00000000-0005-0000-0000-000006010000}"/>
    <cellStyle name="Normal 10 10 5" xfId="272" xr:uid="{00000000-0005-0000-0000-000007010000}"/>
    <cellStyle name="Normal 10 10 5 2" xfId="273" xr:uid="{00000000-0005-0000-0000-000008010000}"/>
    <cellStyle name="Normal 10 10 6" xfId="274" xr:uid="{00000000-0005-0000-0000-000009010000}"/>
    <cellStyle name="Normal 10 11" xfId="275" xr:uid="{00000000-0005-0000-0000-00000A010000}"/>
    <cellStyle name="Normal 10 11 2" xfId="276" xr:uid="{00000000-0005-0000-0000-00000B010000}"/>
    <cellStyle name="Normal 10 11 2 2" xfId="277" xr:uid="{00000000-0005-0000-0000-00000C010000}"/>
    <cellStyle name="Normal 10 11 2 2 2" xfId="278" xr:uid="{00000000-0005-0000-0000-00000D010000}"/>
    <cellStyle name="Normal 10 11 2 2 2 2" xfId="279" xr:uid="{00000000-0005-0000-0000-00000E010000}"/>
    <cellStyle name="Normal 10 11 2 2 2 2 2" xfId="280" xr:uid="{00000000-0005-0000-0000-00000F010000}"/>
    <cellStyle name="Normal 10 11 2 2 2 3" xfId="281" xr:uid="{00000000-0005-0000-0000-000010010000}"/>
    <cellStyle name="Normal 10 11 2 2 3" xfId="282" xr:uid="{00000000-0005-0000-0000-000011010000}"/>
    <cellStyle name="Normal 10 11 2 2 3 2" xfId="283" xr:uid="{00000000-0005-0000-0000-000012010000}"/>
    <cellStyle name="Normal 10 11 2 2 4" xfId="284" xr:uid="{00000000-0005-0000-0000-000013010000}"/>
    <cellStyle name="Normal 10 11 2 3" xfId="285" xr:uid="{00000000-0005-0000-0000-000014010000}"/>
    <cellStyle name="Normal 10 11 2 3 2" xfId="286" xr:uid="{00000000-0005-0000-0000-000015010000}"/>
    <cellStyle name="Normal 10 11 2 3 2 2" xfId="287" xr:uid="{00000000-0005-0000-0000-000016010000}"/>
    <cellStyle name="Normal 10 11 2 3 3" xfId="288" xr:uid="{00000000-0005-0000-0000-000017010000}"/>
    <cellStyle name="Normal 10 11 2 4" xfId="289" xr:uid="{00000000-0005-0000-0000-000018010000}"/>
    <cellStyle name="Normal 10 11 2 4 2" xfId="290" xr:uid="{00000000-0005-0000-0000-000019010000}"/>
    <cellStyle name="Normal 10 11 2 5" xfId="291" xr:uid="{00000000-0005-0000-0000-00001A010000}"/>
    <cellStyle name="Normal 10 11 3" xfId="292" xr:uid="{00000000-0005-0000-0000-00001B010000}"/>
    <cellStyle name="Normal 10 11 3 2" xfId="293" xr:uid="{00000000-0005-0000-0000-00001C010000}"/>
    <cellStyle name="Normal 10 11 3 2 2" xfId="294" xr:uid="{00000000-0005-0000-0000-00001D010000}"/>
    <cellStyle name="Normal 10 11 3 2 2 2" xfId="295" xr:uid="{00000000-0005-0000-0000-00001E010000}"/>
    <cellStyle name="Normal 10 11 3 2 3" xfId="296" xr:uid="{00000000-0005-0000-0000-00001F010000}"/>
    <cellStyle name="Normal 10 11 3 3" xfId="297" xr:uid="{00000000-0005-0000-0000-000020010000}"/>
    <cellStyle name="Normal 10 11 3 3 2" xfId="298" xr:uid="{00000000-0005-0000-0000-000021010000}"/>
    <cellStyle name="Normal 10 11 3 4" xfId="299" xr:uid="{00000000-0005-0000-0000-000022010000}"/>
    <cellStyle name="Normal 10 11 4" xfId="300" xr:uid="{00000000-0005-0000-0000-000023010000}"/>
    <cellStyle name="Normal 10 11 4 2" xfId="301" xr:uid="{00000000-0005-0000-0000-000024010000}"/>
    <cellStyle name="Normal 10 11 4 2 2" xfId="302" xr:uid="{00000000-0005-0000-0000-000025010000}"/>
    <cellStyle name="Normal 10 11 4 3" xfId="303" xr:uid="{00000000-0005-0000-0000-000026010000}"/>
    <cellStyle name="Normal 10 11 5" xfId="304" xr:uid="{00000000-0005-0000-0000-000027010000}"/>
    <cellStyle name="Normal 10 11 5 2" xfId="305" xr:uid="{00000000-0005-0000-0000-000028010000}"/>
    <cellStyle name="Normal 10 11 6" xfId="306" xr:uid="{00000000-0005-0000-0000-000029010000}"/>
    <cellStyle name="Normal 10 12" xfId="307" xr:uid="{00000000-0005-0000-0000-00002A010000}"/>
    <cellStyle name="Normal 10 12 2" xfId="308" xr:uid="{00000000-0005-0000-0000-00002B010000}"/>
    <cellStyle name="Normal 10 12 2 2" xfId="309" xr:uid="{00000000-0005-0000-0000-00002C010000}"/>
    <cellStyle name="Normal 10 12 2 2 2" xfId="310" xr:uid="{00000000-0005-0000-0000-00002D010000}"/>
    <cellStyle name="Normal 10 12 2 2 2 2" xfId="311" xr:uid="{00000000-0005-0000-0000-00002E010000}"/>
    <cellStyle name="Normal 10 12 2 2 3" xfId="312" xr:uid="{00000000-0005-0000-0000-00002F010000}"/>
    <cellStyle name="Normal 10 12 2 3" xfId="313" xr:uid="{00000000-0005-0000-0000-000030010000}"/>
    <cellStyle name="Normal 10 12 2 3 2" xfId="314" xr:uid="{00000000-0005-0000-0000-000031010000}"/>
    <cellStyle name="Normal 10 12 2 4" xfId="315" xr:uid="{00000000-0005-0000-0000-000032010000}"/>
    <cellStyle name="Normal 10 12 3" xfId="316" xr:uid="{00000000-0005-0000-0000-000033010000}"/>
    <cellStyle name="Normal 10 12 3 2" xfId="317" xr:uid="{00000000-0005-0000-0000-000034010000}"/>
    <cellStyle name="Normal 10 12 3 2 2" xfId="318" xr:uid="{00000000-0005-0000-0000-000035010000}"/>
    <cellStyle name="Normal 10 12 3 3" xfId="319" xr:uid="{00000000-0005-0000-0000-000036010000}"/>
    <cellStyle name="Normal 10 12 4" xfId="320" xr:uid="{00000000-0005-0000-0000-000037010000}"/>
    <cellStyle name="Normal 10 12 4 2" xfId="321" xr:uid="{00000000-0005-0000-0000-000038010000}"/>
    <cellStyle name="Normal 10 12 5" xfId="322" xr:uid="{00000000-0005-0000-0000-000039010000}"/>
    <cellStyle name="Normal 10 13" xfId="323" xr:uid="{00000000-0005-0000-0000-00003A010000}"/>
    <cellStyle name="Normal 10 13 2" xfId="324" xr:uid="{00000000-0005-0000-0000-00003B010000}"/>
    <cellStyle name="Normal 10 13 2 2" xfId="325" xr:uid="{00000000-0005-0000-0000-00003C010000}"/>
    <cellStyle name="Normal 10 13 2 2 2" xfId="326" xr:uid="{00000000-0005-0000-0000-00003D010000}"/>
    <cellStyle name="Normal 10 13 2 3" xfId="327" xr:uid="{00000000-0005-0000-0000-00003E010000}"/>
    <cellStyle name="Normal 10 13 3" xfId="328" xr:uid="{00000000-0005-0000-0000-00003F010000}"/>
    <cellStyle name="Normal 10 13 3 2" xfId="329" xr:uid="{00000000-0005-0000-0000-000040010000}"/>
    <cellStyle name="Normal 10 13 4" xfId="330" xr:uid="{00000000-0005-0000-0000-000041010000}"/>
    <cellStyle name="Normal 10 14" xfId="331" xr:uid="{00000000-0005-0000-0000-000042010000}"/>
    <cellStyle name="Normal 10 14 2" xfId="332" xr:uid="{00000000-0005-0000-0000-000043010000}"/>
    <cellStyle name="Normal 10 14 2 2" xfId="333" xr:uid="{00000000-0005-0000-0000-000044010000}"/>
    <cellStyle name="Normal 10 14 3" xfId="334" xr:uid="{00000000-0005-0000-0000-000045010000}"/>
    <cellStyle name="Normal 10 15" xfId="335" xr:uid="{00000000-0005-0000-0000-000046010000}"/>
    <cellStyle name="Normal 10 15 2" xfId="336" xr:uid="{00000000-0005-0000-0000-000047010000}"/>
    <cellStyle name="Normal 10 15 2 2" xfId="337" xr:uid="{00000000-0005-0000-0000-000048010000}"/>
    <cellStyle name="Normal 10 15 3" xfId="338" xr:uid="{00000000-0005-0000-0000-000049010000}"/>
    <cellStyle name="Normal 10 16" xfId="339" xr:uid="{00000000-0005-0000-0000-00004A010000}"/>
    <cellStyle name="Normal 10 16 2" xfId="340" xr:uid="{00000000-0005-0000-0000-00004B010000}"/>
    <cellStyle name="Normal 10 17" xfId="341" xr:uid="{00000000-0005-0000-0000-00004C010000}"/>
    <cellStyle name="Normal 10 18" xfId="342" xr:uid="{00000000-0005-0000-0000-00004D010000}"/>
    <cellStyle name="Normal 10 19" xfId="343" xr:uid="{00000000-0005-0000-0000-00004E010000}"/>
    <cellStyle name="Normal 10 2" xfId="344" xr:uid="{00000000-0005-0000-0000-00004F010000}"/>
    <cellStyle name="Normal 10 2 10" xfId="345" xr:uid="{00000000-0005-0000-0000-000050010000}"/>
    <cellStyle name="Normal 10 2 10 2" xfId="346" xr:uid="{00000000-0005-0000-0000-000051010000}"/>
    <cellStyle name="Normal 10 2 10 2 2" xfId="347" xr:uid="{00000000-0005-0000-0000-000052010000}"/>
    <cellStyle name="Normal 10 2 10 2 2 2" xfId="348" xr:uid="{00000000-0005-0000-0000-000053010000}"/>
    <cellStyle name="Normal 10 2 10 2 2 2 2" xfId="349" xr:uid="{00000000-0005-0000-0000-000054010000}"/>
    <cellStyle name="Normal 10 2 10 2 2 2 2 2" xfId="350" xr:uid="{00000000-0005-0000-0000-000055010000}"/>
    <cellStyle name="Normal 10 2 10 2 2 2 3" xfId="351" xr:uid="{00000000-0005-0000-0000-000056010000}"/>
    <cellStyle name="Normal 10 2 10 2 2 3" xfId="352" xr:uid="{00000000-0005-0000-0000-000057010000}"/>
    <cellStyle name="Normal 10 2 10 2 2 3 2" xfId="353" xr:uid="{00000000-0005-0000-0000-000058010000}"/>
    <cellStyle name="Normal 10 2 10 2 2 4" xfId="354" xr:uid="{00000000-0005-0000-0000-000059010000}"/>
    <cellStyle name="Normal 10 2 10 2 3" xfId="355" xr:uid="{00000000-0005-0000-0000-00005A010000}"/>
    <cellStyle name="Normal 10 2 10 2 3 2" xfId="356" xr:uid="{00000000-0005-0000-0000-00005B010000}"/>
    <cellStyle name="Normal 10 2 10 2 3 2 2" xfId="357" xr:uid="{00000000-0005-0000-0000-00005C010000}"/>
    <cellStyle name="Normal 10 2 10 2 3 3" xfId="358" xr:uid="{00000000-0005-0000-0000-00005D010000}"/>
    <cellStyle name="Normal 10 2 10 2 4" xfId="359" xr:uid="{00000000-0005-0000-0000-00005E010000}"/>
    <cellStyle name="Normal 10 2 10 2 4 2" xfId="360" xr:uid="{00000000-0005-0000-0000-00005F010000}"/>
    <cellStyle name="Normal 10 2 10 2 5" xfId="361" xr:uid="{00000000-0005-0000-0000-000060010000}"/>
    <cellStyle name="Normal 10 2 10 3" xfId="362" xr:uid="{00000000-0005-0000-0000-000061010000}"/>
    <cellStyle name="Normal 10 2 10 3 2" xfId="363" xr:uid="{00000000-0005-0000-0000-000062010000}"/>
    <cellStyle name="Normal 10 2 10 3 2 2" xfId="364" xr:uid="{00000000-0005-0000-0000-000063010000}"/>
    <cellStyle name="Normal 10 2 10 3 2 2 2" xfId="365" xr:uid="{00000000-0005-0000-0000-000064010000}"/>
    <cellStyle name="Normal 10 2 10 3 2 3" xfId="366" xr:uid="{00000000-0005-0000-0000-000065010000}"/>
    <cellStyle name="Normal 10 2 10 3 3" xfId="367" xr:uid="{00000000-0005-0000-0000-000066010000}"/>
    <cellStyle name="Normal 10 2 10 3 3 2" xfId="368" xr:uid="{00000000-0005-0000-0000-000067010000}"/>
    <cellStyle name="Normal 10 2 10 3 4" xfId="369" xr:uid="{00000000-0005-0000-0000-000068010000}"/>
    <cellStyle name="Normal 10 2 10 4" xfId="370" xr:uid="{00000000-0005-0000-0000-000069010000}"/>
    <cellStyle name="Normal 10 2 10 4 2" xfId="371" xr:uid="{00000000-0005-0000-0000-00006A010000}"/>
    <cellStyle name="Normal 10 2 10 4 2 2" xfId="372" xr:uid="{00000000-0005-0000-0000-00006B010000}"/>
    <cellStyle name="Normal 10 2 10 4 3" xfId="373" xr:uid="{00000000-0005-0000-0000-00006C010000}"/>
    <cellStyle name="Normal 10 2 10 5" xfId="374" xr:uid="{00000000-0005-0000-0000-00006D010000}"/>
    <cellStyle name="Normal 10 2 10 5 2" xfId="375" xr:uid="{00000000-0005-0000-0000-00006E010000}"/>
    <cellStyle name="Normal 10 2 10 6" xfId="376" xr:uid="{00000000-0005-0000-0000-00006F010000}"/>
    <cellStyle name="Normal 10 2 11" xfId="377" xr:uid="{00000000-0005-0000-0000-000070010000}"/>
    <cellStyle name="Normal 10 2 11 2" xfId="378" xr:uid="{00000000-0005-0000-0000-000071010000}"/>
    <cellStyle name="Normal 10 2 11 2 2" xfId="379" xr:uid="{00000000-0005-0000-0000-000072010000}"/>
    <cellStyle name="Normal 10 2 11 2 2 2" xfId="380" xr:uid="{00000000-0005-0000-0000-000073010000}"/>
    <cellStyle name="Normal 10 2 11 2 2 2 2" xfId="381" xr:uid="{00000000-0005-0000-0000-000074010000}"/>
    <cellStyle name="Normal 10 2 11 2 2 3" xfId="382" xr:uid="{00000000-0005-0000-0000-000075010000}"/>
    <cellStyle name="Normal 10 2 11 2 3" xfId="383" xr:uid="{00000000-0005-0000-0000-000076010000}"/>
    <cellStyle name="Normal 10 2 11 2 3 2" xfId="384" xr:uid="{00000000-0005-0000-0000-000077010000}"/>
    <cellStyle name="Normal 10 2 11 2 4" xfId="385" xr:uid="{00000000-0005-0000-0000-000078010000}"/>
    <cellStyle name="Normal 10 2 11 3" xfId="386" xr:uid="{00000000-0005-0000-0000-000079010000}"/>
    <cellStyle name="Normal 10 2 11 3 2" xfId="387" xr:uid="{00000000-0005-0000-0000-00007A010000}"/>
    <cellStyle name="Normal 10 2 11 3 2 2" xfId="388" xr:uid="{00000000-0005-0000-0000-00007B010000}"/>
    <cellStyle name="Normal 10 2 11 3 3" xfId="389" xr:uid="{00000000-0005-0000-0000-00007C010000}"/>
    <cellStyle name="Normal 10 2 11 4" xfId="390" xr:uid="{00000000-0005-0000-0000-00007D010000}"/>
    <cellStyle name="Normal 10 2 11 4 2" xfId="391" xr:uid="{00000000-0005-0000-0000-00007E010000}"/>
    <cellStyle name="Normal 10 2 11 5" xfId="392" xr:uid="{00000000-0005-0000-0000-00007F010000}"/>
    <cellStyle name="Normal 10 2 12" xfId="393" xr:uid="{00000000-0005-0000-0000-000080010000}"/>
    <cellStyle name="Normal 10 2 12 2" xfId="394" xr:uid="{00000000-0005-0000-0000-000081010000}"/>
    <cellStyle name="Normal 10 2 12 2 2" xfId="395" xr:uid="{00000000-0005-0000-0000-000082010000}"/>
    <cellStyle name="Normal 10 2 12 2 2 2" xfId="396" xr:uid="{00000000-0005-0000-0000-000083010000}"/>
    <cellStyle name="Normal 10 2 12 2 3" xfId="397" xr:uid="{00000000-0005-0000-0000-000084010000}"/>
    <cellStyle name="Normal 10 2 12 3" xfId="398" xr:uid="{00000000-0005-0000-0000-000085010000}"/>
    <cellStyle name="Normal 10 2 12 3 2" xfId="399" xr:uid="{00000000-0005-0000-0000-000086010000}"/>
    <cellStyle name="Normal 10 2 12 4" xfId="400" xr:uid="{00000000-0005-0000-0000-000087010000}"/>
    <cellStyle name="Normal 10 2 13" xfId="401" xr:uid="{00000000-0005-0000-0000-000088010000}"/>
    <cellStyle name="Normal 10 2 13 2" xfId="402" xr:uid="{00000000-0005-0000-0000-000089010000}"/>
    <cellStyle name="Normal 10 2 13 2 2" xfId="403" xr:uid="{00000000-0005-0000-0000-00008A010000}"/>
    <cellStyle name="Normal 10 2 13 3" xfId="404" xr:uid="{00000000-0005-0000-0000-00008B010000}"/>
    <cellStyle name="Normal 10 2 14" xfId="405" xr:uid="{00000000-0005-0000-0000-00008C010000}"/>
    <cellStyle name="Normal 10 2 14 2" xfId="406" xr:uid="{00000000-0005-0000-0000-00008D010000}"/>
    <cellStyle name="Normal 10 2 15" xfId="407" xr:uid="{00000000-0005-0000-0000-00008E010000}"/>
    <cellStyle name="Normal 10 2 16" xfId="408" xr:uid="{00000000-0005-0000-0000-00008F010000}"/>
    <cellStyle name="Normal 10 2 2" xfId="409" xr:uid="{00000000-0005-0000-0000-000090010000}"/>
    <cellStyle name="Normal 10 2 2 10" xfId="410" xr:uid="{00000000-0005-0000-0000-000091010000}"/>
    <cellStyle name="Normal 10 2 2 11" xfId="411" xr:uid="{00000000-0005-0000-0000-000092010000}"/>
    <cellStyle name="Normal 10 2 2 2" xfId="412" xr:uid="{00000000-0005-0000-0000-000093010000}"/>
    <cellStyle name="Normal 10 2 2 2 2" xfId="413" xr:uid="{00000000-0005-0000-0000-000094010000}"/>
    <cellStyle name="Normal 10 2 2 2 2 2" xfId="414" xr:uid="{00000000-0005-0000-0000-000095010000}"/>
    <cellStyle name="Normal 10 2 2 2 2 2 2" xfId="415" xr:uid="{00000000-0005-0000-0000-000096010000}"/>
    <cellStyle name="Normal 10 2 2 2 2 2 2 2" xfId="416" xr:uid="{00000000-0005-0000-0000-000097010000}"/>
    <cellStyle name="Normal 10 2 2 2 2 2 2 2 2" xfId="417" xr:uid="{00000000-0005-0000-0000-000098010000}"/>
    <cellStyle name="Normal 10 2 2 2 2 2 2 2 2 2" xfId="418" xr:uid="{00000000-0005-0000-0000-000099010000}"/>
    <cellStyle name="Normal 10 2 2 2 2 2 2 2 2 2 2" xfId="419" xr:uid="{00000000-0005-0000-0000-00009A010000}"/>
    <cellStyle name="Normal 10 2 2 2 2 2 2 2 2 3" xfId="420" xr:uid="{00000000-0005-0000-0000-00009B010000}"/>
    <cellStyle name="Normal 10 2 2 2 2 2 2 2 3" xfId="421" xr:uid="{00000000-0005-0000-0000-00009C010000}"/>
    <cellStyle name="Normal 10 2 2 2 2 2 2 2 3 2" xfId="422" xr:uid="{00000000-0005-0000-0000-00009D010000}"/>
    <cellStyle name="Normal 10 2 2 2 2 2 2 2 4" xfId="423" xr:uid="{00000000-0005-0000-0000-00009E010000}"/>
    <cellStyle name="Normal 10 2 2 2 2 2 2 3" xfId="424" xr:uid="{00000000-0005-0000-0000-00009F010000}"/>
    <cellStyle name="Normal 10 2 2 2 2 2 2 3 2" xfId="425" xr:uid="{00000000-0005-0000-0000-0000A0010000}"/>
    <cellStyle name="Normal 10 2 2 2 2 2 2 3 2 2" xfId="426" xr:uid="{00000000-0005-0000-0000-0000A1010000}"/>
    <cellStyle name="Normal 10 2 2 2 2 2 2 3 3" xfId="427" xr:uid="{00000000-0005-0000-0000-0000A2010000}"/>
    <cellStyle name="Normal 10 2 2 2 2 2 2 4" xfId="428" xr:uid="{00000000-0005-0000-0000-0000A3010000}"/>
    <cellStyle name="Normal 10 2 2 2 2 2 2 4 2" xfId="429" xr:uid="{00000000-0005-0000-0000-0000A4010000}"/>
    <cellStyle name="Normal 10 2 2 2 2 2 2 5" xfId="430" xr:uid="{00000000-0005-0000-0000-0000A5010000}"/>
    <cellStyle name="Normal 10 2 2 2 2 2 3" xfId="431" xr:uid="{00000000-0005-0000-0000-0000A6010000}"/>
    <cellStyle name="Normal 10 2 2 2 2 2 3 2" xfId="432" xr:uid="{00000000-0005-0000-0000-0000A7010000}"/>
    <cellStyle name="Normal 10 2 2 2 2 2 3 2 2" xfId="433" xr:uid="{00000000-0005-0000-0000-0000A8010000}"/>
    <cellStyle name="Normal 10 2 2 2 2 2 3 2 2 2" xfId="434" xr:uid="{00000000-0005-0000-0000-0000A9010000}"/>
    <cellStyle name="Normal 10 2 2 2 2 2 3 2 3" xfId="435" xr:uid="{00000000-0005-0000-0000-0000AA010000}"/>
    <cellStyle name="Normal 10 2 2 2 2 2 3 3" xfId="436" xr:uid="{00000000-0005-0000-0000-0000AB010000}"/>
    <cellStyle name="Normal 10 2 2 2 2 2 3 3 2" xfId="437" xr:uid="{00000000-0005-0000-0000-0000AC010000}"/>
    <cellStyle name="Normal 10 2 2 2 2 2 3 4" xfId="438" xr:uid="{00000000-0005-0000-0000-0000AD010000}"/>
    <cellStyle name="Normal 10 2 2 2 2 2 4" xfId="439" xr:uid="{00000000-0005-0000-0000-0000AE010000}"/>
    <cellStyle name="Normal 10 2 2 2 2 2 4 2" xfId="440" xr:uid="{00000000-0005-0000-0000-0000AF010000}"/>
    <cellStyle name="Normal 10 2 2 2 2 2 4 2 2" xfId="441" xr:uid="{00000000-0005-0000-0000-0000B0010000}"/>
    <cellStyle name="Normal 10 2 2 2 2 2 4 3" xfId="442" xr:uid="{00000000-0005-0000-0000-0000B1010000}"/>
    <cellStyle name="Normal 10 2 2 2 2 2 5" xfId="443" xr:uid="{00000000-0005-0000-0000-0000B2010000}"/>
    <cellStyle name="Normal 10 2 2 2 2 2 5 2" xfId="444" xr:uid="{00000000-0005-0000-0000-0000B3010000}"/>
    <cellStyle name="Normal 10 2 2 2 2 2 6" xfId="445" xr:uid="{00000000-0005-0000-0000-0000B4010000}"/>
    <cellStyle name="Normal 10 2 2 2 2 3" xfId="446" xr:uid="{00000000-0005-0000-0000-0000B5010000}"/>
    <cellStyle name="Normal 10 2 2 2 2 3 2" xfId="447" xr:uid="{00000000-0005-0000-0000-0000B6010000}"/>
    <cellStyle name="Normal 10 2 2 2 2 3 2 2" xfId="448" xr:uid="{00000000-0005-0000-0000-0000B7010000}"/>
    <cellStyle name="Normal 10 2 2 2 2 3 2 2 2" xfId="449" xr:uid="{00000000-0005-0000-0000-0000B8010000}"/>
    <cellStyle name="Normal 10 2 2 2 2 3 2 2 2 2" xfId="450" xr:uid="{00000000-0005-0000-0000-0000B9010000}"/>
    <cellStyle name="Normal 10 2 2 2 2 3 2 2 3" xfId="451" xr:uid="{00000000-0005-0000-0000-0000BA010000}"/>
    <cellStyle name="Normal 10 2 2 2 2 3 2 3" xfId="452" xr:uid="{00000000-0005-0000-0000-0000BB010000}"/>
    <cellStyle name="Normal 10 2 2 2 2 3 2 3 2" xfId="453" xr:uid="{00000000-0005-0000-0000-0000BC010000}"/>
    <cellStyle name="Normal 10 2 2 2 2 3 2 4" xfId="454" xr:uid="{00000000-0005-0000-0000-0000BD010000}"/>
    <cellStyle name="Normal 10 2 2 2 2 3 3" xfId="455" xr:uid="{00000000-0005-0000-0000-0000BE010000}"/>
    <cellStyle name="Normal 10 2 2 2 2 3 3 2" xfId="456" xr:uid="{00000000-0005-0000-0000-0000BF010000}"/>
    <cellStyle name="Normal 10 2 2 2 2 3 3 2 2" xfId="457" xr:uid="{00000000-0005-0000-0000-0000C0010000}"/>
    <cellStyle name="Normal 10 2 2 2 2 3 3 3" xfId="458" xr:uid="{00000000-0005-0000-0000-0000C1010000}"/>
    <cellStyle name="Normal 10 2 2 2 2 3 4" xfId="459" xr:uid="{00000000-0005-0000-0000-0000C2010000}"/>
    <cellStyle name="Normal 10 2 2 2 2 3 4 2" xfId="460" xr:uid="{00000000-0005-0000-0000-0000C3010000}"/>
    <cellStyle name="Normal 10 2 2 2 2 3 5" xfId="461" xr:uid="{00000000-0005-0000-0000-0000C4010000}"/>
    <cellStyle name="Normal 10 2 2 2 2 4" xfId="462" xr:uid="{00000000-0005-0000-0000-0000C5010000}"/>
    <cellStyle name="Normal 10 2 2 2 2 4 2" xfId="463" xr:uid="{00000000-0005-0000-0000-0000C6010000}"/>
    <cellStyle name="Normal 10 2 2 2 2 4 2 2" xfId="464" xr:uid="{00000000-0005-0000-0000-0000C7010000}"/>
    <cellStyle name="Normal 10 2 2 2 2 4 2 2 2" xfId="465" xr:uid="{00000000-0005-0000-0000-0000C8010000}"/>
    <cellStyle name="Normal 10 2 2 2 2 4 2 3" xfId="466" xr:uid="{00000000-0005-0000-0000-0000C9010000}"/>
    <cellStyle name="Normal 10 2 2 2 2 4 3" xfId="467" xr:uid="{00000000-0005-0000-0000-0000CA010000}"/>
    <cellStyle name="Normal 10 2 2 2 2 4 3 2" xfId="468" xr:uid="{00000000-0005-0000-0000-0000CB010000}"/>
    <cellStyle name="Normal 10 2 2 2 2 4 4" xfId="469" xr:uid="{00000000-0005-0000-0000-0000CC010000}"/>
    <cellStyle name="Normal 10 2 2 2 2 5" xfId="470" xr:uid="{00000000-0005-0000-0000-0000CD010000}"/>
    <cellStyle name="Normal 10 2 2 2 2 5 2" xfId="471" xr:uid="{00000000-0005-0000-0000-0000CE010000}"/>
    <cellStyle name="Normal 10 2 2 2 2 5 2 2" xfId="472" xr:uid="{00000000-0005-0000-0000-0000CF010000}"/>
    <cellStyle name="Normal 10 2 2 2 2 5 3" xfId="473" xr:uid="{00000000-0005-0000-0000-0000D0010000}"/>
    <cellStyle name="Normal 10 2 2 2 2 6" xfId="474" xr:uid="{00000000-0005-0000-0000-0000D1010000}"/>
    <cellStyle name="Normal 10 2 2 2 2 6 2" xfId="475" xr:uid="{00000000-0005-0000-0000-0000D2010000}"/>
    <cellStyle name="Normal 10 2 2 2 2 7" xfId="476" xr:uid="{00000000-0005-0000-0000-0000D3010000}"/>
    <cellStyle name="Normal 10 2 2 2 3" xfId="477" xr:uid="{00000000-0005-0000-0000-0000D4010000}"/>
    <cellStyle name="Normal 10 2 2 2 3 2" xfId="478" xr:uid="{00000000-0005-0000-0000-0000D5010000}"/>
    <cellStyle name="Normal 10 2 2 2 3 2 2" xfId="479" xr:uid="{00000000-0005-0000-0000-0000D6010000}"/>
    <cellStyle name="Normal 10 2 2 2 3 2 2 2" xfId="480" xr:uid="{00000000-0005-0000-0000-0000D7010000}"/>
    <cellStyle name="Normal 10 2 2 2 3 2 2 2 2" xfId="481" xr:uid="{00000000-0005-0000-0000-0000D8010000}"/>
    <cellStyle name="Normal 10 2 2 2 3 2 2 2 2 2" xfId="482" xr:uid="{00000000-0005-0000-0000-0000D9010000}"/>
    <cellStyle name="Normal 10 2 2 2 3 2 2 2 3" xfId="483" xr:uid="{00000000-0005-0000-0000-0000DA010000}"/>
    <cellStyle name="Normal 10 2 2 2 3 2 2 3" xfId="484" xr:uid="{00000000-0005-0000-0000-0000DB010000}"/>
    <cellStyle name="Normal 10 2 2 2 3 2 2 3 2" xfId="485" xr:uid="{00000000-0005-0000-0000-0000DC010000}"/>
    <cellStyle name="Normal 10 2 2 2 3 2 2 4" xfId="486" xr:uid="{00000000-0005-0000-0000-0000DD010000}"/>
    <cellStyle name="Normal 10 2 2 2 3 2 3" xfId="487" xr:uid="{00000000-0005-0000-0000-0000DE010000}"/>
    <cellStyle name="Normal 10 2 2 2 3 2 3 2" xfId="488" xr:uid="{00000000-0005-0000-0000-0000DF010000}"/>
    <cellStyle name="Normal 10 2 2 2 3 2 3 2 2" xfId="489" xr:uid="{00000000-0005-0000-0000-0000E0010000}"/>
    <cellStyle name="Normal 10 2 2 2 3 2 3 3" xfId="490" xr:uid="{00000000-0005-0000-0000-0000E1010000}"/>
    <cellStyle name="Normal 10 2 2 2 3 2 4" xfId="491" xr:uid="{00000000-0005-0000-0000-0000E2010000}"/>
    <cellStyle name="Normal 10 2 2 2 3 2 4 2" xfId="492" xr:uid="{00000000-0005-0000-0000-0000E3010000}"/>
    <cellStyle name="Normal 10 2 2 2 3 2 5" xfId="493" xr:uid="{00000000-0005-0000-0000-0000E4010000}"/>
    <cellStyle name="Normal 10 2 2 2 3 3" xfId="494" xr:uid="{00000000-0005-0000-0000-0000E5010000}"/>
    <cellStyle name="Normal 10 2 2 2 3 3 2" xfId="495" xr:uid="{00000000-0005-0000-0000-0000E6010000}"/>
    <cellStyle name="Normal 10 2 2 2 3 3 2 2" xfId="496" xr:uid="{00000000-0005-0000-0000-0000E7010000}"/>
    <cellStyle name="Normal 10 2 2 2 3 3 2 2 2" xfId="497" xr:uid="{00000000-0005-0000-0000-0000E8010000}"/>
    <cellStyle name="Normal 10 2 2 2 3 3 2 3" xfId="498" xr:uid="{00000000-0005-0000-0000-0000E9010000}"/>
    <cellStyle name="Normal 10 2 2 2 3 3 3" xfId="499" xr:uid="{00000000-0005-0000-0000-0000EA010000}"/>
    <cellStyle name="Normal 10 2 2 2 3 3 3 2" xfId="500" xr:uid="{00000000-0005-0000-0000-0000EB010000}"/>
    <cellStyle name="Normal 10 2 2 2 3 3 4" xfId="501" xr:uid="{00000000-0005-0000-0000-0000EC010000}"/>
    <cellStyle name="Normal 10 2 2 2 3 4" xfId="502" xr:uid="{00000000-0005-0000-0000-0000ED010000}"/>
    <cellStyle name="Normal 10 2 2 2 3 4 2" xfId="503" xr:uid="{00000000-0005-0000-0000-0000EE010000}"/>
    <cellStyle name="Normal 10 2 2 2 3 4 2 2" xfId="504" xr:uid="{00000000-0005-0000-0000-0000EF010000}"/>
    <cellStyle name="Normal 10 2 2 2 3 4 3" xfId="505" xr:uid="{00000000-0005-0000-0000-0000F0010000}"/>
    <cellStyle name="Normal 10 2 2 2 3 5" xfId="506" xr:uid="{00000000-0005-0000-0000-0000F1010000}"/>
    <cellStyle name="Normal 10 2 2 2 3 5 2" xfId="507" xr:uid="{00000000-0005-0000-0000-0000F2010000}"/>
    <cellStyle name="Normal 10 2 2 2 3 6" xfId="508" xr:uid="{00000000-0005-0000-0000-0000F3010000}"/>
    <cellStyle name="Normal 10 2 2 2 4" xfId="509" xr:uid="{00000000-0005-0000-0000-0000F4010000}"/>
    <cellStyle name="Normal 10 2 2 2 4 2" xfId="510" xr:uid="{00000000-0005-0000-0000-0000F5010000}"/>
    <cellStyle name="Normal 10 2 2 2 4 2 2" xfId="511" xr:uid="{00000000-0005-0000-0000-0000F6010000}"/>
    <cellStyle name="Normal 10 2 2 2 4 2 2 2" xfId="512" xr:uid="{00000000-0005-0000-0000-0000F7010000}"/>
    <cellStyle name="Normal 10 2 2 2 4 2 2 2 2" xfId="513" xr:uid="{00000000-0005-0000-0000-0000F8010000}"/>
    <cellStyle name="Normal 10 2 2 2 4 2 2 3" xfId="514" xr:uid="{00000000-0005-0000-0000-0000F9010000}"/>
    <cellStyle name="Normal 10 2 2 2 4 2 3" xfId="515" xr:uid="{00000000-0005-0000-0000-0000FA010000}"/>
    <cellStyle name="Normal 10 2 2 2 4 2 3 2" xfId="516" xr:uid="{00000000-0005-0000-0000-0000FB010000}"/>
    <cellStyle name="Normal 10 2 2 2 4 2 4" xfId="517" xr:uid="{00000000-0005-0000-0000-0000FC010000}"/>
    <cellStyle name="Normal 10 2 2 2 4 3" xfId="518" xr:uid="{00000000-0005-0000-0000-0000FD010000}"/>
    <cellStyle name="Normal 10 2 2 2 4 3 2" xfId="519" xr:uid="{00000000-0005-0000-0000-0000FE010000}"/>
    <cellStyle name="Normal 10 2 2 2 4 3 2 2" xfId="520" xr:uid="{00000000-0005-0000-0000-0000FF010000}"/>
    <cellStyle name="Normal 10 2 2 2 4 3 3" xfId="521" xr:uid="{00000000-0005-0000-0000-000000020000}"/>
    <cellStyle name="Normal 10 2 2 2 4 4" xfId="522" xr:uid="{00000000-0005-0000-0000-000001020000}"/>
    <cellStyle name="Normal 10 2 2 2 4 4 2" xfId="523" xr:uid="{00000000-0005-0000-0000-000002020000}"/>
    <cellStyle name="Normal 10 2 2 2 4 5" xfId="524" xr:uid="{00000000-0005-0000-0000-000003020000}"/>
    <cellStyle name="Normal 10 2 2 2 5" xfId="525" xr:uid="{00000000-0005-0000-0000-000004020000}"/>
    <cellStyle name="Normal 10 2 2 2 5 2" xfId="526" xr:uid="{00000000-0005-0000-0000-000005020000}"/>
    <cellStyle name="Normal 10 2 2 2 5 2 2" xfId="527" xr:uid="{00000000-0005-0000-0000-000006020000}"/>
    <cellStyle name="Normal 10 2 2 2 5 2 2 2" xfId="528" xr:uid="{00000000-0005-0000-0000-000007020000}"/>
    <cellStyle name="Normal 10 2 2 2 5 2 3" xfId="529" xr:uid="{00000000-0005-0000-0000-000008020000}"/>
    <cellStyle name="Normal 10 2 2 2 5 3" xfId="530" xr:uid="{00000000-0005-0000-0000-000009020000}"/>
    <cellStyle name="Normal 10 2 2 2 5 3 2" xfId="531" xr:uid="{00000000-0005-0000-0000-00000A020000}"/>
    <cellStyle name="Normal 10 2 2 2 5 4" xfId="532" xr:uid="{00000000-0005-0000-0000-00000B020000}"/>
    <cellStyle name="Normal 10 2 2 2 6" xfId="533" xr:uid="{00000000-0005-0000-0000-00000C020000}"/>
    <cellStyle name="Normal 10 2 2 2 6 2" xfId="534" xr:uid="{00000000-0005-0000-0000-00000D020000}"/>
    <cellStyle name="Normal 10 2 2 2 6 2 2" xfId="535" xr:uid="{00000000-0005-0000-0000-00000E020000}"/>
    <cellStyle name="Normal 10 2 2 2 6 3" xfId="536" xr:uid="{00000000-0005-0000-0000-00000F020000}"/>
    <cellStyle name="Normal 10 2 2 2 7" xfId="537" xr:uid="{00000000-0005-0000-0000-000010020000}"/>
    <cellStyle name="Normal 10 2 2 2 7 2" xfId="538" xr:uid="{00000000-0005-0000-0000-000011020000}"/>
    <cellStyle name="Normal 10 2 2 2 8" xfId="539" xr:uid="{00000000-0005-0000-0000-000012020000}"/>
    <cellStyle name="Normal 10 2 2 3" xfId="540" xr:uid="{00000000-0005-0000-0000-000013020000}"/>
    <cellStyle name="Normal 10 2 2 3 2" xfId="541" xr:uid="{00000000-0005-0000-0000-000014020000}"/>
    <cellStyle name="Normal 10 2 2 3 2 2" xfId="542" xr:uid="{00000000-0005-0000-0000-000015020000}"/>
    <cellStyle name="Normal 10 2 2 3 2 2 2" xfId="543" xr:uid="{00000000-0005-0000-0000-000016020000}"/>
    <cellStyle name="Normal 10 2 2 3 2 2 2 2" xfId="544" xr:uid="{00000000-0005-0000-0000-000017020000}"/>
    <cellStyle name="Normal 10 2 2 3 2 2 2 2 2" xfId="545" xr:uid="{00000000-0005-0000-0000-000018020000}"/>
    <cellStyle name="Normal 10 2 2 3 2 2 2 2 2 2" xfId="546" xr:uid="{00000000-0005-0000-0000-000019020000}"/>
    <cellStyle name="Normal 10 2 2 3 2 2 2 2 3" xfId="547" xr:uid="{00000000-0005-0000-0000-00001A020000}"/>
    <cellStyle name="Normal 10 2 2 3 2 2 2 3" xfId="548" xr:uid="{00000000-0005-0000-0000-00001B020000}"/>
    <cellStyle name="Normal 10 2 2 3 2 2 2 3 2" xfId="549" xr:uid="{00000000-0005-0000-0000-00001C020000}"/>
    <cellStyle name="Normal 10 2 2 3 2 2 2 4" xfId="550" xr:uid="{00000000-0005-0000-0000-00001D020000}"/>
    <cellStyle name="Normal 10 2 2 3 2 2 3" xfId="551" xr:uid="{00000000-0005-0000-0000-00001E020000}"/>
    <cellStyle name="Normal 10 2 2 3 2 2 3 2" xfId="552" xr:uid="{00000000-0005-0000-0000-00001F020000}"/>
    <cellStyle name="Normal 10 2 2 3 2 2 3 2 2" xfId="553" xr:uid="{00000000-0005-0000-0000-000020020000}"/>
    <cellStyle name="Normal 10 2 2 3 2 2 3 3" xfId="554" xr:uid="{00000000-0005-0000-0000-000021020000}"/>
    <cellStyle name="Normal 10 2 2 3 2 2 4" xfId="555" xr:uid="{00000000-0005-0000-0000-000022020000}"/>
    <cellStyle name="Normal 10 2 2 3 2 2 4 2" xfId="556" xr:uid="{00000000-0005-0000-0000-000023020000}"/>
    <cellStyle name="Normal 10 2 2 3 2 2 5" xfId="557" xr:uid="{00000000-0005-0000-0000-000024020000}"/>
    <cellStyle name="Normal 10 2 2 3 2 3" xfId="558" xr:uid="{00000000-0005-0000-0000-000025020000}"/>
    <cellStyle name="Normal 10 2 2 3 2 3 2" xfId="559" xr:uid="{00000000-0005-0000-0000-000026020000}"/>
    <cellStyle name="Normal 10 2 2 3 2 3 2 2" xfId="560" xr:uid="{00000000-0005-0000-0000-000027020000}"/>
    <cellStyle name="Normal 10 2 2 3 2 3 2 2 2" xfId="561" xr:uid="{00000000-0005-0000-0000-000028020000}"/>
    <cellStyle name="Normal 10 2 2 3 2 3 2 3" xfId="562" xr:uid="{00000000-0005-0000-0000-000029020000}"/>
    <cellStyle name="Normal 10 2 2 3 2 3 3" xfId="563" xr:uid="{00000000-0005-0000-0000-00002A020000}"/>
    <cellStyle name="Normal 10 2 2 3 2 3 3 2" xfId="564" xr:uid="{00000000-0005-0000-0000-00002B020000}"/>
    <cellStyle name="Normal 10 2 2 3 2 3 4" xfId="565" xr:uid="{00000000-0005-0000-0000-00002C020000}"/>
    <cellStyle name="Normal 10 2 2 3 2 4" xfId="566" xr:uid="{00000000-0005-0000-0000-00002D020000}"/>
    <cellStyle name="Normal 10 2 2 3 2 4 2" xfId="567" xr:uid="{00000000-0005-0000-0000-00002E020000}"/>
    <cellStyle name="Normal 10 2 2 3 2 4 2 2" xfId="568" xr:uid="{00000000-0005-0000-0000-00002F020000}"/>
    <cellStyle name="Normal 10 2 2 3 2 4 3" xfId="569" xr:uid="{00000000-0005-0000-0000-000030020000}"/>
    <cellStyle name="Normal 10 2 2 3 2 5" xfId="570" xr:uid="{00000000-0005-0000-0000-000031020000}"/>
    <cellStyle name="Normal 10 2 2 3 2 5 2" xfId="571" xr:uid="{00000000-0005-0000-0000-000032020000}"/>
    <cellStyle name="Normal 10 2 2 3 2 6" xfId="572" xr:uid="{00000000-0005-0000-0000-000033020000}"/>
    <cellStyle name="Normal 10 2 2 3 3" xfId="573" xr:uid="{00000000-0005-0000-0000-000034020000}"/>
    <cellStyle name="Normal 10 2 2 3 3 2" xfId="574" xr:uid="{00000000-0005-0000-0000-000035020000}"/>
    <cellStyle name="Normal 10 2 2 3 3 2 2" xfId="575" xr:uid="{00000000-0005-0000-0000-000036020000}"/>
    <cellStyle name="Normal 10 2 2 3 3 2 2 2" xfId="576" xr:uid="{00000000-0005-0000-0000-000037020000}"/>
    <cellStyle name="Normal 10 2 2 3 3 2 2 2 2" xfId="577" xr:uid="{00000000-0005-0000-0000-000038020000}"/>
    <cellStyle name="Normal 10 2 2 3 3 2 2 3" xfId="578" xr:uid="{00000000-0005-0000-0000-000039020000}"/>
    <cellStyle name="Normal 10 2 2 3 3 2 3" xfId="579" xr:uid="{00000000-0005-0000-0000-00003A020000}"/>
    <cellStyle name="Normal 10 2 2 3 3 2 3 2" xfId="580" xr:uid="{00000000-0005-0000-0000-00003B020000}"/>
    <cellStyle name="Normal 10 2 2 3 3 2 4" xfId="581" xr:uid="{00000000-0005-0000-0000-00003C020000}"/>
    <cellStyle name="Normal 10 2 2 3 3 3" xfId="582" xr:uid="{00000000-0005-0000-0000-00003D020000}"/>
    <cellStyle name="Normal 10 2 2 3 3 3 2" xfId="583" xr:uid="{00000000-0005-0000-0000-00003E020000}"/>
    <cellStyle name="Normal 10 2 2 3 3 3 2 2" xfId="584" xr:uid="{00000000-0005-0000-0000-00003F020000}"/>
    <cellStyle name="Normal 10 2 2 3 3 3 3" xfId="585" xr:uid="{00000000-0005-0000-0000-000040020000}"/>
    <cellStyle name="Normal 10 2 2 3 3 4" xfId="586" xr:uid="{00000000-0005-0000-0000-000041020000}"/>
    <cellStyle name="Normal 10 2 2 3 3 4 2" xfId="587" xr:uid="{00000000-0005-0000-0000-000042020000}"/>
    <cellStyle name="Normal 10 2 2 3 3 5" xfId="588" xr:uid="{00000000-0005-0000-0000-000043020000}"/>
    <cellStyle name="Normal 10 2 2 3 4" xfId="589" xr:uid="{00000000-0005-0000-0000-000044020000}"/>
    <cellStyle name="Normal 10 2 2 3 4 2" xfId="590" xr:uid="{00000000-0005-0000-0000-000045020000}"/>
    <cellStyle name="Normal 10 2 2 3 4 2 2" xfId="591" xr:uid="{00000000-0005-0000-0000-000046020000}"/>
    <cellStyle name="Normal 10 2 2 3 4 2 2 2" xfId="592" xr:uid="{00000000-0005-0000-0000-000047020000}"/>
    <cellStyle name="Normal 10 2 2 3 4 2 3" xfId="593" xr:uid="{00000000-0005-0000-0000-000048020000}"/>
    <cellStyle name="Normal 10 2 2 3 4 3" xfId="594" xr:uid="{00000000-0005-0000-0000-000049020000}"/>
    <cellStyle name="Normal 10 2 2 3 4 3 2" xfId="595" xr:uid="{00000000-0005-0000-0000-00004A020000}"/>
    <cellStyle name="Normal 10 2 2 3 4 4" xfId="596" xr:uid="{00000000-0005-0000-0000-00004B020000}"/>
    <cellStyle name="Normal 10 2 2 3 5" xfId="597" xr:uid="{00000000-0005-0000-0000-00004C020000}"/>
    <cellStyle name="Normal 10 2 2 3 5 2" xfId="598" xr:uid="{00000000-0005-0000-0000-00004D020000}"/>
    <cellStyle name="Normal 10 2 2 3 5 2 2" xfId="599" xr:uid="{00000000-0005-0000-0000-00004E020000}"/>
    <cellStyle name="Normal 10 2 2 3 5 3" xfId="600" xr:uid="{00000000-0005-0000-0000-00004F020000}"/>
    <cellStyle name="Normal 10 2 2 3 6" xfId="601" xr:uid="{00000000-0005-0000-0000-000050020000}"/>
    <cellStyle name="Normal 10 2 2 3 6 2" xfId="602" xr:uid="{00000000-0005-0000-0000-000051020000}"/>
    <cellStyle name="Normal 10 2 2 3 7" xfId="603" xr:uid="{00000000-0005-0000-0000-000052020000}"/>
    <cellStyle name="Normal 10 2 2 4" xfId="604" xr:uid="{00000000-0005-0000-0000-000053020000}"/>
    <cellStyle name="Normal 10 2 2 4 2" xfId="605" xr:uid="{00000000-0005-0000-0000-000054020000}"/>
    <cellStyle name="Normal 10 2 2 4 2 2" xfId="606" xr:uid="{00000000-0005-0000-0000-000055020000}"/>
    <cellStyle name="Normal 10 2 2 4 2 2 2" xfId="607" xr:uid="{00000000-0005-0000-0000-000056020000}"/>
    <cellStyle name="Normal 10 2 2 4 2 2 2 2" xfId="608" xr:uid="{00000000-0005-0000-0000-000057020000}"/>
    <cellStyle name="Normal 10 2 2 4 2 2 2 2 2" xfId="609" xr:uid="{00000000-0005-0000-0000-000058020000}"/>
    <cellStyle name="Normal 10 2 2 4 2 2 2 3" xfId="610" xr:uid="{00000000-0005-0000-0000-000059020000}"/>
    <cellStyle name="Normal 10 2 2 4 2 2 3" xfId="611" xr:uid="{00000000-0005-0000-0000-00005A020000}"/>
    <cellStyle name="Normal 10 2 2 4 2 2 3 2" xfId="612" xr:uid="{00000000-0005-0000-0000-00005B020000}"/>
    <cellStyle name="Normal 10 2 2 4 2 2 4" xfId="613" xr:uid="{00000000-0005-0000-0000-00005C020000}"/>
    <cellStyle name="Normal 10 2 2 4 2 3" xfId="614" xr:uid="{00000000-0005-0000-0000-00005D020000}"/>
    <cellStyle name="Normal 10 2 2 4 2 3 2" xfId="615" xr:uid="{00000000-0005-0000-0000-00005E020000}"/>
    <cellStyle name="Normal 10 2 2 4 2 3 2 2" xfId="616" xr:uid="{00000000-0005-0000-0000-00005F020000}"/>
    <cellStyle name="Normal 10 2 2 4 2 3 3" xfId="617" xr:uid="{00000000-0005-0000-0000-000060020000}"/>
    <cellStyle name="Normal 10 2 2 4 2 4" xfId="618" xr:uid="{00000000-0005-0000-0000-000061020000}"/>
    <cellStyle name="Normal 10 2 2 4 2 4 2" xfId="619" xr:uid="{00000000-0005-0000-0000-000062020000}"/>
    <cellStyle name="Normal 10 2 2 4 2 5" xfId="620" xr:uid="{00000000-0005-0000-0000-000063020000}"/>
    <cellStyle name="Normal 10 2 2 4 3" xfId="621" xr:uid="{00000000-0005-0000-0000-000064020000}"/>
    <cellStyle name="Normal 10 2 2 4 3 2" xfId="622" xr:uid="{00000000-0005-0000-0000-000065020000}"/>
    <cellStyle name="Normal 10 2 2 4 3 2 2" xfId="623" xr:uid="{00000000-0005-0000-0000-000066020000}"/>
    <cellStyle name="Normal 10 2 2 4 3 2 2 2" xfId="624" xr:uid="{00000000-0005-0000-0000-000067020000}"/>
    <cellStyle name="Normal 10 2 2 4 3 2 3" xfId="625" xr:uid="{00000000-0005-0000-0000-000068020000}"/>
    <cellStyle name="Normal 10 2 2 4 3 3" xfId="626" xr:uid="{00000000-0005-0000-0000-000069020000}"/>
    <cellStyle name="Normal 10 2 2 4 3 3 2" xfId="627" xr:uid="{00000000-0005-0000-0000-00006A020000}"/>
    <cellStyle name="Normal 10 2 2 4 3 4" xfId="628" xr:uid="{00000000-0005-0000-0000-00006B020000}"/>
    <cellStyle name="Normal 10 2 2 4 4" xfId="629" xr:uid="{00000000-0005-0000-0000-00006C020000}"/>
    <cellStyle name="Normal 10 2 2 4 4 2" xfId="630" xr:uid="{00000000-0005-0000-0000-00006D020000}"/>
    <cellStyle name="Normal 10 2 2 4 4 2 2" xfId="631" xr:uid="{00000000-0005-0000-0000-00006E020000}"/>
    <cellStyle name="Normal 10 2 2 4 4 3" xfId="632" xr:uid="{00000000-0005-0000-0000-00006F020000}"/>
    <cellStyle name="Normal 10 2 2 4 5" xfId="633" xr:uid="{00000000-0005-0000-0000-000070020000}"/>
    <cellStyle name="Normal 10 2 2 4 5 2" xfId="634" xr:uid="{00000000-0005-0000-0000-000071020000}"/>
    <cellStyle name="Normal 10 2 2 4 6" xfId="635" xr:uid="{00000000-0005-0000-0000-000072020000}"/>
    <cellStyle name="Normal 10 2 2 5" xfId="636" xr:uid="{00000000-0005-0000-0000-000073020000}"/>
    <cellStyle name="Normal 10 2 2 5 2" xfId="637" xr:uid="{00000000-0005-0000-0000-000074020000}"/>
    <cellStyle name="Normal 10 2 2 5 2 2" xfId="638" xr:uid="{00000000-0005-0000-0000-000075020000}"/>
    <cellStyle name="Normal 10 2 2 5 2 2 2" xfId="639" xr:uid="{00000000-0005-0000-0000-000076020000}"/>
    <cellStyle name="Normal 10 2 2 5 2 2 2 2" xfId="640" xr:uid="{00000000-0005-0000-0000-000077020000}"/>
    <cellStyle name="Normal 10 2 2 5 2 2 2 2 2" xfId="641" xr:uid="{00000000-0005-0000-0000-000078020000}"/>
    <cellStyle name="Normal 10 2 2 5 2 2 2 3" xfId="642" xr:uid="{00000000-0005-0000-0000-000079020000}"/>
    <cellStyle name="Normal 10 2 2 5 2 2 3" xfId="643" xr:uid="{00000000-0005-0000-0000-00007A020000}"/>
    <cellStyle name="Normal 10 2 2 5 2 2 3 2" xfId="644" xr:uid="{00000000-0005-0000-0000-00007B020000}"/>
    <cellStyle name="Normal 10 2 2 5 2 2 4" xfId="645" xr:uid="{00000000-0005-0000-0000-00007C020000}"/>
    <cellStyle name="Normal 10 2 2 5 2 3" xfId="646" xr:uid="{00000000-0005-0000-0000-00007D020000}"/>
    <cellStyle name="Normal 10 2 2 5 2 3 2" xfId="647" xr:uid="{00000000-0005-0000-0000-00007E020000}"/>
    <cellStyle name="Normal 10 2 2 5 2 3 2 2" xfId="648" xr:uid="{00000000-0005-0000-0000-00007F020000}"/>
    <cellStyle name="Normal 10 2 2 5 2 3 3" xfId="649" xr:uid="{00000000-0005-0000-0000-000080020000}"/>
    <cellStyle name="Normal 10 2 2 5 2 4" xfId="650" xr:uid="{00000000-0005-0000-0000-000081020000}"/>
    <cellStyle name="Normal 10 2 2 5 2 4 2" xfId="651" xr:uid="{00000000-0005-0000-0000-000082020000}"/>
    <cellStyle name="Normal 10 2 2 5 2 5" xfId="652" xr:uid="{00000000-0005-0000-0000-000083020000}"/>
    <cellStyle name="Normal 10 2 2 5 3" xfId="653" xr:uid="{00000000-0005-0000-0000-000084020000}"/>
    <cellStyle name="Normal 10 2 2 5 3 2" xfId="654" xr:uid="{00000000-0005-0000-0000-000085020000}"/>
    <cellStyle name="Normal 10 2 2 5 3 2 2" xfId="655" xr:uid="{00000000-0005-0000-0000-000086020000}"/>
    <cellStyle name="Normal 10 2 2 5 3 2 2 2" xfId="656" xr:uid="{00000000-0005-0000-0000-000087020000}"/>
    <cellStyle name="Normal 10 2 2 5 3 2 3" xfId="657" xr:uid="{00000000-0005-0000-0000-000088020000}"/>
    <cellStyle name="Normal 10 2 2 5 3 3" xfId="658" xr:uid="{00000000-0005-0000-0000-000089020000}"/>
    <cellStyle name="Normal 10 2 2 5 3 3 2" xfId="659" xr:uid="{00000000-0005-0000-0000-00008A020000}"/>
    <cellStyle name="Normal 10 2 2 5 3 4" xfId="660" xr:uid="{00000000-0005-0000-0000-00008B020000}"/>
    <cellStyle name="Normal 10 2 2 5 4" xfId="661" xr:uid="{00000000-0005-0000-0000-00008C020000}"/>
    <cellStyle name="Normal 10 2 2 5 4 2" xfId="662" xr:uid="{00000000-0005-0000-0000-00008D020000}"/>
    <cellStyle name="Normal 10 2 2 5 4 2 2" xfId="663" xr:uid="{00000000-0005-0000-0000-00008E020000}"/>
    <cellStyle name="Normal 10 2 2 5 4 3" xfId="664" xr:uid="{00000000-0005-0000-0000-00008F020000}"/>
    <cellStyle name="Normal 10 2 2 5 5" xfId="665" xr:uid="{00000000-0005-0000-0000-000090020000}"/>
    <cellStyle name="Normal 10 2 2 5 5 2" xfId="666" xr:uid="{00000000-0005-0000-0000-000091020000}"/>
    <cellStyle name="Normal 10 2 2 5 6" xfId="667" xr:uid="{00000000-0005-0000-0000-000092020000}"/>
    <cellStyle name="Normal 10 2 2 6" xfId="668" xr:uid="{00000000-0005-0000-0000-000093020000}"/>
    <cellStyle name="Normal 10 2 2 6 2" xfId="669" xr:uid="{00000000-0005-0000-0000-000094020000}"/>
    <cellStyle name="Normal 10 2 2 6 2 2" xfId="670" xr:uid="{00000000-0005-0000-0000-000095020000}"/>
    <cellStyle name="Normal 10 2 2 6 2 2 2" xfId="671" xr:uid="{00000000-0005-0000-0000-000096020000}"/>
    <cellStyle name="Normal 10 2 2 6 2 2 2 2" xfId="672" xr:uid="{00000000-0005-0000-0000-000097020000}"/>
    <cellStyle name="Normal 10 2 2 6 2 2 3" xfId="673" xr:uid="{00000000-0005-0000-0000-000098020000}"/>
    <cellStyle name="Normal 10 2 2 6 2 3" xfId="674" xr:uid="{00000000-0005-0000-0000-000099020000}"/>
    <cellStyle name="Normal 10 2 2 6 2 3 2" xfId="675" xr:uid="{00000000-0005-0000-0000-00009A020000}"/>
    <cellStyle name="Normal 10 2 2 6 2 4" xfId="676" xr:uid="{00000000-0005-0000-0000-00009B020000}"/>
    <cellStyle name="Normal 10 2 2 6 3" xfId="677" xr:uid="{00000000-0005-0000-0000-00009C020000}"/>
    <cellStyle name="Normal 10 2 2 6 3 2" xfId="678" xr:uid="{00000000-0005-0000-0000-00009D020000}"/>
    <cellStyle name="Normal 10 2 2 6 3 2 2" xfId="679" xr:uid="{00000000-0005-0000-0000-00009E020000}"/>
    <cellStyle name="Normal 10 2 2 6 3 3" xfId="680" xr:uid="{00000000-0005-0000-0000-00009F020000}"/>
    <cellStyle name="Normal 10 2 2 6 4" xfId="681" xr:uid="{00000000-0005-0000-0000-0000A0020000}"/>
    <cellStyle name="Normal 10 2 2 6 4 2" xfId="682" xr:uid="{00000000-0005-0000-0000-0000A1020000}"/>
    <cellStyle name="Normal 10 2 2 6 5" xfId="683" xr:uid="{00000000-0005-0000-0000-0000A2020000}"/>
    <cellStyle name="Normal 10 2 2 7" xfId="684" xr:uid="{00000000-0005-0000-0000-0000A3020000}"/>
    <cellStyle name="Normal 10 2 2 7 2" xfId="685" xr:uid="{00000000-0005-0000-0000-0000A4020000}"/>
    <cellStyle name="Normal 10 2 2 7 2 2" xfId="686" xr:uid="{00000000-0005-0000-0000-0000A5020000}"/>
    <cellStyle name="Normal 10 2 2 7 2 2 2" xfId="687" xr:uid="{00000000-0005-0000-0000-0000A6020000}"/>
    <cellStyle name="Normal 10 2 2 7 2 3" xfId="688" xr:uid="{00000000-0005-0000-0000-0000A7020000}"/>
    <cellStyle name="Normal 10 2 2 7 3" xfId="689" xr:uid="{00000000-0005-0000-0000-0000A8020000}"/>
    <cellStyle name="Normal 10 2 2 7 3 2" xfId="690" xr:uid="{00000000-0005-0000-0000-0000A9020000}"/>
    <cellStyle name="Normal 10 2 2 7 4" xfId="691" xr:uid="{00000000-0005-0000-0000-0000AA020000}"/>
    <cellStyle name="Normal 10 2 2 8" xfId="692" xr:uid="{00000000-0005-0000-0000-0000AB020000}"/>
    <cellStyle name="Normal 10 2 2 8 2" xfId="693" xr:uid="{00000000-0005-0000-0000-0000AC020000}"/>
    <cellStyle name="Normal 10 2 2 8 2 2" xfId="694" xr:uid="{00000000-0005-0000-0000-0000AD020000}"/>
    <cellStyle name="Normal 10 2 2 8 3" xfId="695" xr:uid="{00000000-0005-0000-0000-0000AE020000}"/>
    <cellStyle name="Normal 10 2 2 9" xfId="696" xr:uid="{00000000-0005-0000-0000-0000AF020000}"/>
    <cellStyle name="Normal 10 2 2 9 2" xfId="697" xr:uid="{00000000-0005-0000-0000-0000B0020000}"/>
    <cellStyle name="Normal 10 2 3" xfId="698" xr:uid="{00000000-0005-0000-0000-0000B1020000}"/>
    <cellStyle name="Normal 10 2 3 2" xfId="699" xr:uid="{00000000-0005-0000-0000-0000B2020000}"/>
    <cellStyle name="Normal 10 2 3 2 2" xfId="700" xr:uid="{00000000-0005-0000-0000-0000B3020000}"/>
    <cellStyle name="Normal 10 2 3 2 2 2" xfId="701" xr:uid="{00000000-0005-0000-0000-0000B4020000}"/>
    <cellStyle name="Normal 10 2 3 2 2 2 2" xfId="702" xr:uid="{00000000-0005-0000-0000-0000B5020000}"/>
    <cellStyle name="Normal 10 2 3 2 2 2 2 2" xfId="703" xr:uid="{00000000-0005-0000-0000-0000B6020000}"/>
    <cellStyle name="Normal 10 2 3 2 2 2 2 2 2" xfId="704" xr:uid="{00000000-0005-0000-0000-0000B7020000}"/>
    <cellStyle name="Normal 10 2 3 2 2 2 2 2 2 2" xfId="705" xr:uid="{00000000-0005-0000-0000-0000B8020000}"/>
    <cellStyle name="Normal 10 2 3 2 2 2 2 2 3" xfId="706" xr:uid="{00000000-0005-0000-0000-0000B9020000}"/>
    <cellStyle name="Normal 10 2 3 2 2 2 2 3" xfId="707" xr:uid="{00000000-0005-0000-0000-0000BA020000}"/>
    <cellStyle name="Normal 10 2 3 2 2 2 2 3 2" xfId="708" xr:uid="{00000000-0005-0000-0000-0000BB020000}"/>
    <cellStyle name="Normal 10 2 3 2 2 2 2 4" xfId="709" xr:uid="{00000000-0005-0000-0000-0000BC020000}"/>
    <cellStyle name="Normal 10 2 3 2 2 2 3" xfId="710" xr:uid="{00000000-0005-0000-0000-0000BD020000}"/>
    <cellStyle name="Normal 10 2 3 2 2 2 3 2" xfId="711" xr:uid="{00000000-0005-0000-0000-0000BE020000}"/>
    <cellStyle name="Normal 10 2 3 2 2 2 3 2 2" xfId="712" xr:uid="{00000000-0005-0000-0000-0000BF020000}"/>
    <cellStyle name="Normal 10 2 3 2 2 2 3 3" xfId="713" xr:uid="{00000000-0005-0000-0000-0000C0020000}"/>
    <cellStyle name="Normal 10 2 3 2 2 2 4" xfId="714" xr:uid="{00000000-0005-0000-0000-0000C1020000}"/>
    <cellStyle name="Normal 10 2 3 2 2 2 4 2" xfId="715" xr:uid="{00000000-0005-0000-0000-0000C2020000}"/>
    <cellStyle name="Normal 10 2 3 2 2 2 5" xfId="716" xr:uid="{00000000-0005-0000-0000-0000C3020000}"/>
    <cellStyle name="Normal 10 2 3 2 2 3" xfId="717" xr:uid="{00000000-0005-0000-0000-0000C4020000}"/>
    <cellStyle name="Normal 10 2 3 2 2 3 2" xfId="718" xr:uid="{00000000-0005-0000-0000-0000C5020000}"/>
    <cellStyle name="Normal 10 2 3 2 2 3 2 2" xfId="719" xr:uid="{00000000-0005-0000-0000-0000C6020000}"/>
    <cellStyle name="Normal 10 2 3 2 2 3 2 2 2" xfId="720" xr:uid="{00000000-0005-0000-0000-0000C7020000}"/>
    <cellStyle name="Normal 10 2 3 2 2 3 2 3" xfId="721" xr:uid="{00000000-0005-0000-0000-0000C8020000}"/>
    <cellStyle name="Normal 10 2 3 2 2 3 3" xfId="722" xr:uid="{00000000-0005-0000-0000-0000C9020000}"/>
    <cellStyle name="Normal 10 2 3 2 2 3 3 2" xfId="723" xr:uid="{00000000-0005-0000-0000-0000CA020000}"/>
    <cellStyle name="Normal 10 2 3 2 2 3 4" xfId="724" xr:uid="{00000000-0005-0000-0000-0000CB020000}"/>
    <cellStyle name="Normal 10 2 3 2 2 4" xfId="725" xr:uid="{00000000-0005-0000-0000-0000CC020000}"/>
    <cellStyle name="Normal 10 2 3 2 2 4 2" xfId="726" xr:uid="{00000000-0005-0000-0000-0000CD020000}"/>
    <cellStyle name="Normal 10 2 3 2 2 4 2 2" xfId="727" xr:uid="{00000000-0005-0000-0000-0000CE020000}"/>
    <cellStyle name="Normal 10 2 3 2 2 4 3" xfId="728" xr:uid="{00000000-0005-0000-0000-0000CF020000}"/>
    <cellStyle name="Normal 10 2 3 2 2 5" xfId="729" xr:uid="{00000000-0005-0000-0000-0000D0020000}"/>
    <cellStyle name="Normal 10 2 3 2 2 5 2" xfId="730" xr:uid="{00000000-0005-0000-0000-0000D1020000}"/>
    <cellStyle name="Normal 10 2 3 2 2 6" xfId="731" xr:uid="{00000000-0005-0000-0000-0000D2020000}"/>
    <cellStyle name="Normal 10 2 3 2 3" xfId="732" xr:uid="{00000000-0005-0000-0000-0000D3020000}"/>
    <cellStyle name="Normal 10 2 3 2 3 2" xfId="733" xr:uid="{00000000-0005-0000-0000-0000D4020000}"/>
    <cellStyle name="Normal 10 2 3 2 3 2 2" xfId="734" xr:uid="{00000000-0005-0000-0000-0000D5020000}"/>
    <cellStyle name="Normal 10 2 3 2 3 2 2 2" xfId="735" xr:uid="{00000000-0005-0000-0000-0000D6020000}"/>
    <cellStyle name="Normal 10 2 3 2 3 2 2 2 2" xfId="736" xr:uid="{00000000-0005-0000-0000-0000D7020000}"/>
    <cellStyle name="Normal 10 2 3 2 3 2 2 3" xfId="737" xr:uid="{00000000-0005-0000-0000-0000D8020000}"/>
    <cellStyle name="Normal 10 2 3 2 3 2 3" xfId="738" xr:uid="{00000000-0005-0000-0000-0000D9020000}"/>
    <cellStyle name="Normal 10 2 3 2 3 2 3 2" xfId="739" xr:uid="{00000000-0005-0000-0000-0000DA020000}"/>
    <cellStyle name="Normal 10 2 3 2 3 2 4" xfId="740" xr:uid="{00000000-0005-0000-0000-0000DB020000}"/>
    <cellStyle name="Normal 10 2 3 2 3 3" xfId="741" xr:uid="{00000000-0005-0000-0000-0000DC020000}"/>
    <cellStyle name="Normal 10 2 3 2 3 3 2" xfId="742" xr:uid="{00000000-0005-0000-0000-0000DD020000}"/>
    <cellStyle name="Normal 10 2 3 2 3 3 2 2" xfId="743" xr:uid="{00000000-0005-0000-0000-0000DE020000}"/>
    <cellStyle name="Normal 10 2 3 2 3 3 3" xfId="744" xr:uid="{00000000-0005-0000-0000-0000DF020000}"/>
    <cellStyle name="Normal 10 2 3 2 3 4" xfId="745" xr:uid="{00000000-0005-0000-0000-0000E0020000}"/>
    <cellStyle name="Normal 10 2 3 2 3 4 2" xfId="746" xr:uid="{00000000-0005-0000-0000-0000E1020000}"/>
    <cellStyle name="Normal 10 2 3 2 3 5" xfId="747" xr:uid="{00000000-0005-0000-0000-0000E2020000}"/>
    <cellStyle name="Normal 10 2 3 2 4" xfId="748" xr:uid="{00000000-0005-0000-0000-0000E3020000}"/>
    <cellStyle name="Normal 10 2 3 2 4 2" xfId="749" xr:uid="{00000000-0005-0000-0000-0000E4020000}"/>
    <cellStyle name="Normal 10 2 3 2 4 2 2" xfId="750" xr:uid="{00000000-0005-0000-0000-0000E5020000}"/>
    <cellStyle name="Normal 10 2 3 2 4 2 2 2" xfId="751" xr:uid="{00000000-0005-0000-0000-0000E6020000}"/>
    <cellStyle name="Normal 10 2 3 2 4 2 3" xfId="752" xr:uid="{00000000-0005-0000-0000-0000E7020000}"/>
    <cellStyle name="Normal 10 2 3 2 4 3" xfId="753" xr:uid="{00000000-0005-0000-0000-0000E8020000}"/>
    <cellStyle name="Normal 10 2 3 2 4 3 2" xfId="754" xr:uid="{00000000-0005-0000-0000-0000E9020000}"/>
    <cellStyle name="Normal 10 2 3 2 4 4" xfId="755" xr:uid="{00000000-0005-0000-0000-0000EA020000}"/>
    <cellStyle name="Normal 10 2 3 2 5" xfId="756" xr:uid="{00000000-0005-0000-0000-0000EB020000}"/>
    <cellStyle name="Normal 10 2 3 2 5 2" xfId="757" xr:uid="{00000000-0005-0000-0000-0000EC020000}"/>
    <cellStyle name="Normal 10 2 3 2 5 2 2" xfId="758" xr:uid="{00000000-0005-0000-0000-0000ED020000}"/>
    <cellStyle name="Normal 10 2 3 2 5 3" xfId="759" xr:uid="{00000000-0005-0000-0000-0000EE020000}"/>
    <cellStyle name="Normal 10 2 3 2 6" xfId="760" xr:uid="{00000000-0005-0000-0000-0000EF020000}"/>
    <cellStyle name="Normal 10 2 3 2 6 2" xfId="761" xr:uid="{00000000-0005-0000-0000-0000F0020000}"/>
    <cellStyle name="Normal 10 2 3 2 7" xfId="762" xr:uid="{00000000-0005-0000-0000-0000F1020000}"/>
    <cellStyle name="Normal 10 2 3 3" xfId="763" xr:uid="{00000000-0005-0000-0000-0000F2020000}"/>
    <cellStyle name="Normal 10 2 3 3 2" xfId="764" xr:uid="{00000000-0005-0000-0000-0000F3020000}"/>
    <cellStyle name="Normal 10 2 3 3 2 2" xfId="765" xr:uid="{00000000-0005-0000-0000-0000F4020000}"/>
    <cellStyle name="Normal 10 2 3 3 2 2 2" xfId="766" xr:uid="{00000000-0005-0000-0000-0000F5020000}"/>
    <cellStyle name="Normal 10 2 3 3 2 2 2 2" xfId="767" xr:uid="{00000000-0005-0000-0000-0000F6020000}"/>
    <cellStyle name="Normal 10 2 3 3 2 2 2 2 2" xfId="768" xr:uid="{00000000-0005-0000-0000-0000F7020000}"/>
    <cellStyle name="Normal 10 2 3 3 2 2 2 3" xfId="769" xr:uid="{00000000-0005-0000-0000-0000F8020000}"/>
    <cellStyle name="Normal 10 2 3 3 2 2 3" xfId="770" xr:uid="{00000000-0005-0000-0000-0000F9020000}"/>
    <cellStyle name="Normal 10 2 3 3 2 2 3 2" xfId="771" xr:uid="{00000000-0005-0000-0000-0000FA020000}"/>
    <cellStyle name="Normal 10 2 3 3 2 2 4" xfId="772" xr:uid="{00000000-0005-0000-0000-0000FB020000}"/>
    <cellStyle name="Normal 10 2 3 3 2 3" xfId="773" xr:uid="{00000000-0005-0000-0000-0000FC020000}"/>
    <cellStyle name="Normal 10 2 3 3 2 3 2" xfId="774" xr:uid="{00000000-0005-0000-0000-0000FD020000}"/>
    <cellStyle name="Normal 10 2 3 3 2 3 2 2" xfId="775" xr:uid="{00000000-0005-0000-0000-0000FE020000}"/>
    <cellStyle name="Normal 10 2 3 3 2 3 3" xfId="776" xr:uid="{00000000-0005-0000-0000-0000FF020000}"/>
    <cellStyle name="Normal 10 2 3 3 2 4" xfId="777" xr:uid="{00000000-0005-0000-0000-000000030000}"/>
    <cellStyle name="Normal 10 2 3 3 2 4 2" xfId="778" xr:uid="{00000000-0005-0000-0000-000001030000}"/>
    <cellStyle name="Normal 10 2 3 3 2 5" xfId="779" xr:uid="{00000000-0005-0000-0000-000002030000}"/>
    <cellStyle name="Normal 10 2 3 3 3" xfId="780" xr:uid="{00000000-0005-0000-0000-000003030000}"/>
    <cellStyle name="Normal 10 2 3 3 3 2" xfId="781" xr:uid="{00000000-0005-0000-0000-000004030000}"/>
    <cellStyle name="Normal 10 2 3 3 3 2 2" xfId="782" xr:uid="{00000000-0005-0000-0000-000005030000}"/>
    <cellStyle name="Normal 10 2 3 3 3 2 2 2" xfId="783" xr:uid="{00000000-0005-0000-0000-000006030000}"/>
    <cellStyle name="Normal 10 2 3 3 3 2 3" xfId="784" xr:uid="{00000000-0005-0000-0000-000007030000}"/>
    <cellStyle name="Normal 10 2 3 3 3 3" xfId="785" xr:uid="{00000000-0005-0000-0000-000008030000}"/>
    <cellStyle name="Normal 10 2 3 3 3 3 2" xfId="786" xr:uid="{00000000-0005-0000-0000-000009030000}"/>
    <cellStyle name="Normal 10 2 3 3 3 4" xfId="787" xr:uid="{00000000-0005-0000-0000-00000A030000}"/>
    <cellStyle name="Normal 10 2 3 3 4" xfId="788" xr:uid="{00000000-0005-0000-0000-00000B030000}"/>
    <cellStyle name="Normal 10 2 3 3 4 2" xfId="789" xr:uid="{00000000-0005-0000-0000-00000C030000}"/>
    <cellStyle name="Normal 10 2 3 3 4 2 2" xfId="790" xr:uid="{00000000-0005-0000-0000-00000D030000}"/>
    <cellStyle name="Normal 10 2 3 3 4 3" xfId="791" xr:uid="{00000000-0005-0000-0000-00000E030000}"/>
    <cellStyle name="Normal 10 2 3 3 5" xfId="792" xr:uid="{00000000-0005-0000-0000-00000F030000}"/>
    <cellStyle name="Normal 10 2 3 3 5 2" xfId="793" xr:uid="{00000000-0005-0000-0000-000010030000}"/>
    <cellStyle name="Normal 10 2 3 3 6" xfId="794" xr:uid="{00000000-0005-0000-0000-000011030000}"/>
    <cellStyle name="Normal 10 2 3 4" xfId="795" xr:uid="{00000000-0005-0000-0000-000012030000}"/>
    <cellStyle name="Normal 10 2 3 4 2" xfId="796" xr:uid="{00000000-0005-0000-0000-000013030000}"/>
    <cellStyle name="Normal 10 2 3 4 2 2" xfId="797" xr:uid="{00000000-0005-0000-0000-000014030000}"/>
    <cellStyle name="Normal 10 2 3 4 2 2 2" xfId="798" xr:uid="{00000000-0005-0000-0000-000015030000}"/>
    <cellStyle name="Normal 10 2 3 4 2 2 2 2" xfId="799" xr:uid="{00000000-0005-0000-0000-000016030000}"/>
    <cellStyle name="Normal 10 2 3 4 2 2 3" xfId="800" xr:uid="{00000000-0005-0000-0000-000017030000}"/>
    <cellStyle name="Normal 10 2 3 4 2 3" xfId="801" xr:uid="{00000000-0005-0000-0000-000018030000}"/>
    <cellStyle name="Normal 10 2 3 4 2 3 2" xfId="802" xr:uid="{00000000-0005-0000-0000-000019030000}"/>
    <cellStyle name="Normal 10 2 3 4 2 4" xfId="803" xr:uid="{00000000-0005-0000-0000-00001A030000}"/>
    <cellStyle name="Normal 10 2 3 4 3" xfId="804" xr:uid="{00000000-0005-0000-0000-00001B030000}"/>
    <cellStyle name="Normal 10 2 3 4 3 2" xfId="805" xr:uid="{00000000-0005-0000-0000-00001C030000}"/>
    <cellStyle name="Normal 10 2 3 4 3 2 2" xfId="806" xr:uid="{00000000-0005-0000-0000-00001D030000}"/>
    <cellStyle name="Normal 10 2 3 4 3 3" xfId="807" xr:uid="{00000000-0005-0000-0000-00001E030000}"/>
    <cellStyle name="Normal 10 2 3 4 4" xfId="808" xr:uid="{00000000-0005-0000-0000-00001F030000}"/>
    <cellStyle name="Normal 10 2 3 4 4 2" xfId="809" xr:uid="{00000000-0005-0000-0000-000020030000}"/>
    <cellStyle name="Normal 10 2 3 4 5" xfId="810" xr:uid="{00000000-0005-0000-0000-000021030000}"/>
    <cellStyle name="Normal 10 2 3 5" xfId="811" xr:uid="{00000000-0005-0000-0000-000022030000}"/>
    <cellStyle name="Normal 10 2 3 5 2" xfId="812" xr:uid="{00000000-0005-0000-0000-000023030000}"/>
    <cellStyle name="Normal 10 2 3 5 2 2" xfId="813" xr:uid="{00000000-0005-0000-0000-000024030000}"/>
    <cellStyle name="Normal 10 2 3 5 2 2 2" xfId="814" xr:uid="{00000000-0005-0000-0000-000025030000}"/>
    <cellStyle name="Normal 10 2 3 5 2 3" xfId="815" xr:uid="{00000000-0005-0000-0000-000026030000}"/>
    <cellStyle name="Normal 10 2 3 5 3" xfId="816" xr:uid="{00000000-0005-0000-0000-000027030000}"/>
    <cellStyle name="Normal 10 2 3 5 3 2" xfId="817" xr:uid="{00000000-0005-0000-0000-000028030000}"/>
    <cellStyle name="Normal 10 2 3 5 4" xfId="818" xr:uid="{00000000-0005-0000-0000-000029030000}"/>
    <cellStyle name="Normal 10 2 3 6" xfId="819" xr:uid="{00000000-0005-0000-0000-00002A030000}"/>
    <cellStyle name="Normal 10 2 3 6 2" xfId="820" xr:uid="{00000000-0005-0000-0000-00002B030000}"/>
    <cellStyle name="Normal 10 2 3 6 2 2" xfId="821" xr:uid="{00000000-0005-0000-0000-00002C030000}"/>
    <cellStyle name="Normal 10 2 3 6 3" xfId="822" xr:uid="{00000000-0005-0000-0000-00002D030000}"/>
    <cellStyle name="Normal 10 2 3 7" xfId="823" xr:uid="{00000000-0005-0000-0000-00002E030000}"/>
    <cellStyle name="Normal 10 2 3 7 2" xfId="824" xr:uid="{00000000-0005-0000-0000-00002F030000}"/>
    <cellStyle name="Normal 10 2 3 8" xfId="825" xr:uid="{00000000-0005-0000-0000-000030030000}"/>
    <cellStyle name="Normal 10 2 4" xfId="826" xr:uid="{00000000-0005-0000-0000-000031030000}"/>
    <cellStyle name="Normal 10 2 4 2" xfId="827" xr:uid="{00000000-0005-0000-0000-000032030000}"/>
    <cellStyle name="Normal 10 2 4 2 2" xfId="828" xr:uid="{00000000-0005-0000-0000-000033030000}"/>
    <cellStyle name="Normal 10 2 4 2 2 2" xfId="829" xr:uid="{00000000-0005-0000-0000-000034030000}"/>
    <cellStyle name="Normal 10 2 4 2 2 2 2" xfId="830" xr:uid="{00000000-0005-0000-0000-000035030000}"/>
    <cellStyle name="Normal 10 2 4 2 2 2 2 2" xfId="831" xr:uid="{00000000-0005-0000-0000-000036030000}"/>
    <cellStyle name="Normal 10 2 4 2 2 2 2 2 2" xfId="832" xr:uid="{00000000-0005-0000-0000-000037030000}"/>
    <cellStyle name="Normal 10 2 4 2 2 2 2 2 2 2" xfId="833" xr:uid="{00000000-0005-0000-0000-000038030000}"/>
    <cellStyle name="Normal 10 2 4 2 2 2 2 2 3" xfId="834" xr:uid="{00000000-0005-0000-0000-000039030000}"/>
    <cellStyle name="Normal 10 2 4 2 2 2 2 3" xfId="835" xr:uid="{00000000-0005-0000-0000-00003A030000}"/>
    <cellStyle name="Normal 10 2 4 2 2 2 2 3 2" xfId="836" xr:uid="{00000000-0005-0000-0000-00003B030000}"/>
    <cellStyle name="Normal 10 2 4 2 2 2 2 4" xfId="837" xr:uid="{00000000-0005-0000-0000-00003C030000}"/>
    <cellStyle name="Normal 10 2 4 2 2 2 3" xfId="838" xr:uid="{00000000-0005-0000-0000-00003D030000}"/>
    <cellStyle name="Normal 10 2 4 2 2 2 3 2" xfId="839" xr:uid="{00000000-0005-0000-0000-00003E030000}"/>
    <cellStyle name="Normal 10 2 4 2 2 2 3 2 2" xfId="840" xr:uid="{00000000-0005-0000-0000-00003F030000}"/>
    <cellStyle name="Normal 10 2 4 2 2 2 3 3" xfId="841" xr:uid="{00000000-0005-0000-0000-000040030000}"/>
    <cellStyle name="Normal 10 2 4 2 2 2 4" xfId="842" xr:uid="{00000000-0005-0000-0000-000041030000}"/>
    <cellStyle name="Normal 10 2 4 2 2 2 4 2" xfId="843" xr:uid="{00000000-0005-0000-0000-000042030000}"/>
    <cellStyle name="Normal 10 2 4 2 2 2 5" xfId="844" xr:uid="{00000000-0005-0000-0000-000043030000}"/>
    <cellStyle name="Normal 10 2 4 2 2 3" xfId="845" xr:uid="{00000000-0005-0000-0000-000044030000}"/>
    <cellStyle name="Normal 10 2 4 2 2 3 2" xfId="846" xr:uid="{00000000-0005-0000-0000-000045030000}"/>
    <cellStyle name="Normal 10 2 4 2 2 3 2 2" xfId="847" xr:uid="{00000000-0005-0000-0000-000046030000}"/>
    <cellStyle name="Normal 10 2 4 2 2 3 2 2 2" xfId="848" xr:uid="{00000000-0005-0000-0000-000047030000}"/>
    <cellStyle name="Normal 10 2 4 2 2 3 2 3" xfId="849" xr:uid="{00000000-0005-0000-0000-000048030000}"/>
    <cellStyle name="Normal 10 2 4 2 2 3 3" xfId="850" xr:uid="{00000000-0005-0000-0000-000049030000}"/>
    <cellStyle name="Normal 10 2 4 2 2 3 3 2" xfId="851" xr:uid="{00000000-0005-0000-0000-00004A030000}"/>
    <cellStyle name="Normal 10 2 4 2 2 3 4" xfId="852" xr:uid="{00000000-0005-0000-0000-00004B030000}"/>
    <cellStyle name="Normal 10 2 4 2 2 4" xfId="853" xr:uid="{00000000-0005-0000-0000-00004C030000}"/>
    <cellStyle name="Normal 10 2 4 2 2 4 2" xfId="854" xr:uid="{00000000-0005-0000-0000-00004D030000}"/>
    <cellStyle name="Normal 10 2 4 2 2 4 2 2" xfId="855" xr:uid="{00000000-0005-0000-0000-00004E030000}"/>
    <cellStyle name="Normal 10 2 4 2 2 4 3" xfId="856" xr:uid="{00000000-0005-0000-0000-00004F030000}"/>
    <cellStyle name="Normal 10 2 4 2 2 5" xfId="857" xr:uid="{00000000-0005-0000-0000-000050030000}"/>
    <cellStyle name="Normal 10 2 4 2 2 5 2" xfId="858" xr:uid="{00000000-0005-0000-0000-000051030000}"/>
    <cellStyle name="Normal 10 2 4 2 2 6" xfId="859" xr:uid="{00000000-0005-0000-0000-000052030000}"/>
    <cellStyle name="Normal 10 2 4 2 3" xfId="860" xr:uid="{00000000-0005-0000-0000-000053030000}"/>
    <cellStyle name="Normal 10 2 4 2 3 2" xfId="861" xr:uid="{00000000-0005-0000-0000-000054030000}"/>
    <cellStyle name="Normal 10 2 4 2 3 2 2" xfId="862" xr:uid="{00000000-0005-0000-0000-000055030000}"/>
    <cellStyle name="Normal 10 2 4 2 3 2 2 2" xfId="863" xr:uid="{00000000-0005-0000-0000-000056030000}"/>
    <cellStyle name="Normal 10 2 4 2 3 2 2 2 2" xfId="864" xr:uid="{00000000-0005-0000-0000-000057030000}"/>
    <cellStyle name="Normal 10 2 4 2 3 2 2 3" xfId="865" xr:uid="{00000000-0005-0000-0000-000058030000}"/>
    <cellStyle name="Normal 10 2 4 2 3 2 3" xfId="866" xr:uid="{00000000-0005-0000-0000-000059030000}"/>
    <cellStyle name="Normal 10 2 4 2 3 2 3 2" xfId="867" xr:uid="{00000000-0005-0000-0000-00005A030000}"/>
    <cellStyle name="Normal 10 2 4 2 3 2 4" xfId="868" xr:uid="{00000000-0005-0000-0000-00005B030000}"/>
    <cellStyle name="Normal 10 2 4 2 3 3" xfId="869" xr:uid="{00000000-0005-0000-0000-00005C030000}"/>
    <cellStyle name="Normal 10 2 4 2 3 3 2" xfId="870" xr:uid="{00000000-0005-0000-0000-00005D030000}"/>
    <cellStyle name="Normal 10 2 4 2 3 3 2 2" xfId="871" xr:uid="{00000000-0005-0000-0000-00005E030000}"/>
    <cellStyle name="Normal 10 2 4 2 3 3 3" xfId="872" xr:uid="{00000000-0005-0000-0000-00005F030000}"/>
    <cellStyle name="Normal 10 2 4 2 3 4" xfId="873" xr:uid="{00000000-0005-0000-0000-000060030000}"/>
    <cellStyle name="Normal 10 2 4 2 3 4 2" xfId="874" xr:uid="{00000000-0005-0000-0000-000061030000}"/>
    <cellStyle name="Normal 10 2 4 2 3 5" xfId="875" xr:uid="{00000000-0005-0000-0000-000062030000}"/>
    <cellStyle name="Normal 10 2 4 2 4" xfId="876" xr:uid="{00000000-0005-0000-0000-000063030000}"/>
    <cellStyle name="Normal 10 2 4 2 4 2" xfId="877" xr:uid="{00000000-0005-0000-0000-000064030000}"/>
    <cellStyle name="Normal 10 2 4 2 4 2 2" xfId="878" xr:uid="{00000000-0005-0000-0000-000065030000}"/>
    <cellStyle name="Normal 10 2 4 2 4 2 2 2" xfId="879" xr:uid="{00000000-0005-0000-0000-000066030000}"/>
    <cellStyle name="Normal 10 2 4 2 4 2 3" xfId="880" xr:uid="{00000000-0005-0000-0000-000067030000}"/>
    <cellStyle name="Normal 10 2 4 2 4 3" xfId="881" xr:uid="{00000000-0005-0000-0000-000068030000}"/>
    <cellStyle name="Normal 10 2 4 2 4 3 2" xfId="882" xr:uid="{00000000-0005-0000-0000-000069030000}"/>
    <cellStyle name="Normal 10 2 4 2 4 4" xfId="883" xr:uid="{00000000-0005-0000-0000-00006A030000}"/>
    <cellStyle name="Normal 10 2 4 2 5" xfId="884" xr:uid="{00000000-0005-0000-0000-00006B030000}"/>
    <cellStyle name="Normal 10 2 4 2 5 2" xfId="885" xr:uid="{00000000-0005-0000-0000-00006C030000}"/>
    <cellStyle name="Normal 10 2 4 2 5 2 2" xfId="886" xr:uid="{00000000-0005-0000-0000-00006D030000}"/>
    <cellStyle name="Normal 10 2 4 2 5 3" xfId="887" xr:uid="{00000000-0005-0000-0000-00006E030000}"/>
    <cellStyle name="Normal 10 2 4 2 6" xfId="888" xr:uid="{00000000-0005-0000-0000-00006F030000}"/>
    <cellStyle name="Normal 10 2 4 2 6 2" xfId="889" xr:uid="{00000000-0005-0000-0000-000070030000}"/>
    <cellStyle name="Normal 10 2 4 2 7" xfId="890" xr:uid="{00000000-0005-0000-0000-000071030000}"/>
    <cellStyle name="Normal 10 2 4 3" xfId="891" xr:uid="{00000000-0005-0000-0000-000072030000}"/>
    <cellStyle name="Normal 10 2 4 3 2" xfId="892" xr:uid="{00000000-0005-0000-0000-000073030000}"/>
    <cellStyle name="Normal 10 2 4 3 2 2" xfId="893" xr:uid="{00000000-0005-0000-0000-000074030000}"/>
    <cellStyle name="Normal 10 2 4 3 2 2 2" xfId="894" xr:uid="{00000000-0005-0000-0000-000075030000}"/>
    <cellStyle name="Normal 10 2 4 3 2 2 2 2" xfId="895" xr:uid="{00000000-0005-0000-0000-000076030000}"/>
    <cellStyle name="Normal 10 2 4 3 2 2 2 2 2" xfId="896" xr:uid="{00000000-0005-0000-0000-000077030000}"/>
    <cellStyle name="Normal 10 2 4 3 2 2 2 3" xfId="897" xr:uid="{00000000-0005-0000-0000-000078030000}"/>
    <cellStyle name="Normal 10 2 4 3 2 2 3" xfId="898" xr:uid="{00000000-0005-0000-0000-000079030000}"/>
    <cellStyle name="Normal 10 2 4 3 2 2 3 2" xfId="899" xr:uid="{00000000-0005-0000-0000-00007A030000}"/>
    <cellStyle name="Normal 10 2 4 3 2 2 4" xfId="900" xr:uid="{00000000-0005-0000-0000-00007B030000}"/>
    <cellStyle name="Normal 10 2 4 3 2 3" xfId="901" xr:uid="{00000000-0005-0000-0000-00007C030000}"/>
    <cellStyle name="Normal 10 2 4 3 2 3 2" xfId="902" xr:uid="{00000000-0005-0000-0000-00007D030000}"/>
    <cellStyle name="Normal 10 2 4 3 2 3 2 2" xfId="903" xr:uid="{00000000-0005-0000-0000-00007E030000}"/>
    <cellStyle name="Normal 10 2 4 3 2 3 3" xfId="904" xr:uid="{00000000-0005-0000-0000-00007F030000}"/>
    <cellStyle name="Normal 10 2 4 3 2 4" xfId="905" xr:uid="{00000000-0005-0000-0000-000080030000}"/>
    <cellStyle name="Normal 10 2 4 3 2 4 2" xfId="906" xr:uid="{00000000-0005-0000-0000-000081030000}"/>
    <cellStyle name="Normal 10 2 4 3 2 5" xfId="907" xr:uid="{00000000-0005-0000-0000-000082030000}"/>
    <cellStyle name="Normal 10 2 4 3 3" xfId="908" xr:uid="{00000000-0005-0000-0000-000083030000}"/>
    <cellStyle name="Normal 10 2 4 3 3 2" xfId="909" xr:uid="{00000000-0005-0000-0000-000084030000}"/>
    <cellStyle name="Normal 10 2 4 3 3 2 2" xfId="910" xr:uid="{00000000-0005-0000-0000-000085030000}"/>
    <cellStyle name="Normal 10 2 4 3 3 2 2 2" xfId="911" xr:uid="{00000000-0005-0000-0000-000086030000}"/>
    <cellStyle name="Normal 10 2 4 3 3 2 3" xfId="912" xr:uid="{00000000-0005-0000-0000-000087030000}"/>
    <cellStyle name="Normal 10 2 4 3 3 3" xfId="913" xr:uid="{00000000-0005-0000-0000-000088030000}"/>
    <cellStyle name="Normal 10 2 4 3 3 3 2" xfId="914" xr:uid="{00000000-0005-0000-0000-000089030000}"/>
    <cellStyle name="Normal 10 2 4 3 3 4" xfId="915" xr:uid="{00000000-0005-0000-0000-00008A030000}"/>
    <cellStyle name="Normal 10 2 4 3 4" xfId="916" xr:uid="{00000000-0005-0000-0000-00008B030000}"/>
    <cellStyle name="Normal 10 2 4 3 4 2" xfId="917" xr:uid="{00000000-0005-0000-0000-00008C030000}"/>
    <cellStyle name="Normal 10 2 4 3 4 2 2" xfId="918" xr:uid="{00000000-0005-0000-0000-00008D030000}"/>
    <cellStyle name="Normal 10 2 4 3 4 3" xfId="919" xr:uid="{00000000-0005-0000-0000-00008E030000}"/>
    <cellStyle name="Normal 10 2 4 3 5" xfId="920" xr:uid="{00000000-0005-0000-0000-00008F030000}"/>
    <cellStyle name="Normal 10 2 4 3 5 2" xfId="921" xr:uid="{00000000-0005-0000-0000-000090030000}"/>
    <cellStyle name="Normal 10 2 4 3 6" xfId="922" xr:uid="{00000000-0005-0000-0000-000091030000}"/>
    <cellStyle name="Normal 10 2 4 4" xfId="923" xr:uid="{00000000-0005-0000-0000-000092030000}"/>
    <cellStyle name="Normal 10 2 4 4 2" xfId="924" xr:uid="{00000000-0005-0000-0000-000093030000}"/>
    <cellStyle name="Normal 10 2 4 4 2 2" xfId="925" xr:uid="{00000000-0005-0000-0000-000094030000}"/>
    <cellStyle name="Normal 10 2 4 4 2 2 2" xfId="926" xr:uid="{00000000-0005-0000-0000-000095030000}"/>
    <cellStyle name="Normal 10 2 4 4 2 2 2 2" xfId="927" xr:uid="{00000000-0005-0000-0000-000096030000}"/>
    <cellStyle name="Normal 10 2 4 4 2 2 3" xfId="928" xr:uid="{00000000-0005-0000-0000-000097030000}"/>
    <cellStyle name="Normal 10 2 4 4 2 3" xfId="929" xr:uid="{00000000-0005-0000-0000-000098030000}"/>
    <cellStyle name="Normal 10 2 4 4 2 3 2" xfId="930" xr:uid="{00000000-0005-0000-0000-000099030000}"/>
    <cellStyle name="Normal 10 2 4 4 2 4" xfId="931" xr:uid="{00000000-0005-0000-0000-00009A030000}"/>
    <cellStyle name="Normal 10 2 4 4 3" xfId="932" xr:uid="{00000000-0005-0000-0000-00009B030000}"/>
    <cellStyle name="Normal 10 2 4 4 3 2" xfId="933" xr:uid="{00000000-0005-0000-0000-00009C030000}"/>
    <cellStyle name="Normal 10 2 4 4 3 2 2" xfId="934" xr:uid="{00000000-0005-0000-0000-00009D030000}"/>
    <cellStyle name="Normal 10 2 4 4 3 3" xfId="935" xr:uid="{00000000-0005-0000-0000-00009E030000}"/>
    <cellStyle name="Normal 10 2 4 4 4" xfId="936" xr:uid="{00000000-0005-0000-0000-00009F030000}"/>
    <cellStyle name="Normal 10 2 4 4 4 2" xfId="937" xr:uid="{00000000-0005-0000-0000-0000A0030000}"/>
    <cellStyle name="Normal 10 2 4 4 5" xfId="938" xr:uid="{00000000-0005-0000-0000-0000A1030000}"/>
    <cellStyle name="Normal 10 2 4 5" xfId="939" xr:uid="{00000000-0005-0000-0000-0000A2030000}"/>
    <cellStyle name="Normal 10 2 4 5 2" xfId="940" xr:uid="{00000000-0005-0000-0000-0000A3030000}"/>
    <cellStyle name="Normal 10 2 4 5 2 2" xfId="941" xr:uid="{00000000-0005-0000-0000-0000A4030000}"/>
    <cellStyle name="Normal 10 2 4 5 2 2 2" xfId="942" xr:uid="{00000000-0005-0000-0000-0000A5030000}"/>
    <cellStyle name="Normal 10 2 4 5 2 3" xfId="943" xr:uid="{00000000-0005-0000-0000-0000A6030000}"/>
    <cellStyle name="Normal 10 2 4 5 3" xfId="944" xr:uid="{00000000-0005-0000-0000-0000A7030000}"/>
    <cellStyle name="Normal 10 2 4 5 3 2" xfId="945" xr:uid="{00000000-0005-0000-0000-0000A8030000}"/>
    <cellStyle name="Normal 10 2 4 5 4" xfId="946" xr:uid="{00000000-0005-0000-0000-0000A9030000}"/>
    <cellStyle name="Normal 10 2 4 6" xfId="947" xr:uid="{00000000-0005-0000-0000-0000AA030000}"/>
    <cellStyle name="Normal 10 2 4 6 2" xfId="948" xr:uid="{00000000-0005-0000-0000-0000AB030000}"/>
    <cellStyle name="Normal 10 2 4 6 2 2" xfId="949" xr:uid="{00000000-0005-0000-0000-0000AC030000}"/>
    <cellStyle name="Normal 10 2 4 6 3" xfId="950" xr:uid="{00000000-0005-0000-0000-0000AD030000}"/>
    <cellStyle name="Normal 10 2 4 7" xfId="951" xr:uid="{00000000-0005-0000-0000-0000AE030000}"/>
    <cellStyle name="Normal 10 2 4 7 2" xfId="952" xr:uid="{00000000-0005-0000-0000-0000AF030000}"/>
    <cellStyle name="Normal 10 2 4 8" xfId="953" xr:uid="{00000000-0005-0000-0000-0000B0030000}"/>
    <cellStyle name="Normal 10 2 5" xfId="954" xr:uid="{00000000-0005-0000-0000-0000B1030000}"/>
    <cellStyle name="Normal 10 2 5 2" xfId="955" xr:uid="{00000000-0005-0000-0000-0000B2030000}"/>
    <cellStyle name="Normal 10 2 5 2 2" xfId="956" xr:uid="{00000000-0005-0000-0000-0000B3030000}"/>
    <cellStyle name="Normal 10 2 5 2 2 2" xfId="957" xr:uid="{00000000-0005-0000-0000-0000B4030000}"/>
    <cellStyle name="Normal 10 2 5 2 2 2 2" xfId="958" xr:uid="{00000000-0005-0000-0000-0000B5030000}"/>
    <cellStyle name="Normal 10 2 5 2 2 2 2 2" xfId="959" xr:uid="{00000000-0005-0000-0000-0000B6030000}"/>
    <cellStyle name="Normal 10 2 5 2 2 2 2 2 2" xfId="960" xr:uid="{00000000-0005-0000-0000-0000B7030000}"/>
    <cellStyle name="Normal 10 2 5 2 2 2 2 2 2 2" xfId="961" xr:uid="{00000000-0005-0000-0000-0000B8030000}"/>
    <cellStyle name="Normal 10 2 5 2 2 2 2 2 3" xfId="962" xr:uid="{00000000-0005-0000-0000-0000B9030000}"/>
    <cellStyle name="Normal 10 2 5 2 2 2 2 3" xfId="963" xr:uid="{00000000-0005-0000-0000-0000BA030000}"/>
    <cellStyle name="Normal 10 2 5 2 2 2 2 3 2" xfId="964" xr:uid="{00000000-0005-0000-0000-0000BB030000}"/>
    <cellStyle name="Normal 10 2 5 2 2 2 2 4" xfId="965" xr:uid="{00000000-0005-0000-0000-0000BC030000}"/>
    <cellStyle name="Normal 10 2 5 2 2 2 3" xfId="966" xr:uid="{00000000-0005-0000-0000-0000BD030000}"/>
    <cellStyle name="Normal 10 2 5 2 2 2 3 2" xfId="967" xr:uid="{00000000-0005-0000-0000-0000BE030000}"/>
    <cellStyle name="Normal 10 2 5 2 2 2 3 2 2" xfId="968" xr:uid="{00000000-0005-0000-0000-0000BF030000}"/>
    <cellStyle name="Normal 10 2 5 2 2 2 3 3" xfId="969" xr:uid="{00000000-0005-0000-0000-0000C0030000}"/>
    <cellStyle name="Normal 10 2 5 2 2 2 4" xfId="970" xr:uid="{00000000-0005-0000-0000-0000C1030000}"/>
    <cellStyle name="Normal 10 2 5 2 2 2 4 2" xfId="971" xr:uid="{00000000-0005-0000-0000-0000C2030000}"/>
    <cellStyle name="Normal 10 2 5 2 2 2 5" xfId="972" xr:uid="{00000000-0005-0000-0000-0000C3030000}"/>
    <cellStyle name="Normal 10 2 5 2 2 3" xfId="973" xr:uid="{00000000-0005-0000-0000-0000C4030000}"/>
    <cellStyle name="Normal 10 2 5 2 2 3 2" xfId="974" xr:uid="{00000000-0005-0000-0000-0000C5030000}"/>
    <cellStyle name="Normal 10 2 5 2 2 3 2 2" xfId="975" xr:uid="{00000000-0005-0000-0000-0000C6030000}"/>
    <cellStyle name="Normal 10 2 5 2 2 3 2 2 2" xfId="976" xr:uid="{00000000-0005-0000-0000-0000C7030000}"/>
    <cellStyle name="Normal 10 2 5 2 2 3 2 3" xfId="977" xr:uid="{00000000-0005-0000-0000-0000C8030000}"/>
    <cellStyle name="Normal 10 2 5 2 2 3 3" xfId="978" xr:uid="{00000000-0005-0000-0000-0000C9030000}"/>
    <cellStyle name="Normal 10 2 5 2 2 3 3 2" xfId="979" xr:uid="{00000000-0005-0000-0000-0000CA030000}"/>
    <cellStyle name="Normal 10 2 5 2 2 3 4" xfId="980" xr:uid="{00000000-0005-0000-0000-0000CB030000}"/>
    <cellStyle name="Normal 10 2 5 2 2 4" xfId="981" xr:uid="{00000000-0005-0000-0000-0000CC030000}"/>
    <cellStyle name="Normal 10 2 5 2 2 4 2" xfId="982" xr:uid="{00000000-0005-0000-0000-0000CD030000}"/>
    <cellStyle name="Normal 10 2 5 2 2 4 2 2" xfId="983" xr:uid="{00000000-0005-0000-0000-0000CE030000}"/>
    <cellStyle name="Normal 10 2 5 2 2 4 3" xfId="984" xr:uid="{00000000-0005-0000-0000-0000CF030000}"/>
    <cellStyle name="Normal 10 2 5 2 2 5" xfId="985" xr:uid="{00000000-0005-0000-0000-0000D0030000}"/>
    <cellStyle name="Normal 10 2 5 2 2 5 2" xfId="986" xr:uid="{00000000-0005-0000-0000-0000D1030000}"/>
    <cellStyle name="Normal 10 2 5 2 2 6" xfId="987" xr:uid="{00000000-0005-0000-0000-0000D2030000}"/>
    <cellStyle name="Normal 10 2 5 2 3" xfId="988" xr:uid="{00000000-0005-0000-0000-0000D3030000}"/>
    <cellStyle name="Normal 10 2 5 2 3 2" xfId="989" xr:uid="{00000000-0005-0000-0000-0000D4030000}"/>
    <cellStyle name="Normal 10 2 5 2 3 2 2" xfId="990" xr:uid="{00000000-0005-0000-0000-0000D5030000}"/>
    <cellStyle name="Normal 10 2 5 2 3 2 2 2" xfId="991" xr:uid="{00000000-0005-0000-0000-0000D6030000}"/>
    <cellStyle name="Normal 10 2 5 2 3 2 2 2 2" xfId="992" xr:uid="{00000000-0005-0000-0000-0000D7030000}"/>
    <cellStyle name="Normal 10 2 5 2 3 2 2 3" xfId="993" xr:uid="{00000000-0005-0000-0000-0000D8030000}"/>
    <cellStyle name="Normal 10 2 5 2 3 2 3" xfId="994" xr:uid="{00000000-0005-0000-0000-0000D9030000}"/>
    <cellStyle name="Normal 10 2 5 2 3 2 3 2" xfId="995" xr:uid="{00000000-0005-0000-0000-0000DA030000}"/>
    <cellStyle name="Normal 10 2 5 2 3 2 4" xfId="996" xr:uid="{00000000-0005-0000-0000-0000DB030000}"/>
    <cellStyle name="Normal 10 2 5 2 3 3" xfId="997" xr:uid="{00000000-0005-0000-0000-0000DC030000}"/>
    <cellStyle name="Normal 10 2 5 2 3 3 2" xfId="998" xr:uid="{00000000-0005-0000-0000-0000DD030000}"/>
    <cellStyle name="Normal 10 2 5 2 3 3 2 2" xfId="999" xr:uid="{00000000-0005-0000-0000-0000DE030000}"/>
    <cellStyle name="Normal 10 2 5 2 3 3 3" xfId="1000" xr:uid="{00000000-0005-0000-0000-0000DF030000}"/>
    <cellStyle name="Normal 10 2 5 2 3 4" xfId="1001" xr:uid="{00000000-0005-0000-0000-0000E0030000}"/>
    <cellStyle name="Normal 10 2 5 2 3 4 2" xfId="1002" xr:uid="{00000000-0005-0000-0000-0000E1030000}"/>
    <cellStyle name="Normal 10 2 5 2 3 5" xfId="1003" xr:uid="{00000000-0005-0000-0000-0000E2030000}"/>
    <cellStyle name="Normal 10 2 5 2 4" xfId="1004" xr:uid="{00000000-0005-0000-0000-0000E3030000}"/>
    <cellStyle name="Normal 10 2 5 2 4 2" xfId="1005" xr:uid="{00000000-0005-0000-0000-0000E4030000}"/>
    <cellStyle name="Normal 10 2 5 2 4 2 2" xfId="1006" xr:uid="{00000000-0005-0000-0000-0000E5030000}"/>
    <cellStyle name="Normal 10 2 5 2 4 2 2 2" xfId="1007" xr:uid="{00000000-0005-0000-0000-0000E6030000}"/>
    <cellStyle name="Normal 10 2 5 2 4 2 3" xfId="1008" xr:uid="{00000000-0005-0000-0000-0000E7030000}"/>
    <cellStyle name="Normal 10 2 5 2 4 3" xfId="1009" xr:uid="{00000000-0005-0000-0000-0000E8030000}"/>
    <cellStyle name="Normal 10 2 5 2 4 3 2" xfId="1010" xr:uid="{00000000-0005-0000-0000-0000E9030000}"/>
    <cellStyle name="Normal 10 2 5 2 4 4" xfId="1011" xr:uid="{00000000-0005-0000-0000-0000EA030000}"/>
    <cellStyle name="Normal 10 2 5 2 5" xfId="1012" xr:uid="{00000000-0005-0000-0000-0000EB030000}"/>
    <cellStyle name="Normal 10 2 5 2 5 2" xfId="1013" xr:uid="{00000000-0005-0000-0000-0000EC030000}"/>
    <cellStyle name="Normal 10 2 5 2 5 2 2" xfId="1014" xr:uid="{00000000-0005-0000-0000-0000ED030000}"/>
    <cellStyle name="Normal 10 2 5 2 5 3" xfId="1015" xr:uid="{00000000-0005-0000-0000-0000EE030000}"/>
    <cellStyle name="Normal 10 2 5 2 6" xfId="1016" xr:uid="{00000000-0005-0000-0000-0000EF030000}"/>
    <cellStyle name="Normal 10 2 5 2 6 2" xfId="1017" xr:uid="{00000000-0005-0000-0000-0000F0030000}"/>
    <cellStyle name="Normal 10 2 5 2 7" xfId="1018" xr:uid="{00000000-0005-0000-0000-0000F1030000}"/>
    <cellStyle name="Normal 10 2 5 3" xfId="1019" xr:uid="{00000000-0005-0000-0000-0000F2030000}"/>
    <cellStyle name="Normal 10 2 5 3 2" xfId="1020" xr:uid="{00000000-0005-0000-0000-0000F3030000}"/>
    <cellStyle name="Normal 10 2 5 3 2 2" xfId="1021" xr:uid="{00000000-0005-0000-0000-0000F4030000}"/>
    <cellStyle name="Normal 10 2 5 3 2 2 2" xfId="1022" xr:uid="{00000000-0005-0000-0000-0000F5030000}"/>
    <cellStyle name="Normal 10 2 5 3 2 2 2 2" xfId="1023" xr:uid="{00000000-0005-0000-0000-0000F6030000}"/>
    <cellStyle name="Normal 10 2 5 3 2 2 2 2 2" xfId="1024" xr:uid="{00000000-0005-0000-0000-0000F7030000}"/>
    <cellStyle name="Normal 10 2 5 3 2 2 2 3" xfId="1025" xr:uid="{00000000-0005-0000-0000-0000F8030000}"/>
    <cellStyle name="Normal 10 2 5 3 2 2 3" xfId="1026" xr:uid="{00000000-0005-0000-0000-0000F9030000}"/>
    <cellStyle name="Normal 10 2 5 3 2 2 3 2" xfId="1027" xr:uid="{00000000-0005-0000-0000-0000FA030000}"/>
    <cellStyle name="Normal 10 2 5 3 2 2 4" xfId="1028" xr:uid="{00000000-0005-0000-0000-0000FB030000}"/>
    <cellStyle name="Normal 10 2 5 3 2 3" xfId="1029" xr:uid="{00000000-0005-0000-0000-0000FC030000}"/>
    <cellStyle name="Normal 10 2 5 3 2 3 2" xfId="1030" xr:uid="{00000000-0005-0000-0000-0000FD030000}"/>
    <cellStyle name="Normal 10 2 5 3 2 3 2 2" xfId="1031" xr:uid="{00000000-0005-0000-0000-0000FE030000}"/>
    <cellStyle name="Normal 10 2 5 3 2 3 3" xfId="1032" xr:uid="{00000000-0005-0000-0000-0000FF030000}"/>
    <cellStyle name="Normal 10 2 5 3 2 4" xfId="1033" xr:uid="{00000000-0005-0000-0000-000000040000}"/>
    <cellStyle name="Normal 10 2 5 3 2 4 2" xfId="1034" xr:uid="{00000000-0005-0000-0000-000001040000}"/>
    <cellStyle name="Normal 10 2 5 3 2 5" xfId="1035" xr:uid="{00000000-0005-0000-0000-000002040000}"/>
    <cellStyle name="Normal 10 2 5 3 3" xfId="1036" xr:uid="{00000000-0005-0000-0000-000003040000}"/>
    <cellStyle name="Normal 10 2 5 3 3 2" xfId="1037" xr:uid="{00000000-0005-0000-0000-000004040000}"/>
    <cellStyle name="Normal 10 2 5 3 3 2 2" xfId="1038" xr:uid="{00000000-0005-0000-0000-000005040000}"/>
    <cellStyle name="Normal 10 2 5 3 3 2 2 2" xfId="1039" xr:uid="{00000000-0005-0000-0000-000006040000}"/>
    <cellStyle name="Normal 10 2 5 3 3 2 3" xfId="1040" xr:uid="{00000000-0005-0000-0000-000007040000}"/>
    <cellStyle name="Normal 10 2 5 3 3 3" xfId="1041" xr:uid="{00000000-0005-0000-0000-000008040000}"/>
    <cellStyle name="Normal 10 2 5 3 3 3 2" xfId="1042" xr:uid="{00000000-0005-0000-0000-000009040000}"/>
    <cellStyle name="Normal 10 2 5 3 3 4" xfId="1043" xr:uid="{00000000-0005-0000-0000-00000A040000}"/>
    <cellStyle name="Normal 10 2 5 3 4" xfId="1044" xr:uid="{00000000-0005-0000-0000-00000B040000}"/>
    <cellStyle name="Normal 10 2 5 3 4 2" xfId="1045" xr:uid="{00000000-0005-0000-0000-00000C040000}"/>
    <cellStyle name="Normal 10 2 5 3 4 2 2" xfId="1046" xr:uid="{00000000-0005-0000-0000-00000D040000}"/>
    <cellStyle name="Normal 10 2 5 3 4 3" xfId="1047" xr:uid="{00000000-0005-0000-0000-00000E040000}"/>
    <cellStyle name="Normal 10 2 5 3 5" xfId="1048" xr:uid="{00000000-0005-0000-0000-00000F040000}"/>
    <cellStyle name="Normal 10 2 5 3 5 2" xfId="1049" xr:uid="{00000000-0005-0000-0000-000010040000}"/>
    <cellStyle name="Normal 10 2 5 3 6" xfId="1050" xr:uid="{00000000-0005-0000-0000-000011040000}"/>
    <cellStyle name="Normal 10 2 5 4" xfId="1051" xr:uid="{00000000-0005-0000-0000-000012040000}"/>
    <cellStyle name="Normal 10 2 5 4 2" xfId="1052" xr:uid="{00000000-0005-0000-0000-000013040000}"/>
    <cellStyle name="Normal 10 2 5 4 2 2" xfId="1053" xr:uid="{00000000-0005-0000-0000-000014040000}"/>
    <cellStyle name="Normal 10 2 5 4 2 2 2" xfId="1054" xr:uid="{00000000-0005-0000-0000-000015040000}"/>
    <cellStyle name="Normal 10 2 5 4 2 2 2 2" xfId="1055" xr:uid="{00000000-0005-0000-0000-000016040000}"/>
    <cellStyle name="Normal 10 2 5 4 2 2 3" xfId="1056" xr:uid="{00000000-0005-0000-0000-000017040000}"/>
    <cellStyle name="Normal 10 2 5 4 2 3" xfId="1057" xr:uid="{00000000-0005-0000-0000-000018040000}"/>
    <cellStyle name="Normal 10 2 5 4 2 3 2" xfId="1058" xr:uid="{00000000-0005-0000-0000-000019040000}"/>
    <cellStyle name="Normal 10 2 5 4 2 4" xfId="1059" xr:uid="{00000000-0005-0000-0000-00001A040000}"/>
    <cellStyle name="Normal 10 2 5 4 3" xfId="1060" xr:uid="{00000000-0005-0000-0000-00001B040000}"/>
    <cellStyle name="Normal 10 2 5 4 3 2" xfId="1061" xr:uid="{00000000-0005-0000-0000-00001C040000}"/>
    <cellStyle name="Normal 10 2 5 4 3 2 2" xfId="1062" xr:uid="{00000000-0005-0000-0000-00001D040000}"/>
    <cellStyle name="Normal 10 2 5 4 3 3" xfId="1063" xr:uid="{00000000-0005-0000-0000-00001E040000}"/>
    <cellStyle name="Normal 10 2 5 4 4" xfId="1064" xr:uid="{00000000-0005-0000-0000-00001F040000}"/>
    <cellStyle name="Normal 10 2 5 4 4 2" xfId="1065" xr:uid="{00000000-0005-0000-0000-000020040000}"/>
    <cellStyle name="Normal 10 2 5 4 5" xfId="1066" xr:uid="{00000000-0005-0000-0000-000021040000}"/>
    <cellStyle name="Normal 10 2 5 5" xfId="1067" xr:uid="{00000000-0005-0000-0000-000022040000}"/>
    <cellStyle name="Normal 10 2 5 5 2" xfId="1068" xr:uid="{00000000-0005-0000-0000-000023040000}"/>
    <cellStyle name="Normal 10 2 5 5 2 2" xfId="1069" xr:uid="{00000000-0005-0000-0000-000024040000}"/>
    <cellStyle name="Normal 10 2 5 5 2 2 2" xfId="1070" xr:uid="{00000000-0005-0000-0000-000025040000}"/>
    <cellStyle name="Normal 10 2 5 5 2 3" xfId="1071" xr:uid="{00000000-0005-0000-0000-000026040000}"/>
    <cellStyle name="Normal 10 2 5 5 3" xfId="1072" xr:uid="{00000000-0005-0000-0000-000027040000}"/>
    <cellStyle name="Normal 10 2 5 5 3 2" xfId="1073" xr:uid="{00000000-0005-0000-0000-000028040000}"/>
    <cellStyle name="Normal 10 2 5 5 4" xfId="1074" xr:uid="{00000000-0005-0000-0000-000029040000}"/>
    <cellStyle name="Normal 10 2 5 6" xfId="1075" xr:uid="{00000000-0005-0000-0000-00002A040000}"/>
    <cellStyle name="Normal 10 2 5 6 2" xfId="1076" xr:uid="{00000000-0005-0000-0000-00002B040000}"/>
    <cellStyle name="Normal 10 2 5 6 2 2" xfId="1077" xr:uid="{00000000-0005-0000-0000-00002C040000}"/>
    <cellStyle name="Normal 10 2 5 6 3" xfId="1078" xr:uid="{00000000-0005-0000-0000-00002D040000}"/>
    <cellStyle name="Normal 10 2 5 7" xfId="1079" xr:uid="{00000000-0005-0000-0000-00002E040000}"/>
    <cellStyle name="Normal 10 2 5 7 2" xfId="1080" xr:uid="{00000000-0005-0000-0000-00002F040000}"/>
    <cellStyle name="Normal 10 2 5 8" xfId="1081" xr:uid="{00000000-0005-0000-0000-000030040000}"/>
    <cellStyle name="Normal 10 2 6" xfId="1082" xr:uid="{00000000-0005-0000-0000-000031040000}"/>
    <cellStyle name="Normal 10 2 6 2" xfId="1083" xr:uid="{00000000-0005-0000-0000-000032040000}"/>
    <cellStyle name="Normal 10 2 6 2 2" xfId="1084" xr:uid="{00000000-0005-0000-0000-000033040000}"/>
    <cellStyle name="Normal 10 2 6 2 2 2" xfId="1085" xr:uid="{00000000-0005-0000-0000-000034040000}"/>
    <cellStyle name="Normal 10 2 6 2 2 2 2" xfId="1086" xr:uid="{00000000-0005-0000-0000-000035040000}"/>
    <cellStyle name="Normal 10 2 6 2 2 2 2 2" xfId="1087" xr:uid="{00000000-0005-0000-0000-000036040000}"/>
    <cellStyle name="Normal 10 2 6 2 2 2 2 2 2" xfId="1088" xr:uid="{00000000-0005-0000-0000-000037040000}"/>
    <cellStyle name="Normal 10 2 6 2 2 2 2 2 2 2" xfId="1089" xr:uid="{00000000-0005-0000-0000-000038040000}"/>
    <cellStyle name="Normal 10 2 6 2 2 2 2 2 3" xfId="1090" xr:uid="{00000000-0005-0000-0000-000039040000}"/>
    <cellStyle name="Normal 10 2 6 2 2 2 2 3" xfId="1091" xr:uid="{00000000-0005-0000-0000-00003A040000}"/>
    <cellStyle name="Normal 10 2 6 2 2 2 2 3 2" xfId="1092" xr:uid="{00000000-0005-0000-0000-00003B040000}"/>
    <cellStyle name="Normal 10 2 6 2 2 2 2 4" xfId="1093" xr:uid="{00000000-0005-0000-0000-00003C040000}"/>
    <cellStyle name="Normal 10 2 6 2 2 2 3" xfId="1094" xr:uid="{00000000-0005-0000-0000-00003D040000}"/>
    <cellStyle name="Normal 10 2 6 2 2 2 3 2" xfId="1095" xr:uid="{00000000-0005-0000-0000-00003E040000}"/>
    <cellStyle name="Normal 10 2 6 2 2 2 3 2 2" xfId="1096" xr:uid="{00000000-0005-0000-0000-00003F040000}"/>
    <cellStyle name="Normal 10 2 6 2 2 2 3 3" xfId="1097" xr:uid="{00000000-0005-0000-0000-000040040000}"/>
    <cellStyle name="Normal 10 2 6 2 2 2 4" xfId="1098" xr:uid="{00000000-0005-0000-0000-000041040000}"/>
    <cellStyle name="Normal 10 2 6 2 2 2 4 2" xfId="1099" xr:uid="{00000000-0005-0000-0000-000042040000}"/>
    <cellStyle name="Normal 10 2 6 2 2 2 5" xfId="1100" xr:uid="{00000000-0005-0000-0000-000043040000}"/>
    <cellStyle name="Normal 10 2 6 2 2 3" xfId="1101" xr:uid="{00000000-0005-0000-0000-000044040000}"/>
    <cellStyle name="Normal 10 2 6 2 2 3 2" xfId="1102" xr:uid="{00000000-0005-0000-0000-000045040000}"/>
    <cellStyle name="Normal 10 2 6 2 2 3 2 2" xfId="1103" xr:uid="{00000000-0005-0000-0000-000046040000}"/>
    <cellStyle name="Normal 10 2 6 2 2 3 2 2 2" xfId="1104" xr:uid="{00000000-0005-0000-0000-000047040000}"/>
    <cellStyle name="Normal 10 2 6 2 2 3 2 3" xfId="1105" xr:uid="{00000000-0005-0000-0000-000048040000}"/>
    <cellStyle name="Normal 10 2 6 2 2 3 3" xfId="1106" xr:uid="{00000000-0005-0000-0000-000049040000}"/>
    <cellStyle name="Normal 10 2 6 2 2 3 3 2" xfId="1107" xr:uid="{00000000-0005-0000-0000-00004A040000}"/>
    <cellStyle name="Normal 10 2 6 2 2 3 4" xfId="1108" xr:uid="{00000000-0005-0000-0000-00004B040000}"/>
    <cellStyle name="Normal 10 2 6 2 2 4" xfId="1109" xr:uid="{00000000-0005-0000-0000-00004C040000}"/>
    <cellStyle name="Normal 10 2 6 2 2 4 2" xfId="1110" xr:uid="{00000000-0005-0000-0000-00004D040000}"/>
    <cellStyle name="Normal 10 2 6 2 2 4 2 2" xfId="1111" xr:uid="{00000000-0005-0000-0000-00004E040000}"/>
    <cellStyle name="Normal 10 2 6 2 2 4 3" xfId="1112" xr:uid="{00000000-0005-0000-0000-00004F040000}"/>
    <cellStyle name="Normal 10 2 6 2 2 5" xfId="1113" xr:uid="{00000000-0005-0000-0000-000050040000}"/>
    <cellStyle name="Normal 10 2 6 2 2 5 2" xfId="1114" xr:uid="{00000000-0005-0000-0000-000051040000}"/>
    <cellStyle name="Normal 10 2 6 2 2 6" xfId="1115" xr:uid="{00000000-0005-0000-0000-000052040000}"/>
    <cellStyle name="Normal 10 2 6 2 3" xfId="1116" xr:uid="{00000000-0005-0000-0000-000053040000}"/>
    <cellStyle name="Normal 10 2 6 2 3 2" xfId="1117" xr:uid="{00000000-0005-0000-0000-000054040000}"/>
    <cellStyle name="Normal 10 2 6 2 3 2 2" xfId="1118" xr:uid="{00000000-0005-0000-0000-000055040000}"/>
    <cellStyle name="Normal 10 2 6 2 3 2 2 2" xfId="1119" xr:uid="{00000000-0005-0000-0000-000056040000}"/>
    <cellStyle name="Normal 10 2 6 2 3 2 2 2 2" xfId="1120" xr:uid="{00000000-0005-0000-0000-000057040000}"/>
    <cellStyle name="Normal 10 2 6 2 3 2 2 3" xfId="1121" xr:uid="{00000000-0005-0000-0000-000058040000}"/>
    <cellStyle name="Normal 10 2 6 2 3 2 3" xfId="1122" xr:uid="{00000000-0005-0000-0000-000059040000}"/>
    <cellStyle name="Normal 10 2 6 2 3 2 3 2" xfId="1123" xr:uid="{00000000-0005-0000-0000-00005A040000}"/>
    <cellStyle name="Normal 10 2 6 2 3 2 4" xfId="1124" xr:uid="{00000000-0005-0000-0000-00005B040000}"/>
    <cellStyle name="Normal 10 2 6 2 3 3" xfId="1125" xr:uid="{00000000-0005-0000-0000-00005C040000}"/>
    <cellStyle name="Normal 10 2 6 2 3 3 2" xfId="1126" xr:uid="{00000000-0005-0000-0000-00005D040000}"/>
    <cellStyle name="Normal 10 2 6 2 3 3 2 2" xfId="1127" xr:uid="{00000000-0005-0000-0000-00005E040000}"/>
    <cellStyle name="Normal 10 2 6 2 3 3 3" xfId="1128" xr:uid="{00000000-0005-0000-0000-00005F040000}"/>
    <cellStyle name="Normal 10 2 6 2 3 4" xfId="1129" xr:uid="{00000000-0005-0000-0000-000060040000}"/>
    <cellStyle name="Normal 10 2 6 2 3 4 2" xfId="1130" xr:uid="{00000000-0005-0000-0000-000061040000}"/>
    <cellStyle name="Normal 10 2 6 2 3 5" xfId="1131" xr:uid="{00000000-0005-0000-0000-000062040000}"/>
    <cellStyle name="Normal 10 2 6 2 4" xfId="1132" xr:uid="{00000000-0005-0000-0000-000063040000}"/>
    <cellStyle name="Normal 10 2 6 2 4 2" xfId="1133" xr:uid="{00000000-0005-0000-0000-000064040000}"/>
    <cellStyle name="Normal 10 2 6 2 4 2 2" xfId="1134" xr:uid="{00000000-0005-0000-0000-000065040000}"/>
    <cellStyle name="Normal 10 2 6 2 4 2 2 2" xfId="1135" xr:uid="{00000000-0005-0000-0000-000066040000}"/>
    <cellStyle name="Normal 10 2 6 2 4 2 3" xfId="1136" xr:uid="{00000000-0005-0000-0000-000067040000}"/>
    <cellStyle name="Normal 10 2 6 2 4 3" xfId="1137" xr:uid="{00000000-0005-0000-0000-000068040000}"/>
    <cellStyle name="Normal 10 2 6 2 4 3 2" xfId="1138" xr:uid="{00000000-0005-0000-0000-000069040000}"/>
    <cellStyle name="Normal 10 2 6 2 4 4" xfId="1139" xr:uid="{00000000-0005-0000-0000-00006A040000}"/>
    <cellStyle name="Normal 10 2 6 2 5" xfId="1140" xr:uid="{00000000-0005-0000-0000-00006B040000}"/>
    <cellStyle name="Normal 10 2 6 2 5 2" xfId="1141" xr:uid="{00000000-0005-0000-0000-00006C040000}"/>
    <cellStyle name="Normal 10 2 6 2 5 2 2" xfId="1142" xr:uid="{00000000-0005-0000-0000-00006D040000}"/>
    <cellStyle name="Normal 10 2 6 2 5 3" xfId="1143" xr:uid="{00000000-0005-0000-0000-00006E040000}"/>
    <cellStyle name="Normal 10 2 6 2 6" xfId="1144" xr:uid="{00000000-0005-0000-0000-00006F040000}"/>
    <cellStyle name="Normal 10 2 6 2 6 2" xfId="1145" xr:uid="{00000000-0005-0000-0000-000070040000}"/>
    <cellStyle name="Normal 10 2 6 2 7" xfId="1146" xr:uid="{00000000-0005-0000-0000-000071040000}"/>
    <cellStyle name="Normal 10 2 6 3" xfId="1147" xr:uid="{00000000-0005-0000-0000-000072040000}"/>
    <cellStyle name="Normal 10 2 6 3 2" xfId="1148" xr:uid="{00000000-0005-0000-0000-000073040000}"/>
    <cellStyle name="Normal 10 2 6 3 2 2" xfId="1149" xr:uid="{00000000-0005-0000-0000-000074040000}"/>
    <cellStyle name="Normal 10 2 6 3 2 2 2" xfId="1150" xr:uid="{00000000-0005-0000-0000-000075040000}"/>
    <cellStyle name="Normal 10 2 6 3 2 2 2 2" xfId="1151" xr:uid="{00000000-0005-0000-0000-000076040000}"/>
    <cellStyle name="Normal 10 2 6 3 2 2 2 2 2" xfId="1152" xr:uid="{00000000-0005-0000-0000-000077040000}"/>
    <cellStyle name="Normal 10 2 6 3 2 2 2 3" xfId="1153" xr:uid="{00000000-0005-0000-0000-000078040000}"/>
    <cellStyle name="Normal 10 2 6 3 2 2 3" xfId="1154" xr:uid="{00000000-0005-0000-0000-000079040000}"/>
    <cellStyle name="Normal 10 2 6 3 2 2 3 2" xfId="1155" xr:uid="{00000000-0005-0000-0000-00007A040000}"/>
    <cellStyle name="Normal 10 2 6 3 2 2 4" xfId="1156" xr:uid="{00000000-0005-0000-0000-00007B040000}"/>
    <cellStyle name="Normal 10 2 6 3 2 3" xfId="1157" xr:uid="{00000000-0005-0000-0000-00007C040000}"/>
    <cellStyle name="Normal 10 2 6 3 2 3 2" xfId="1158" xr:uid="{00000000-0005-0000-0000-00007D040000}"/>
    <cellStyle name="Normal 10 2 6 3 2 3 2 2" xfId="1159" xr:uid="{00000000-0005-0000-0000-00007E040000}"/>
    <cellStyle name="Normal 10 2 6 3 2 3 3" xfId="1160" xr:uid="{00000000-0005-0000-0000-00007F040000}"/>
    <cellStyle name="Normal 10 2 6 3 2 4" xfId="1161" xr:uid="{00000000-0005-0000-0000-000080040000}"/>
    <cellStyle name="Normal 10 2 6 3 2 4 2" xfId="1162" xr:uid="{00000000-0005-0000-0000-000081040000}"/>
    <cellStyle name="Normal 10 2 6 3 2 5" xfId="1163" xr:uid="{00000000-0005-0000-0000-000082040000}"/>
    <cellStyle name="Normal 10 2 6 3 3" xfId="1164" xr:uid="{00000000-0005-0000-0000-000083040000}"/>
    <cellStyle name="Normal 10 2 6 3 3 2" xfId="1165" xr:uid="{00000000-0005-0000-0000-000084040000}"/>
    <cellStyle name="Normal 10 2 6 3 3 2 2" xfId="1166" xr:uid="{00000000-0005-0000-0000-000085040000}"/>
    <cellStyle name="Normal 10 2 6 3 3 2 2 2" xfId="1167" xr:uid="{00000000-0005-0000-0000-000086040000}"/>
    <cellStyle name="Normal 10 2 6 3 3 2 3" xfId="1168" xr:uid="{00000000-0005-0000-0000-000087040000}"/>
    <cellStyle name="Normal 10 2 6 3 3 3" xfId="1169" xr:uid="{00000000-0005-0000-0000-000088040000}"/>
    <cellStyle name="Normal 10 2 6 3 3 3 2" xfId="1170" xr:uid="{00000000-0005-0000-0000-000089040000}"/>
    <cellStyle name="Normal 10 2 6 3 3 4" xfId="1171" xr:uid="{00000000-0005-0000-0000-00008A040000}"/>
    <cellStyle name="Normal 10 2 6 3 4" xfId="1172" xr:uid="{00000000-0005-0000-0000-00008B040000}"/>
    <cellStyle name="Normal 10 2 6 3 4 2" xfId="1173" xr:uid="{00000000-0005-0000-0000-00008C040000}"/>
    <cellStyle name="Normal 10 2 6 3 4 2 2" xfId="1174" xr:uid="{00000000-0005-0000-0000-00008D040000}"/>
    <cellStyle name="Normal 10 2 6 3 4 3" xfId="1175" xr:uid="{00000000-0005-0000-0000-00008E040000}"/>
    <cellStyle name="Normal 10 2 6 3 5" xfId="1176" xr:uid="{00000000-0005-0000-0000-00008F040000}"/>
    <cellStyle name="Normal 10 2 6 3 5 2" xfId="1177" xr:uid="{00000000-0005-0000-0000-000090040000}"/>
    <cellStyle name="Normal 10 2 6 3 6" xfId="1178" xr:uid="{00000000-0005-0000-0000-000091040000}"/>
    <cellStyle name="Normal 10 2 6 4" xfId="1179" xr:uid="{00000000-0005-0000-0000-000092040000}"/>
    <cellStyle name="Normal 10 2 6 4 2" xfId="1180" xr:uid="{00000000-0005-0000-0000-000093040000}"/>
    <cellStyle name="Normal 10 2 6 4 2 2" xfId="1181" xr:uid="{00000000-0005-0000-0000-000094040000}"/>
    <cellStyle name="Normal 10 2 6 4 2 2 2" xfId="1182" xr:uid="{00000000-0005-0000-0000-000095040000}"/>
    <cellStyle name="Normal 10 2 6 4 2 2 2 2" xfId="1183" xr:uid="{00000000-0005-0000-0000-000096040000}"/>
    <cellStyle name="Normal 10 2 6 4 2 2 3" xfId="1184" xr:uid="{00000000-0005-0000-0000-000097040000}"/>
    <cellStyle name="Normal 10 2 6 4 2 3" xfId="1185" xr:uid="{00000000-0005-0000-0000-000098040000}"/>
    <cellStyle name="Normal 10 2 6 4 2 3 2" xfId="1186" xr:uid="{00000000-0005-0000-0000-000099040000}"/>
    <cellStyle name="Normal 10 2 6 4 2 4" xfId="1187" xr:uid="{00000000-0005-0000-0000-00009A040000}"/>
    <cellStyle name="Normal 10 2 6 4 3" xfId="1188" xr:uid="{00000000-0005-0000-0000-00009B040000}"/>
    <cellStyle name="Normal 10 2 6 4 3 2" xfId="1189" xr:uid="{00000000-0005-0000-0000-00009C040000}"/>
    <cellStyle name="Normal 10 2 6 4 3 2 2" xfId="1190" xr:uid="{00000000-0005-0000-0000-00009D040000}"/>
    <cellStyle name="Normal 10 2 6 4 3 3" xfId="1191" xr:uid="{00000000-0005-0000-0000-00009E040000}"/>
    <cellStyle name="Normal 10 2 6 4 4" xfId="1192" xr:uid="{00000000-0005-0000-0000-00009F040000}"/>
    <cellStyle name="Normal 10 2 6 4 4 2" xfId="1193" xr:uid="{00000000-0005-0000-0000-0000A0040000}"/>
    <cellStyle name="Normal 10 2 6 4 5" xfId="1194" xr:uid="{00000000-0005-0000-0000-0000A1040000}"/>
    <cellStyle name="Normal 10 2 6 5" xfId="1195" xr:uid="{00000000-0005-0000-0000-0000A2040000}"/>
    <cellStyle name="Normal 10 2 6 5 2" xfId="1196" xr:uid="{00000000-0005-0000-0000-0000A3040000}"/>
    <cellStyle name="Normal 10 2 6 5 2 2" xfId="1197" xr:uid="{00000000-0005-0000-0000-0000A4040000}"/>
    <cellStyle name="Normal 10 2 6 5 2 2 2" xfId="1198" xr:uid="{00000000-0005-0000-0000-0000A5040000}"/>
    <cellStyle name="Normal 10 2 6 5 2 3" xfId="1199" xr:uid="{00000000-0005-0000-0000-0000A6040000}"/>
    <cellStyle name="Normal 10 2 6 5 3" xfId="1200" xr:uid="{00000000-0005-0000-0000-0000A7040000}"/>
    <cellStyle name="Normal 10 2 6 5 3 2" xfId="1201" xr:uid="{00000000-0005-0000-0000-0000A8040000}"/>
    <cellStyle name="Normal 10 2 6 5 4" xfId="1202" xr:uid="{00000000-0005-0000-0000-0000A9040000}"/>
    <cellStyle name="Normal 10 2 6 6" xfId="1203" xr:uid="{00000000-0005-0000-0000-0000AA040000}"/>
    <cellStyle name="Normal 10 2 6 6 2" xfId="1204" xr:uid="{00000000-0005-0000-0000-0000AB040000}"/>
    <cellStyle name="Normal 10 2 6 6 2 2" xfId="1205" xr:uid="{00000000-0005-0000-0000-0000AC040000}"/>
    <cellStyle name="Normal 10 2 6 6 3" xfId="1206" xr:uid="{00000000-0005-0000-0000-0000AD040000}"/>
    <cellStyle name="Normal 10 2 6 7" xfId="1207" xr:uid="{00000000-0005-0000-0000-0000AE040000}"/>
    <cellStyle name="Normal 10 2 6 7 2" xfId="1208" xr:uid="{00000000-0005-0000-0000-0000AF040000}"/>
    <cellStyle name="Normal 10 2 6 8" xfId="1209" xr:uid="{00000000-0005-0000-0000-0000B0040000}"/>
    <cellStyle name="Normal 10 2 7" xfId="1210" xr:uid="{00000000-0005-0000-0000-0000B1040000}"/>
    <cellStyle name="Normal 10 2 7 2" xfId="1211" xr:uid="{00000000-0005-0000-0000-0000B2040000}"/>
    <cellStyle name="Normal 10 2 7 2 2" xfId="1212" xr:uid="{00000000-0005-0000-0000-0000B3040000}"/>
    <cellStyle name="Normal 10 2 7 2 2 2" xfId="1213" xr:uid="{00000000-0005-0000-0000-0000B4040000}"/>
    <cellStyle name="Normal 10 2 7 2 2 2 2" xfId="1214" xr:uid="{00000000-0005-0000-0000-0000B5040000}"/>
    <cellStyle name="Normal 10 2 7 2 2 2 2 2" xfId="1215" xr:uid="{00000000-0005-0000-0000-0000B6040000}"/>
    <cellStyle name="Normal 10 2 7 2 2 2 2 2 2" xfId="1216" xr:uid="{00000000-0005-0000-0000-0000B7040000}"/>
    <cellStyle name="Normal 10 2 7 2 2 2 2 2 2 2" xfId="1217" xr:uid="{00000000-0005-0000-0000-0000B8040000}"/>
    <cellStyle name="Normal 10 2 7 2 2 2 2 2 3" xfId="1218" xr:uid="{00000000-0005-0000-0000-0000B9040000}"/>
    <cellStyle name="Normal 10 2 7 2 2 2 2 3" xfId="1219" xr:uid="{00000000-0005-0000-0000-0000BA040000}"/>
    <cellStyle name="Normal 10 2 7 2 2 2 2 3 2" xfId="1220" xr:uid="{00000000-0005-0000-0000-0000BB040000}"/>
    <cellStyle name="Normal 10 2 7 2 2 2 2 4" xfId="1221" xr:uid="{00000000-0005-0000-0000-0000BC040000}"/>
    <cellStyle name="Normal 10 2 7 2 2 2 3" xfId="1222" xr:uid="{00000000-0005-0000-0000-0000BD040000}"/>
    <cellStyle name="Normal 10 2 7 2 2 2 3 2" xfId="1223" xr:uid="{00000000-0005-0000-0000-0000BE040000}"/>
    <cellStyle name="Normal 10 2 7 2 2 2 3 2 2" xfId="1224" xr:uid="{00000000-0005-0000-0000-0000BF040000}"/>
    <cellStyle name="Normal 10 2 7 2 2 2 3 3" xfId="1225" xr:uid="{00000000-0005-0000-0000-0000C0040000}"/>
    <cellStyle name="Normal 10 2 7 2 2 2 4" xfId="1226" xr:uid="{00000000-0005-0000-0000-0000C1040000}"/>
    <cellStyle name="Normal 10 2 7 2 2 2 4 2" xfId="1227" xr:uid="{00000000-0005-0000-0000-0000C2040000}"/>
    <cellStyle name="Normal 10 2 7 2 2 2 5" xfId="1228" xr:uid="{00000000-0005-0000-0000-0000C3040000}"/>
    <cellStyle name="Normal 10 2 7 2 2 3" xfId="1229" xr:uid="{00000000-0005-0000-0000-0000C4040000}"/>
    <cellStyle name="Normal 10 2 7 2 2 3 2" xfId="1230" xr:uid="{00000000-0005-0000-0000-0000C5040000}"/>
    <cellStyle name="Normal 10 2 7 2 2 3 2 2" xfId="1231" xr:uid="{00000000-0005-0000-0000-0000C6040000}"/>
    <cellStyle name="Normal 10 2 7 2 2 3 2 2 2" xfId="1232" xr:uid="{00000000-0005-0000-0000-0000C7040000}"/>
    <cellStyle name="Normal 10 2 7 2 2 3 2 3" xfId="1233" xr:uid="{00000000-0005-0000-0000-0000C8040000}"/>
    <cellStyle name="Normal 10 2 7 2 2 3 3" xfId="1234" xr:uid="{00000000-0005-0000-0000-0000C9040000}"/>
    <cellStyle name="Normal 10 2 7 2 2 3 3 2" xfId="1235" xr:uid="{00000000-0005-0000-0000-0000CA040000}"/>
    <cellStyle name="Normal 10 2 7 2 2 3 4" xfId="1236" xr:uid="{00000000-0005-0000-0000-0000CB040000}"/>
    <cellStyle name="Normal 10 2 7 2 2 4" xfId="1237" xr:uid="{00000000-0005-0000-0000-0000CC040000}"/>
    <cellStyle name="Normal 10 2 7 2 2 4 2" xfId="1238" xr:uid="{00000000-0005-0000-0000-0000CD040000}"/>
    <cellStyle name="Normal 10 2 7 2 2 4 2 2" xfId="1239" xr:uid="{00000000-0005-0000-0000-0000CE040000}"/>
    <cellStyle name="Normal 10 2 7 2 2 4 3" xfId="1240" xr:uid="{00000000-0005-0000-0000-0000CF040000}"/>
    <cellStyle name="Normal 10 2 7 2 2 5" xfId="1241" xr:uid="{00000000-0005-0000-0000-0000D0040000}"/>
    <cellStyle name="Normal 10 2 7 2 2 5 2" xfId="1242" xr:uid="{00000000-0005-0000-0000-0000D1040000}"/>
    <cellStyle name="Normal 10 2 7 2 2 6" xfId="1243" xr:uid="{00000000-0005-0000-0000-0000D2040000}"/>
    <cellStyle name="Normal 10 2 7 2 3" xfId="1244" xr:uid="{00000000-0005-0000-0000-0000D3040000}"/>
    <cellStyle name="Normal 10 2 7 2 3 2" xfId="1245" xr:uid="{00000000-0005-0000-0000-0000D4040000}"/>
    <cellStyle name="Normal 10 2 7 2 3 2 2" xfId="1246" xr:uid="{00000000-0005-0000-0000-0000D5040000}"/>
    <cellStyle name="Normal 10 2 7 2 3 2 2 2" xfId="1247" xr:uid="{00000000-0005-0000-0000-0000D6040000}"/>
    <cellStyle name="Normal 10 2 7 2 3 2 2 2 2" xfId="1248" xr:uid="{00000000-0005-0000-0000-0000D7040000}"/>
    <cellStyle name="Normal 10 2 7 2 3 2 2 3" xfId="1249" xr:uid="{00000000-0005-0000-0000-0000D8040000}"/>
    <cellStyle name="Normal 10 2 7 2 3 2 3" xfId="1250" xr:uid="{00000000-0005-0000-0000-0000D9040000}"/>
    <cellStyle name="Normal 10 2 7 2 3 2 3 2" xfId="1251" xr:uid="{00000000-0005-0000-0000-0000DA040000}"/>
    <cellStyle name="Normal 10 2 7 2 3 2 4" xfId="1252" xr:uid="{00000000-0005-0000-0000-0000DB040000}"/>
    <cellStyle name="Normal 10 2 7 2 3 3" xfId="1253" xr:uid="{00000000-0005-0000-0000-0000DC040000}"/>
    <cellStyle name="Normal 10 2 7 2 3 3 2" xfId="1254" xr:uid="{00000000-0005-0000-0000-0000DD040000}"/>
    <cellStyle name="Normal 10 2 7 2 3 3 2 2" xfId="1255" xr:uid="{00000000-0005-0000-0000-0000DE040000}"/>
    <cellStyle name="Normal 10 2 7 2 3 3 3" xfId="1256" xr:uid="{00000000-0005-0000-0000-0000DF040000}"/>
    <cellStyle name="Normal 10 2 7 2 3 4" xfId="1257" xr:uid="{00000000-0005-0000-0000-0000E0040000}"/>
    <cellStyle name="Normal 10 2 7 2 3 4 2" xfId="1258" xr:uid="{00000000-0005-0000-0000-0000E1040000}"/>
    <cellStyle name="Normal 10 2 7 2 3 5" xfId="1259" xr:uid="{00000000-0005-0000-0000-0000E2040000}"/>
    <cellStyle name="Normal 10 2 7 2 4" xfId="1260" xr:uid="{00000000-0005-0000-0000-0000E3040000}"/>
    <cellStyle name="Normal 10 2 7 2 4 2" xfId="1261" xr:uid="{00000000-0005-0000-0000-0000E4040000}"/>
    <cellStyle name="Normal 10 2 7 2 4 2 2" xfId="1262" xr:uid="{00000000-0005-0000-0000-0000E5040000}"/>
    <cellStyle name="Normal 10 2 7 2 4 2 2 2" xfId="1263" xr:uid="{00000000-0005-0000-0000-0000E6040000}"/>
    <cellStyle name="Normal 10 2 7 2 4 2 3" xfId="1264" xr:uid="{00000000-0005-0000-0000-0000E7040000}"/>
    <cellStyle name="Normal 10 2 7 2 4 3" xfId="1265" xr:uid="{00000000-0005-0000-0000-0000E8040000}"/>
    <cellStyle name="Normal 10 2 7 2 4 3 2" xfId="1266" xr:uid="{00000000-0005-0000-0000-0000E9040000}"/>
    <cellStyle name="Normal 10 2 7 2 4 4" xfId="1267" xr:uid="{00000000-0005-0000-0000-0000EA040000}"/>
    <cellStyle name="Normal 10 2 7 2 5" xfId="1268" xr:uid="{00000000-0005-0000-0000-0000EB040000}"/>
    <cellStyle name="Normal 10 2 7 2 5 2" xfId="1269" xr:uid="{00000000-0005-0000-0000-0000EC040000}"/>
    <cellStyle name="Normal 10 2 7 2 5 2 2" xfId="1270" xr:uid="{00000000-0005-0000-0000-0000ED040000}"/>
    <cellStyle name="Normal 10 2 7 2 5 3" xfId="1271" xr:uid="{00000000-0005-0000-0000-0000EE040000}"/>
    <cellStyle name="Normal 10 2 7 2 6" xfId="1272" xr:uid="{00000000-0005-0000-0000-0000EF040000}"/>
    <cellStyle name="Normal 10 2 7 2 6 2" xfId="1273" xr:uid="{00000000-0005-0000-0000-0000F0040000}"/>
    <cellStyle name="Normal 10 2 7 2 7" xfId="1274" xr:uid="{00000000-0005-0000-0000-0000F1040000}"/>
    <cellStyle name="Normal 10 2 7 3" xfId="1275" xr:uid="{00000000-0005-0000-0000-0000F2040000}"/>
    <cellStyle name="Normal 10 2 7 3 2" xfId="1276" xr:uid="{00000000-0005-0000-0000-0000F3040000}"/>
    <cellStyle name="Normal 10 2 7 3 2 2" xfId="1277" xr:uid="{00000000-0005-0000-0000-0000F4040000}"/>
    <cellStyle name="Normal 10 2 7 3 2 2 2" xfId="1278" xr:uid="{00000000-0005-0000-0000-0000F5040000}"/>
    <cellStyle name="Normal 10 2 7 3 2 2 2 2" xfId="1279" xr:uid="{00000000-0005-0000-0000-0000F6040000}"/>
    <cellStyle name="Normal 10 2 7 3 2 2 2 2 2" xfId="1280" xr:uid="{00000000-0005-0000-0000-0000F7040000}"/>
    <cellStyle name="Normal 10 2 7 3 2 2 2 3" xfId="1281" xr:uid="{00000000-0005-0000-0000-0000F8040000}"/>
    <cellStyle name="Normal 10 2 7 3 2 2 3" xfId="1282" xr:uid="{00000000-0005-0000-0000-0000F9040000}"/>
    <cellStyle name="Normal 10 2 7 3 2 2 3 2" xfId="1283" xr:uid="{00000000-0005-0000-0000-0000FA040000}"/>
    <cellStyle name="Normal 10 2 7 3 2 2 4" xfId="1284" xr:uid="{00000000-0005-0000-0000-0000FB040000}"/>
    <cellStyle name="Normal 10 2 7 3 2 3" xfId="1285" xr:uid="{00000000-0005-0000-0000-0000FC040000}"/>
    <cellStyle name="Normal 10 2 7 3 2 3 2" xfId="1286" xr:uid="{00000000-0005-0000-0000-0000FD040000}"/>
    <cellStyle name="Normal 10 2 7 3 2 3 2 2" xfId="1287" xr:uid="{00000000-0005-0000-0000-0000FE040000}"/>
    <cellStyle name="Normal 10 2 7 3 2 3 3" xfId="1288" xr:uid="{00000000-0005-0000-0000-0000FF040000}"/>
    <cellStyle name="Normal 10 2 7 3 2 4" xfId="1289" xr:uid="{00000000-0005-0000-0000-000000050000}"/>
    <cellStyle name="Normal 10 2 7 3 2 4 2" xfId="1290" xr:uid="{00000000-0005-0000-0000-000001050000}"/>
    <cellStyle name="Normal 10 2 7 3 2 5" xfId="1291" xr:uid="{00000000-0005-0000-0000-000002050000}"/>
    <cellStyle name="Normal 10 2 7 3 3" xfId="1292" xr:uid="{00000000-0005-0000-0000-000003050000}"/>
    <cellStyle name="Normal 10 2 7 3 3 2" xfId="1293" xr:uid="{00000000-0005-0000-0000-000004050000}"/>
    <cellStyle name="Normal 10 2 7 3 3 2 2" xfId="1294" xr:uid="{00000000-0005-0000-0000-000005050000}"/>
    <cellStyle name="Normal 10 2 7 3 3 2 2 2" xfId="1295" xr:uid="{00000000-0005-0000-0000-000006050000}"/>
    <cellStyle name="Normal 10 2 7 3 3 2 3" xfId="1296" xr:uid="{00000000-0005-0000-0000-000007050000}"/>
    <cellStyle name="Normal 10 2 7 3 3 3" xfId="1297" xr:uid="{00000000-0005-0000-0000-000008050000}"/>
    <cellStyle name="Normal 10 2 7 3 3 3 2" xfId="1298" xr:uid="{00000000-0005-0000-0000-000009050000}"/>
    <cellStyle name="Normal 10 2 7 3 3 4" xfId="1299" xr:uid="{00000000-0005-0000-0000-00000A050000}"/>
    <cellStyle name="Normal 10 2 7 3 4" xfId="1300" xr:uid="{00000000-0005-0000-0000-00000B050000}"/>
    <cellStyle name="Normal 10 2 7 3 4 2" xfId="1301" xr:uid="{00000000-0005-0000-0000-00000C050000}"/>
    <cellStyle name="Normal 10 2 7 3 4 2 2" xfId="1302" xr:uid="{00000000-0005-0000-0000-00000D050000}"/>
    <cellStyle name="Normal 10 2 7 3 4 3" xfId="1303" xr:uid="{00000000-0005-0000-0000-00000E050000}"/>
    <cellStyle name="Normal 10 2 7 3 5" xfId="1304" xr:uid="{00000000-0005-0000-0000-00000F050000}"/>
    <cellStyle name="Normal 10 2 7 3 5 2" xfId="1305" xr:uid="{00000000-0005-0000-0000-000010050000}"/>
    <cellStyle name="Normal 10 2 7 3 6" xfId="1306" xr:uid="{00000000-0005-0000-0000-000011050000}"/>
    <cellStyle name="Normal 10 2 7 4" xfId="1307" xr:uid="{00000000-0005-0000-0000-000012050000}"/>
    <cellStyle name="Normal 10 2 7 4 2" xfId="1308" xr:uid="{00000000-0005-0000-0000-000013050000}"/>
    <cellStyle name="Normal 10 2 7 4 2 2" xfId="1309" xr:uid="{00000000-0005-0000-0000-000014050000}"/>
    <cellStyle name="Normal 10 2 7 4 2 2 2" xfId="1310" xr:uid="{00000000-0005-0000-0000-000015050000}"/>
    <cellStyle name="Normal 10 2 7 4 2 2 2 2" xfId="1311" xr:uid="{00000000-0005-0000-0000-000016050000}"/>
    <cellStyle name="Normal 10 2 7 4 2 2 3" xfId="1312" xr:uid="{00000000-0005-0000-0000-000017050000}"/>
    <cellStyle name="Normal 10 2 7 4 2 3" xfId="1313" xr:uid="{00000000-0005-0000-0000-000018050000}"/>
    <cellStyle name="Normal 10 2 7 4 2 3 2" xfId="1314" xr:uid="{00000000-0005-0000-0000-000019050000}"/>
    <cellStyle name="Normal 10 2 7 4 2 4" xfId="1315" xr:uid="{00000000-0005-0000-0000-00001A050000}"/>
    <cellStyle name="Normal 10 2 7 4 3" xfId="1316" xr:uid="{00000000-0005-0000-0000-00001B050000}"/>
    <cellStyle name="Normal 10 2 7 4 3 2" xfId="1317" xr:uid="{00000000-0005-0000-0000-00001C050000}"/>
    <cellStyle name="Normal 10 2 7 4 3 2 2" xfId="1318" xr:uid="{00000000-0005-0000-0000-00001D050000}"/>
    <cellStyle name="Normal 10 2 7 4 3 3" xfId="1319" xr:uid="{00000000-0005-0000-0000-00001E050000}"/>
    <cellStyle name="Normal 10 2 7 4 4" xfId="1320" xr:uid="{00000000-0005-0000-0000-00001F050000}"/>
    <cellStyle name="Normal 10 2 7 4 4 2" xfId="1321" xr:uid="{00000000-0005-0000-0000-000020050000}"/>
    <cellStyle name="Normal 10 2 7 4 5" xfId="1322" xr:uid="{00000000-0005-0000-0000-000021050000}"/>
    <cellStyle name="Normal 10 2 7 5" xfId="1323" xr:uid="{00000000-0005-0000-0000-000022050000}"/>
    <cellStyle name="Normal 10 2 7 5 2" xfId="1324" xr:uid="{00000000-0005-0000-0000-000023050000}"/>
    <cellStyle name="Normal 10 2 7 5 2 2" xfId="1325" xr:uid="{00000000-0005-0000-0000-000024050000}"/>
    <cellStyle name="Normal 10 2 7 5 2 2 2" xfId="1326" xr:uid="{00000000-0005-0000-0000-000025050000}"/>
    <cellStyle name="Normal 10 2 7 5 2 3" xfId="1327" xr:uid="{00000000-0005-0000-0000-000026050000}"/>
    <cellStyle name="Normal 10 2 7 5 3" xfId="1328" xr:uid="{00000000-0005-0000-0000-000027050000}"/>
    <cellStyle name="Normal 10 2 7 5 3 2" xfId="1329" xr:uid="{00000000-0005-0000-0000-000028050000}"/>
    <cellStyle name="Normal 10 2 7 5 4" xfId="1330" xr:uid="{00000000-0005-0000-0000-000029050000}"/>
    <cellStyle name="Normal 10 2 7 6" xfId="1331" xr:uid="{00000000-0005-0000-0000-00002A050000}"/>
    <cellStyle name="Normal 10 2 7 6 2" xfId="1332" xr:uid="{00000000-0005-0000-0000-00002B050000}"/>
    <cellStyle name="Normal 10 2 7 6 2 2" xfId="1333" xr:uid="{00000000-0005-0000-0000-00002C050000}"/>
    <cellStyle name="Normal 10 2 7 6 3" xfId="1334" xr:uid="{00000000-0005-0000-0000-00002D050000}"/>
    <cellStyle name="Normal 10 2 7 7" xfId="1335" xr:uid="{00000000-0005-0000-0000-00002E050000}"/>
    <cellStyle name="Normal 10 2 7 7 2" xfId="1336" xr:uid="{00000000-0005-0000-0000-00002F050000}"/>
    <cellStyle name="Normal 10 2 7 8" xfId="1337" xr:uid="{00000000-0005-0000-0000-000030050000}"/>
    <cellStyle name="Normal 10 2 8" xfId="1338" xr:uid="{00000000-0005-0000-0000-000031050000}"/>
    <cellStyle name="Normal 10 2 8 2" xfId="1339" xr:uid="{00000000-0005-0000-0000-000032050000}"/>
    <cellStyle name="Normal 10 2 8 2 2" xfId="1340" xr:uid="{00000000-0005-0000-0000-000033050000}"/>
    <cellStyle name="Normal 10 2 8 2 2 2" xfId="1341" xr:uid="{00000000-0005-0000-0000-000034050000}"/>
    <cellStyle name="Normal 10 2 8 2 2 2 2" xfId="1342" xr:uid="{00000000-0005-0000-0000-000035050000}"/>
    <cellStyle name="Normal 10 2 8 2 2 2 2 2" xfId="1343" xr:uid="{00000000-0005-0000-0000-000036050000}"/>
    <cellStyle name="Normal 10 2 8 2 2 2 2 2 2" xfId="1344" xr:uid="{00000000-0005-0000-0000-000037050000}"/>
    <cellStyle name="Normal 10 2 8 2 2 2 2 3" xfId="1345" xr:uid="{00000000-0005-0000-0000-000038050000}"/>
    <cellStyle name="Normal 10 2 8 2 2 2 3" xfId="1346" xr:uid="{00000000-0005-0000-0000-000039050000}"/>
    <cellStyle name="Normal 10 2 8 2 2 2 3 2" xfId="1347" xr:uid="{00000000-0005-0000-0000-00003A050000}"/>
    <cellStyle name="Normal 10 2 8 2 2 2 4" xfId="1348" xr:uid="{00000000-0005-0000-0000-00003B050000}"/>
    <cellStyle name="Normal 10 2 8 2 2 3" xfId="1349" xr:uid="{00000000-0005-0000-0000-00003C050000}"/>
    <cellStyle name="Normal 10 2 8 2 2 3 2" xfId="1350" xr:uid="{00000000-0005-0000-0000-00003D050000}"/>
    <cellStyle name="Normal 10 2 8 2 2 3 2 2" xfId="1351" xr:uid="{00000000-0005-0000-0000-00003E050000}"/>
    <cellStyle name="Normal 10 2 8 2 2 3 3" xfId="1352" xr:uid="{00000000-0005-0000-0000-00003F050000}"/>
    <cellStyle name="Normal 10 2 8 2 2 4" xfId="1353" xr:uid="{00000000-0005-0000-0000-000040050000}"/>
    <cellStyle name="Normal 10 2 8 2 2 4 2" xfId="1354" xr:uid="{00000000-0005-0000-0000-000041050000}"/>
    <cellStyle name="Normal 10 2 8 2 2 5" xfId="1355" xr:uid="{00000000-0005-0000-0000-000042050000}"/>
    <cellStyle name="Normal 10 2 8 2 3" xfId="1356" xr:uid="{00000000-0005-0000-0000-000043050000}"/>
    <cellStyle name="Normal 10 2 8 2 3 2" xfId="1357" xr:uid="{00000000-0005-0000-0000-000044050000}"/>
    <cellStyle name="Normal 10 2 8 2 3 2 2" xfId="1358" xr:uid="{00000000-0005-0000-0000-000045050000}"/>
    <cellStyle name="Normal 10 2 8 2 3 2 2 2" xfId="1359" xr:uid="{00000000-0005-0000-0000-000046050000}"/>
    <cellStyle name="Normal 10 2 8 2 3 2 3" xfId="1360" xr:uid="{00000000-0005-0000-0000-000047050000}"/>
    <cellStyle name="Normal 10 2 8 2 3 3" xfId="1361" xr:uid="{00000000-0005-0000-0000-000048050000}"/>
    <cellStyle name="Normal 10 2 8 2 3 3 2" xfId="1362" xr:uid="{00000000-0005-0000-0000-000049050000}"/>
    <cellStyle name="Normal 10 2 8 2 3 4" xfId="1363" xr:uid="{00000000-0005-0000-0000-00004A050000}"/>
    <cellStyle name="Normal 10 2 8 2 4" xfId="1364" xr:uid="{00000000-0005-0000-0000-00004B050000}"/>
    <cellStyle name="Normal 10 2 8 2 4 2" xfId="1365" xr:uid="{00000000-0005-0000-0000-00004C050000}"/>
    <cellStyle name="Normal 10 2 8 2 4 2 2" xfId="1366" xr:uid="{00000000-0005-0000-0000-00004D050000}"/>
    <cellStyle name="Normal 10 2 8 2 4 3" xfId="1367" xr:uid="{00000000-0005-0000-0000-00004E050000}"/>
    <cellStyle name="Normal 10 2 8 2 5" xfId="1368" xr:uid="{00000000-0005-0000-0000-00004F050000}"/>
    <cellStyle name="Normal 10 2 8 2 5 2" xfId="1369" xr:uid="{00000000-0005-0000-0000-000050050000}"/>
    <cellStyle name="Normal 10 2 8 2 6" xfId="1370" xr:uid="{00000000-0005-0000-0000-000051050000}"/>
    <cellStyle name="Normal 10 2 8 3" xfId="1371" xr:uid="{00000000-0005-0000-0000-000052050000}"/>
    <cellStyle name="Normal 10 2 8 3 2" xfId="1372" xr:uid="{00000000-0005-0000-0000-000053050000}"/>
    <cellStyle name="Normal 10 2 8 3 2 2" xfId="1373" xr:uid="{00000000-0005-0000-0000-000054050000}"/>
    <cellStyle name="Normal 10 2 8 3 2 2 2" xfId="1374" xr:uid="{00000000-0005-0000-0000-000055050000}"/>
    <cellStyle name="Normal 10 2 8 3 2 2 2 2" xfId="1375" xr:uid="{00000000-0005-0000-0000-000056050000}"/>
    <cellStyle name="Normal 10 2 8 3 2 2 3" xfId="1376" xr:uid="{00000000-0005-0000-0000-000057050000}"/>
    <cellStyle name="Normal 10 2 8 3 2 3" xfId="1377" xr:uid="{00000000-0005-0000-0000-000058050000}"/>
    <cellStyle name="Normal 10 2 8 3 2 3 2" xfId="1378" xr:uid="{00000000-0005-0000-0000-000059050000}"/>
    <cellStyle name="Normal 10 2 8 3 2 4" xfId="1379" xr:uid="{00000000-0005-0000-0000-00005A050000}"/>
    <cellStyle name="Normal 10 2 8 3 3" xfId="1380" xr:uid="{00000000-0005-0000-0000-00005B050000}"/>
    <cellStyle name="Normal 10 2 8 3 3 2" xfId="1381" xr:uid="{00000000-0005-0000-0000-00005C050000}"/>
    <cellStyle name="Normal 10 2 8 3 3 2 2" xfId="1382" xr:uid="{00000000-0005-0000-0000-00005D050000}"/>
    <cellStyle name="Normal 10 2 8 3 3 3" xfId="1383" xr:uid="{00000000-0005-0000-0000-00005E050000}"/>
    <cellStyle name="Normal 10 2 8 3 4" xfId="1384" xr:uid="{00000000-0005-0000-0000-00005F050000}"/>
    <cellStyle name="Normal 10 2 8 3 4 2" xfId="1385" xr:uid="{00000000-0005-0000-0000-000060050000}"/>
    <cellStyle name="Normal 10 2 8 3 5" xfId="1386" xr:uid="{00000000-0005-0000-0000-000061050000}"/>
    <cellStyle name="Normal 10 2 8 4" xfId="1387" xr:uid="{00000000-0005-0000-0000-000062050000}"/>
    <cellStyle name="Normal 10 2 8 4 2" xfId="1388" xr:uid="{00000000-0005-0000-0000-000063050000}"/>
    <cellStyle name="Normal 10 2 8 4 2 2" xfId="1389" xr:uid="{00000000-0005-0000-0000-000064050000}"/>
    <cellStyle name="Normal 10 2 8 4 2 2 2" xfId="1390" xr:uid="{00000000-0005-0000-0000-000065050000}"/>
    <cellStyle name="Normal 10 2 8 4 2 3" xfId="1391" xr:uid="{00000000-0005-0000-0000-000066050000}"/>
    <cellStyle name="Normal 10 2 8 4 3" xfId="1392" xr:uid="{00000000-0005-0000-0000-000067050000}"/>
    <cellStyle name="Normal 10 2 8 4 3 2" xfId="1393" xr:uid="{00000000-0005-0000-0000-000068050000}"/>
    <cellStyle name="Normal 10 2 8 4 4" xfId="1394" xr:uid="{00000000-0005-0000-0000-000069050000}"/>
    <cellStyle name="Normal 10 2 8 5" xfId="1395" xr:uid="{00000000-0005-0000-0000-00006A050000}"/>
    <cellStyle name="Normal 10 2 8 5 2" xfId="1396" xr:uid="{00000000-0005-0000-0000-00006B050000}"/>
    <cellStyle name="Normal 10 2 8 5 2 2" xfId="1397" xr:uid="{00000000-0005-0000-0000-00006C050000}"/>
    <cellStyle name="Normal 10 2 8 5 3" xfId="1398" xr:uid="{00000000-0005-0000-0000-00006D050000}"/>
    <cellStyle name="Normal 10 2 8 6" xfId="1399" xr:uid="{00000000-0005-0000-0000-00006E050000}"/>
    <cellStyle name="Normal 10 2 8 6 2" xfId="1400" xr:uid="{00000000-0005-0000-0000-00006F050000}"/>
    <cellStyle name="Normal 10 2 8 7" xfId="1401" xr:uid="{00000000-0005-0000-0000-000070050000}"/>
    <cellStyle name="Normal 10 2 9" xfId="1402" xr:uid="{00000000-0005-0000-0000-000071050000}"/>
    <cellStyle name="Normal 10 2 9 2" xfId="1403" xr:uid="{00000000-0005-0000-0000-000072050000}"/>
    <cellStyle name="Normal 10 2 9 2 2" xfId="1404" xr:uid="{00000000-0005-0000-0000-000073050000}"/>
    <cellStyle name="Normal 10 2 9 2 2 2" xfId="1405" xr:uid="{00000000-0005-0000-0000-000074050000}"/>
    <cellStyle name="Normal 10 2 9 2 2 2 2" xfId="1406" xr:uid="{00000000-0005-0000-0000-000075050000}"/>
    <cellStyle name="Normal 10 2 9 2 2 2 2 2" xfId="1407" xr:uid="{00000000-0005-0000-0000-000076050000}"/>
    <cellStyle name="Normal 10 2 9 2 2 2 3" xfId="1408" xr:uid="{00000000-0005-0000-0000-000077050000}"/>
    <cellStyle name="Normal 10 2 9 2 2 3" xfId="1409" xr:uid="{00000000-0005-0000-0000-000078050000}"/>
    <cellStyle name="Normal 10 2 9 2 2 3 2" xfId="1410" xr:uid="{00000000-0005-0000-0000-000079050000}"/>
    <cellStyle name="Normal 10 2 9 2 2 4" xfId="1411" xr:uid="{00000000-0005-0000-0000-00007A050000}"/>
    <cellStyle name="Normal 10 2 9 2 3" xfId="1412" xr:uid="{00000000-0005-0000-0000-00007B050000}"/>
    <cellStyle name="Normal 10 2 9 2 3 2" xfId="1413" xr:uid="{00000000-0005-0000-0000-00007C050000}"/>
    <cellStyle name="Normal 10 2 9 2 3 2 2" xfId="1414" xr:uid="{00000000-0005-0000-0000-00007D050000}"/>
    <cellStyle name="Normal 10 2 9 2 3 3" xfId="1415" xr:uid="{00000000-0005-0000-0000-00007E050000}"/>
    <cellStyle name="Normal 10 2 9 2 4" xfId="1416" xr:uid="{00000000-0005-0000-0000-00007F050000}"/>
    <cellStyle name="Normal 10 2 9 2 4 2" xfId="1417" xr:uid="{00000000-0005-0000-0000-000080050000}"/>
    <cellStyle name="Normal 10 2 9 2 5" xfId="1418" xr:uid="{00000000-0005-0000-0000-000081050000}"/>
    <cellStyle name="Normal 10 2 9 3" xfId="1419" xr:uid="{00000000-0005-0000-0000-000082050000}"/>
    <cellStyle name="Normal 10 2 9 3 2" xfId="1420" xr:uid="{00000000-0005-0000-0000-000083050000}"/>
    <cellStyle name="Normal 10 2 9 3 2 2" xfId="1421" xr:uid="{00000000-0005-0000-0000-000084050000}"/>
    <cellStyle name="Normal 10 2 9 3 2 2 2" xfId="1422" xr:uid="{00000000-0005-0000-0000-000085050000}"/>
    <cellStyle name="Normal 10 2 9 3 2 3" xfId="1423" xr:uid="{00000000-0005-0000-0000-000086050000}"/>
    <cellStyle name="Normal 10 2 9 3 3" xfId="1424" xr:uid="{00000000-0005-0000-0000-000087050000}"/>
    <cellStyle name="Normal 10 2 9 3 3 2" xfId="1425" xr:uid="{00000000-0005-0000-0000-000088050000}"/>
    <cellStyle name="Normal 10 2 9 3 4" xfId="1426" xr:uid="{00000000-0005-0000-0000-000089050000}"/>
    <cellStyle name="Normal 10 2 9 4" xfId="1427" xr:uid="{00000000-0005-0000-0000-00008A050000}"/>
    <cellStyle name="Normal 10 2 9 4 2" xfId="1428" xr:uid="{00000000-0005-0000-0000-00008B050000}"/>
    <cellStyle name="Normal 10 2 9 4 2 2" xfId="1429" xr:uid="{00000000-0005-0000-0000-00008C050000}"/>
    <cellStyle name="Normal 10 2 9 4 3" xfId="1430" xr:uid="{00000000-0005-0000-0000-00008D050000}"/>
    <cellStyle name="Normal 10 2 9 5" xfId="1431" xr:uid="{00000000-0005-0000-0000-00008E050000}"/>
    <cellStyle name="Normal 10 2 9 5 2" xfId="1432" xr:uid="{00000000-0005-0000-0000-00008F050000}"/>
    <cellStyle name="Normal 10 2 9 6" xfId="1433" xr:uid="{00000000-0005-0000-0000-000090050000}"/>
    <cellStyle name="Normal 10 20" xfId="1434" xr:uid="{00000000-0005-0000-0000-000091050000}"/>
    <cellStyle name="Normal 10 3" xfId="1435" xr:uid="{00000000-0005-0000-0000-000092050000}"/>
    <cellStyle name="Normal 10 3 10" xfId="1436" xr:uid="{00000000-0005-0000-0000-000093050000}"/>
    <cellStyle name="Normal 10 3 11" xfId="1437" xr:uid="{00000000-0005-0000-0000-000094050000}"/>
    <cellStyle name="Normal 10 3 2" xfId="1438" xr:uid="{00000000-0005-0000-0000-000095050000}"/>
    <cellStyle name="Normal 10 3 2 2" xfId="1439" xr:uid="{00000000-0005-0000-0000-000096050000}"/>
    <cellStyle name="Normal 10 3 2 2 2" xfId="1440" xr:uid="{00000000-0005-0000-0000-000097050000}"/>
    <cellStyle name="Normal 10 3 2 2 2 2" xfId="1441" xr:uid="{00000000-0005-0000-0000-000098050000}"/>
    <cellStyle name="Normal 10 3 2 2 2 2 2" xfId="1442" xr:uid="{00000000-0005-0000-0000-000099050000}"/>
    <cellStyle name="Normal 10 3 2 2 2 2 2 2" xfId="1443" xr:uid="{00000000-0005-0000-0000-00009A050000}"/>
    <cellStyle name="Normal 10 3 2 2 2 2 2 2 2" xfId="1444" xr:uid="{00000000-0005-0000-0000-00009B050000}"/>
    <cellStyle name="Normal 10 3 2 2 2 2 2 2 2 2" xfId="1445" xr:uid="{00000000-0005-0000-0000-00009C050000}"/>
    <cellStyle name="Normal 10 3 2 2 2 2 2 2 3" xfId="1446" xr:uid="{00000000-0005-0000-0000-00009D050000}"/>
    <cellStyle name="Normal 10 3 2 2 2 2 2 3" xfId="1447" xr:uid="{00000000-0005-0000-0000-00009E050000}"/>
    <cellStyle name="Normal 10 3 2 2 2 2 2 3 2" xfId="1448" xr:uid="{00000000-0005-0000-0000-00009F050000}"/>
    <cellStyle name="Normal 10 3 2 2 2 2 2 4" xfId="1449" xr:uid="{00000000-0005-0000-0000-0000A0050000}"/>
    <cellStyle name="Normal 10 3 2 2 2 2 3" xfId="1450" xr:uid="{00000000-0005-0000-0000-0000A1050000}"/>
    <cellStyle name="Normal 10 3 2 2 2 2 3 2" xfId="1451" xr:uid="{00000000-0005-0000-0000-0000A2050000}"/>
    <cellStyle name="Normal 10 3 2 2 2 2 3 2 2" xfId="1452" xr:uid="{00000000-0005-0000-0000-0000A3050000}"/>
    <cellStyle name="Normal 10 3 2 2 2 2 3 3" xfId="1453" xr:uid="{00000000-0005-0000-0000-0000A4050000}"/>
    <cellStyle name="Normal 10 3 2 2 2 2 4" xfId="1454" xr:uid="{00000000-0005-0000-0000-0000A5050000}"/>
    <cellStyle name="Normal 10 3 2 2 2 2 4 2" xfId="1455" xr:uid="{00000000-0005-0000-0000-0000A6050000}"/>
    <cellStyle name="Normal 10 3 2 2 2 2 5" xfId="1456" xr:uid="{00000000-0005-0000-0000-0000A7050000}"/>
    <cellStyle name="Normal 10 3 2 2 2 3" xfId="1457" xr:uid="{00000000-0005-0000-0000-0000A8050000}"/>
    <cellStyle name="Normal 10 3 2 2 2 3 2" xfId="1458" xr:uid="{00000000-0005-0000-0000-0000A9050000}"/>
    <cellStyle name="Normal 10 3 2 2 2 3 2 2" xfId="1459" xr:uid="{00000000-0005-0000-0000-0000AA050000}"/>
    <cellStyle name="Normal 10 3 2 2 2 3 2 2 2" xfId="1460" xr:uid="{00000000-0005-0000-0000-0000AB050000}"/>
    <cellStyle name="Normal 10 3 2 2 2 3 2 3" xfId="1461" xr:uid="{00000000-0005-0000-0000-0000AC050000}"/>
    <cellStyle name="Normal 10 3 2 2 2 3 3" xfId="1462" xr:uid="{00000000-0005-0000-0000-0000AD050000}"/>
    <cellStyle name="Normal 10 3 2 2 2 3 3 2" xfId="1463" xr:uid="{00000000-0005-0000-0000-0000AE050000}"/>
    <cellStyle name="Normal 10 3 2 2 2 3 4" xfId="1464" xr:uid="{00000000-0005-0000-0000-0000AF050000}"/>
    <cellStyle name="Normal 10 3 2 2 2 4" xfId="1465" xr:uid="{00000000-0005-0000-0000-0000B0050000}"/>
    <cellStyle name="Normal 10 3 2 2 2 4 2" xfId="1466" xr:uid="{00000000-0005-0000-0000-0000B1050000}"/>
    <cellStyle name="Normal 10 3 2 2 2 4 2 2" xfId="1467" xr:uid="{00000000-0005-0000-0000-0000B2050000}"/>
    <cellStyle name="Normal 10 3 2 2 2 4 3" xfId="1468" xr:uid="{00000000-0005-0000-0000-0000B3050000}"/>
    <cellStyle name="Normal 10 3 2 2 2 5" xfId="1469" xr:uid="{00000000-0005-0000-0000-0000B4050000}"/>
    <cellStyle name="Normal 10 3 2 2 2 5 2" xfId="1470" xr:uid="{00000000-0005-0000-0000-0000B5050000}"/>
    <cellStyle name="Normal 10 3 2 2 2 6" xfId="1471" xr:uid="{00000000-0005-0000-0000-0000B6050000}"/>
    <cellStyle name="Normal 10 3 2 2 3" xfId="1472" xr:uid="{00000000-0005-0000-0000-0000B7050000}"/>
    <cellStyle name="Normal 10 3 2 2 3 2" xfId="1473" xr:uid="{00000000-0005-0000-0000-0000B8050000}"/>
    <cellStyle name="Normal 10 3 2 2 3 2 2" xfId="1474" xr:uid="{00000000-0005-0000-0000-0000B9050000}"/>
    <cellStyle name="Normal 10 3 2 2 3 2 2 2" xfId="1475" xr:uid="{00000000-0005-0000-0000-0000BA050000}"/>
    <cellStyle name="Normal 10 3 2 2 3 2 2 2 2" xfId="1476" xr:uid="{00000000-0005-0000-0000-0000BB050000}"/>
    <cellStyle name="Normal 10 3 2 2 3 2 2 3" xfId="1477" xr:uid="{00000000-0005-0000-0000-0000BC050000}"/>
    <cellStyle name="Normal 10 3 2 2 3 2 3" xfId="1478" xr:uid="{00000000-0005-0000-0000-0000BD050000}"/>
    <cellStyle name="Normal 10 3 2 2 3 2 3 2" xfId="1479" xr:uid="{00000000-0005-0000-0000-0000BE050000}"/>
    <cellStyle name="Normal 10 3 2 2 3 2 4" xfId="1480" xr:uid="{00000000-0005-0000-0000-0000BF050000}"/>
    <cellStyle name="Normal 10 3 2 2 3 3" xfId="1481" xr:uid="{00000000-0005-0000-0000-0000C0050000}"/>
    <cellStyle name="Normal 10 3 2 2 3 3 2" xfId="1482" xr:uid="{00000000-0005-0000-0000-0000C1050000}"/>
    <cellStyle name="Normal 10 3 2 2 3 3 2 2" xfId="1483" xr:uid="{00000000-0005-0000-0000-0000C2050000}"/>
    <cellStyle name="Normal 10 3 2 2 3 3 3" xfId="1484" xr:uid="{00000000-0005-0000-0000-0000C3050000}"/>
    <cellStyle name="Normal 10 3 2 2 3 4" xfId="1485" xr:uid="{00000000-0005-0000-0000-0000C4050000}"/>
    <cellStyle name="Normal 10 3 2 2 3 4 2" xfId="1486" xr:uid="{00000000-0005-0000-0000-0000C5050000}"/>
    <cellStyle name="Normal 10 3 2 2 3 5" xfId="1487" xr:uid="{00000000-0005-0000-0000-0000C6050000}"/>
    <cellStyle name="Normal 10 3 2 2 4" xfId="1488" xr:uid="{00000000-0005-0000-0000-0000C7050000}"/>
    <cellStyle name="Normal 10 3 2 2 4 2" xfId="1489" xr:uid="{00000000-0005-0000-0000-0000C8050000}"/>
    <cellStyle name="Normal 10 3 2 2 4 2 2" xfId="1490" xr:uid="{00000000-0005-0000-0000-0000C9050000}"/>
    <cellStyle name="Normal 10 3 2 2 4 2 2 2" xfId="1491" xr:uid="{00000000-0005-0000-0000-0000CA050000}"/>
    <cellStyle name="Normal 10 3 2 2 4 2 3" xfId="1492" xr:uid="{00000000-0005-0000-0000-0000CB050000}"/>
    <cellStyle name="Normal 10 3 2 2 4 3" xfId="1493" xr:uid="{00000000-0005-0000-0000-0000CC050000}"/>
    <cellStyle name="Normal 10 3 2 2 4 3 2" xfId="1494" xr:uid="{00000000-0005-0000-0000-0000CD050000}"/>
    <cellStyle name="Normal 10 3 2 2 4 4" xfId="1495" xr:uid="{00000000-0005-0000-0000-0000CE050000}"/>
    <cellStyle name="Normal 10 3 2 2 5" xfId="1496" xr:uid="{00000000-0005-0000-0000-0000CF050000}"/>
    <cellStyle name="Normal 10 3 2 2 5 2" xfId="1497" xr:uid="{00000000-0005-0000-0000-0000D0050000}"/>
    <cellStyle name="Normal 10 3 2 2 5 2 2" xfId="1498" xr:uid="{00000000-0005-0000-0000-0000D1050000}"/>
    <cellStyle name="Normal 10 3 2 2 5 3" xfId="1499" xr:uid="{00000000-0005-0000-0000-0000D2050000}"/>
    <cellStyle name="Normal 10 3 2 2 6" xfId="1500" xr:uid="{00000000-0005-0000-0000-0000D3050000}"/>
    <cellStyle name="Normal 10 3 2 2 6 2" xfId="1501" xr:uid="{00000000-0005-0000-0000-0000D4050000}"/>
    <cellStyle name="Normal 10 3 2 2 7" xfId="1502" xr:uid="{00000000-0005-0000-0000-0000D5050000}"/>
    <cellStyle name="Normal 10 3 2 3" xfId="1503" xr:uid="{00000000-0005-0000-0000-0000D6050000}"/>
    <cellStyle name="Normal 10 3 2 3 2" xfId="1504" xr:uid="{00000000-0005-0000-0000-0000D7050000}"/>
    <cellStyle name="Normal 10 3 2 3 2 2" xfId="1505" xr:uid="{00000000-0005-0000-0000-0000D8050000}"/>
    <cellStyle name="Normal 10 3 2 3 2 2 2" xfId="1506" xr:uid="{00000000-0005-0000-0000-0000D9050000}"/>
    <cellStyle name="Normal 10 3 2 3 2 2 2 2" xfId="1507" xr:uid="{00000000-0005-0000-0000-0000DA050000}"/>
    <cellStyle name="Normal 10 3 2 3 2 2 2 2 2" xfId="1508" xr:uid="{00000000-0005-0000-0000-0000DB050000}"/>
    <cellStyle name="Normal 10 3 2 3 2 2 2 3" xfId="1509" xr:uid="{00000000-0005-0000-0000-0000DC050000}"/>
    <cellStyle name="Normal 10 3 2 3 2 2 3" xfId="1510" xr:uid="{00000000-0005-0000-0000-0000DD050000}"/>
    <cellStyle name="Normal 10 3 2 3 2 2 3 2" xfId="1511" xr:uid="{00000000-0005-0000-0000-0000DE050000}"/>
    <cellStyle name="Normal 10 3 2 3 2 2 4" xfId="1512" xr:uid="{00000000-0005-0000-0000-0000DF050000}"/>
    <cellStyle name="Normal 10 3 2 3 2 3" xfId="1513" xr:uid="{00000000-0005-0000-0000-0000E0050000}"/>
    <cellStyle name="Normal 10 3 2 3 2 3 2" xfId="1514" xr:uid="{00000000-0005-0000-0000-0000E1050000}"/>
    <cellStyle name="Normal 10 3 2 3 2 3 2 2" xfId="1515" xr:uid="{00000000-0005-0000-0000-0000E2050000}"/>
    <cellStyle name="Normal 10 3 2 3 2 3 3" xfId="1516" xr:uid="{00000000-0005-0000-0000-0000E3050000}"/>
    <cellStyle name="Normal 10 3 2 3 2 4" xfId="1517" xr:uid="{00000000-0005-0000-0000-0000E4050000}"/>
    <cellStyle name="Normal 10 3 2 3 2 4 2" xfId="1518" xr:uid="{00000000-0005-0000-0000-0000E5050000}"/>
    <cellStyle name="Normal 10 3 2 3 2 5" xfId="1519" xr:uid="{00000000-0005-0000-0000-0000E6050000}"/>
    <cellStyle name="Normal 10 3 2 3 3" xfId="1520" xr:uid="{00000000-0005-0000-0000-0000E7050000}"/>
    <cellStyle name="Normal 10 3 2 3 3 2" xfId="1521" xr:uid="{00000000-0005-0000-0000-0000E8050000}"/>
    <cellStyle name="Normal 10 3 2 3 3 2 2" xfId="1522" xr:uid="{00000000-0005-0000-0000-0000E9050000}"/>
    <cellStyle name="Normal 10 3 2 3 3 2 2 2" xfId="1523" xr:uid="{00000000-0005-0000-0000-0000EA050000}"/>
    <cellStyle name="Normal 10 3 2 3 3 2 3" xfId="1524" xr:uid="{00000000-0005-0000-0000-0000EB050000}"/>
    <cellStyle name="Normal 10 3 2 3 3 3" xfId="1525" xr:uid="{00000000-0005-0000-0000-0000EC050000}"/>
    <cellStyle name="Normal 10 3 2 3 3 3 2" xfId="1526" xr:uid="{00000000-0005-0000-0000-0000ED050000}"/>
    <cellStyle name="Normal 10 3 2 3 3 4" xfId="1527" xr:uid="{00000000-0005-0000-0000-0000EE050000}"/>
    <cellStyle name="Normal 10 3 2 3 4" xfId="1528" xr:uid="{00000000-0005-0000-0000-0000EF050000}"/>
    <cellStyle name="Normal 10 3 2 3 4 2" xfId="1529" xr:uid="{00000000-0005-0000-0000-0000F0050000}"/>
    <cellStyle name="Normal 10 3 2 3 4 2 2" xfId="1530" xr:uid="{00000000-0005-0000-0000-0000F1050000}"/>
    <cellStyle name="Normal 10 3 2 3 4 3" xfId="1531" xr:uid="{00000000-0005-0000-0000-0000F2050000}"/>
    <cellStyle name="Normal 10 3 2 3 5" xfId="1532" xr:uid="{00000000-0005-0000-0000-0000F3050000}"/>
    <cellStyle name="Normal 10 3 2 3 5 2" xfId="1533" xr:uid="{00000000-0005-0000-0000-0000F4050000}"/>
    <cellStyle name="Normal 10 3 2 3 6" xfId="1534" xr:uid="{00000000-0005-0000-0000-0000F5050000}"/>
    <cellStyle name="Normal 10 3 2 4" xfId="1535" xr:uid="{00000000-0005-0000-0000-0000F6050000}"/>
    <cellStyle name="Normal 10 3 2 4 2" xfId="1536" xr:uid="{00000000-0005-0000-0000-0000F7050000}"/>
    <cellStyle name="Normal 10 3 2 4 2 2" xfId="1537" xr:uid="{00000000-0005-0000-0000-0000F8050000}"/>
    <cellStyle name="Normal 10 3 2 4 2 2 2" xfId="1538" xr:uid="{00000000-0005-0000-0000-0000F9050000}"/>
    <cellStyle name="Normal 10 3 2 4 2 2 2 2" xfId="1539" xr:uid="{00000000-0005-0000-0000-0000FA050000}"/>
    <cellStyle name="Normal 10 3 2 4 2 2 3" xfId="1540" xr:uid="{00000000-0005-0000-0000-0000FB050000}"/>
    <cellStyle name="Normal 10 3 2 4 2 3" xfId="1541" xr:uid="{00000000-0005-0000-0000-0000FC050000}"/>
    <cellStyle name="Normal 10 3 2 4 2 3 2" xfId="1542" xr:uid="{00000000-0005-0000-0000-0000FD050000}"/>
    <cellStyle name="Normal 10 3 2 4 2 4" xfId="1543" xr:uid="{00000000-0005-0000-0000-0000FE050000}"/>
    <cellStyle name="Normal 10 3 2 4 3" xfId="1544" xr:uid="{00000000-0005-0000-0000-0000FF050000}"/>
    <cellStyle name="Normal 10 3 2 4 3 2" xfId="1545" xr:uid="{00000000-0005-0000-0000-000000060000}"/>
    <cellStyle name="Normal 10 3 2 4 3 2 2" xfId="1546" xr:uid="{00000000-0005-0000-0000-000001060000}"/>
    <cellStyle name="Normal 10 3 2 4 3 3" xfId="1547" xr:uid="{00000000-0005-0000-0000-000002060000}"/>
    <cellStyle name="Normal 10 3 2 4 4" xfId="1548" xr:uid="{00000000-0005-0000-0000-000003060000}"/>
    <cellStyle name="Normal 10 3 2 4 4 2" xfId="1549" xr:uid="{00000000-0005-0000-0000-000004060000}"/>
    <cellStyle name="Normal 10 3 2 4 5" xfId="1550" xr:uid="{00000000-0005-0000-0000-000005060000}"/>
    <cellStyle name="Normal 10 3 2 5" xfId="1551" xr:uid="{00000000-0005-0000-0000-000006060000}"/>
    <cellStyle name="Normal 10 3 2 5 2" xfId="1552" xr:uid="{00000000-0005-0000-0000-000007060000}"/>
    <cellStyle name="Normal 10 3 2 5 2 2" xfId="1553" xr:uid="{00000000-0005-0000-0000-000008060000}"/>
    <cellStyle name="Normal 10 3 2 5 2 2 2" xfId="1554" xr:uid="{00000000-0005-0000-0000-000009060000}"/>
    <cellStyle name="Normal 10 3 2 5 2 3" xfId="1555" xr:uid="{00000000-0005-0000-0000-00000A060000}"/>
    <cellStyle name="Normal 10 3 2 5 3" xfId="1556" xr:uid="{00000000-0005-0000-0000-00000B060000}"/>
    <cellStyle name="Normal 10 3 2 5 3 2" xfId="1557" xr:uid="{00000000-0005-0000-0000-00000C060000}"/>
    <cellStyle name="Normal 10 3 2 5 4" xfId="1558" xr:uid="{00000000-0005-0000-0000-00000D060000}"/>
    <cellStyle name="Normal 10 3 2 6" xfId="1559" xr:uid="{00000000-0005-0000-0000-00000E060000}"/>
    <cellStyle name="Normal 10 3 2 6 2" xfId="1560" xr:uid="{00000000-0005-0000-0000-00000F060000}"/>
    <cellStyle name="Normal 10 3 2 6 2 2" xfId="1561" xr:uid="{00000000-0005-0000-0000-000010060000}"/>
    <cellStyle name="Normal 10 3 2 6 3" xfId="1562" xr:uid="{00000000-0005-0000-0000-000011060000}"/>
    <cellStyle name="Normal 10 3 2 7" xfId="1563" xr:uid="{00000000-0005-0000-0000-000012060000}"/>
    <cellStyle name="Normal 10 3 2 7 2" xfId="1564" xr:uid="{00000000-0005-0000-0000-000013060000}"/>
    <cellStyle name="Normal 10 3 2 8" xfId="1565" xr:uid="{00000000-0005-0000-0000-000014060000}"/>
    <cellStyle name="Normal 10 3 3" xfId="1566" xr:uid="{00000000-0005-0000-0000-000015060000}"/>
    <cellStyle name="Normal 10 3 3 2" xfId="1567" xr:uid="{00000000-0005-0000-0000-000016060000}"/>
    <cellStyle name="Normal 10 3 3 2 2" xfId="1568" xr:uid="{00000000-0005-0000-0000-000017060000}"/>
    <cellStyle name="Normal 10 3 3 2 2 2" xfId="1569" xr:uid="{00000000-0005-0000-0000-000018060000}"/>
    <cellStyle name="Normal 10 3 3 2 2 2 2" xfId="1570" xr:uid="{00000000-0005-0000-0000-000019060000}"/>
    <cellStyle name="Normal 10 3 3 2 2 2 2 2" xfId="1571" xr:uid="{00000000-0005-0000-0000-00001A060000}"/>
    <cellStyle name="Normal 10 3 3 2 2 2 2 2 2" xfId="1572" xr:uid="{00000000-0005-0000-0000-00001B060000}"/>
    <cellStyle name="Normal 10 3 3 2 2 2 2 3" xfId="1573" xr:uid="{00000000-0005-0000-0000-00001C060000}"/>
    <cellStyle name="Normal 10 3 3 2 2 2 3" xfId="1574" xr:uid="{00000000-0005-0000-0000-00001D060000}"/>
    <cellStyle name="Normal 10 3 3 2 2 2 3 2" xfId="1575" xr:uid="{00000000-0005-0000-0000-00001E060000}"/>
    <cellStyle name="Normal 10 3 3 2 2 2 4" xfId="1576" xr:uid="{00000000-0005-0000-0000-00001F060000}"/>
    <cellStyle name="Normal 10 3 3 2 2 3" xfId="1577" xr:uid="{00000000-0005-0000-0000-000020060000}"/>
    <cellStyle name="Normal 10 3 3 2 2 3 2" xfId="1578" xr:uid="{00000000-0005-0000-0000-000021060000}"/>
    <cellStyle name="Normal 10 3 3 2 2 3 2 2" xfId="1579" xr:uid="{00000000-0005-0000-0000-000022060000}"/>
    <cellStyle name="Normal 10 3 3 2 2 3 3" xfId="1580" xr:uid="{00000000-0005-0000-0000-000023060000}"/>
    <cellStyle name="Normal 10 3 3 2 2 4" xfId="1581" xr:uid="{00000000-0005-0000-0000-000024060000}"/>
    <cellStyle name="Normal 10 3 3 2 2 4 2" xfId="1582" xr:uid="{00000000-0005-0000-0000-000025060000}"/>
    <cellStyle name="Normal 10 3 3 2 2 5" xfId="1583" xr:uid="{00000000-0005-0000-0000-000026060000}"/>
    <cellStyle name="Normal 10 3 3 2 3" xfId="1584" xr:uid="{00000000-0005-0000-0000-000027060000}"/>
    <cellStyle name="Normal 10 3 3 2 3 2" xfId="1585" xr:uid="{00000000-0005-0000-0000-000028060000}"/>
    <cellStyle name="Normal 10 3 3 2 3 2 2" xfId="1586" xr:uid="{00000000-0005-0000-0000-000029060000}"/>
    <cellStyle name="Normal 10 3 3 2 3 2 2 2" xfId="1587" xr:uid="{00000000-0005-0000-0000-00002A060000}"/>
    <cellStyle name="Normal 10 3 3 2 3 2 3" xfId="1588" xr:uid="{00000000-0005-0000-0000-00002B060000}"/>
    <cellStyle name="Normal 10 3 3 2 3 3" xfId="1589" xr:uid="{00000000-0005-0000-0000-00002C060000}"/>
    <cellStyle name="Normal 10 3 3 2 3 3 2" xfId="1590" xr:uid="{00000000-0005-0000-0000-00002D060000}"/>
    <cellStyle name="Normal 10 3 3 2 3 4" xfId="1591" xr:uid="{00000000-0005-0000-0000-00002E060000}"/>
    <cellStyle name="Normal 10 3 3 2 4" xfId="1592" xr:uid="{00000000-0005-0000-0000-00002F060000}"/>
    <cellStyle name="Normal 10 3 3 2 4 2" xfId="1593" xr:uid="{00000000-0005-0000-0000-000030060000}"/>
    <cellStyle name="Normal 10 3 3 2 4 2 2" xfId="1594" xr:uid="{00000000-0005-0000-0000-000031060000}"/>
    <cellStyle name="Normal 10 3 3 2 4 3" xfId="1595" xr:uid="{00000000-0005-0000-0000-000032060000}"/>
    <cellStyle name="Normal 10 3 3 2 5" xfId="1596" xr:uid="{00000000-0005-0000-0000-000033060000}"/>
    <cellStyle name="Normal 10 3 3 2 5 2" xfId="1597" xr:uid="{00000000-0005-0000-0000-000034060000}"/>
    <cellStyle name="Normal 10 3 3 2 6" xfId="1598" xr:uid="{00000000-0005-0000-0000-000035060000}"/>
    <cellStyle name="Normal 10 3 3 3" xfId="1599" xr:uid="{00000000-0005-0000-0000-000036060000}"/>
    <cellStyle name="Normal 10 3 3 3 2" xfId="1600" xr:uid="{00000000-0005-0000-0000-000037060000}"/>
    <cellStyle name="Normal 10 3 3 3 2 2" xfId="1601" xr:uid="{00000000-0005-0000-0000-000038060000}"/>
    <cellStyle name="Normal 10 3 3 3 2 2 2" xfId="1602" xr:uid="{00000000-0005-0000-0000-000039060000}"/>
    <cellStyle name="Normal 10 3 3 3 2 2 2 2" xfId="1603" xr:uid="{00000000-0005-0000-0000-00003A060000}"/>
    <cellStyle name="Normal 10 3 3 3 2 2 3" xfId="1604" xr:uid="{00000000-0005-0000-0000-00003B060000}"/>
    <cellStyle name="Normal 10 3 3 3 2 3" xfId="1605" xr:uid="{00000000-0005-0000-0000-00003C060000}"/>
    <cellStyle name="Normal 10 3 3 3 2 3 2" xfId="1606" xr:uid="{00000000-0005-0000-0000-00003D060000}"/>
    <cellStyle name="Normal 10 3 3 3 2 4" xfId="1607" xr:uid="{00000000-0005-0000-0000-00003E060000}"/>
    <cellStyle name="Normal 10 3 3 3 3" xfId="1608" xr:uid="{00000000-0005-0000-0000-00003F060000}"/>
    <cellStyle name="Normal 10 3 3 3 3 2" xfId="1609" xr:uid="{00000000-0005-0000-0000-000040060000}"/>
    <cellStyle name="Normal 10 3 3 3 3 2 2" xfId="1610" xr:uid="{00000000-0005-0000-0000-000041060000}"/>
    <cellStyle name="Normal 10 3 3 3 3 3" xfId="1611" xr:uid="{00000000-0005-0000-0000-000042060000}"/>
    <cellStyle name="Normal 10 3 3 3 4" xfId="1612" xr:uid="{00000000-0005-0000-0000-000043060000}"/>
    <cellStyle name="Normal 10 3 3 3 4 2" xfId="1613" xr:uid="{00000000-0005-0000-0000-000044060000}"/>
    <cellStyle name="Normal 10 3 3 3 5" xfId="1614" xr:uid="{00000000-0005-0000-0000-000045060000}"/>
    <cellStyle name="Normal 10 3 3 4" xfId="1615" xr:uid="{00000000-0005-0000-0000-000046060000}"/>
    <cellStyle name="Normal 10 3 3 4 2" xfId="1616" xr:uid="{00000000-0005-0000-0000-000047060000}"/>
    <cellStyle name="Normal 10 3 3 4 2 2" xfId="1617" xr:uid="{00000000-0005-0000-0000-000048060000}"/>
    <cellStyle name="Normal 10 3 3 4 2 2 2" xfId="1618" xr:uid="{00000000-0005-0000-0000-000049060000}"/>
    <cellStyle name="Normal 10 3 3 4 2 3" xfId="1619" xr:uid="{00000000-0005-0000-0000-00004A060000}"/>
    <cellStyle name="Normal 10 3 3 4 3" xfId="1620" xr:uid="{00000000-0005-0000-0000-00004B060000}"/>
    <cellStyle name="Normal 10 3 3 4 3 2" xfId="1621" xr:uid="{00000000-0005-0000-0000-00004C060000}"/>
    <cellStyle name="Normal 10 3 3 4 4" xfId="1622" xr:uid="{00000000-0005-0000-0000-00004D060000}"/>
    <cellStyle name="Normal 10 3 3 5" xfId="1623" xr:uid="{00000000-0005-0000-0000-00004E060000}"/>
    <cellStyle name="Normal 10 3 3 5 2" xfId="1624" xr:uid="{00000000-0005-0000-0000-00004F060000}"/>
    <cellStyle name="Normal 10 3 3 5 2 2" xfId="1625" xr:uid="{00000000-0005-0000-0000-000050060000}"/>
    <cellStyle name="Normal 10 3 3 5 3" xfId="1626" xr:uid="{00000000-0005-0000-0000-000051060000}"/>
    <cellStyle name="Normal 10 3 3 6" xfId="1627" xr:uid="{00000000-0005-0000-0000-000052060000}"/>
    <cellStyle name="Normal 10 3 3 6 2" xfId="1628" xr:uid="{00000000-0005-0000-0000-000053060000}"/>
    <cellStyle name="Normal 10 3 3 7" xfId="1629" xr:uid="{00000000-0005-0000-0000-000054060000}"/>
    <cellStyle name="Normal 10 3 4" xfId="1630" xr:uid="{00000000-0005-0000-0000-000055060000}"/>
    <cellStyle name="Normal 10 3 4 2" xfId="1631" xr:uid="{00000000-0005-0000-0000-000056060000}"/>
    <cellStyle name="Normal 10 3 4 2 2" xfId="1632" xr:uid="{00000000-0005-0000-0000-000057060000}"/>
    <cellStyle name="Normal 10 3 4 2 2 2" xfId="1633" xr:uid="{00000000-0005-0000-0000-000058060000}"/>
    <cellStyle name="Normal 10 3 4 2 2 2 2" xfId="1634" xr:uid="{00000000-0005-0000-0000-000059060000}"/>
    <cellStyle name="Normal 10 3 4 2 2 2 2 2" xfId="1635" xr:uid="{00000000-0005-0000-0000-00005A060000}"/>
    <cellStyle name="Normal 10 3 4 2 2 2 3" xfId="1636" xr:uid="{00000000-0005-0000-0000-00005B060000}"/>
    <cellStyle name="Normal 10 3 4 2 2 3" xfId="1637" xr:uid="{00000000-0005-0000-0000-00005C060000}"/>
    <cellStyle name="Normal 10 3 4 2 2 3 2" xfId="1638" xr:uid="{00000000-0005-0000-0000-00005D060000}"/>
    <cellStyle name="Normal 10 3 4 2 2 4" xfId="1639" xr:uid="{00000000-0005-0000-0000-00005E060000}"/>
    <cellStyle name="Normal 10 3 4 2 3" xfId="1640" xr:uid="{00000000-0005-0000-0000-00005F060000}"/>
    <cellStyle name="Normal 10 3 4 2 3 2" xfId="1641" xr:uid="{00000000-0005-0000-0000-000060060000}"/>
    <cellStyle name="Normal 10 3 4 2 3 2 2" xfId="1642" xr:uid="{00000000-0005-0000-0000-000061060000}"/>
    <cellStyle name="Normal 10 3 4 2 3 3" xfId="1643" xr:uid="{00000000-0005-0000-0000-000062060000}"/>
    <cellStyle name="Normal 10 3 4 2 4" xfId="1644" xr:uid="{00000000-0005-0000-0000-000063060000}"/>
    <cellStyle name="Normal 10 3 4 2 4 2" xfId="1645" xr:uid="{00000000-0005-0000-0000-000064060000}"/>
    <cellStyle name="Normal 10 3 4 2 5" xfId="1646" xr:uid="{00000000-0005-0000-0000-000065060000}"/>
    <cellStyle name="Normal 10 3 4 3" xfId="1647" xr:uid="{00000000-0005-0000-0000-000066060000}"/>
    <cellStyle name="Normal 10 3 4 3 2" xfId="1648" xr:uid="{00000000-0005-0000-0000-000067060000}"/>
    <cellStyle name="Normal 10 3 4 3 2 2" xfId="1649" xr:uid="{00000000-0005-0000-0000-000068060000}"/>
    <cellStyle name="Normal 10 3 4 3 2 2 2" xfId="1650" xr:uid="{00000000-0005-0000-0000-000069060000}"/>
    <cellStyle name="Normal 10 3 4 3 2 3" xfId="1651" xr:uid="{00000000-0005-0000-0000-00006A060000}"/>
    <cellStyle name="Normal 10 3 4 3 3" xfId="1652" xr:uid="{00000000-0005-0000-0000-00006B060000}"/>
    <cellStyle name="Normal 10 3 4 3 3 2" xfId="1653" xr:uid="{00000000-0005-0000-0000-00006C060000}"/>
    <cellStyle name="Normal 10 3 4 3 4" xfId="1654" xr:uid="{00000000-0005-0000-0000-00006D060000}"/>
    <cellStyle name="Normal 10 3 4 4" xfId="1655" xr:uid="{00000000-0005-0000-0000-00006E060000}"/>
    <cellStyle name="Normal 10 3 4 4 2" xfId="1656" xr:uid="{00000000-0005-0000-0000-00006F060000}"/>
    <cellStyle name="Normal 10 3 4 4 2 2" xfId="1657" xr:uid="{00000000-0005-0000-0000-000070060000}"/>
    <cellStyle name="Normal 10 3 4 4 3" xfId="1658" xr:uid="{00000000-0005-0000-0000-000071060000}"/>
    <cellStyle name="Normal 10 3 4 5" xfId="1659" xr:uid="{00000000-0005-0000-0000-000072060000}"/>
    <cellStyle name="Normal 10 3 4 5 2" xfId="1660" xr:uid="{00000000-0005-0000-0000-000073060000}"/>
    <cellStyle name="Normal 10 3 4 6" xfId="1661" xr:uid="{00000000-0005-0000-0000-000074060000}"/>
    <cellStyle name="Normal 10 3 5" xfId="1662" xr:uid="{00000000-0005-0000-0000-000075060000}"/>
    <cellStyle name="Normal 10 3 5 2" xfId="1663" xr:uid="{00000000-0005-0000-0000-000076060000}"/>
    <cellStyle name="Normal 10 3 5 2 2" xfId="1664" xr:uid="{00000000-0005-0000-0000-000077060000}"/>
    <cellStyle name="Normal 10 3 5 2 2 2" xfId="1665" xr:uid="{00000000-0005-0000-0000-000078060000}"/>
    <cellStyle name="Normal 10 3 5 2 2 2 2" xfId="1666" xr:uid="{00000000-0005-0000-0000-000079060000}"/>
    <cellStyle name="Normal 10 3 5 2 2 2 2 2" xfId="1667" xr:uid="{00000000-0005-0000-0000-00007A060000}"/>
    <cellStyle name="Normal 10 3 5 2 2 2 3" xfId="1668" xr:uid="{00000000-0005-0000-0000-00007B060000}"/>
    <cellStyle name="Normal 10 3 5 2 2 3" xfId="1669" xr:uid="{00000000-0005-0000-0000-00007C060000}"/>
    <cellStyle name="Normal 10 3 5 2 2 3 2" xfId="1670" xr:uid="{00000000-0005-0000-0000-00007D060000}"/>
    <cellStyle name="Normal 10 3 5 2 2 4" xfId="1671" xr:uid="{00000000-0005-0000-0000-00007E060000}"/>
    <cellStyle name="Normal 10 3 5 2 3" xfId="1672" xr:uid="{00000000-0005-0000-0000-00007F060000}"/>
    <cellStyle name="Normal 10 3 5 2 3 2" xfId="1673" xr:uid="{00000000-0005-0000-0000-000080060000}"/>
    <cellStyle name="Normal 10 3 5 2 3 2 2" xfId="1674" xr:uid="{00000000-0005-0000-0000-000081060000}"/>
    <cellStyle name="Normal 10 3 5 2 3 3" xfId="1675" xr:uid="{00000000-0005-0000-0000-000082060000}"/>
    <cellStyle name="Normal 10 3 5 2 4" xfId="1676" xr:uid="{00000000-0005-0000-0000-000083060000}"/>
    <cellStyle name="Normal 10 3 5 2 4 2" xfId="1677" xr:uid="{00000000-0005-0000-0000-000084060000}"/>
    <cellStyle name="Normal 10 3 5 2 5" xfId="1678" xr:uid="{00000000-0005-0000-0000-000085060000}"/>
    <cellStyle name="Normal 10 3 5 3" xfId="1679" xr:uid="{00000000-0005-0000-0000-000086060000}"/>
    <cellStyle name="Normal 10 3 5 3 2" xfId="1680" xr:uid="{00000000-0005-0000-0000-000087060000}"/>
    <cellStyle name="Normal 10 3 5 3 2 2" xfId="1681" xr:uid="{00000000-0005-0000-0000-000088060000}"/>
    <cellStyle name="Normal 10 3 5 3 2 2 2" xfId="1682" xr:uid="{00000000-0005-0000-0000-000089060000}"/>
    <cellStyle name="Normal 10 3 5 3 2 3" xfId="1683" xr:uid="{00000000-0005-0000-0000-00008A060000}"/>
    <cellStyle name="Normal 10 3 5 3 3" xfId="1684" xr:uid="{00000000-0005-0000-0000-00008B060000}"/>
    <cellStyle name="Normal 10 3 5 3 3 2" xfId="1685" xr:uid="{00000000-0005-0000-0000-00008C060000}"/>
    <cellStyle name="Normal 10 3 5 3 4" xfId="1686" xr:uid="{00000000-0005-0000-0000-00008D060000}"/>
    <cellStyle name="Normal 10 3 5 4" xfId="1687" xr:uid="{00000000-0005-0000-0000-00008E060000}"/>
    <cellStyle name="Normal 10 3 5 4 2" xfId="1688" xr:uid="{00000000-0005-0000-0000-00008F060000}"/>
    <cellStyle name="Normal 10 3 5 4 2 2" xfId="1689" xr:uid="{00000000-0005-0000-0000-000090060000}"/>
    <cellStyle name="Normal 10 3 5 4 3" xfId="1690" xr:uid="{00000000-0005-0000-0000-000091060000}"/>
    <cellStyle name="Normal 10 3 5 5" xfId="1691" xr:uid="{00000000-0005-0000-0000-000092060000}"/>
    <cellStyle name="Normal 10 3 5 5 2" xfId="1692" xr:uid="{00000000-0005-0000-0000-000093060000}"/>
    <cellStyle name="Normal 10 3 5 6" xfId="1693" xr:uid="{00000000-0005-0000-0000-000094060000}"/>
    <cellStyle name="Normal 10 3 6" xfId="1694" xr:uid="{00000000-0005-0000-0000-000095060000}"/>
    <cellStyle name="Normal 10 3 6 2" xfId="1695" xr:uid="{00000000-0005-0000-0000-000096060000}"/>
    <cellStyle name="Normal 10 3 6 2 2" xfId="1696" xr:uid="{00000000-0005-0000-0000-000097060000}"/>
    <cellStyle name="Normal 10 3 6 2 2 2" xfId="1697" xr:uid="{00000000-0005-0000-0000-000098060000}"/>
    <cellStyle name="Normal 10 3 6 2 2 2 2" xfId="1698" xr:uid="{00000000-0005-0000-0000-000099060000}"/>
    <cellStyle name="Normal 10 3 6 2 2 3" xfId="1699" xr:uid="{00000000-0005-0000-0000-00009A060000}"/>
    <cellStyle name="Normal 10 3 6 2 3" xfId="1700" xr:uid="{00000000-0005-0000-0000-00009B060000}"/>
    <cellStyle name="Normal 10 3 6 2 3 2" xfId="1701" xr:uid="{00000000-0005-0000-0000-00009C060000}"/>
    <cellStyle name="Normal 10 3 6 2 4" xfId="1702" xr:uid="{00000000-0005-0000-0000-00009D060000}"/>
    <cellStyle name="Normal 10 3 6 3" xfId="1703" xr:uid="{00000000-0005-0000-0000-00009E060000}"/>
    <cellStyle name="Normal 10 3 6 3 2" xfId="1704" xr:uid="{00000000-0005-0000-0000-00009F060000}"/>
    <cellStyle name="Normal 10 3 6 3 2 2" xfId="1705" xr:uid="{00000000-0005-0000-0000-0000A0060000}"/>
    <cellStyle name="Normal 10 3 6 3 3" xfId="1706" xr:uid="{00000000-0005-0000-0000-0000A1060000}"/>
    <cellStyle name="Normal 10 3 6 4" xfId="1707" xr:uid="{00000000-0005-0000-0000-0000A2060000}"/>
    <cellStyle name="Normal 10 3 6 4 2" xfId="1708" xr:uid="{00000000-0005-0000-0000-0000A3060000}"/>
    <cellStyle name="Normal 10 3 6 5" xfId="1709" xr:uid="{00000000-0005-0000-0000-0000A4060000}"/>
    <cellStyle name="Normal 10 3 7" xfId="1710" xr:uid="{00000000-0005-0000-0000-0000A5060000}"/>
    <cellStyle name="Normal 10 3 7 2" xfId="1711" xr:uid="{00000000-0005-0000-0000-0000A6060000}"/>
    <cellStyle name="Normal 10 3 7 2 2" xfId="1712" xr:uid="{00000000-0005-0000-0000-0000A7060000}"/>
    <cellStyle name="Normal 10 3 7 2 2 2" xfId="1713" xr:uid="{00000000-0005-0000-0000-0000A8060000}"/>
    <cellStyle name="Normal 10 3 7 2 3" xfId="1714" xr:uid="{00000000-0005-0000-0000-0000A9060000}"/>
    <cellStyle name="Normal 10 3 7 3" xfId="1715" xr:uid="{00000000-0005-0000-0000-0000AA060000}"/>
    <cellStyle name="Normal 10 3 7 3 2" xfId="1716" xr:uid="{00000000-0005-0000-0000-0000AB060000}"/>
    <cellStyle name="Normal 10 3 7 4" xfId="1717" xr:uid="{00000000-0005-0000-0000-0000AC060000}"/>
    <cellStyle name="Normal 10 3 8" xfId="1718" xr:uid="{00000000-0005-0000-0000-0000AD060000}"/>
    <cellStyle name="Normal 10 3 8 2" xfId="1719" xr:uid="{00000000-0005-0000-0000-0000AE060000}"/>
    <cellStyle name="Normal 10 3 8 2 2" xfId="1720" xr:uid="{00000000-0005-0000-0000-0000AF060000}"/>
    <cellStyle name="Normal 10 3 8 3" xfId="1721" xr:uid="{00000000-0005-0000-0000-0000B0060000}"/>
    <cellStyle name="Normal 10 3 9" xfId="1722" xr:uid="{00000000-0005-0000-0000-0000B1060000}"/>
    <cellStyle name="Normal 10 3 9 2" xfId="1723" xr:uid="{00000000-0005-0000-0000-0000B2060000}"/>
    <cellStyle name="Normal 10 4" xfId="1724" xr:uid="{00000000-0005-0000-0000-0000B3060000}"/>
    <cellStyle name="Normal 10 4 2" xfId="1725" xr:uid="{00000000-0005-0000-0000-0000B4060000}"/>
    <cellStyle name="Normal 10 4 2 2" xfId="1726" xr:uid="{00000000-0005-0000-0000-0000B5060000}"/>
    <cellStyle name="Normal 10 4 2 2 2" xfId="1727" xr:uid="{00000000-0005-0000-0000-0000B6060000}"/>
    <cellStyle name="Normal 10 4 2 2 2 2" xfId="1728" xr:uid="{00000000-0005-0000-0000-0000B7060000}"/>
    <cellStyle name="Normal 10 4 2 2 2 2 2" xfId="1729" xr:uid="{00000000-0005-0000-0000-0000B8060000}"/>
    <cellStyle name="Normal 10 4 2 2 2 2 2 2" xfId="1730" xr:uid="{00000000-0005-0000-0000-0000B9060000}"/>
    <cellStyle name="Normal 10 4 2 2 2 2 2 2 2" xfId="1731" xr:uid="{00000000-0005-0000-0000-0000BA060000}"/>
    <cellStyle name="Normal 10 4 2 2 2 2 2 3" xfId="1732" xr:uid="{00000000-0005-0000-0000-0000BB060000}"/>
    <cellStyle name="Normal 10 4 2 2 2 2 3" xfId="1733" xr:uid="{00000000-0005-0000-0000-0000BC060000}"/>
    <cellStyle name="Normal 10 4 2 2 2 2 3 2" xfId="1734" xr:uid="{00000000-0005-0000-0000-0000BD060000}"/>
    <cellStyle name="Normal 10 4 2 2 2 2 4" xfId="1735" xr:uid="{00000000-0005-0000-0000-0000BE060000}"/>
    <cellStyle name="Normal 10 4 2 2 2 3" xfId="1736" xr:uid="{00000000-0005-0000-0000-0000BF060000}"/>
    <cellStyle name="Normal 10 4 2 2 2 3 2" xfId="1737" xr:uid="{00000000-0005-0000-0000-0000C0060000}"/>
    <cellStyle name="Normal 10 4 2 2 2 3 2 2" xfId="1738" xr:uid="{00000000-0005-0000-0000-0000C1060000}"/>
    <cellStyle name="Normal 10 4 2 2 2 3 3" xfId="1739" xr:uid="{00000000-0005-0000-0000-0000C2060000}"/>
    <cellStyle name="Normal 10 4 2 2 2 4" xfId="1740" xr:uid="{00000000-0005-0000-0000-0000C3060000}"/>
    <cellStyle name="Normal 10 4 2 2 2 4 2" xfId="1741" xr:uid="{00000000-0005-0000-0000-0000C4060000}"/>
    <cellStyle name="Normal 10 4 2 2 2 5" xfId="1742" xr:uid="{00000000-0005-0000-0000-0000C5060000}"/>
    <cellStyle name="Normal 10 4 2 2 3" xfId="1743" xr:uid="{00000000-0005-0000-0000-0000C6060000}"/>
    <cellStyle name="Normal 10 4 2 2 3 2" xfId="1744" xr:uid="{00000000-0005-0000-0000-0000C7060000}"/>
    <cellStyle name="Normal 10 4 2 2 3 2 2" xfId="1745" xr:uid="{00000000-0005-0000-0000-0000C8060000}"/>
    <cellStyle name="Normal 10 4 2 2 3 2 2 2" xfId="1746" xr:uid="{00000000-0005-0000-0000-0000C9060000}"/>
    <cellStyle name="Normal 10 4 2 2 3 2 3" xfId="1747" xr:uid="{00000000-0005-0000-0000-0000CA060000}"/>
    <cellStyle name="Normal 10 4 2 2 3 3" xfId="1748" xr:uid="{00000000-0005-0000-0000-0000CB060000}"/>
    <cellStyle name="Normal 10 4 2 2 3 3 2" xfId="1749" xr:uid="{00000000-0005-0000-0000-0000CC060000}"/>
    <cellStyle name="Normal 10 4 2 2 3 4" xfId="1750" xr:uid="{00000000-0005-0000-0000-0000CD060000}"/>
    <cellStyle name="Normal 10 4 2 2 4" xfId="1751" xr:uid="{00000000-0005-0000-0000-0000CE060000}"/>
    <cellStyle name="Normal 10 4 2 2 4 2" xfId="1752" xr:uid="{00000000-0005-0000-0000-0000CF060000}"/>
    <cellStyle name="Normal 10 4 2 2 4 2 2" xfId="1753" xr:uid="{00000000-0005-0000-0000-0000D0060000}"/>
    <cellStyle name="Normal 10 4 2 2 4 3" xfId="1754" xr:uid="{00000000-0005-0000-0000-0000D1060000}"/>
    <cellStyle name="Normal 10 4 2 2 5" xfId="1755" xr:uid="{00000000-0005-0000-0000-0000D2060000}"/>
    <cellStyle name="Normal 10 4 2 2 5 2" xfId="1756" xr:uid="{00000000-0005-0000-0000-0000D3060000}"/>
    <cellStyle name="Normal 10 4 2 2 6" xfId="1757" xr:uid="{00000000-0005-0000-0000-0000D4060000}"/>
    <cellStyle name="Normal 10 4 2 3" xfId="1758" xr:uid="{00000000-0005-0000-0000-0000D5060000}"/>
    <cellStyle name="Normal 10 4 2 3 2" xfId="1759" xr:uid="{00000000-0005-0000-0000-0000D6060000}"/>
    <cellStyle name="Normal 10 4 2 3 2 2" xfId="1760" xr:uid="{00000000-0005-0000-0000-0000D7060000}"/>
    <cellStyle name="Normal 10 4 2 3 2 2 2" xfId="1761" xr:uid="{00000000-0005-0000-0000-0000D8060000}"/>
    <cellStyle name="Normal 10 4 2 3 2 2 2 2" xfId="1762" xr:uid="{00000000-0005-0000-0000-0000D9060000}"/>
    <cellStyle name="Normal 10 4 2 3 2 2 3" xfId="1763" xr:uid="{00000000-0005-0000-0000-0000DA060000}"/>
    <cellStyle name="Normal 10 4 2 3 2 3" xfId="1764" xr:uid="{00000000-0005-0000-0000-0000DB060000}"/>
    <cellStyle name="Normal 10 4 2 3 2 3 2" xfId="1765" xr:uid="{00000000-0005-0000-0000-0000DC060000}"/>
    <cellStyle name="Normal 10 4 2 3 2 4" xfId="1766" xr:uid="{00000000-0005-0000-0000-0000DD060000}"/>
    <cellStyle name="Normal 10 4 2 3 3" xfId="1767" xr:uid="{00000000-0005-0000-0000-0000DE060000}"/>
    <cellStyle name="Normal 10 4 2 3 3 2" xfId="1768" xr:uid="{00000000-0005-0000-0000-0000DF060000}"/>
    <cellStyle name="Normal 10 4 2 3 3 2 2" xfId="1769" xr:uid="{00000000-0005-0000-0000-0000E0060000}"/>
    <cellStyle name="Normal 10 4 2 3 3 3" xfId="1770" xr:uid="{00000000-0005-0000-0000-0000E1060000}"/>
    <cellStyle name="Normal 10 4 2 3 4" xfId="1771" xr:uid="{00000000-0005-0000-0000-0000E2060000}"/>
    <cellStyle name="Normal 10 4 2 3 4 2" xfId="1772" xr:uid="{00000000-0005-0000-0000-0000E3060000}"/>
    <cellStyle name="Normal 10 4 2 3 5" xfId="1773" xr:uid="{00000000-0005-0000-0000-0000E4060000}"/>
    <cellStyle name="Normal 10 4 2 4" xfId="1774" xr:uid="{00000000-0005-0000-0000-0000E5060000}"/>
    <cellStyle name="Normal 10 4 2 4 2" xfId="1775" xr:uid="{00000000-0005-0000-0000-0000E6060000}"/>
    <cellStyle name="Normal 10 4 2 4 2 2" xfId="1776" xr:uid="{00000000-0005-0000-0000-0000E7060000}"/>
    <cellStyle name="Normal 10 4 2 4 2 2 2" xfId="1777" xr:uid="{00000000-0005-0000-0000-0000E8060000}"/>
    <cellStyle name="Normal 10 4 2 4 2 3" xfId="1778" xr:uid="{00000000-0005-0000-0000-0000E9060000}"/>
    <cellStyle name="Normal 10 4 2 4 3" xfId="1779" xr:uid="{00000000-0005-0000-0000-0000EA060000}"/>
    <cellStyle name="Normal 10 4 2 4 3 2" xfId="1780" xr:uid="{00000000-0005-0000-0000-0000EB060000}"/>
    <cellStyle name="Normal 10 4 2 4 4" xfId="1781" xr:uid="{00000000-0005-0000-0000-0000EC060000}"/>
    <cellStyle name="Normal 10 4 2 5" xfId="1782" xr:uid="{00000000-0005-0000-0000-0000ED060000}"/>
    <cellStyle name="Normal 10 4 2 5 2" xfId="1783" xr:uid="{00000000-0005-0000-0000-0000EE060000}"/>
    <cellStyle name="Normal 10 4 2 5 2 2" xfId="1784" xr:uid="{00000000-0005-0000-0000-0000EF060000}"/>
    <cellStyle name="Normal 10 4 2 5 3" xfId="1785" xr:uid="{00000000-0005-0000-0000-0000F0060000}"/>
    <cellStyle name="Normal 10 4 2 6" xfId="1786" xr:uid="{00000000-0005-0000-0000-0000F1060000}"/>
    <cellStyle name="Normal 10 4 2 6 2" xfId="1787" xr:uid="{00000000-0005-0000-0000-0000F2060000}"/>
    <cellStyle name="Normal 10 4 2 7" xfId="1788" xr:uid="{00000000-0005-0000-0000-0000F3060000}"/>
    <cellStyle name="Normal 10 4 3" xfId="1789" xr:uid="{00000000-0005-0000-0000-0000F4060000}"/>
    <cellStyle name="Normal 10 4 3 2" xfId="1790" xr:uid="{00000000-0005-0000-0000-0000F5060000}"/>
    <cellStyle name="Normal 10 4 3 2 2" xfId="1791" xr:uid="{00000000-0005-0000-0000-0000F6060000}"/>
    <cellStyle name="Normal 10 4 3 2 2 2" xfId="1792" xr:uid="{00000000-0005-0000-0000-0000F7060000}"/>
    <cellStyle name="Normal 10 4 3 2 2 2 2" xfId="1793" xr:uid="{00000000-0005-0000-0000-0000F8060000}"/>
    <cellStyle name="Normal 10 4 3 2 2 2 2 2" xfId="1794" xr:uid="{00000000-0005-0000-0000-0000F9060000}"/>
    <cellStyle name="Normal 10 4 3 2 2 2 3" xfId="1795" xr:uid="{00000000-0005-0000-0000-0000FA060000}"/>
    <cellStyle name="Normal 10 4 3 2 2 3" xfId="1796" xr:uid="{00000000-0005-0000-0000-0000FB060000}"/>
    <cellStyle name="Normal 10 4 3 2 2 3 2" xfId="1797" xr:uid="{00000000-0005-0000-0000-0000FC060000}"/>
    <cellStyle name="Normal 10 4 3 2 2 4" xfId="1798" xr:uid="{00000000-0005-0000-0000-0000FD060000}"/>
    <cellStyle name="Normal 10 4 3 2 3" xfId="1799" xr:uid="{00000000-0005-0000-0000-0000FE060000}"/>
    <cellStyle name="Normal 10 4 3 2 3 2" xfId="1800" xr:uid="{00000000-0005-0000-0000-0000FF060000}"/>
    <cellStyle name="Normal 10 4 3 2 3 2 2" xfId="1801" xr:uid="{00000000-0005-0000-0000-000000070000}"/>
    <cellStyle name="Normal 10 4 3 2 3 3" xfId="1802" xr:uid="{00000000-0005-0000-0000-000001070000}"/>
    <cellStyle name="Normal 10 4 3 2 4" xfId="1803" xr:uid="{00000000-0005-0000-0000-000002070000}"/>
    <cellStyle name="Normal 10 4 3 2 4 2" xfId="1804" xr:uid="{00000000-0005-0000-0000-000003070000}"/>
    <cellStyle name="Normal 10 4 3 2 5" xfId="1805" xr:uid="{00000000-0005-0000-0000-000004070000}"/>
    <cellStyle name="Normal 10 4 3 3" xfId="1806" xr:uid="{00000000-0005-0000-0000-000005070000}"/>
    <cellStyle name="Normal 10 4 3 3 2" xfId="1807" xr:uid="{00000000-0005-0000-0000-000006070000}"/>
    <cellStyle name="Normal 10 4 3 3 2 2" xfId="1808" xr:uid="{00000000-0005-0000-0000-000007070000}"/>
    <cellStyle name="Normal 10 4 3 3 2 2 2" xfId="1809" xr:uid="{00000000-0005-0000-0000-000008070000}"/>
    <cellStyle name="Normal 10 4 3 3 2 3" xfId="1810" xr:uid="{00000000-0005-0000-0000-000009070000}"/>
    <cellStyle name="Normal 10 4 3 3 3" xfId="1811" xr:uid="{00000000-0005-0000-0000-00000A070000}"/>
    <cellStyle name="Normal 10 4 3 3 3 2" xfId="1812" xr:uid="{00000000-0005-0000-0000-00000B070000}"/>
    <cellStyle name="Normal 10 4 3 3 4" xfId="1813" xr:uid="{00000000-0005-0000-0000-00000C070000}"/>
    <cellStyle name="Normal 10 4 3 4" xfId="1814" xr:uid="{00000000-0005-0000-0000-00000D070000}"/>
    <cellStyle name="Normal 10 4 3 4 2" xfId="1815" xr:uid="{00000000-0005-0000-0000-00000E070000}"/>
    <cellStyle name="Normal 10 4 3 4 2 2" xfId="1816" xr:uid="{00000000-0005-0000-0000-00000F070000}"/>
    <cellStyle name="Normal 10 4 3 4 3" xfId="1817" xr:uid="{00000000-0005-0000-0000-000010070000}"/>
    <cellStyle name="Normal 10 4 3 5" xfId="1818" xr:uid="{00000000-0005-0000-0000-000011070000}"/>
    <cellStyle name="Normal 10 4 3 5 2" xfId="1819" xr:uid="{00000000-0005-0000-0000-000012070000}"/>
    <cellStyle name="Normal 10 4 3 6" xfId="1820" xr:uid="{00000000-0005-0000-0000-000013070000}"/>
    <cellStyle name="Normal 10 4 4" xfId="1821" xr:uid="{00000000-0005-0000-0000-000014070000}"/>
    <cellStyle name="Normal 10 4 4 2" xfId="1822" xr:uid="{00000000-0005-0000-0000-000015070000}"/>
    <cellStyle name="Normal 10 4 4 2 2" xfId="1823" xr:uid="{00000000-0005-0000-0000-000016070000}"/>
    <cellStyle name="Normal 10 4 4 2 2 2" xfId="1824" xr:uid="{00000000-0005-0000-0000-000017070000}"/>
    <cellStyle name="Normal 10 4 4 2 2 2 2" xfId="1825" xr:uid="{00000000-0005-0000-0000-000018070000}"/>
    <cellStyle name="Normal 10 4 4 2 2 3" xfId="1826" xr:uid="{00000000-0005-0000-0000-000019070000}"/>
    <cellStyle name="Normal 10 4 4 2 3" xfId="1827" xr:uid="{00000000-0005-0000-0000-00001A070000}"/>
    <cellStyle name="Normal 10 4 4 2 3 2" xfId="1828" xr:uid="{00000000-0005-0000-0000-00001B070000}"/>
    <cellStyle name="Normal 10 4 4 2 4" xfId="1829" xr:uid="{00000000-0005-0000-0000-00001C070000}"/>
    <cellStyle name="Normal 10 4 4 3" xfId="1830" xr:uid="{00000000-0005-0000-0000-00001D070000}"/>
    <cellStyle name="Normal 10 4 4 3 2" xfId="1831" xr:uid="{00000000-0005-0000-0000-00001E070000}"/>
    <cellStyle name="Normal 10 4 4 3 2 2" xfId="1832" xr:uid="{00000000-0005-0000-0000-00001F070000}"/>
    <cellStyle name="Normal 10 4 4 3 3" xfId="1833" xr:uid="{00000000-0005-0000-0000-000020070000}"/>
    <cellStyle name="Normal 10 4 4 4" xfId="1834" xr:uid="{00000000-0005-0000-0000-000021070000}"/>
    <cellStyle name="Normal 10 4 4 4 2" xfId="1835" xr:uid="{00000000-0005-0000-0000-000022070000}"/>
    <cellStyle name="Normal 10 4 4 5" xfId="1836" xr:uid="{00000000-0005-0000-0000-000023070000}"/>
    <cellStyle name="Normal 10 4 5" xfId="1837" xr:uid="{00000000-0005-0000-0000-000024070000}"/>
    <cellStyle name="Normal 10 4 5 2" xfId="1838" xr:uid="{00000000-0005-0000-0000-000025070000}"/>
    <cellStyle name="Normal 10 4 5 2 2" xfId="1839" xr:uid="{00000000-0005-0000-0000-000026070000}"/>
    <cellStyle name="Normal 10 4 5 2 2 2" xfId="1840" xr:uid="{00000000-0005-0000-0000-000027070000}"/>
    <cellStyle name="Normal 10 4 5 2 3" xfId="1841" xr:uid="{00000000-0005-0000-0000-000028070000}"/>
    <cellStyle name="Normal 10 4 5 3" xfId="1842" xr:uid="{00000000-0005-0000-0000-000029070000}"/>
    <cellStyle name="Normal 10 4 5 3 2" xfId="1843" xr:uid="{00000000-0005-0000-0000-00002A070000}"/>
    <cellStyle name="Normal 10 4 5 4" xfId="1844" xr:uid="{00000000-0005-0000-0000-00002B070000}"/>
    <cellStyle name="Normal 10 4 6" xfId="1845" xr:uid="{00000000-0005-0000-0000-00002C070000}"/>
    <cellStyle name="Normal 10 4 6 2" xfId="1846" xr:uid="{00000000-0005-0000-0000-00002D070000}"/>
    <cellStyle name="Normal 10 4 6 2 2" xfId="1847" xr:uid="{00000000-0005-0000-0000-00002E070000}"/>
    <cellStyle name="Normal 10 4 6 3" xfId="1848" xr:uid="{00000000-0005-0000-0000-00002F070000}"/>
    <cellStyle name="Normal 10 4 7" xfId="1849" xr:uid="{00000000-0005-0000-0000-000030070000}"/>
    <cellStyle name="Normal 10 4 7 2" xfId="1850" xr:uid="{00000000-0005-0000-0000-000031070000}"/>
    <cellStyle name="Normal 10 4 8" xfId="1851" xr:uid="{00000000-0005-0000-0000-000032070000}"/>
    <cellStyle name="Normal 10 5" xfId="1852" xr:uid="{00000000-0005-0000-0000-000033070000}"/>
    <cellStyle name="Normal 10 5 2" xfId="1853" xr:uid="{00000000-0005-0000-0000-000034070000}"/>
    <cellStyle name="Normal 10 5 2 2" xfId="1854" xr:uid="{00000000-0005-0000-0000-000035070000}"/>
    <cellStyle name="Normal 10 5 2 2 2" xfId="1855" xr:uid="{00000000-0005-0000-0000-000036070000}"/>
    <cellStyle name="Normal 10 5 2 2 2 2" xfId="1856" xr:uid="{00000000-0005-0000-0000-000037070000}"/>
    <cellStyle name="Normal 10 5 2 2 2 2 2" xfId="1857" xr:uid="{00000000-0005-0000-0000-000038070000}"/>
    <cellStyle name="Normal 10 5 2 2 2 2 2 2" xfId="1858" xr:uid="{00000000-0005-0000-0000-000039070000}"/>
    <cellStyle name="Normal 10 5 2 2 2 2 2 2 2" xfId="1859" xr:uid="{00000000-0005-0000-0000-00003A070000}"/>
    <cellStyle name="Normal 10 5 2 2 2 2 2 3" xfId="1860" xr:uid="{00000000-0005-0000-0000-00003B070000}"/>
    <cellStyle name="Normal 10 5 2 2 2 2 3" xfId="1861" xr:uid="{00000000-0005-0000-0000-00003C070000}"/>
    <cellStyle name="Normal 10 5 2 2 2 2 3 2" xfId="1862" xr:uid="{00000000-0005-0000-0000-00003D070000}"/>
    <cellStyle name="Normal 10 5 2 2 2 2 4" xfId="1863" xr:uid="{00000000-0005-0000-0000-00003E070000}"/>
    <cellStyle name="Normal 10 5 2 2 2 3" xfId="1864" xr:uid="{00000000-0005-0000-0000-00003F070000}"/>
    <cellStyle name="Normal 10 5 2 2 2 3 2" xfId="1865" xr:uid="{00000000-0005-0000-0000-000040070000}"/>
    <cellStyle name="Normal 10 5 2 2 2 3 2 2" xfId="1866" xr:uid="{00000000-0005-0000-0000-000041070000}"/>
    <cellStyle name="Normal 10 5 2 2 2 3 3" xfId="1867" xr:uid="{00000000-0005-0000-0000-000042070000}"/>
    <cellStyle name="Normal 10 5 2 2 2 4" xfId="1868" xr:uid="{00000000-0005-0000-0000-000043070000}"/>
    <cellStyle name="Normal 10 5 2 2 2 4 2" xfId="1869" xr:uid="{00000000-0005-0000-0000-000044070000}"/>
    <cellStyle name="Normal 10 5 2 2 2 5" xfId="1870" xr:uid="{00000000-0005-0000-0000-000045070000}"/>
    <cellStyle name="Normal 10 5 2 2 3" xfId="1871" xr:uid="{00000000-0005-0000-0000-000046070000}"/>
    <cellStyle name="Normal 10 5 2 2 3 2" xfId="1872" xr:uid="{00000000-0005-0000-0000-000047070000}"/>
    <cellStyle name="Normal 10 5 2 2 3 2 2" xfId="1873" xr:uid="{00000000-0005-0000-0000-000048070000}"/>
    <cellStyle name="Normal 10 5 2 2 3 2 2 2" xfId="1874" xr:uid="{00000000-0005-0000-0000-000049070000}"/>
    <cellStyle name="Normal 10 5 2 2 3 2 3" xfId="1875" xr:uid="{00000000-0005-0000-0000-00004A070000}"/>
    <cellStyle name="Normal 10 5 2 2 3 3" xfId="1876" xr:uid="{00000000-0005-0000-0000-00004B070000}"/>
    <cellStyle name="Normal 10 5 2 2 3 3 2" xfId="1877" xr:uid="{00000000-0005-0000-0000-00004C070000}"/>
    <cellStyle name="Normal 10 5 2 2 3 4" xfId="1878" xr:uid="{00000000-0005-0000-0000-00004D070000}"/>
    <cellStyle name="Normal 10 5 2 2 4" xfId="1879" xr:uid="{00000000-0005-0000-0000-00004E070000}"/>
    <cellStyle name="Normal 10 5 2 2 4 2" xfId="1880" xr:uid="{00000000-0005-0000-0000-00004F070000}"/>
    <cellStyle name="Normal 10 5 2 2 4 2 2" xfId="1881" xr:uid="{00000000-0005-0000-0000-000050070000}"/>
    <cellStyle name="Normal 10 5 2 2 4 3" xfId="1882" xr:uid="{00000000-0005-0000-0000-000051070000}"/>
    <cellStyle name="Normal 10 5 2 2 5" xfId="1883" xr:uid="{00000000-0005-0000-0000-000052070000}"/>
    <cellStyle name="Normal 10 5 2 2 5 2" xfId="1884" xr:uid="{00000000-0005-0000-0000-000053070000}"/>
    <cellStyle name="Normal 10 5 2 2 6" xfId="1885" xr:uid="{00000000-0005-0000-0000-000054070000}"/>
    <cellStyle name="Normal 10 5 2 3" xfId="1886" xr:uid="{00000000-0005-0000-0000-000055070000}"/>
    <cellStyle name="Normal 10 5 2 3 2" xfId="1887" xr:uid="{00000000-0005-0000-0000-000056070000}"/>
    <cellStyle name="Normal 10 5 2 3 2 2" xfId="1888" xr:uid="{00000000-0005-0000-0000-000057070000}"/>
    <cellStyle name="Normal 10 5 2 3 2 2 2" xfId="1889" xr:uid="{00000000-0005-0000-0000-000058070000}"/>
    <cellStyle name="Normal 10 5 2 3 2 2 2 2" xfId="1890" xr:uid="{00000000-0005-0000-0000-000059070000}"/>
    <cellStyle name="Normal 10 5 2 3 2 2 3" xfId="1891" xr:uid="{00000000-0005-0000-0000-00005A070000}"/>
    <cellStyle name="Normal 10 5 2 3 2 3" xfId="1892" xr:uid="{00000000-0005-0000-0000-00005B070000}"/>
    <cellStyle name="Normal 10 5 2 3 2 3 2" xfId="1893" xr:uid="{00000000-0005-0000-0000-00005C070000}"/>
    <cellStyle name="Normal 10 5 2 3 2 4" xfId="1894" xr:uid="{00000000-0005-0000-0000-00005D070000}"/>
    <cellStyle name="Normal 10 5 2 3 3" xfId="1895" xr:uid="{00000000-0005-0000-0000-00005E070000}"/>
    <cellStyle name="Normal 10 5 2 3 3 2" xfId="1896" xr:uid="{00000000-0005-0000-0000-00005F070000}"/>
    <cellStyle name="Normal 10 5 2 3 3 2 2" xfId="1897" xr:uid="{00000000-0005-0000-0000-000060070000}"/>
    <cellStyle name="Normal 10 5 2 3 3 3" xfId="1898" xr:uid="{00000000-0005-0000-0000-000061070000}"/>
    <cellStyle name="Normal 10 5 2 3 4" xfId="1899" xr:uid="{00000000-0005-0000-0000-000062070000}"/>
    <cellStyle name="Normal 10 5 2 3 4 2" xfId="1900" xr:uid="{00000000-0005-0000-0000-000063070000}"/>
    <cellStyle name="Normal 10 5 2 3 5" xfId="1901" xr:uid="{00000000-0005-0000-0000-000064070000}"/>
    <cellStyle name="Normal 10 5 2 4" xfId="1902" xr:uid="{00000000-0005-0000-0000-000065070000}"/>
    <cellStyle name="Normal 10 5 2 4 2" xfId="1903" xr:uid="{00000000-0005-0000-0000-000066070000}"/>
    <cellStyle name="Normal 10 5 2 4 2 2" xfId="1904" xr:uid="{00000000-0005-0000-0000-000067070000}"/>
    <cellStyle name="Normal 10 5 2 4 2 2 2" xfId="1905" xr:uid="{00000000-0005-0000-0000-000068070000}"/>
    <cellStyle name="Normal 10 5 2 4 2 3" xfId="1906" xr:uid="{00000000-0005-0000-0000-000069070000}"/>
    <cellStyle name="Normal 10 5 2 4 3" xfId="1907" xr:uid="{00000000-0005-0000-0000-00006A070000}"/>
    <cellStyle name="Normal 10 5 2 4 3 2" xfId="1908" xr:uid="{00000000-0005-0000-0000-00006B070000}"/>
    <cellStyle name="Normal 10 5 2 4 4" xfId="1909" xr:uid="{00000000-0005-0000-0000-00006C070000}"/>
    <cellStyle name="Normal 10 5 2 5" xfId="1910" xr:uid="{00000000-0005-0000-0000-00006D070000}"/>
    <cellStyle name="Normal 10 5 2 5 2" xfId="1911" xr:uid="{00000000-0005-0000-0000-00006E070000}"/>
    <cellStyle name="Normal 10 5 2 5 2 2" xfId="1912" xr:uid="{00000000-0005-0000-0000-00006F070000}"/>
    <cellStyle name="Normal 10 5 2 5 3" xfId="1913" xr:uid="{00000000-0005-0000-0000-000070070000}"/>
    <cellStyle name="Normal 10 5 2 6" xfId="1914" xr:uid="{00000000-0005-0000-0000-000071070000}"/>
    <cellStyle name="Normal 10 5 2 6 2" xfId="1915" xr:uid="{00000000-0005-0000-0000-000072070000}"/>
    <cellStyle name="Normal 10 5 2 7" xfId="1916" xr:uid="{00000000-0005-0000-0000-000073070000}"/>
    <cellStyle name="Normal 10 5 3" xfId="1917" xr:uid="{00000000-0005-0000-0000-000074070000}"/>
    <cellStyle name="Normal 10 5 3 2" xfId="1918" xr:uid="{00000000-0005-0000-0000-000075070000}"/>
    <cellStyle name="Normal 10 5 3 2 2" xfId="1919" xr:uid="{00000000-0005-0000-0000-000076070000}"/>
    <cellStyle name="Normal 10 5 3 2 2 2" xfId="1920" xr:uid="{00000000-0005-0000-0000-000077070000}"/>
    <cellStyle name="Normal 10 5 3 2 2 2 2" xfId="1921" xr:uid="{00000000-0005-0000-0000-000078070000}"/>
    <cellStyle name="Normal 10 5 3 2 2 2 2 2" xfId="1922" xr:uid="{00000000-0005-0000-0000-000079070000}"/>
    <cellStyle name="Normal 10 5 3 2 2 2 3" xfId="1923" xr:uid="{00000000-0005-0000-0000-00007A070000}"/>
    <cellStyle name="Normal 10 5 3 2 2 3" xfId="1924" xr:uid="{00000000-0005-0000-0000-00007B070000}"/>
    <cellStyle name="Normal 10 5 3 2 2 3 2" xfId="1925" xr:uid="{00000000-0005-0000-0000-00007C070000}"/>
    <cellStyle name="Normal 10 5 3 2 2 4" xfId="1926" xr:uid="{00000000-0005-0000-0000-00007D070000}"/>
    <cellStyle name="Normal 10 5 3 2 3" xfId="1927" xr:uid="{00000000-0005-0000-0000-00007E070000}"/>
    <cellStyle name="Normal 10 5 3 2 3 2" xfId="1928" xr:uid="{00000000-0005-0000-0000-00007F070000}"/>
    <cellStyle name="Normal 10 5 3 2 3 2 2" xfId="1929" xr:uid="{00000000-0005-0000-0000-000080070000}"/>
    <cellStyle name="Normal 10 5 3 2 3 3" xfId="1930" xr:uid="{00000000-0005-0000-0000-000081070000}"/>
    <cellStyle name="Normal 10 5 3 2 4" xfId="1931" xr:uid="{00000000-0005-0000-0000-000082070000}"/>
    <cellStyle name="Normal 10 5 3 2 4 2" xfId="1932" xr:uid="{00000000-0005-0000-0000-000083070000}"/>
    <cellStyle name="Normal 10 5 3 2 5" xfId="1933" xr:uid="{00000000-0005-0000-0000-000084070000}"/>
    <cellStyle name="Normal 10 5 3 3" xfId="1934" xr:uid="{00000000-0005-0000-0000-000085070000}"/>
    <cellStyle name="Normal 10 5 3 3 2" xfId="1935" xr:uid="{00000000-0005-0000-0000-000086070000}"/>
    <cellStyle name="Normal 10 5 3 3 2 2" xfId="1936" xr:uid="{00000000-0005-0000-0000-000087070000}"/>
    <cellStyle name="Normal 10 5 3 3 2 2 2" xfId="1937" xr:uid="{00000000-0005-0000-0000-000088070000}"/>
    <cellStyle name="Normal 10 5 3 3 2 3" xfId="1938" xr:uid="{00000000-0005-0000-0000-000089070000}"/>
    <cellStyle name="Normal 10 5 3 3 3" xfId="1939" xr:uid="{00000000-0005-0000-0000-00008A070000}"/>
    <cellStyle name="Normal 10 5 3 3 3 2" xfId="1940" xr:uid="{00000000-0005-0000-0000-00008B070000}"/>
    <cellStyle name="Normal 10 5 3 3 4" xfId="1941" xr:uid="{00000000-0005-0000-0000-00008C070000}"/>
    <cellStyle name="Normal 10 5 3 4" xfId="1942" xr:uid="{00000000-0005-0000-0000-00008D070000}"/>
    <cellStyle name="Normal 10 5 3 4 2" xfId="1943" xr:uid="{00000000-0005-0000-0000-00008E070000}"/>
    <cellStyle name="Normal 10 5 3 4 2 2" xfId="1944" xr:uid="{00000000-0005-0000-0000-00008F070000}"/>
    <cellStyle name="Normal 10 5 3 4 3" xfId="1945" xr:uid="{00000000-0005-0000-0000-000090070000}"/>
    <cellStyle name="Normal 10 5 3 5" xfId="1946" xr:uid="{00000000-0005-0000-0000-000091070000}"/>
    <cellStyle name="Normal 10 5 3 5 2" xfId="1947" xr:uid="{00000000-0005-0000-0000-000092070000}"/>
    <cellStyle name="Normal 10 5 3 6" xfId="1948" xr:uid="{00000000-0005-0000-0000-000093070000}"/>
    <cellStyle name="Normal 10 5 4" xfId="1949" xr:uid="{00000000-0005-0000-0000-000094070000}"/>
    <cellStyle name="Normal 10 5 4 2" xfId="1950" xr:uid="{00000000-0005-0000-0000-000095070000}"/>
    <cellStyle name="Normal 10 5 4 2 2" xfId="1951" xr:uid="{00000000-0005-0000-0000-000096070000}"/>
    <cellStyle name="Normal 10 5 4 2 2 2" xfId="1952" xr:uid="{00000000-0005-0000-0000-000097070000}"/>
    <cellStyle name="Normal 10 5 4 2 2 2 2" xfId="1953" xr:uid="{00000000-0005-0000-0000-000098070000}"/>
    <cellStyle name="Normal 10 5 4 2 2 3" xfId="1954" xr:uid="{00000000-0005-0000-0000-000099070000}"/>
    <cellStyle name="Normal 10 5 4 2 3" xfId="1955" xr:uid="{00000000-0005-0000-0000-00009A070000}"/>
    <cellStyle name="Normal 10 5 4 2 3 2" xfId="1956" xr:uid="{00000000-0005-0000-0000-00009B070000}"/>
    <cellStyle name="Normal 10 5 4 2 4" xfId="1957" xr:uid="{00000000-0005-0000-0000-00009C070000}"/>
    <cellStyle name="Normal 10 5 4 3" xfId="1958" xr:uid="{00000000-0005-0000-0000-00009D070000}"/>
    <cellStyle name="Normal 10 5 4 3 2" xfId="1959" xr:uid="{00000000-0005-0000-0000-00009E070000}"/>
    <cellStyle name="Normal 10 5 4 3 2 2" xfId="1960" xr:uid="{00000000-0005-0000-0000-00009F070000}"/>
    <cellStyle name="Normal 10 5 4 3 3" xfId="1961" xr:uid="{00000000-0005-0000-0000-0000A0070000}"/>
    <cellStyle name="Normal 10 5 4 4" xfId="1962" xr:uid="{00000000-0005-0000-0000-0000A1070000}"/>
    <cellStyle name="Normal 10 5 4 4 2" xfId="1963" xr:uid="{00000000-0005-0000-0000-0000A2070000}"/>
    <cellStyle name="Normal 10 5 4 5" xfId="1964" xr:uid="{00000000-0005-0000-0000-0000A3070000}"/>
    <cellStyle name="Normal 10 5 5" xfId="1965" xr:uid="{00000000-0005-0000-0000-0000A4070000}"/>
    <cellStyle name="Normal 10 5 5 2" xfId="1966" xr:uid="{00000000-0005-0000-0000-0000A5070000}"/>
    <cellStyle name="Normal 10 5 5 2 2" xfId="1967" xr:uid="{00000000-0005-0000-0000-0000A6070000}"/>
    <cellStyle name="Normal 10 5 5 2 2 2" xfId="1968" xr:uid="{00000000-0005-0000-0000-0000A7070000}"/>
    <cellStyle name="Normal 10 5 5 2 3" xfId="1969" xr:uid="{00000000-0005-0000-0000-0000A8070000}"/>
    <cellStyle name="Normal 10 5 5 3" xfId="1970" xr:uid="{00000000-0005-0000-0000-0000A9070000}"/>
    <cellStyle name="Normal 10 5 5 3 2" xfId="1971" xr:uid="{00000000-0005-0000-0000-0000AA070000}"/>
    <cellStyle name="Normal 10 5 5 4" xfId="1972" xr:uid="{00000000-0005-0000-0000-0000AB070000}"/>
    <cellStyle name="Normal 10 5 6" xfId="1973" xr:uid="{00000000-0005-0000-0000-0000AC070000}"/>
    <cellStyle name="Normal 10 5 6 2" xfId="1974" xr:uid="{00000000-0005-0000-0000-0000AD070000}"/>
    <cellStyle name="Normal 10 5 6 2 2" xfId="1975" xr:uid="{00000000-0005-0000-0000-0000AE070000}"/>
    <cellStyle name="Normal 10 5 6 3" xfId="1976" xr:uid="{00000000-0005-0000-0000-0000AF070000}"/>
    <cellStyle name="Normal 10 5 7" xfId="1977" xr:uid="{00000000-0005-0000-0000-0000B0070000}"/>
    <cellStyle name="Normal 10 5 7 2" xfId="1978" xr:uid="{00000000-0005-0000-0000-0000B1070000}"/>
    <cellStyle name="Normal 10 5 8" xfId="1979" xr:uid="{00000000-0005-0000-0000-0000B2070000}"/>
    <cellStyle name="Normal 10 6" xfId="1980" xr:uid="{00000000-0005-0000-0000-0000B3070000}"/>
    <cellStyle name="Normal 10 6 2" xfId="1981" xr:uid="{00000000-0005-0000-0000-0000B4070000}"/>
    <cellStyle name="Normal 10 6 2 2" xfId="1982" xr:uid="{00000000-0005-0000-0000-0000B5070000}"/>
    <cellStyle name="Normal 10 6 2 2 2" xfId="1983" xr:uid="{00000000-0005-0000-0000-0000B6070000}"/>
    <cellStyle name="Normal 10 6 2 2 2 2" xfId="1984" xr:uid="{00000000-0005-0000-0000-0000B7070000}"/>
    <cellStyle name="Normal 10 6 2 2 2 2 2" xfId="1985" xr:uid="{00000000-0005-0000-0000-0000B8070000}"/>
    <cellStyle name="Normal 10 6 2 2 2 2 2 2" xfId="1986" xr:uid="{00000000-0005-0000-0000-0000B9070000}"/>
    <cellStyle name="Normal 10 6 2 2 2 2 2 2 2" xfId="1987" xr:uid="{00000000-0005-0000-0000-0000BA070000}"/>
    <cellStyle name="Normal 10 6 2 2 2 2 2 3" xfId="1988" xr:uid="{00000000-0005-0000-0000-0000BB070000}"/>
    <cellStyle name="Normal 10 6 2 2 2 2 3" xfId="1989" xr:uid="{00000000-0005-0000-0000-0000BC070000}"/>
    <cellStyle name="Normal 10 6 2 2 2 2 3 2" xfId="1990" xr:uid="{00000000-0005-0000-0000-0000BD070000}"/>
    <cellStyle name="Normal 10 6 2 2 2 2 4" xfId="1991" xr:uid="{00000000-0005-0000-0000-0000BE070000}"/>
    <cellStyle name="Normal 10 6 2 2 2 3" xfId="1992" xr:uid="{00000000-0005-0000-0000-0000BF070000}"/>
    <cellStyle name="Normal 10 6 2 2 2 3 2" xfId="1993" xr:uid="{00000000-0005-0000-0000-0000C0070000}"/>
    <cellStyle name="Normal 10 6 2 2 2 3 2 2" xfId="1994" xr:uid="{00000000-0005-0000-0000-0000C1070000}"/>
    <cellStyle name="Normal 10 6 2 2 2 3 3" xfId="1995" xr:uid="{00000000-0005-0000-0000-0000C2070000}"/>
    <cellStyle name="Normal 10 6 2 2 2 4" xfId="1996" xr:uid="{00000000-0005-0000-0000-0000C3070000}"/>
    <cellStyle name="Normal 10 6 2 2 2 4 2" xfId="1997" xr:uid="{00000000-0005-0000-0000-0000C4070000}"/>
    <cellStyle name="Normal 10 6 2 2 2 5" xfId="1998" xr:uid="{00000000-0005-0000-0000-0000C5070000}"/>
    <cellStyle name="Normal 10 6 2 2 3" xfId="1999" xr:uid="{00000000-0005-0000-0000-0000C6070000}"/>
    <cellStyle name="Normal 10 6 2 2 3 2" xfId="2000" xr:uid="{00000000-0005-0000-0000-0000C7070000}"/>
    <cellStyle name="Normal 10 6 2 2 3 2 2" xfId="2001" xr:uid="{00000000-0005-0000-0000-0000C8070000}"/>
    <cellStyle name="Normal 10 6 2 2 3 2 2 2" xfId="2002" xr:uid="{00000000-0005-0000-0000-0000C9070000}"/>
    <cellStyle name="Normal 10 6 2 2 3 2 3" xfId="2003" xr:uid="{00000000-0005-0000-0000-0000CA070000}"/>
    <cellStyle name="Normal 10 6 2 2 3 3" xfId="2004" xr:uid="{00000000-0005-0000-0000-0000CB070000}"/>
    <cellStyle name="Normal 10 6 2 2 3 3 2" xfId="2005" xr:uid="{00000000-0005-0000-0000-0000CC070000}"/>
    <cellStyle name="Normal 10 6 2 2 3 4" xfId="2006" xr:uid="{00000000-0005-0000-0000-0000CD070000}"/>
    <cellStyle name="Normal 10 6 2 2 4" xfId="2007" xr:uid="{00000000-0005-0000-0000-0000CE070000}"/>
    <cellStyle name="Normal 10 6 2 2 4 2" xfId="2008" xr:uid="{00000000-0005-0000-0000-0000CF070000}"/>
    <cellStyle name="Normal 10 6 2 2 4 2 2" xfId="2009" xr:uid="{00000000-0005-0000-0000-0000D0070000}"/>
    <cellStyle name="Normal 10 6 2 2 4 3" xfId="2010" xr:uid="{00000000-0005-0000-0000-0000D1070000}"/>
    <cellStyle name="Normal 10 6 2 2 5" xfId="2011" xr:uid="{00000000-0005-0000-0000-0000D2070000}"/>
    <cellStyle name="Normal 10 6 2 2 5 2" xfId="2012" xr:uid="{00000000-0005-0000-0000-0000D3070000}"/>
    <cellStyle name="Normal 10 6 2 2 6" xfId="2013" xr:uid="{00000000-0005-0000-0000-0000D4070000}"/>
    <cellStyle name="Normal 10 6 2 3" xfId="2014" xr:uid="{00000000-0005-0000-0000-0000D5070000}"/>
    <cellStyle name="Normal 10 6 2 3 2" xfId="2015" xr:uid="{00000000-0005-0000-0000-0000D6070000}"/>
    <cellStyle name="Normal 10 6 2 3 2 2" xfId="2016" xr:uid="{00000000-0005-0000-0000-0000D7070000}"/>
    <cellStyle name="Normal 10 6 2 3 2 2 2" xfId="2017" xr:uid="{00000000-0005-0000-0000-0000D8070000}"/>
    <cellStyle name="Normal 10 6 2 3 2 2 2 2" xfId="2018" xr:uid="{00000000-0005-0000-0000-0000D9070000}"/>
    <cellStyle name="Normal 10 6 2 3 2 2 3" xfId="2019" xr:uid="{00000000-0005-0000-0000-0000DA070000}"/>
    <cellStyle name="Normal 10 6 2 3 2 3" xfId="2020" xr:uid="{00000000-0005-0000-0000-0000DB070000}"/>
    <cellStyle name="Normal 10 6 2 3 2 3 2" xfId="2021" xr:uid="{00000000-0005-0000-0000-0000DC070000}"/>
    <cellStyle name="Normal 10 6 2 3 2 4" xfId="2022" xr:uid="{00000000-0005-0000-0000-0000DD070000}"/>
    <cellStyle name="Normal 10 6 2 3 3" xfId="2023" xr:uid="{00000000-0005-0000-0000-0000DE070000}"/>
    <cellStyle name="Normal 10 6 2 3 3 2" xfId="2024" xr:uid="{00000000-0005-0000-0000-0000DF070000}"/>
    <cellStyle name="Normal 10 6 2 3 3 2 2" xfId="2025" xr:uid="{00000000-0005-0000-0000-0000E0070000}"/>
    <cellStyle name="Normal 10 6 2 3 3 3" xfId="2026" xr:uid="{00000000-0005-0000-0000-0000E1070000}"/>
    <cellStyle name="Normal 10 6 2 3 4" xfId="2027" xr:uid="{00000000-0005-0000-0000-0000E2070000}"/>
    <cellStyle name="Normal 10 6 2 3 4 2" xfId="2028" xr:uid="{00000000-0005-0000-0000-0000E3070000}"/>
    <cellStyle name="Normal 10 6 2 3 5" xfId="2029" xr:uid="{00000000-0005-0000-0000-0000E4070000}"/>
    <cellStyle name="Normal 10 6 2 4" xfId="2030" xr:uid="{00000000-0005-0000-0000-0000E5070000}"/>
    <cellStyle name="Normal 10 6 2 4 2" xfId="2031" xr:uid="{00000000-0005-0000-0000-0000E6070000}"/>
    <cellStyle name="Normal 10 6 2 4 2 2" xfId="2032" xr:uid="{00000000-0005-0000-0000-0000E7070000}"/>
    <cellStyle name="Normal 10 6 2 4 2 2 2" xfId="2033" xr:uid="{00000000-0005-0000-0000-0000E8070000}"/>
    <cellStyle name="Normal 10 6 2 4 2 3" xfId="2034" xr:uid="{00000000-0005-0000-0000-0000E9070000}"/>
    <cellStyle name="Normal 10 6 2 4 3" xfId="2035" xr:uid="{00000000-0005-0000-0000-0000EA070000}"/>
    <cellStyle name="Normal 10 6 2 4 3 2" xfId="2036" xr:uid="{00000000-0005-0000-0000-0000EB070000}"/>
    <cellStyle name="Normal 10 6 2 4 4" xfId="2037" xr:uid="{00000000-0005-0000-0000-0000EC070000}"/>
    <cellStyle name="Normal 10 6 2 5" xfId="2038" xr:uid="{00000000-0005-0000-0000-0000ED070000}"/>
    <cellStyle name="Normal 10 6 2 5 2" xfId="2039" xr:uid="{00000000-0005-0000-0000-0000EE070000}"/>
    <cellStyle name="Normal 10 6 2 5 2 2" xfId="2040" xr:uid="{00000000-0005-0000-0000-0000EF070000}"/>
    <cellStyle name="Normal 10 6 2 5 3" xfId="2041" xr:uid="{00000000-0005-0000-0000-0000F0070000}"/>
    <cellStyle name="Normal 10 6 2 6" xfId="2042" xr:uid="{00000000-0005-0000-0000-0000F1070000}"/>
    <cellStyle name="Normal 10 6 2 6 2" xfId="2043" xr:uid="{00000000-0005-0000-0000-0000F2070000}"/>
    <cellStyle name="Normal 10 6 2 7" xfId="2044" xr:uid="{00000000-0005-0000-0000-0000F3070000}"/>
    <cellStyle name="Normal 10 6 3" xfId="2045" xr:uid="{00000000-0005-0000-0000-0000F4070000}"/>
    <cellStyle name="Normal 10 6 3 2" xfId="2046" xr:uid="{00000000-0005-0000-0000-0000F5070000}"/>
    <cellStyle name="Normal 10 6 3 2 2" xfId="2047" xr:uid="{00000000-0005-0000-0000-0000F6070000}"/>
    <cellStyle name="Normal 10 6 3 2 2 2" xfId="2048" xr:uid="{00000000-0005-0000-0000-0000F7070000}"/>
    <cellStyle name="Normal 10 6 3 2 2 2 2" xfId="2049" xr:uid="{00000000-0005-0000-0000-0000F8070000}"/>
    <cellStyle name="Normal 10 6 3 2 2 2 2 2" xfId="2050" xr:uid="{00000000-0005-0000-0000-0000F9070000}"/>
    <cellStyle name="Normal 10 6 3 2 2 2 3" xfId="2051" xr:uid="{00000000-0005-0000-0000-0000FA070000}"/>
    <cellStyle name="Normal 10 6 3 2 2 3" xfId="2052" xr:uid="{00000000-0005-0000-0000-0000FB070000}"/>
    <cellStyle name="Normal 10 6 3 2 2 3 2" xfId="2053" xr:uid="{00000000-0005-0000-0000-0000FC070000}"/>
    <cellStyle name="Normal 10 6 3 2 2 4" xfId="2054" xr:uid="{00000000-0005-0000-0000-0000FD070000}"/>
    <cellStyle name="Normal 10 6 3 2 3" xfId="2055" xr:uid="{00000000-0005-0000-0000-0000FE070000}"/>
    <cellStyle name="Normal 10 6 3 2 3 2" xfId="2056" xr:uid="{00000000-0005-0000-0000-0000FF070000}"/>
    <cellStyle name="Normal 10 6 3 2 3 2 2" xfId="2057" xr:uid="{00000000-0005-0000-0000-000000080000}"/>
    <cellStyle name="Normal 10 6 3 2 3 3" xfId="2058" xr:uid="{00000000-0005-0000-0000-000001080000}"/>
    <cellStyle name="Normal 10 6 3 2 4" xfId="2059" xr:uid="{00000000-0005-0000-0000-000002080000}"/>
    <cellStyle name="Normal 10 6 3 2 4 2" xfId="2060" xr:uid="{00000000-0005-0000-0000-000003080000}"/>
    <cellStyle name="Normal 10 6 3 2 5" xfId="2061" xr:uid="{00000000-0005-0000-0000-000004080000}"/>
    <cellStyle name="Normal 10 6 3 3" xfId="2062" xr:uid="{00000000-0005-0000-0000-000005080000}"/>
    <cellStyle name="Normal 10 6 3 3 2" xfId="2063" xr:uid="{00000000-0005-0000-0000-000006080000}"/>
    <cellStyle name="Normal 10 6 3 3 2 2" xfId="2064" xr:uid="{00000000-0005-0000-0000-000007080000}"/>
    <cellStyle name="Normal 10 6 3 3 2 2 2" xfId="2065" xr:uid="{00000000-0005-0000-0000-000008080000}"/>
    <cellStyle name="Normal 10 6 3 3 2 3" xfId="2066" xr:uid="{00000000-0005-0000-0000-000009080000}"/>
    <cellStyle name="Normal 10 6 3 3 3" xfId="2067" xr:uid="{00000000-0005-0000-0000-00000A080000}"/>
    <cellStyle name="Normal 10 6 3 3 3 2" xfId="2068" xr:uid="{00000000-0005-0000-0000-00000B080000}"/>
    <cellStyle name="Normal 10 6 3 3 4" xfId="2069" xr:uid="{00000000-0005-0000-0000-00000C080000}"/>
    <cellStyle name="Normal 10 6 3 4" xfId="2070" xr:uid="{00000000-0005-0000-0000-00000D080000}"/>
    <cellStyle name="Normal 10 6 3 4 2" xfId="2071" xr:uid="{00000000-0005-0000-0000-00000E080000}"/>
    <cellStyle name="Normal 10 6 3 4 2 2" xfId="2072" xr:uid="{00000000-0005-0000-0000-00000F080000}"/>
    <cellStyle name="Normal 10 6 3 4 3" xfId="2073" xr:uid="{00000000-0005-0000-0000-000010080000}"/>
    <cellStyle name="Normal 10 6 3 5" xfId="2074" xr:uid="{00000000-0005-0000-0000-000011080000}"/>
    <cellStyle name="Normal 10 6 3 5 2" xfId="2075" xr:uid="{00000000-0005-0000-0000-000012080000}"/>
    <cellStyle name="Normal 10 6 3 6" xfId="2076" xr:uid="{00000000-0005-0000-0000-000013080000}"/>
    <cellStyle name="Normal 10 6 4" xfId="2077" xr:uid="{00000000-0005-0000-0000-000014080000}"/>
    <cellStyle name="Normal 10 6 4 2" xfId="2078" xr:uid="{00000000-0005-0000-0000-000015080000}"/>
    <cellStyle name="Normal 10 6 4 2 2" xfId="2079" xr:uid="{00000000-0005-0000-0000-000016080000}"/>
    <cellStyle name="Normal 10 6 4 2 2 2" xfId="2080" xr:uid="{00000000-0005-0000-0000-000017080000}"/>
    <cellStyle name="Normal 10 6 4 2 2 2 2" xfId="2081" xr:uid="{00000000-0005-0000-0000-000018080000}"/>
    <cellStyle name="Normal 10 6 4 2 2 3" xfId="2082" xr:uid="{00000000-0005-0000-0000-000019080000}"/>
    <cellStyle name="Normal 10 6 4 2 3" xfId="2083" xr:uid="{00000000-0005-0000-0000-00001A080000}"/>
    <cellStyle name="Normal 10 6 4 2 3 2" xfId="2084" xr:uid="{00000000-0005-0000-0000-00001B080000}"/>
    <cellStyle name="Normal 10 6 4 2 4" xfId="2085" xr:uid="{00000000-0005-0000-0000-00001C080000}"/>
    <cellStyle name="Normal 10 6 4 3" xfId="2086" xr:uid="{00000000-0005-0000-0000-00001D080000}"/>
    <cellStyle name="Normal 10 6 4 3 2" xfId="2087" xr:uid="{00000000-0005-0000-0000-00001E080000}"/>
    <cellStyle name="Normal 10 6 4 3 2 2" xfId="2088" xr:uid="{00000000-0005-0000-0000-00001F080000}"/>
    <cellStyle name="Normal 10 6 4 3 3" xfId="2089" xr:uid="{00000000-0005-0000-0000-000020080000}"/>
    <cellStyle name="Normal 10 6 4 4" xfId="2090" xr:uid="{00000000-0005-0000-0000-000021080000}"/>
    <cellStyle name="Normal 10 6 4 4 2" xfId="2091" xr:uid="{00000000-0005-0000-0000-000022080000}"/>
    <cellStyle name="Normal 10 6 4 5" xfId="2092" xr:uid="{00000000-0005-0000-0000-000023080000}"/>
    <cellStyle name="Normal 10 6 5" xfId="2093" xr:uid="{00000000-0005-0000-0000-000024080000}"/>
    <cellStyle name="Normal 10 6 5 2" xfId="2094" xr:uid="{00000000-0005-0000-0000-000025080000}"/>
    <cellStyle name="Normal 10 6 5 2 2" xfId="2095" xr:uid="{00000000-0005-0000-0000-000026080000}"/>
    <cellStyle name="Normal 10 6 5 2 2 2" xfId="2096" xr:uid="{00000000-0005-0000-0000-000027080000}"/>
    <cellStyle name="Normal 10 6 5 2 3" xfId="2097" xr:uid="{00000000-0005-0000-0000-000028080000}"/>
    <cellStyle name="Normal 10 6 5 3" xfId="2098" xr:uid="{00000000-0005-0000-0000-000029080000}"/>
    <cellStyle name="Normal 10 6 5 3 2" xfId="2099" xr:uid="{00000000-0005-0000-0000-00002A080000}"/>
    <cellStyle name="Normal 10 6 5 4" xfId="2100" xr:uid="{00000000-0005-0000-0000-00002B080000}"/>
    <cellStyle name="Normal 10 6 6" xfId="2101" xr:uid="{00000000-0005-0000-0000-00002C080000}"/>
    <cellStyle name="Normal 10 6 6 2" xfId="2102" xr:uid="{00000000-0005-0000-0000-00002D080000}"/>
    <cellStyle name="Normal 10 6 6 2 2" xfId="2103" xr:uid="{00000000-0005-0000-0000-00002E080000}"/>
    <cellStyle name="Normal 10 6 6 3" xfId="2104" xr:uid="{00000000-0005-0000-0000-00002F080000}"/>
    <cellStyle name="Normal 10 6 7" xfId="2105" xr:uid="{00000000-0005-0000-0000-000030080000}"/>
    <cellStyle name="Normal 10 6 7 2" xfId="2106" xr:uid="{00000000-0005-0000-0000-000031080000}"/>
    <cellStyle name="Normal 10 6 8" xfId="2107" xr:uid="{00000000-0005-0000-0000-000032080000}"/>
    <cellStyle name="Normal 10 7" xfId="2108" xr:uid="{00000000-0005-0000-0000-000033080000}"/>
    <cellStyle name="Normal 10 7 2" xfId="2109" xr:uid="{00000000-0005-0000-0000-000034080000}"/>
    <cellStyle name="Normal 10 7 2 2" xfId="2110" xr:uid="{00000000-0005-0000-0000-000035080000}"/>
    <cellStyle name="Normal 10 7 2 2 2" xfId="2111" xr:uid="{00000000-0005-0000-0000-000036080000}"/>
    <cellStyle name="Normal 10 7 2 2 2 2" xfId="2112" xr:uid="{00000000-0005-0000-0000-000037080000}"/>
    <cellStyle name="Normal 10 7 2 2 2 2 2" xfId="2113" xr:uid="{00000000-0005-0000-0000-000038080000}"/>
    <cellStyle name="Normal 10 7 2 2 2 2 2 2" xfId="2114" xr:uid="{00000000-0005-0000-0000-000039080000}"/>
    <cellStyle name="Normal 10 7 2 2 2 2 2 2 2" xfId="2115" xr:uid="{00000000-0005-0000-0000-00003A080000}"/>
    <cellStyle name="Normal 10 7 2 2 2 2 2 3" xfId="2116" xr:uid="{00000000-0005-0000-0000-00003B080000}"/>
    <cellStyle name="Normal 10 7 2 2 2 2 3" xfId="2117" xr:uid="{00000000-0005-0000-0000-00003C080000}"/>
    <cellStyle name="Normal 10 7 2 2 2 2 3 2" xfId="2118" xr:uid="{00000000-0005-0000-0000-00003D080000}"/>
    <cellStyle name="Normal 10 7 2 2 2 2 4" xfId="2119" xr:uid="{00000000-0005-0000-0000-00003E080000}"/>
    <cellStyle name="Normal 10 7 2 2 2 3" xfId="2120" xr:uid="{00000000-0005-0000-0000-00003F080000}"/>
    <cellStyle name="Normal 10 7 2 2 2 3 2" xfId="2121" xr:uid="{00000000-0005-0000-0000-000040080000}"/>
    <cellStyle name="Normal 10 7 2 2 2 3 2 2" xfId="2122" xr:uid="{00000000-0005-0000-0000-000041080000}"/>
    <cellStyle name="Normal 10 7 2 2 2 3 3" xfId="2123" xr:uid="{00000000-0005-0000-0000-000042080000}"/>
    <cellStyle name="Normal 10 7 2 2 2 4" xfId="2124" xr:uid="{00000000-0005-0000-0000-000043080000}"/>
    <cellStyle name="Normal 10 7 2 2 2 4 2" xfId="2125" xr:uid="{00000000-0005-0000-0000-000044080000}"/>
    <cellStyle name="Normal 10 7 2 2 2 5" xfId="2126" xr:uid="{00000000-0005-0000-0000-000045080000}"/>
    <cellStyle name="Normal 10 7 2 2 3" xfId="2127" xr:uid="{00000000-0005-0000-0000-000046080000}"/>
    <cellStyle name="Normal 10 7 2 2 3 2" xfId="2128" xr:uid="{00000000-0005-0000-0000-000047080000}"/>
    <cellStyle name="Normal 10 7 2 2 3 2 2" xfId="2129" xr:uid="{00000000-0005-0000-0000-000048080000}"/>
    <cellStyle name="Normal 10 7 2 2 3 2 2 2" xfId="2130" xr:uid="{00000000-0005-0000-0000-000049080000}"/>
    <cellStyle name="Normal 10 7 2 2 3 2 3" xfId="2131" xr:uid="{00000000-0005-0000-0000-00004A080000}"/>
    <cellStyle name="Normal 10 7 2 2 3 3" xfId="2132" xr:uid="{00000000-0005-0000-0000-00004B080000}"/>
    <cellStyle name="Normal 10 7 2 2 3 3 2" xfId="2133" xr:uid="{00000000-0005-0000-0000-00004C080000}"/>
    <cellStyle name="Normal 10 7 2 2 3 4" xfId="2134" xr:uid="{00000000-0005-0000-0000-00004D080000}"/>
    <cellStyle name="Normal 10 7 2 2 4" xfId="2135" xr:uid="{00000000-0005-0000-0000-00004E080000}"/>
    <cellStyle name="Normal 10 7 2 2 4 2" xfId="2136" xr:uid="{00000000-0005-0000-0000-00004F080000}"/>
    <cellStyle name="Normal 10 7 2 2 4 2 2" xfId="2137" xr:uid="{00000000-0005-0000-0000-000050080000}"/>
    <cellStyle name="Normal 10 7 2 2 4 3" xfId="2138" xr:uid="{00000000-0005-0000-0000-000051080000}"/>
    <cellStyle name="Normal 10 7 2 2 5" xfId="2139" xr:uid="{00000000-0005-0000-0000-000052080000}"/>
    <cellStyle name="Normal 10 7 2 2 5 2" xfId="2140" xr:uid="{00000000-0005-0000-0000-000053080000}"/>
    <cellStyle name="Normal 10 7 2 2 6" xfId="2141" xr:uid="{00000000-0005-0000-0000-000054080000}"/>
    <cellStyle name="Normal 10 7 2 3" xfId="2142" xr:uid="{00000000-0005-0000-0000-000055080000}"/>
    <cellStyle name="Normal 10 7 2 3 2" xfId="2143" xr:uid="{00000000-0005-0000-0000-000056080000}"/>
    <cellStyle name="Normal 10 7 2 3 2 2" xfId="2144" xr:uid="{00000000-0005-0000-0000-000057080000}"/>
    <cellStyle name="Normal 10 7 2 3 2 2 2" xfId="2145" xr:uid="{00000000-0005-0000-0000-000058080000}"/>
    <cellStyle name="Normal 10 7 2 3 2 2 2 2" xfId="2146" xr:uid="{00000000-0005-0000-0000-000059080000}"/>
    <cellStyle name="Normal 10 7 2 3 2 2 3" xfId="2147" xr:uid="{00000000-0005-0000-0000-00005A080000}"/>
    <cellStyle name="Normal 10 7 2 3 2 3" xfId="2148" xr:uid="{00000000-0005-0000-0000-00005B080000}"/>
    <cellStyle name="Normal 10 7 2 3 2 3 2" xfId="2149" xr:uid="{00000000-0005-0000-0000-00005C080000}"/>
    <cellStyle name="Normal 10 7 2 3 2 4" xfId="2150" xr:uid="{00000000-0005-0000-0000-00005D080000}"/>
    <cellStyle name="Normal 10 7 2 3 3" xfId="2151" xr:uid="{00000000-0005-0000-0000-00005E080000}"/>
    <cellStyle name="Normal 10 7 2 3 3 2" xfId="2152" xr:uid="{00000000-0005-0000-0000-00005F080000}"/>
    <cellStyle name="Normal 10 7 2 3 3 2 2" xfId="2153" xr:uid="{00000000-0005-0000-0000-000060080000}"/>
    <cellStyle name="Normal 10 7 2 3 3 3" xfId="2154" xr:uid="{00000000-0005-0000-0000-000061080000}"/>
    <cellStyle name="Normal 10 7 2 3 4" xfId="2155" xr:uid="{00000000-0005-0000-0000-000062080000}"/>
    <cellStyle name="Normal 10 7 2 3 4 2" xfId="2156" xr:uid="{00000000-0005-0000-0000-000063080000}"/>
    <cellStyle name="Normal 10 7 2 3 5" xfId="2157" xr:uid="{00000000-0005-0000-0000-000064080000}"/>
    <cellStyle name="Normal 10 7 2 4" xfId="2158" xr:uid="{00000000-0005-0000-0000-000065080000}"/>
    <cellStyle name="Normal 10 7 2 4 2" xfId="2159" xr:uid="{00000000-0005-0000-0000-000066080000}"/>
    <cellStyle name="Normal 10 7 2 4 2 2" xfId="2160" xr:uid="{00000000-0005-0000-0000-000067080000}"/>
    <cellStyle name="Normal 10 7 2 4 2 2 2" xfId="2161" xr:uid="{00000000-0005-0000-0000-000068080000}"/>
    <cellStyle name="Normal 10 7 2 4 2 3" xfId="2162" xr:uid="{00000000-0005-0000-0000-000069080000}"/>
    <cellStyle name="Normal 10 7 2 4 3" xfId="2163" xr:uid="{00000000-0005-0000-0000-00006A080000}"/>
    <cellStyle name="Normal 10 7 2 4 3 2" xfId="2164" xr:uid="{00000000-0005-0000-0000-00006B080000}"/>
    <cellStyle name="Normal 10 7 2 4 4" xfId="2165" xr:uid="{00000000-0005-0000-0000-00006C080000}"/>
    <cellStyle name="Normal 10 7 2 5" xfId="2166" xr:uid="{00000000-0005-0000-0000-00006D080000}"/>
    <cellStyle name="Normal 10 7 2 5 2" xfId="2167" xr:uid="{00000000-0005-0000-0000-00006E080000}"/>
    <cellStyle name="Normal 10 7 2 5 2 2" xfId="2168" xr:uid="{00000000-0005-0000-0000-00006F080000}"/>
    <cellStyle name="Normal 10 7 2 5 3" xfId="2169" xr:uid="{00000000-0005-0000-0000-000070080000}"/>
    <cellStyle name="Normal 10 7 2 6" xfId="2170" xr:uid="{00000000-0005-0000-0000-000071080000}"/>
    <cellStyle name="Normal 10 7 2 6 2" xfId="2171" xr:uid="{00000000-0005-0000-0000-000072080000}"/>
    <cellStyle name="Normal 10 7 2 7" xfId="2172" xr:uid="{00000000-0005-0000-0000-000073080000}"/>
    <cellStyle name="Normal 10 7 3" xfId="2173" xr:uid="{00000000-0005-0000-0000-000074080000}"/>
    <cellStyle name="Normal 10 7 3 2" xfId="2174" xr:uid="{00000000-0005-0000-0000-000075080000}"/>
    <cellStyle name="Normal 10 7 3 2 2" xfId="2175" xr:uid="{00000000-0005-0000-0000-000076080000}"/>
    <cellStyle name="Normal 10 7 3 2 2 2" xfId="2176" xr:uid="{00000000-0005-0000-0000-000077080000}"/>
    <cellStyle name="Normal 10 7 3 2 2 2 2" xfId="2177" xr:uid="{00000000-0005-0000-0000-000078080000}"/>
    <cellStyle name="Normal 10 7 3 2 2 2 2 2" xfId="2178" xr:uid="{00000000-0005-0000-0000-000079080000}"/>
    <cellStyle name="Normal 10 7 3 2 2 2 3" xfId="2179" xr:uid="{00000000-0005-0000-0000-00007A080000}"/>
    <cellStyle name="Normal 10 7 3 2 2 3" xfId="2180" xr:uid="{00000000-0005-0000-0000-00007B080000}"/>
    <cellStyle name="Normal 10 7 3 2 2 3 2" xfId="2181" xr:uid="{00000000-0005-0000-0000-00007C080000}"/>
    <cellStyle name="Normal 10 7 3 2 2 4" xfId="2182" xr:uid="{00000000-0005-0000-0000-00007D080000}"/>
    <cellStyle name="Normal 10 7 3 2 3" xfId="2183" xr:uid="{00000000-0005-0000-0000-00007E080000}"/>
    <cellStyle name="Normal 10 7 3 2 3 2" xfId="2184" xr:uid="{00000000-0005-0000-0000-00007F080000}"/>
    <cellStyle name="Normal 10 7 3 2 3 2 2" xfId="2185" xr:uid="{00000000-0005-0000-0000-000080080000}"/>
    <cellStyle name="Normal 10 7 3 2 3 3" xfId="2186" xr:uid="{00000000-0005-0000-0000-000081080000}"/>
    <cellStyle name="Normal 10 7 3 2 4" xfId="2187" xr:uid="{00000000-0005-0000-0000-000082080000}"/>
    <cellStyle name="Normal 10 7 3 2 4 2" xfId="2188" xr:uid="{00000000-0005-0000-0000-000083080000}"/>
    <cellStyle name="Normal 10 7 3 2 5" xfId="2189" xr:uid="{00000000-0005-0000-0000-000084080000}"/>
    <cellStyle name="Normal 10 7 3 3" xfId="2190" xr:uid="{00000000-0005-0000-0000-000085080000}"/>
    <cellStyle name="Normal 10 7 3 3 2" xfId="2191" xr:uid="{00000000-0005-0000-0000-000086080000}"/>
    <cellStyle name="Normal 10 7 3 3 2 2" xfId="2192" xr:uid="{00000000-0005-0000-0000-000087080000}"/>
    <cellStyle name="Normal 10 7 3 3 2 2 2" xfId="2193" xr:uid="{00000000-0005-0000-0000-000088080000}"/>
    <cellStyle name="Normal 10 7 3 3 2 3" xfId="2194" xr:uid="{00000000-0005-0000-0000-000089080000}"/>
    <cellStyle name="Normal 10 7 3 3 3" xfId="2195" xr:uid="{00000000-0005-0000-0000-00008A080000}"/>
    <cellStyle name="Normal 10 7 3 3 3 2" xfId="2196" xr:uid="{00000000-0005-0000-0000-00008B080000}"/>
    <cellStyle name="Normal 10 7 3 3 4" xfId="2197" xr:uid="{00000000-0005-0000-0000-00008C080000}"/>
    <cellStyle name="Normal 10 7 3 4" xfId="2198" xr:uid="{00000000-0005-0000-0000-00008D080000}"/>
    <cellStyle name="Normal 10 7 3 4 2" xfId="2199" xr:uid="{00000000-0005-0000-0000-00008E080000}"/>
    <cellStyle name="Normal 10 7 3 4 2 2" xfId="2200" xr:uid="{00000000-0005-0000-0000-00008F080000}"/>
    <cellStyle name="Normal 10 7 3 4 3" xfId="2201" xr:uid="{00000000-0005-0000-0000-000090080000}"/>
    <cellStyle name="Normal 10 7 3 5" xfId="2202" xr:uid="{00000000-0005-0000-0000-000091080000}"/>
    <cellStyle name="Normal 10 7 3 5 2" xfId="2203" xr:uid="{00000000-0005-0000-0000-000092080000}"/>
    <cellStyle name="Normal 10 7 3 6" xfId="2204" xr:uid="{00000000-0005-0000-0000-000093080000}"/>
    <cellStyle name="Normal 10 7 4" xfId="2205" xr:uid="{00000000-0005-0000-0000-000094080000}"/>
    <cellStyle name="Normal 10 7 4 2" xfId="2206" xr:uid="{00000000-0005-0000-0000-000095080000}"/>
    <cellStyle name="Normal 10 7 4 2 2" xfId="2207" xr:uid="{00000000-0005-0000-0000-000096080000}"/>
    <cellStyle name="Normal 10 7 4 2 2 2" xfId="2208" xr:uid="{00000000-0005-0000-0000-000097080000}"/>
    <cellStyle name="Normal 10 7 4 2 2 2 2" xfId="2209" xr:uid="{00000000-0005-0000-0000-000098080000}"/>
    <cellStyle name="Normal 10 7 4 2 2 3" xfId="2210" xr:uid="{00000000-0005-0000-0000-000099080000}"/>
    <cellStyle name="Normal 10 7 4 2 3" xfId="2211" xr:uid="{00000000-0005-0000-0000-00009A080000}"/>
    <cellStyle name="Normal 10 7 4 2 3 2" xfId="2212" xr:uid="{00000000-0005-0000-0000-00009B080000}"/>
    <cellStyle name="Normal 10 7 4 2 4" xfId="2213" xr:uid="{00000000-0005-0000-0000-00009C080000}"/>
    <cellStyle name="Normal 10 7 4 3" xfId="2214" xr:uid="{00000000-0005-0000-0000-00009D080000}"/>
    <cellStyle name="Normal 10 7 4 3 2" xfId="2215" xr:uid="{00000000-0005-0000-0000-00009E080000}"/>
    <cellStyle name="Normal 10 7 4 3 2 2" xfId="2216" xr:uid="{00000000-0005-0000-0000-00009F080000}"/>
    <cellStyle name="Normal 10 7 4 3 3" xfId="2217" xr:uid="{00000000-0005-0000-0000-0000A0080000}"/>
    <cellStyle name="Normal 10 7 4 4" xfId="2218" xr:uid="{00000000-0005-0000-0000-0000A1080000}"/>
    <cellStyle name="Normal 10 7 4 4 2" xfId="2219" xr:uid="{00000000-0005-0000-0000-0000A2080000}"/>
    <cellStyle name="Normal 10 7 4 5" xfId="2220" xr:uid="{00000000-0005-0000-0000-0000A3080000}"/>
    <cellStyle name="Normal 10 7 5" xfId="2221" xr:uid="{00000000-0005-0000-0000-0000A4080000}"/>
    <cellStyle name="Normal 10 7 5 2" xfId="2222" xr:uid="{00000000-0005-0000-0000-0000A5080000}"/>
    <cellStyle name="Normal 10 7 5 2 2" xfId="2223" xr:uid="{00000000-0005-0000-0000-0000A6080000}"/>
    <cellStyle name="Normal 10 7 5 2 2 2" xfId="2224" xr:uid="{00000000-0005-0000-0000-0000A7080000}"/>
    <cellStyle name="Normal 10 7 5 2 3" xfId="2225" xr:uid="{00000000-0005-0000-0000-0000A8080000}"/>
    <cellStyle name="Normal 10 7 5 3" xfId="2226" xr:uid="{00000000-0005-0000-0000-0000A9080000}"/>
    <cellStyle name="Normal 10 7 5 3 2" xfId="2227" xr:uid="{00000000-0005-0000-0000-0000AA080000}"/>
    <cellStyle name="Normal 10 7 5 4" xfId="2228" xr:uid="{00000000-0005-0000-0000-0000AB080000}"/>
    <cellStyle name="Normal 10 7 6" xfId="2229" xr:uid="{00000000-0005-0000-0000-0000AC080000}"/>
    <cellStyle name="Normal 10 7 6 2" xfId="2230" xr:uid="{00000000-0005-0000-0000-0000AD080000}"/>
    <cellStyle name="Normal 10 7 6 2 2" xfId="2231" xr:uid="{00000000-0005-0000-0000-0000AE080000}"/>
    <cellStyle name="Normal 10 7 6 3" xfId="2232" xr:uid="{00000000-0005-0000-0000-0000AF080000}"/>
    <cellStyle name="Normal 10 7 7" xfId="2233" xr:uid="{00000000-0005-0000-0000-0000B0080000}"/>
    <cellStyle name="Normal 10 7 7 2" xfId="2234" xr:uid="{00000000-0005-0000-0000-0000B1080000}"/>
    <cellStyle name="Normal 10 7 8" xfId="2235" xr:uid="{00000000-0005-0000-0000-0000B2080000}"/>
    <cellStyle name="Normal 10 8" xfId="2236" xr:uid="{00000000-0005-0000-0000-0000B3080000}"/>
    <cellStyle name="Normal 10 8 2" xfId="2237" xr:uid="{00000000-0005-0000-0000-0000B4080000}"/>
    <cellStyle name="Normal 10 8 2 2" xfId="2238" xr:uid="{00000000-0005-0000-0000-0000B5080000}"/>
    <cellStyle name="Normal 10 8 2 2 2" xfId="2239" xr:uid="{00000000-0005-0000-0000-0000B6080000}"/>
    <cellStyle name="Normal 10 8 2 2 2 2" xfId="2240" xr:uid="{00000000-0005-0000-0000-0000B7080000}"/>
    <cellStyle name="Normal 10 8 2 2 2 2 2" xfId="2241" xr:uid="{00000000-0005-0000-0000-0000B8080000}"/>
    <cellStyle name="Normal 10 8 2 2 2 2 2 2" xfId="2242" xr:uid="{00000000-0005-0000-0000-0000B9080000}"/>
    <cellStyle name="Normal 10 8 2 2 2 2 2 2 2" xfId="2243" xr:uid="{00000000-0005-0000-0000-0000BA080000}"/>
    <cellStyle name="Normal 10 8 2 2 2 2 2 3" xfId="2244" xr:uid="{00000000-0005-0000-0000-0000BB080000}"/>
    <cellStyle name="Normal 10 8 2 2 2 2 3" xfId="2245" xr:uid="{00000000-0005-0000-0000-0000BC080000}"/>
    <cellStyle name="Normal 10 8 2 2 2 2 3 2" xfId="2246" xr:uid="{00000000-0005-0000-0000-0000BD080000}"/>
    <cellStyle name="Normal 10 8 2 2 2 2 4" xfId="2247" xr:uid="{00000000-0005-0000-0000-0000BE080000}"/>
    <cellStyle name="Normal 10 8 2 2 2 3" xfId="2248" xr:uid="{00000000-0005-0000-0000-0000BF080000}"/>
    <cellStyle name="Normal 10 8 2 2 2 3 2" xfId="2249" xr:uid="{00000000-0005-0000-0000-0000C0080000}"/>
    <cellStyle name="Normal 10 8 2 2 2 3 2 2" xfId="2250" xr:uid="{00000000-0005-0000-0000-0000C1080000}"/>
    <cellStyle name="Normal 10 8 2 2 2 3 3" xfId="2251" xr:uid="{00000000-0005-0000-0000-0000C2080000}"/>
    <cellStyle name="Normal 10 8 2 2 2 4" xfId="2252" xr:uid="{00000000-0005-0000-0000-0000C3080000}"/>
    <cellStyle name="Normal 10 8 2 2 2 4 2" xfId="2253" xr:uid="{00000000-0005-0000-0000-0000C4080000}"/>
    <cellStyle name="Normal 10 8 2 2 2 5" xfId="2254" xr:uid="{00000000-0005-0000-0000-0000C5080000}"/>
    <cellStyle name="Normal 10 8 2 2 3" xfId="2255" xr:uid="{00000000-0005-0000-0000-0000C6080000}"/>
    <cellStyle name="Normal 10 8 2 2 3 2" xfId="2256" xr:uid="{00000000-0005-0000-0000-0000C7080000}"/>
    <cellStyle name="Normal 10 8 2 2 3 2 2" xfId="2257" xr:uid="{00000000-0005-0000-0000-0000C8080000}"/>
    <cellStyle name="Normal 10 8 2 2 3 2 2 2" xfId="2258" xr:uid="{00000000-0005-0000-0000-0000C9080000}"/>
    <cellStyle name="Normal 10 8 2 2 3 2 3" xfId="2259" xr:uid="{00000000-0005-0000-0000-0000CA080000}"/>
    <cellStyle name="Normal 10 8 2 2 3 3" xfId="2260" xr:uid="{00000000-0005-0000-0000-0000CB080000}"/>
    <cellStyle name="Normal 10 8 2 2 3 3 2" xfId="2261" xr:uid="{00000000-0005-0000-0000-0000CC080000}"/>
    <cellStyle name="Normal 10 8 2 2 3 4" xfId="2262" xr:uid="{00000000-0005-0000-0000-0000CD080000}"/>
    <cellStyle name="Normal 10 8 2 2 4" xfId="2263" xr:uid="{00000000-0005-0000-0000-0000CE080000}"/>
    <cellStyle name="Normal 10 8 2 2 4 2" xfId="2264" xr:uid="{00000000-0005-0000-0000-0000CF080000}"/>
    <cellStyle name="Normal 10 8 2 2 4 2 2" xfId="2265" xr:uid="{00000000-0005-0000-0000-0000D0080000}"/>
    <cellStyle name="Normal 10 8 2 2 4 3" xfId="2266" xr:uid="{00000000-0005-0000-0000-0000D1080000}"/>
    <cellStyle name="Normal 10 8 2 2 5" xfId="2267" xr:uid="{00000000-0005-0000-0000-0000D2080000}"/>
    <cellStyle name="Normal 10 8 2 2 5 2" xfId="2268" xr:uid="{00000000-0005-0000-0000-0000D3080000}"/>
    <cellStyle name="Normal 10 8 2 2 6" xfId="2269" xr:uid="{00000000-0005-0000-0000-0000D4080000}"/>
    <cellStyle name="Normal 10 8 2 3" xfId="2270" xr:uid="{00000000-0005-0000-0000-0000D5080000}"/>
    <cellStyle name="Normal 10 8 2 3 2" xfId="2271" xr:uid="{00000000-0005-0000-0000-0000D6080000}"/>
    <cellStyle name="Normal 10 8 2 3 2 2" xfId="2272" xr:uid="{00000000-0005-0000-0000-0000D7080000}"/>
    <cellStyle name="Normal 10 8 2 3 2 2 2" xfId="2273" xr:uid="{00000000-0005-0000-0000-0000D8080000}"/>
    <cellStyle name="Normal 10 8 2 3 2 2 2 2" xfId="2274" xr:uid="{00000000-0005-0000-0000-0000D9080000}"/>
    <cellStyle name="Normal 10 8 2 3 2 2 3" xfId="2275" xr:uid="{00000000-0005-0000-0000-0000DA080000}"/>
    <cellStyle name="Normal 10 8 2 3 2 3" xfId="2276" xr:uid="{00000000-0005-0000-0000-0000DB080000}"/>
    <cellStyle name="Normal 10 8 2 3 2 3 2" xfId="2277" xr:uid="{00000000-0005-0000-0000-0000DC080000}"/>
    <cellStyle name="Normal 10 8 2 3 2 4" xfId="2278" xr:uid="{00000000-0005-0000-0000-0000DD080000}"/>
    <cellStyle name="Normal 10 8 2 3 3" xfId="2279" xr:uid="{00000000-0005-0000-0000-0000DE080000}"/>
    <cellStyle name="Normal 10 8 2 3 3 2" xfId="2280" xr:uid="{00000000-0005-0000-0000-0000DF080000}"/>
    <cellStyle name="Normal 10 8 2 3 3 2 2" xfId="2281" xr:uid="{00000000-0005-0000-0000-0000E0080000}"/>
    <cellStyle name="Normal 10 8 2 3 3 3" xfId="2282" xr:uid="{00000000-0005-0000-0000-0000E1080000}"/>
    <cellStyle name="Normal 10 8 2 3 4" xfId="2283" xr:uid="{00000000-0005-0000-0000-0000E2080000}"/>
    <cellStyle name="Normal 10 8 2 3 4 2" xfId="2284" xr:uid="{00000000-0005-0000-0000-0000E3080000}"/>
    <cellStyle name="Normal 10 8 2 3 5" xfId="2285" xr:uid="{00000000-0005-0000-0000-0000E4080000}"/>
    <cellStyle name="Normal 10 8 2 4" xfId="2286" xr:uid="{00000000-0005-0000-0000-0000E5080000}"/>
    <cellStyle name="Normal 10 8 2 4 2" xfId="2287" xr:uid="{00000000-0005-0000-0000-0000E6080000}"/>
    <cellStyle name="Normal 10 8 2 4 2 2" xfId="2288" xr:uid="{00000000-0005-0000-0000-0000E7080000}"/>
    <cellStyle name="Normal 10 8 2 4 2 2 2" xfId="2289" xr:uid="{00000000-0005-0000-0000-0000E8080000}"/>
    <cellStyle name="Normal 10 8 2 4 2 3" xfId="2290" xr:uid="{00000000-0005-0000-0000-0000E9080000}"/>
    <cellStyle name="Normal 10 8 2 4 3" xfId="2291" xr:uid="{00000000-0005-0000-0000-0000EA080000}"/>
    <cellStyle name="Normal 10 8 2 4 3 2" xfId="2292" xr:uid="{00000000-0005-0000-0000-0000EB080000}"/>
    <cellStyle name="Normal 10 8 2 4 4" xfId="2293" xr:uid="{00000000-0005-0000-0000-0000EC080000}"/>
    <cellStyle name="Normal 10 8 2 5" xfId="2294" xr:uid="{00000000-0005-0000-0000-0000ED080000}"/>
    <cellStyle name="Normal 10 8 2 5 2" xfId="2295" xr:uid="{00000000-0005-0000-0000-0000EE080000}"/>
    <cellStyle name="Normal 10 8 2 5 2 2" xfId="2296" xr:uid="{00000000-0005-0000-0000-0000EF080000}"/>
    <cellStyle name="Normal 10 8 2 5 3" xfId="2297" xr:uid="{00000000-0005-0000-0000-0000F0080000}"/>
    <cellStyle name="Normal 10 8 2 6" xfId="2298" xr:uid="{00000000-0005-0000-0000-0000F1080000}"/>
    <cellStyle name="Normal 10 8 2 6 2" xfId="2299" xr:uid="{00000000-0005-0000-0000-0000F2080000}"/>
    <cellStyle name="Normal 10 8 2 7" xfId="2300" xr:uid="{00000000-0005-0000-0000-0000F3080000}"/>
    <cellStyle name="Normal 10 8 3" xfId="2301" xr:uid="{00000000-0005-0000-0000-0000F4080000}"/>
    <cellStyle name="Normal 10 8 3 2" xfId="2302" xr:uid="{00000000-0005-0000-0000-0000F5080000}"/>
    <cellStyle name="Normal 10 8 3 2 2" xfId="2303" xr:uid="{00000000-0005-0000-0000-0000F6080000}"/>
    <cellStyle name="Normal 10 8 3 2 2 2" xfId="2304" xr:uid="{00000000-0005-0000-0000-0000F7080000}"/>
    <cellStyle name="Normal 10 8 3 2 2 2 2" xfId="2305" xr:uid="{00000000-0005-0000-0000-0000F8080000}"/>
    <cellStyle name="Normal 10 8 3 2 2 2 2 2" xfId="2306" xr:uid="{00000000-0005-0000-0000-0000F9080000}"/>
    <cellStyle name="Normal 10 8 3 2 2 2 3" xfId="2307" xr:uid="{00000000-0005-0000-0000-0000FA080000}"/>
    <cellStyle name="Normal 10 8 3 2 2 3" xfId="2308" xr:uid="{00000000-0005-0000-0000-0000FB080000}"/>
    <cellStyle name="Normal 10 8 3 2 2 3 2" xfId="2309" xr:uid="{00000000-0005-0000-0000-0000FC080000}"/>
    <cellStyle name="Normal 10 8 3 2 2 4" xfId="2310" xr:uid="{00000000-0005-0000-0000-0000FD080000}"/>
    <cellStyle name="Normal 10 8 3 2 3" xfId="2311" xr:uid="{00000000-0005-0000-0000-0000FE080000}"/>
    <cellStyle name="Normal 10 8 3 2 3 2" xfId="2312" xr:uid="{00000000-0005-0000-0000-0000FF080000}"/>
    <cellStyle name="Normal 10 8 3 2 3 2 2" xfId="2313" xr:uid="{00000000-0005-0000-0000-000000090000}"/>
    <cellStyle name="Normal 10 8 3 2 3 3" xfId="2314" xr:uid="{00000000-0005-0000-0000-000001090000}"/>
    <cellStyle name="Normal 10 8 3 2 4" xfId="2315" xr:uid="{00000000-0005-0000-0000-000002090000}"/>
    <cellStyle name="Normal 10 8 3 2 4 2" xfId="2316" xr:uid="{00000000-0005-0000-0000-000003090000}"/>
    <cellStyle name="Normal 10 8 3 2 5" xfId="2317" xr:uid="{00000000-0005-0000-0000-000004090000}"/>
    <cellStyle name="Normal 10 8 3 3" xfId="2318" xr:uid="{00000000-0005-0000-0000-000005090000}"/>
    <cellStyle name="Normal 10 8 3 3 2" xfId="2319" xr:uid="{00000000-0005-0000-0000-000006090000}"/>
    <cellStyle name="Normal 10 8 3 3 2 2" xfId="2320" xr:uid="{00000000-0005-0000-0000-000007090000}"/>
    <cellStyle name="Normal 10 8 3 3 2 2 2" xfId="2321" xr:uid="{00000000-0005-0000-0000-000008090000}"/>
    <cellStyle name="Normal 10 8 3 3 2 3" xfId="2322" xr:uid="{00000000-0005-0000-0000-000009090000}"/>
    <cellStyle name="Normal 10 8 3 3 3" xfId="2323" xr:uid="{00000000-0005-0000-0000-00000A090000}"/>
    <cellStyle name="Normal 10 8 3 3 3 2" xfId="2324" xr:uid="{00000000-0005-0000-0000-00000B090000}"/>
    <cellStyle name="Normal 10 8 3 3 4" xfId="2325" xr:uid="{00000000-0005-0000-0000-00000C090000}"/>
    <cellStyle name="Normal 10 8 3 4" xfId="2326" xr:uid="{00000000-0005-0000-0000-00000D090000}"/>
    <cellStyle name="Normal 10 8 3 4 2" xfId="2327" xr:uid="{00000000-0005-0000-0000-00000E090000}"/>
    <cellStyle name="Normal 10 8 3 4 2 2" xfId="2328" xr:uid="{00000000-0005-0000-0000-00000F090000}"/>
    <cellStyle name="Normal 10 8 3 4 3" xfId="2329" xr:uid="{00000000-0005-0000-0000-000010090000}"/>
    <cellStyle name="Normal 10 8 3 5" xfId="2330" xr:uid="{00000000-0005-0000-0000-000011090000}"/>
    <cellStyle name="Normal 10 8 3 5 2" xfId="2331" xr:uid="{00000000-0005-0000-0000-000012090000}"/>
    <cellStyle name="Normal 10 8 3 6" xfId="2332" xr:uid="{00000000-0005-0000-0000-000013090000}"/>
    <cellStyle name="Normal 10 8 4" xfId="2333" xr:uid="{00000000-0005-0000-0000-000014090000}"/>
    <cellStyle name="Normal 10 8 4 2" xfId="2334" xr:uid="{00000000-0005-0000-0000-000015090000}"/>
    <cellStyle name="Normal 10 8 4 2 2" xfId="2335" xr:uid="{00000000-0005-0000-0000-000016090000}"/>
    <cellStyle name="Normal 10 8 4 2 2 2" xfId="2336" xr:uid="{00000000-0005-0000-0000-000017090000}"/>
    <cellStyle name="Normal 10 8 4 2 2 2 2" xfId="2337" xr:uid="{00000000-0005-0000-0000-000018090000}"/>
    <cellStyle name="Normal 10 8 4 2 2 3" xfId="2338" xr:uid="{00000000-0005-0000-0000-000019090000}"/>
    <cellStyle name="Normal 10 8 4 2 3" xfId="2339" xr:uid="{00000000-0005-0000-0000-00001A090000}"/>
    <cellStyle name="Normal 10 8 4 2 3 2" xfId="2340" xr:uid="{00000000-0005-0000-0000-00001B090000}"/>
    <cellStyle name="Normal 10 8 4 2 4" xfId="2341" xr:uid="{00000000-0005-0000-0000-00001C090000}"/>
    <cellStyle name="Normal 10 8 4 3" xfId="2342" xr:uid="{00000000-0005-0000-0000-00001D090000}"/>
    <cellStyle name="Normal 10 8 4 3 2" xfId="2343" xr:uid="{00000000-0005-0000-0000-00001E090000}"/>
    <cellStyle name="Normal 10 8 4 3 2 2" xfId="2344" xr:uid="{00000000-0005-0000-0000-00001F090000}"/>
    <cellStyle name="Normal 10 8 4 3 3" xfId="2345" xr:uid="{00000000-0005-0000-0000-000020090000}"/>
    <cellStyle name="Normal 10 8 4 4" xfId="2346" xr:uid="{00000000-0005-0000-0000-000021090000}"/>
    <cellStyle name="Normal 10 8 4 4 2" xfId="2347" xr:uid="{00000000-0005-0000-0000-000022090000}"/>
    <cellStyle name="Normal 10 8 4 5" xfId="2348" xr:uid="{00000000-0005-0000-0000-000023090000}"/>
    <cellStyle name="Normal 10 8 5" xfId="2349" xr:uid="{00000000-0005-0000-0000-000024090000}"/>
    <cellStyle name="Normal 10 8 5 2" xfId="2350" xr:uid="{00000000-0005-0000-0000-000025090000}"/>
    <cellStyle name="Normal 10 8 5 2 2" xfId="2351" xr:uid="{00000000-0005-0000-0000-000026090000}"/>
    <cellStyle name="Normal 10 8 5 2 2 2" xfId="2352" xr:uid="{00000000-0005-0000-0000-000027090000}"/>
    <cellStyle name="Normal 10 8 5 2 3" xfId="2353" xr:uid="{00000000-0005-0000-0000-000028090000}"/>
    <cellStyle name="Normal 10 8 5 3" xfId="2354" xr:uid="{00000000-0005-0000-0000-000029090000}"/>
    <cellStyle name="Normal 10 8 5 3 2" xfId="2355" xr:uid="{00000000-0005-0000-0000-00002A090000}"/>
    <cellStyle name="Normal 10 8 5 4" xfId="2356" xr:uid="{00000000-0005-0000-0000-00002B090000}"/>
    <cellStyle name="Normal 10 8 6" xfId="2357" xr:uid="{00000000-0005-0000-0000-00002C090000}"/>
    <cellStyle name="Normal 10 8 6 2" xfId="2358" xr:uid="{00000000-0005-0000-0000-00002D090000}"/>
    <cellStyle name="Normal 10 8 6 2 2" xfId="2359" xr:uid="{00000000-0005-0000-0000-00002E090000}"/>
    <cellStyle name="Normal 10 8 6 3" xfId="2360" xr:uid="{00000000-0005-0000-0000-00002F090000}"/>
    <cellStyle name="Normal 10 8 7" xfId="2361" xr:uid="{00000000-0005-0000-0000-000030090000}"/>
    <cellStyle name="Normal 10 8 7 2" xfId="2362" xr:uid="{00000000-0005-0000-0000-000031090000}"/>
    <cellStyle name="Normal 10 8 8" xfId="2363" xr:uid="{00000000-0005-0000-0000-000032090000}"/>
    <cellStyle name="Normal 10 9" xfId="2364" xr:uid="{00000000-0005-0000-0000-000033090000}"/>
    <cellStyle name="Normal 10 9 2" xfId="2365" xr:uid="{00000000-0005-0000-0000-000034090000}"/>
    <cellStyle name="Normal 10 9 2 2" xfId="2366" xr:uid="{00000000-0005-0000-0000-000035090000}"/>
    <cellStyle name="Normal 10 9 2 2 2" xfId="2367" xr:uid="{00000000-0005-0000-0000-000036090000}"/>
    <cellStyle name="Normal 10 9 2 2 2 2" xfId="2368" xr:uid="{00000000-0005-0000-0000-000037090000}"/>
    <cellStyle name="Normal 10 9 2 2 2 2 2" xfId="2369" xr:uid="{00000000-0005-0000-0000-000038090000}"/>
    <cellStyle name="Normal 10 9 2 2 2 2 2 2" xfId="2370" xr:uid="{00000000-0005-0000-0000-000039090000}"/>
    <cellStyle name="Normal 10 9 2 2 2 2 3" xfId="2371" xr:uid="{00000000-0005-0000-0000-00003A090000}"/>
    <cellStyle name="Normal 10 9 2 2 2 3" xfId="2372" xr:uid="{00000000-0005-0000-0000-00003B090000}"/>
    <cellStyle name="Normal 10 9 2 2 2 3 2" xfId="2373" xr:uid="{00000000-0005-0000-0000-00003C090000}"/>
    <cellStyle name="Normal 10 9 2 2 2 4" xfId="2374" xr:uid="{00000000-0005-0000-0000-00003D090000}"/>
    <cellStyle name="Normal 10 9 2 2 3" xfId="2375" xr:uid="{00000000-0005-0000-0000-00003E090000}"/>
    <cellStyle name="Normal 10 9 2 2 3 2" xfId="2376" xr:uid="{00000000-0005-0000-0000-00003F090000}"/>
    <cellStyle name="Normal 10 9 2 2 3 2 2" xfId="2377" xr:uid="{00000000-0005-0000-0000-000040090000}"/>
    <cellStyle name="Normal 10 9 2 2 3 3" xfId="2378" xr:uid="{00000000-0005-0000-0000-000041090000}"/>
    <cellStyle name="Normal 10 9 2 2 4" xfId="2379" xr:uid="{00000000-0005-0000-0000-000042090000}"/>
    <cellStyle name="Normal 10 9 2 2 4 2" xfId="2380" xr:uid="{00000000-0005-0000-0000-000043090000}"/>
    <cellStyle name="Normal 10 9 2 2 5" xfId="2381" xr:uid="{00000000-0005-0000-0000-000044090000}"/>
    <cellStyle name="Normal 10 9 2 3" xfId="2382" xr:uid="{00000000-0005-0000-0000-000045090000}"/>
    <cellStyle name="Normal 10 9 2 3 2" xfId="2383" xr:uid="{00000000-0005-0000-0000-000046090000}"/>
    <cellStyle name="Normal 10 9 2 3 2 2" xfId="2384" xr:uid="{00000000-0005-0000-0000-000047090000}"/>
    <cellStyle name="Normal 10 9 2 3 2 2 2" xfId="2385" xr:uid="{00000000-0005-0000-0000-000048090000}"/>
    <cellStyle name="Normal 10 9 2 3 2 3" xfId="2386" xr:uid="{00000000-0005-0000-0000-000049090000}"/>
    <cellStyle name="Normal 10 9 2 3 3" xfId="2387" xr:uid="{00000000-0005-0000-0000-00004A090000}"/>
    <cellStyle name="Normal 10 9 2 3 3 2" xfId="2388" xr:uid="{00000000-0005-0000-0000-00004B090000}"/>
    <cellStyle name="Normal 10 9 2 3 4" xfId="2389" xr:uid="{00000000-0005-0000-0000-00004C090000}"/>
    <cellStyle name="Normal 10 9 2 4" xfId="2390" xr:uid="{00000000-0005-0000-0000-00004D090000}"/>
    <cellStyle name="Normal 10 9 2 4 2" xfId="2391" xr:uid="{00000000-0005-0000-0000-00004E090000}"/>
    <cellStyle name="Normal 10 9 2 4 2 2" xfId="2392" xr:uid="{00000000-0005-0000-0000-00004F090000}"/>
    <cellStyle name="Normal 10 9 2 4 3" xfId="2393" xr:uid="{00000000-0005-0000-0000-000050090000}"/>
    <cellStyle name="Normal 10 9 2 5" xfId="2394" xr:uid="{00000000-0005-0000-0000-000051090000}"/>
    <cellStyle name="Normal 10 9 2 5 2" xfId="2395" xr:uid="{00000000-0005-0000-0000-000052090000}"/>
    <cellStyle name="Normal 10 9 2 6" xfId="2396" xr:uid="{00000000-0005-0000-0000-000053090000}"/>
    <cellStyle name="Normal 10 9 3" xfId="2397" xr:uid="{00000000-0005-0000-0000-000054090000}"/>
    <cellStyle name="Normal 10 9 3 2" xfId="2398" xr:uid="{00000000-0005-0000-0000-000055090000}"/>
    <cellStyle name="Normal 10 9 3 2 2" xfId="2399" xr:uid="{00000000-0005-0000-0000-000056090000}"/>
    <cellStyle name="Normal 10 9 3 2 2 2" xfId="2400" xr:uid="{00000000-0005-0000-0000-000057090000}"/>
    <cellStyle name="Normal 10 9 3 2 2 2 2" xfId="2401" xr:uid="{00000000-0005-0000-0000-000058090000}"/>
    <cellStyle name="Normal 10 9 3 2 2 3" xfId="2402" xr:uid="{00000000-0005-0000-0000-000059090000}"/>
    <cellStyle name="Normal 10 9 3 2 3" xfId="2403" xr:uid="{00000000-0005-0000-0000-00005A090000}"/>
    <cellStyle name="Normal 10 9 3 2 3 2" xfId="2404" xr:uid="{00000000-0005-0000-0000-00005B090000}"/>
    <cellStyle name="Normal 10 9 3 2 4" xfId="2405" xr:uid="{00000000-0005-0000-0000-00005C090000}"/>
    <cellStyle name="Normal 10 9 3 3" xfId="2406" xr:uid="{00000000-0005-0000-0000-00005D090000}"/>
    <cellStyle name="Normal 10 9 3 3 2" xfId="2407" xr:uid="{00000000-0005-0000-0000-00005E090000}"/>
    <cellStyle name="Normal 10 9 3 3 2 2" xfId="2408" xr:uid="{00000000-0005-0000-0000-00005F090000}"/>
    <cellStyle name="Normal 10 9 3 3 3" xfId="2409" xr:uid="{00000000-0005-0000-0000-000060090000}"/>
    <cellStyle name="Normal 10 9 3 4" xfId="2410" xr:uid="{00000000-0005-0000-0000-000061090000}"/>
    <cellStyle name="Normal 10 9 3 4 2" xfId="2411" xr:uid="{00000000-0005-0000-0000-000062090000}"/>
    <cellStyle name="Normal 10 9 3 5" xfId="2412" xr:uid="{00000000-0005-0000-0000-000063090000}"/>
    <cellStyle name="Normal 10 9 4" xfId="2413" xr:uid="{00000000-0005-0000-0000-000064090000}"/>
    <cellStyle name="Normal 10 9 4 2" xfId="2414" xr:uid="{00000000-0005-0000-0000-000065090000}"/>
    <cellStyle name="Normal 10 9 4 2 2" xfId="2415" xr:uid="{00000000-0005-0000-0000-000066090000}"/>
    <cellStyle name="Normal 10 9 4 2 2 2" xfId="2416" xr:uid="{00000000-0005-0000-0000-000067090000}"/>
    <cellStyle name="Normal 10 9 4 2 3" xfId="2417" xr:uid="{00000000-0005-0000-0000-000068090000}"/>
    <cellStyle name="Normal 10 9 4 3" xfId="2418" xr:uid="{00000000-0005-0000-0000-000069090000}"/>
    <cellStyle name="Normal 10 9 4 3 2" xfId="2419" xr:uid="{00000000-0005-0000-0000-00006A090000}"/>
    <cellStyle name="Normal 10 9 4 4" xfId="2420" xr:uid="{00000000-0005-0000-0000-00006B090000}"/>
    <cellStyle name="Normal 10 9 5" xfId="2421" xr:uid="{00000000-0005-0000-0000-00006C090000}"/>
    <cellStyle name="Normal 10 9 5 2" xfId="2422" xr:uid="{00000000-0005-0000-0000-00006D090000}"/>
    <cellStyle name="Normal 10 9 5 2 2" xfId="2423" xr:uid="{00000000-0005-0000-0000-00006E090000}"/>
    <cellStyle name="Normal 10 9 5 3" xfId="2424" xr:uid="{00000000-0005-0000-0000-00006F090000}"/>
    <cellStyle name="Normal 10 9 6" xfId="2425" xr:uid="{00000000-0005-0000-0000-000070090000}"/>
    <cellStyle name="Normal 10 9 6 2" xfId="2426" xr:uid="{00000000-0005-0000-0000-000071090000}"/>
    <cellStyle name="Normal 10 9 7" xfId="2427" xr:uid="{00000000-0005-0000-0000-000072090000}"/>
    <cellStyle name="Normal 11" xfId="11" xr:uid="{00000000-0005-0000-0000-000073090000}"/>
    <cellStyle name="Normal 11 10" xfId="2428" xr:uid="{00000000-0005-0000-0000-000074090000}"/>
    <cellStyle name="Normal 11 10 2" xfId="2429" xr:uid="{00000000-0005-0000-0000-000075090000}"/>
    <cellStyle name="Normal 11 10 2 2" xfId="2430" xr:uid="{00000000-0005-0000-0000-000076090000}"/>
    <cellStyle name="Normal 11 10 2 2 2" xfId="2431" xr:uid="{00000000-0005-0000-0000-000077090000}"/>
    <cellStyle name="Normal 11 10 2 2 2 2" xfId="2432" xr:uid="{00000000-0005-0000-0000-000078090000}"/>
    <cellStyle name="Normal 11 10 2 2 2 2 2" xfId="2433" xr:uid="{00000000-0005-0000-0000-000079090000}"/>
    <cellStyle name="Normal 11 10 2 2 2 3" xfId="2434" xr:uid="{00000000-0005-0000-0000-00007A090000}"/>
    <cellStyle name="Normal 11 10 2 2 3" xfId="2435" xr:uid="{00000000-0005-0000-0000-00007B090000}"/>
    <cellStyle name="Normal 11 10 2 2 3 2" xfId="2436" xr:uid="{00000000-0005-0000-0000-00007C090000}"/>
    <cellStyle name="Normal 11 10 2 2 4" xfId="2437" xr:uid="{00000000-0005-0000-0000-00007D090000}"/>
    <cellStyle name="Normal 11 10 2 3" xfId="2438" xr:uid="{00000000-0005-0000-0000-00007E090000}"/>
    <cellStyle name="Normal 11 10 2 3 2" xfId="2439" xr:uid="{00000000-0005-0000-0000-00007F090000}"/>
    <cellStyle name="Normal 11 10 2 3 2 2" xfId="2440" xr:uid="{00000000-0005-0000-0000-000080090000}"/>
    <cellStyle name="Normal 11 10 2 3 3" xfId="2441" xr:uid="{00000000-0005-0000-0000-000081090000}"/>
    <cellStyle name="Normal 11 10 2 4" xfId="2442" xr:uid="{00000000-0005-0000-0000-000082090000}"/>
    <cellStyle name="Normal 11 10 2 4 2" xfId="2443" xr:uid="{00000000-0005-0000-0000-000083090000}"/>
    <cellStyle name="Normal 11 10 2 5" xfId="2444" xr:uid="{00000000-0005-0000-0000-000084090000}"/>
    <cellStyle name="Normal 11 10 3" xfId="2445" xr:uid="{00000000-0005-0000-0000-000085090000}"/>
    <cellStyle name="Normal 11 10 3 2" xfId="2446" xr:uid="{00000000-0005-0000-0000-000086090000}"/>
    <cellStyle name="Normal 11 10 3 2 2" xfId="2447" xr:uid="{00000000-0005-0000-0000-000087090000}"/>
    <cellStyle name="Normal 11 10 3 2 2 2" xfId="2448" xr:uid="{00000000-0005-0000-0000-000088090000}"/>
    <cellStyle name="Normal 11 10 3 2 3" xfId="2449" xr:uid="{00000000-0005-0000-0000-000089090000}"/>
    <cellStyle name="Normal 11 10 3 3" xfId="2450" xr:uid="{00000000-0005-0000-0000-00008A090000}"/>
    <cellStyle name="Normal 11 10 3 3 2" xfId="2451" xr:uid="{00000000-0005-0000-0000-00008B090000}"/>
    <cellStyle name="Normal 11 10 3 4" xfId="2452" xr:uid="{00000000-0005-0000-0000-00008C090000}"/>
    <cellStyle name="Normal 11 10 4" xfId="2453" xr:uid="{00000000-0005-0000-0000-00008D090000}"/>
    <cellStyle name="Normal 11 10 4 2" xfId="2454" xr:uid="{00000000-0005-0000-0000-00008E090000}"/>
    <cellStyle name="Normal 11 10 4 2 2" xfId="2455" xr:uid="{00000000-0005-0000-0000-00008F090000}"/>
    <cellStyle name="Normal 11 10 4 3" xfId="2456" xr:uid="{00000000-0005-0000-0000-000090090000}"/>
    <cellStyle name="Normal 11 10 5" xfId="2457" xr:uid="{00000000-0005-0000-0000-000091090000}"/>
    <cellStyle name="Normal 11 10 5 2" xfId="2458" xr:uid="{00000000-0005-0000-0000-000092090000}"/>
    <cellStyle name="Normal 11 10 6" xfId="2459" xr:uid="{00000000-0005-0000-0000-000093090000}"/>
    <cellStyle name="Normal 11 11" xfId="2460" xr:uid="{00000000-0005-0000-0000-000094090000}"/>
    <cellStyle name="Normal 11 11 2" xfId="2461" xr:uid="{00000000-0005-0000-0000-000095090000}"/>
    <cellStyle name="Normal 11 11 2 2" xfId="2462" xr:uid="{00000000-0005-0000-0000-000096090000}"/>
    <cellStyle name="Normal 11 11 2 2 2" xfId="2463" xr:uid="{00000000-0005-0000-0000-000097090000}"/>
    <cellStyle name="Normal 11 11 2 2 2 2" xfId="2464" xr:uid="{00000000-0005-0000-0000-000098090000}"/>
    <cellStyle name="Normal 11 11 2 2 2 2 2" xfId="2465" xr:uid="{00000000-0005-0000-0000-000099090000}"/>
    <cellStyle name="Normal 11 11 2 2 2 3" xfId="2466" xr:uid="{00000000-0005-0000-0000-00009A090000}"/>
    <cellStyle name="Normal 11 11 2 2 3" xfId="2467" xr:uid="{00000000-0005-0000-0000-00009B090000}"/>
    <cellStyle name="Normal 11 11 2 2 3 2" xfId="2468" xr:uid="{00000000-0005-0000-0000-00009C090000}"/>
    <cellStyle name="Normal 11 11 2 2 4" xfId="2469" xr:uid="{00000000-0005-0000-0000-00009D090000}"/>
    <cellStyle name="Normal 11 11 2 3" xfId="2470" xr:uid="{00000000-0005-0000-0000-00009E090000}"/>
    <cellStyle name="Normal 11 11 2 3 2" xfId="2471" xr:uid="{00000000-0005-0000-0000-00009F090000}"/>
    <cellStyle name="Normal 11 11 2 3 2 2" xfId="2472" xr:uid="{00000000-0005-0000-0000-0000A0090000}"/>
    <cellStyle name="Normal 11 11 2 3 3" xfId="2473" xr:uid="{00000000-0005-0000-0000-0000A1090000}"/>
    <cellStyle name="Normal 11 11 2 4" xfId="2474" xr:uid="{00000000-0005-0000-0000-0000A2090000}"/>
    <cellStyle name="Normal 11 11 2 4 2" xfId="2475" xr:uid="{00000000-0005-0000-0000-0000A3090000}"/>
    <cellStyle name="Normal 11 11 2 5" xfId="2476" xr:uid="{00000000-0005-0000-0000-0000A4090000}"/>
    <cellStyle name="Normal 11 11 3" xfId="2477" xr:uid="{00000000-0005-0000-0000-0000A5090000}"/>
    <cellStyle name="Normal 11 11 3 2" xfId="2478" xr:uid="{00000000-0005-0000-0000-0000A6090000}"/>
    <cellStyle name="Normal 11 11 3 2 2" xfId="2479" xr:uid="{00000000-0005-0000-0000-0000A7090000}"/>
    <cellStyle name="Normal 11 11 3 2 2 2" xfId="2480" xr:uid="{00000000-0005-0000-0000-0000A8090000}"/>
    <cellStyle name="Normal 11 11 3 2 3" xfId="2481" xr:uid="{00000000-0005-0000-0000-0000A9090000}"/>
    <cellStyle name="Normal 11 11 3 3" xfId="2482" xr:uid="{00000000-0005-0000-0000-0000AA090000}"/>
    <cellStyle name="Normal 11 11 3 3 2" xfId="2483" xr:uid="{00000000-0005-0000-0000-0000AB090000}"/>
    <cellStyle name="Normal 11 11 3 4" xfId="2484" xr:uid="{00000000-0005-0000-0000-0000AC090000}"/>
    <cellStyle name="Normal 11 11 4" xfId="2485" xr:uid="{00000000-0005-0000-0000-0000AD090000}"/>
    <cellStyle name="Normal 11 11 4 2" xfId="2486" xr:uid="{00000000-0005-0000-0000-0000AE090000}"/>
    <cellStyle name="Normal 11 11 4 2 2" xfId="2487" xr:uid="{00000000-0005-0000-0000-0000AF090000}"/>
    <cellStyle name="Normal 11 11 4 3" xfId="2488" xr:uid="{00000000-0005-0000-0000-0000B0090000}"/>
    <cellStyle name="Normal 11 11 5" xfId="2489" xr:uid="{00000000-0005-0000-0000-0000B1090000}"/>
    <cellStyle name="Normal 11 11 5 2" xfId="2490" xr:uid="{00000000-0005-0000-0000-0000B2090000}"/>
    <cellStyle name="Normal 11 11 6" xfId="2491" xr:uid="{00000000-0005-0000-0000-0000B3090000}"/>
    <cellStyle name="Normal 11 12" xfId="2492" xr:uid="{00000000-0005-0000-0000-0000B4090000}"/>
    <cellStyle name="Normal 11 12 2" xfId="2493" xr:uid="{00000000-0005-0000-0000-0000B5090000}"/>
    <cellStyle name="Normal 11 12 2 2" xfId="2494" xr:uid="{00000000-0005-0000-0000-0000B6090000}"/>
    <cellStyle name="Normal 11 12 2 2 2" xfId="2495" xr:uid="{00000000-0005-0000-0000-0000B7090000}"/>
    <cellStyle name="Normal 11 12 2 2 2 2" xfId="2496" xr:uid="{00000000-0005-0000-0000-0000B8090000}"/>
    <cellStyle name="Normal 11 12 2 2 3" xfId="2497" xr:uid="{00000000-0005-0000-0000-0000B9090000}"/>
    <cellStyle name="Normal 11 12 2 3" xfId="2498" xr:uid="{00000000-0005-0000-0000-0000BA090000}"/>
    <cellStyle name="Normal 11 12 2 3 2" xfId="2499" xr:uid="{00000000-0005-0000-0000-0000BB090000}"/>
    <cellStyle name="Normal 11 12 2 4" xfId="2500" xr:uid="{00000000-0005-0000-0000-0000BC090000}"/>
    <cellStyle name="Normal 11 12 3" xfId="2501" xr:uid="{00000000-0005-0000-0000-0000BD090000}"/>
    <cellStyle name="Normal 11 12 3 2" xfId="2502" xr:uid="{00000000-0005-0000-0000-0000BE090000}"/>
    <cellStyle name="Normal 11 12 3 2 2" xfId="2503" xr:uid="{00000000-0005-0000-0000-0000BF090000}"/>
    <cellStyle name="Normal 11 12 3 3" xfId="2504" xr:uid="{00000000-0005-0000-0000-0000C0090000}"/>
    <cellStyle name="Normal 11 12 4" xfId="2505" xr:uid="{00000000-0005-0000-0000-0000C1090000}"/>
    <cellStyle name="Normal 11 12 4 2" xfId="2506" xr:uid="{00000000-0005-0000-0000-0000C2090000}"/>
    <cellStyle name="Normal 11 12 5" xfId="2507" xr:uid="{00000000-0005-0000-0000-0000C3090000}"/>
    <cellStyle name="Normal 11 13" xfId="2508" xr:uid="{00000000-0005-0000-0000-0000C4090000}"/>
    <cellStyle name="Normal 11 13 2" xfId="2509" xr:uid="{00000000-0005-0000-0000-0000C5090000}"/>
    <cellStyle name="Normal 11 13 2 2" xfId="2510" xr:uid="{00000000-0005-0000-0000-0000C6090000}"/>
    <cellStyle name="Normal 11 13 2 2 2" xfId="2511" xr:uid="{00000000-0005-0000-0000-0000C7090000}"/>
    <cellStyle name="Normal 11 13 2 3" xfId="2512" xr:uid="{00000000-0005-0000-0000-0000C8090000}"/>
    <cellStyle name="Normal 11 13 3" xfId="2513" xr:uid="{00000000-0005-0000-0000-0000C9090000}"/>
    <cellStyle name="Normal 11 13 3 2" xfId="2514" xr:uid="{00000000-0005-0000-0000-0000CA090000}"/>
    <cellStyle name="Normal 11 13 4" xfId="2515" xr:uid="{00000000-0005-0000-0000-0000CB090000}"/>
    <cellStyle name="Normal 11 14" xfId="2516" xr:uid="{00000000-0005-0000-0000-0000CC090000}"/>
    <cellStyle name="Normal 11 14 2" xfId="2517" xr:uid="{00000000-0005-0000-0000-0000CD090000}"/>
    <cellStyle name="Normal 11 14 2 2" xfId="2518" xr:uid="{00000000-0005-0000-0000-0000CE090000}"/>
    <cellStyle name="Normal 11 14 3" xfId="2519" xr:uid="{00000000-0005-0000-0000-0000CF090000}"/>
    <cellStyle name="Normal 11 15" xfId="2520" xr:uid="{00000000-0005-0000-0000-0000D0090000}"/>
    <cellStyle name="Normal 11 15 2" xfId="2521" xr:uid="{00000000-0005-0000-0000-0000D1090000}"/>
    <cellStyle name="Normal 11 15 2 2" xfId="2522" xr:uid="{00000000-0005-0000-0000-0000D2090000}"/>
    <cellStyle name="Normal 11 15 3" xfId="2523" xr:uid="{00000000-0005-0000-0000-0000D3090000}"/>
    <cellStyle name="Normal 11 16" xfId="2524" xr:uid="{00000000-0005-0000-0000-0000D4090000}"/>
    <cellStyle name="Normal 11 16 2" xfId="2525" xr:uid="{00000000-0005-0000-0000-0000D5090000}"/>
    <cellStyle name="Normal 11 17" xfId="2526" xr:uid="{00000000-0005-0000-0000-0000D6090000}"/>
    <cellStyle name="Normal 11 18" xfId="2527" xr:uid="{00000000-0005-0000-0000-0000D7090000}"/>
    <cellStyle name="Normal 11 19" xfId="2528" xr:uid="{00000000-0005-0000-0000-0000D8090000}"/>
    <cellStyle name="Normal 11 2" xfId="2529" xr:uid="{00000000-0005-0000-0000-0000D9090000}"/>
    <cellStyle name="Normal 11 2 10" xfId="2530" xr:uid="{00000000-0005-0000-0000-0000DA090000}"/>
    <cellStyle name="Normal 11 2 10 2" xfId="2531" xr:uid="{00000000-0005-0000-0000-0000DB090000}"/>
    <cellStyle name="Normal 11 2 10 2 2" xfId="2532" xr:uid="{00000000-0005-0000-0000-0000DC090000}"/>
    <cellStyle name="Normal 11 2 10 2 2 2" xfId="2533" xr:uid="{00000000-0005-0000-0000-0000DD090000}"/>
    <cellStyle name="Normal 11 2 10 2 2 2 2" xfId="2534" xr:uid="{00000000-0005-0000-0000-0000DE090000}"/>
    <cellStyle name="Normal 11 2 10 2 2 2 2 2" xfId="2535" xr:uid="{00000000-0005-0000-0000-0000DF090000}"/>
    <cellStyle name="Normal 11 2 10 2 2 2 3" xfId="2536" xr:uid="{00000000-0005-0000-0000-0000E0090000}"/>
    <cellStyle name="Normal 11 2 10 2 2 3" xfId="2537" xr:uid="{00000000-0005-0000-0000-0000E1090000}"/>
    <cellStyle name="Normal 11 2 10 2 2 3 2" xfId="2538" xr:uid="{00000000-0005-0000-0000-0000E2090000}"/>
    <cellStyle name="Normal 11 2 10 2 2 4" xfId="2539" xr:uid="{00000000-0005-0000-0000-0000E3090000}"/>
    <cellStyle name="Normal 11 2 10 2 3" xfId="2540" xr:uid="{00000000-0005-0000-0000-0000E4090000}"/>
    <cellStyle name="Normal 11 2 10 2 3 2" xfId="2541" xr:uid="{00000000-0005-0000-0000-0000E5090000}"/>
    <cellStyle name="Normal 11 2 10 2 3 2 2" xfId="2542" xr:uid="{00000000-0005-0000-0000-0000E6090000}"/>
    <cellStyle name="Normal 11 2 10 2 3 3" xfId="2543" xr:uid="{00000000-0005-0000-0000-0000E7090000}"/>
    <cellStyle name="Normal 11 2 10 2 4" xfId="2544" xr:uid="{00000000-0005-0000-0000-0000E8090000}"/>
    <cellStyle name="Normal 11 2 10 2 4 2" xfId="2545" xr:uid="{00000000-0005-0000-0000-0000E9090000}"/>
    <cellStyle name="Normal 11 2 10 2 5" xfId="2546" xr:uid="{00000000-0005-0000-0000-0000EA090000}"/>
    <cellStyle name="Normal 11 2 10 3" xfId="2547" xr:uid="{00000000-0005-0000-0000-0000EB090000}"/>
    <cellStyle name="Normal 11 2 10 3 2" xfId="2548" xr:uid="{00000000-0005-0000-0000-0000EC090000}"/>
    <cellStyle name="Normal 11 2 10 3 2 2" xfId="2549" xr:uid="{00000000-0005-0000-0000-0000ED090000}"/>
    <cellStyle name="Normal 11 2 10 3 2 2 2" xfId="2550" xr:uid="{00000000-0005-0000-0000-0000EE090000}"/>
    <cellStyle name="Normal 11 2 10 3 2 3" xfId="2551" xr:uid="{00000000-0005-0000-0000-0000EF090000}"/>
    <cellStyle name="Normal 11 2 10 3 3" xfId="2552" xr:uid="{00000000-0005-0000-0000-0000F0090000}"/>
    <cellStyle name="Normal 11 2 10 3 3 2" xfId="2553" xr:uid="{00000000-0005-0000-0000-0000F1090000}"/>
    <cellStyle name="Normal 11 2 10 3 4" xfId="2554" xr:uid="{00000000-0005-0000-0000-0000F2090000}"/>
    <cellStyle name="Normal 11 2 10 4" xfId="2555" xr:uid="{00000000-0005-0000-0000-0000F3090000}"/>
    <cellStyle name="Normal 11 2 10 4 2" xfId="2556" xr:uid="{00000000-0005-0000-0000-0000F4090000}"/>
    <cellStyle name="Normal 11 2 10 4 2 2" xfId="2557" xr:uid="{00000000-0005-0000-0000-0000F5090000}"/>
    <cellStyle name="Normal 11 2 10 4 3" xfId="2558" xr:uid="{00000000-0005-0000-0000-0000F6090000}"/>
    <cellStyle name="Normal 11 2 10 5" xfId="2559" xr:uid="{00000000-0005-0000-0000-0000F7090000}"/>
    <cellStyle name="Normal 11 2 10 5 2" xfId="2560" xr:uid="{00000000-0005-0000-0000-0000F8090000}"/>
    <cellStyle name="Normal 11 2 10 6" xfId="2561" xr:uid="{00000000-0005-0000-0000-0000F9090000}"/>
    <cellStyle name="Normal 11 2 11" xfId="2562" xr:uid="{00000000-0005-0000-0000-0000FA090000}"/>
    <cellStyle name="Normal 11 2 11 2" xfId="2563" xr:uid="{00000000-0005-0000-0000-0000FB090000}"/>
    <cellStyle name="Normal 11 2 11 2 2" xfId="2564" xr:uid="{00000000-0005-0000-0000-0000FC090000}"/>
    <cellStyle name="Normal 11 2 11 2 2 2" xfId="2565" xr:uid="{00000000-0005-0000-0000-0000FD090000}"/>
    <cellStyle name="Normal 11 2 11 2 2 2 2" xfId="2566" xr:uid="{00000000-0005-0000-0000-0000FE090000}"/>
    <cellStyle name="Normal 11 2 11 2 2 3" xfId="2567" xr:uid="{00000000-0005-0000-0000-0000FF090000}"/>
    <cellStyle name="Normal 11 2 11 2 3" xfId="2568" xr:uid="{00000000-0005-0000-0000-0000000A0000}"/>
    <cellStyle name="Normal 11 2 11 2 3 2" xfId="2569" xr:uid="{00000000-0005-0000-0000-0000010A0000}"/>
    <cellStyle name="Normal 11 2 11 2 4" xfId="2570" xr:uid="{00000000-0005-0000-0000-0000020A0000}"/>
    <cellStyle name="Normal 11 2 11 3" xfId="2571" xr:uid="{00000000-0005-0000-0000-0000030A0000}"/>
    <cellStyle name="Normal 11 2 11 3 2" xfId="2572" xr:uid="{00000000-0005-0000-0000-0000040A0000}"/>
    <cellStyle name="Normal 11 2 11 3 2 2" xfId="2573" xr:uid="{00000000-0005-0000-0000-0000050A0000}"/>
    <cellStyle name="Normal 11 2 11 3 3" xfId="2574" xr:uid="{00000000-0005-0000-0000-0000060A0000}"/>
    <cellStyle name="Normal 11 2 11 4" xfId="2575" xr:uid="{00000000-0005-0000-0000-0000070A0000}"/>
    <cellStyle name="Normal 11 2 11 4 2" xfId="2576" xr:uid="{00000000-0005-0000-0000-0000080A0000}"/>
    <cellStyle name="Normal 11 2 11 5" xfId="2577" xr:uid="{00000000-0005-0000-0000-0000090A0000}"/>
    <cellStyle name="Normal 11 2 12" xfId="2578" xr:uid="{00000000-0005-0000-0000-00000A0A0000}"/>
    <cellStyle name="Normal 11 2 12 2" xfId="2579" xr:uid="{00000000-0005-0000-0000-00000B0A0000}"/>
    <cellStyle name="Normal 11 2 12 2 2" xfId="2580" xr:uid="{00000000-0005-0000-0000-00000C0A0000}"/>
    <cellStyle name="Normal 11 2 12 2 2 2" xfId="2581" xr:uid="{00000000-0005-0000-0000-00000D0A0000}"/>
    <cellStyle name="Normal 11 2 12 2 3" xfId="2582" xr:uid="{00000000-0005-0000-0000-00000E0A0000}"/>
    <cellStyle name="Normal 11 2 12 3" xfId="2583" xr:uid="{00000000-0005-0000-0000-00000F0A0000}"/>
    <cellStyle name="Normal 11 2 12 3 2" xfId="2584" xr:uid="{00000000-0005-0000-0000-0000100A0000}"/>
    <cellStyle name="Normal 11 2 12 4" xfId="2585" xr:uid="{00000000-0005-0000-0000-0000110A0000}"/>
    <cellStyle name="Normal 11 2 13" xfId="2586" xr:uid="{00000000-0005-0000-0000-0000120A0000}"/>
    <cellStyle name="Normal 11 2 13 2" xfId="2587" xr:uid="{00000000-0005-0000-0000-0000130A0000}"/>
    <cellStyle name="Normal 11 2 13 2 2" xfId="2588" xr:uid="{00000000-0005-0000-0000-0000140A0000}"/>
    <cellStyle name="Normal 11 2 13 3" xfId="2589" xr:uid="{00000000-0005-0000-0000-0000150A0000}"/>
    <cellStyle name="Normal 11 2 14" xfId="2590" xr:uid="{00000000-0005-0000-0000-0000160A0000}"/>
    <cellStyle name="Normal 11 2 14 2" xfId="2591" xr:uid="{00000000-0005-0000-0000-0000170A0000}"/>
    <cellStyle name="Normal 11 2 15" xfId="2592" xr:uid="{00000000-0005-0000-0000-0000180A0000}"/>
    <cellStyle name="Normal 11 2 16" xfId="2593" xr:uid="{00000000-0005-0000-0000-0000190A0000}"/>
    <cellStyle name="Normal 11 2 2" xfId="2594" xr:uid="{00000000-0005-0000-0000-00001A0A0000}"/>
    <cellStyle name="Normal 11 2 2 10" xfId="2595" xr:uid="{00000000-0005-0000-0000-00001B0A0000}"/>
    <cellStyle name="Normal 11 2 2 11" xfId="2596" xr:uid="{00000000-0005-0000-0000-00001C0A0000}"/>
    <cellStyle name="Normal 11 2 2 2" xfId="2597" xr:uid="{00000000-0005-0000-0000-00001D0A0000}"/>
    <cellStyle name="Normal 11 2 2 2 2" xfId="2598" xr:uid="{00000000-0005-0000-0000-00001E0A0000}"/>
    <cellStyle name="Normal 11 2 2 2 2 2" xfId="2599" xr:uid="{00000000-0005-0000-0000-00001F0A0000}"/>
    <cellStyle name="Normal 11 2 2 2 2 2 2" xfId="2600" xr:uid="{00000000-0005-0000-0000-0000200A0000}"/>
    <cellStyle name="Normal 11 2 2 2 2 2 2 2" xfId="2601" xr:uid="{00000000-0005-0000-0000-0000210A0000}"/>
    <cellStyle name="Normal 11 2 2 2 2 2 2 2 2" xfId="2602" xr:uid="{00000000-0005-0000-0000-0000220A0000}"/>
    <cellStyle name="Normal 11 2 2 2 2 2 2 2 2 2" xfId="2603" xr:uid="{00000000-0005-0000-0000-0000230A0000}"/>
    <cellStyle name="Normal 11 2 2 2 2 2 2 2 2 2 2" xfId="2604" xr:uid="{00000000-0005-0000-0000-0000240A0000}"/>
    <cellStyle name="Normal 11 2 2 2 2 2 2 2 2 3" xfId="2605" xr:uid="{00000000-0005-0000-0000-0000250A0000}"/>
    <cellStyle name="Normal 11 2 2 2 2 2 2 2 3" xfId="2606" xr:uid="{00000000-0005-0000-0000-0000260A0000}"/>
    <cellStyle name="Normal 11 2 2 2 2 2 2 2 3 2" xfId="2607" xr:uid="{00000000-0005-0000-0000-0000270A0000}"/>
    <cellStyle name="Normal 11 2 2 2 2 2 2 2 4" xfId="2608" xr:uid="{00000000-0005-0000-0000-0000280A0000}"/>
    <cellStyle name="Normal 11 2 2 2 2 2 2 3" xfId="2609" xr:uid="{00000000-0005-0000-0000-0000290A0000}"/>
    <cellStyle name="Normal 11 2 2 2 2 2 2 3 2" xfId="2610" xr:uid="{00000000-0005-0000-0000-00002A0A0000}"/>
    <cellStyle name="Normal 11 2 2 2 2 2 2 3 2 2" xfId="2611" xr:uid="{00000000-0005-0000-0000-00002B0A0000}"/>
    <cellStyle name="Normal 11 2 2 2 2 2 2 3 3" xfId="2612" xr:uid="{00000000-0005-0000-0000-00002C0A0000}"/>
    <cellStyle name="Normal 11 2 2 2 2 2 2 4" xfId="2613" xr:uid="{00000000-0005-0000-0000-00002D0A0000}"/>
    <cellStyle name="Normal 11 2 2 2 2 2 2 4 2" xfId="2614" xr:uid="{00000000-0005-0000-0000-00002E0A0000}"/>
    <cellStyle name="Normal 11 2 2 2 2 2 2 5" xfId="2615" xr:uid="{00000000-0005-0000-0000-00002F0A0000}"/>
    <cellStyle name="Normal 11 2 2 2 2 2 3" xfId="2616" xr:uid="{00000000-0005-0000-0000-0000300A0000}"/>
    <cellStyle name="Normal 11 2 2 2 2 2 3 2" xfId="2617" xr:uid="{00000000-0005-0000-0000-0000310A0000}"/>
    <cellStyle name="Normal 11 2 2 2 2 2 3 2 2" xfId="2618" xr:uid="{00000000-0005-0000-0000-0000320A0000}"/>
    <cellStyle name="Normal 11 2 2 2 2 2 3 2 2 2" xfId="2619" xr:uid="{00000000-0005-0000-0000-0000330A0000}"/>
    <cellStyle name="Normal 11 2 2 2 2 2 3 2 3" xfId="2620" xr:uid="{00000000-0005-0000-0000-0000340A0000}"/>
    <cellStyle name="Normal 11 2 2 2 2 2 3 3" xfId="2621" xr:uid="{00000000-0005-0000-0000-0000350A0000}"/>
    <cellStyle name="Normal 11 2 2 2 2 2 3 3 2" xfId="2622" xr:uid="{00000000-0005-0000-0000-0000360A0000}"/>
    <cellStyle name="Normal 11 2 2 2 2 2 3 4" xfId="2623" xr:uid="{00000000-0005-0000-0000-0000370A0000}"/>
    <cellStyle name="Normal 11 2 2 2 2 2 4" xfId="2624" xr:uid="{00000000-0005-0000-0000-0000380A0000}"/>
    <cellStyle name="Normal 11 2 2 2 2 2 4 2" xfId="2625" xr:uid="{00000000-0005-0000-0000-0000390A0000}"/>
    <cellStyle name="Normal 11 2 2 2 2 2 4 2 2" xfId="2626" xr:uid="{00000000-0005-0000-0000-00003A0A0000}"/>
    <cellStyle name="Normal 11 2 2 2 2 2 4 3" xfId="2627" xr:uid="{00000000-0005-0000-0000-00003B0A0000}"/>
    <cellStyle name="Normal 11 2 2 2 2 2 5" xfId="2628" xr:uid="{00000000-0005-0000-0000-00003C0A0000}"/>
    <cellStyle name="Normal 11 2 2 2 2 2 5 2" xfId="2629" xr:uid="{00000000-0005-0000-0000-00003D0A0000}"/>
    <cellStyle name="Normal 11 2 2 2 2 2 6" xfId="2630" xr:uid="{00000000-0005-0000-0000-00003E0A0000}"/>
    <cellStyle name="Normal 11 2 2 2 2 3" xfId="2631" xr:uid="{00000000-0005-0000-0000-00003F0A0000}"/>
    <cellStyle name="Normal 11 2 2 2 2 3 2" xfId="2632" xr:uid="{00000000-0005-0000-0000-0000400A0000}"/>
    <cellStyle name="Normal 11 2 2 2 2 3 2 2" xfId="2633" xr:uid="{00000000-0005-0000-0000-0000410A0000}"/>
    <cellStyle name="Normal 11 2 2 2 2 3 2 2 2" xfId="2634" xr:uid="{00000000-0005-0000-0000-0000420A0000}"/>
    <cellStyle name="Normal 11 2 2 2 2 3 2 2 2 2" xfId="2635" xr:uid="{00000000-0005-0000-0000-0000430A0000}"/>
    <cellStyle name="Normal 11 2 2 2 2 3 2 2 3" xfId="2636" xr:uid="{00000000-0005-0000-0000-0000440A0000}"/>
    <cellStyle name="Normal 11 2 2 2 2 3 2 3" xfId="2637" xr:uid="{00000000-0005-0000-0000-0000450A0000}"/>
    <cellStyle name="Normal 11 2 2 2 2 3 2 3 2" xfId="2638" xr:uid="{00000000-0005-0000-0000-0000460A0000}"/>
    <cellStyle name="Normal 11 2 2 2 2 3 2 4" xfId="2639" xr:uid="{00000000-0005-0000-0000-0000470A0000}"/>
    <cellStyle name="Normal 11 2 2 2 2 3 3" xfId="2640" xr:uid="{00000000-0005-0000-0000-0000480A0000}"/>
    <cellStyle name="Normal 11 2 2 2 2 3 3 2" xfId="2641" xr:uid="{00000000-0005-0000-0000-0000490A0000}"/>
    <cellStyle name="Normal 11 2 2 2 2 3 3 2 2" xfId="2642" xr:uid="{00000000-0005-0000-0000-00004A0A0000}"/>
    <cellStyle name="Normal 11 2 2 2 2 3 3 3" xfId="2643" xr:uid="{00000000-0005-0000-0000-00004B0A0000}"/>
    <cellStyle name="Normal 11 2 2 2 2 3 4" xfId="2644" xr:uid="{00000000-0005-0000-0000-00004C0A0000}"/>
    <cellStyle name="Normal 11 2 2 2 2 3 4 2" xfId="2645" xr:uid="{00000000-0005-0000-0000-00004D0A0000}"/>
    <cellStyle name="Normal 11 2 2 2 2 3 5" xfId="2646" xr:uid="{00000000-0005-0000-0000-00004E0A0000}"/>
    <cellStyle name="Normal 11 2 2 2 2 4" xfId="2647" xr:uid="{00000000-0005-0000-0000-00004F0A0000}"/>
    <cellStyle name="Normal 11 2 2 2 2 4 2" xfId="2648" xr:uid="{00000000-0005-0000-0000-0000500A0000}"/>
    <cellStyle name="Normal 11 2 2 2 2 4 2 2" xfId="2649" xr:uid="{00000000-0005-0000-0000-0000510A0000}"/>
    <cellStyle name="Normal 11 2 2 2 2 4 2 2 2" xfId="2650" xr:uid="{00000000-0005-0000-0000-0000520A0000}"/>
    <cellStyle name="Normal 11 2 2 2 2 4 2 3" xfId="2651" xr:uid="{00000000-0005-0000-0000-0000530A0000}"/>
    <cellStyle name="Normal 11 2 2 2 2 4 3" xfId="2652" xr:uid="{00000000-0005-0000-0000-0000540A0000}"/>
    <cellStyle name="Normal 11 2 2 2 2 4 3 2" xfId="2653" xr:uid="{00000000-0005-0000-0000-0000550A0000}"/>
    <cellStyle name="Normal 11 2 2 2 2 4 4" xfId="2654" xr:uid="{00000000-0005-0000-0000-0000560A0000}"/>
    <cellStyle name="Normal 11 2 2 2 2 5" xfId="2655" xr:uid="{00000000-0005-0000-0000-0000570A0000}"/>
    <cellStyle name="Normal 11 2 2 2 2 5 2" xfId="2656" xr:uid="{00000000-0005-0000-0000-0000580A0000}"/>
    <cellStyle name="Normal 11 2 2 2 2 5 2 2" xfId="2657" xr:uid="{00000000-0005-0000-0000-0000590A0000}"/>
    <cellStyle name="Normal 11 2 2 2 2 5 3" xfId="2658" xr:uid="{00000000-0005-0000-0000-00005A0A0000}"/>
    <cellStyle name="Normal 11 2 2 2 2 6" xfId="2659" xr:uid="{00000000-0005-0000-0000-00005B0A0000}"/>
    <cellStyle name="Normal 11 2 2 2 2 6 2" xfId="2660" xr:uid="{00000000-0005-0000-0000-00005C0A0000}"/>
    <cellStyle name="Normal 11 2 2 2 2 7" xfId="2661" xr:uid="{00000000-0005-0000-0000-00005D0A0000}"/>
    <cellStyle name="Normal 11 2 2 2 3" xfId="2662" xr:uid="{00000000-0005-0000-0000-00005E0A0000}"/>
    <cellStyle name="Normal 11 2 2 2 3 2" xfId="2663" xr:uid="{00000000-0005-0000-0000-00005F0A0000}"/>
    <cellStyle name="Normal 11 2 2 2 3 2 2" xfId="2664" xr:uid="{00000000-0005-0000-0000-0000600A0000}"/>
    <cellStyle name="Normal 11 2 2 2 3 2 2 2" xfId="2665" xr:uid="{00000000-0005-0000-0000-0000610A0000}"/>
    <cellStyle name="Normal 11 2 2 2 3 2 2 2 2" xfId="2666" xr:uid="{00000000-0005-0000-0000-0000620A0000}"/>
    <cellStyle name="Normal 11 2 2 2 3 2 2 2 2 2" xfId="2667" xr:uid="{00000000-0005-0000-0000-0000630A0000}"/>
    <cellStyle name="Normal 11 2 2 2 3 2 2 2 3" xfId="2668" xr:uid="{00000000-0005-0000-0000-0000640A0000}"/>
    <cellStyle name="Normal 11 2 2 2 3 2 2 3" xfId="2669" xr:uid="{00000000-0005-0000-0000-0000650A0000}"/>
    <cellStyle name="Normal 11 2 2 2 3 2 2 3 2" xfId="2670" xr:uid="{00000000-0005-0000-0000-0000660A0000}"/>
    <cellStyle name="Normal 11 2 2 2 3 2 2 4" xfId="2671" xr:uid="{00000000-0005-0000-0000-0000670A0000}"/>
    <cellStyle name="Normal 11 2 2 2 3 2 3" xfId="2672" xr:uid="{00000000-0005-0000-0000-0000680A0000}"/>
    <cellStyle name="Normal 11 2 2 2 3 2 3 2" xfId="2673" xr:uid="{00000000-0005-0000-0000-0000690A0000}"/>
    <cellStyle name="Normal 11 2 2 2 3 2 3 2 2" xfId="2674" xr:uid="{00000000-0005-0000-0000-00006A0A0000}"/>
    <cellStyle name="Normal 11 2 2 2 3 2 3 3" xfId="2675" xr:uid="{00000000-0005-0000-0000-00006B0A0000}"/>
    <cellStyle name="Normal 11 2 2 2 3 2 4" xfId="2676" xr:uid="{00000000-0005-0000-0000-00006C0A0000}"/>
    <cellStyle name="Normal 11 2 2 2 3 2 4 2" xfId="2677" xr:uid="{00000000-0005-0000-0000-00006D0A0000}"/>
    <cellStyle name="Normal 11 2 2 2 3 2 5" xfId="2678" xr:uid="{00000000-0005-0000-0000-00006E0A0000}"/>
    <cellStyle name="Normal 11 2 2 2 3 3" xfId="2679" xr:uid="{00000000-0005-0000-0000-00006F0A0000}"/>
    <cellStyle name="Normal 11 2 2 2 3 3 2" xfId="2680" xr:uid="{00000000-0005-0000-0000-0000700A0000}"/>
    <cellStyle name="Normal 11 2 2 2 3 3 2 2" xfId="2681" xr:uid="{00000000-0005-0000-0000-0000710A0000}"/>
    <cellStyle name="Normal 11 2 2 2 3 3 2 2 2" xfId="2682" xr:uid="{00000000-0005-0000-0000-0000720A0000}"/>
    <cellStyle name="Normal 11 2 2 2 3 3 2 3" xfId="2683" xr:uid="{00000000-0005-0000-0000-0000730A0000}"/>
    <cellStyle name="Normal 11 2 2 2 3 3 3" xfId="2684" xr:uid="{00000000-0005-0000-0000-0000740A0000}"/>
    <cellStyle name="Normal 11 2 2 2 3 3 3 2" xfId="2685" xr:uid="{00000000-0005-0000-0000-0000750A0000}"/>
    <cellStyle name="Normal 11 2 2 2 3 3 4" xfId="2686" xr:uid="{00000000-0005-0000-0000-0000760A0000}"/>
    <cellStyle name="Normal 11 2 2 2 3 4" xfId="2687" xr:uid="{00000000-0005-0000-0000-0000770A0000}"/>
    <cellStyle name="Normal 11 2 2 2 3 4 2" xfId="2688" xr:uid="{00000000-0005-0000-0000-0000780A0000}"/>
    <cellStyle name="Normal 11 2 2 2 3 4 2 2" xfId="2689" xr:uid="{00000000-0005-0000-0000-0000790A0000}"/>
    <cellStyle name="Normal 11 2 2 2 3 4 3" xfId="2690" xr:uid="{00000000-0005-0000-0000-00007A0A0000}"/>
    <cellStyle name="Normal 11 2 2 2 3 5" xfId="2691" xr:uid="{00000000-0005-0000-0000-00007B0A0000}"/>
    <cellStyle name="Normal 11 2 2 2 3 5 2" xfId="2692" xr:uid="{00000000-0005-0000-0000-00007C0A0000}"/>
    <cellStyle name="Normal 11 2 2 2 3 6" xfId="2693" xr:uid="{00000000-0005-0000-0000-00007D0A0000}"/>
    <cellStyle name="Normal 11 2 2 2 4" xfId="2694" xr:uid="{00000000-0005-0000-0000-00007E0A0000}"/>
    <cellStyle name="Normal 11 2 2 2 4 2" xfId="2695" xr:uid="{00000000-0005-0000-0000-00007F0A0000}"/>
    <cellStyle name="Normal 11 2 2 2 4 2 2" xfId="2696" xr:uid="{00000000-0005-0000-0000-0000800A0000}"/>
    <cellStyle name="Normal 11 2 2 2 4 2 2 2" xfId="2697" xr:uid="{00000000-0005-0000-0000-0000810A0000}"/>
    <cellStyle name="Normal 11 2 2 2 4 2 2 2 2" xfId="2698" xr:uid="{00000000-0005-0000-0000-0000820A0000}"/>
    <cellStyle name="Normal 11 2 2 2 4 2 2 3" xfId="2699" xr:uid="{00000000-0005-0000-0000-0000830A0000}"/>
    <cellStyle name="Normal 11 2 2 2 4 2 3" xfId="2700" xr:uid="{00000000-0005-0000-0000-0000840A0000}"/>
    <cellStyle name="Normal 11 2 2 2 4 2 3 2" xfId="2701" xr:uid="{00000000-0005-0000-0000-0000850A0000}"/>
    <cellStyle name="Normal 11 2 2 2 4 2 4" xfId="2702" xr:uid="{00000000-0005-0000-0000-0000860A0000}"/>
    <cellStyle name="Normal 11 2 2 2 4 3" xfId="2703" xr:uid="{00000000-0005-0000-0000-0000870A0000}"/>
    <cellStyle name="Normal 11 2 2 2 4 3 2" xfId="2704" xr:uid="{00000000-0005-0000-0000-0000880A0000}"/>
    <cellStyle name="Normal 11 2 2 2 4 3 2 2" xfId="2705" xr:uid="{00000000-0005-0000-0000-0000890A0000}"/>
    <cellStyle name="Normal 11 2 2 2 4 3 3" xfId="2706" xr:uid="{00000000-0005-0000-0000-00008A0A0000}"/>
    <cellStyle name="Normal 11 2 2 2 4 4" xfId="2707" xr:uid="{00000000-0005-0000-0000-00008B0A0000}"/>
    <cellStyle name="Normal 11 2 2 2 4 4 2" xfId="2708" xr:uid="{00000000-0005-0000-0000-00008C0A0000}"/>
    <cellStyle name="Normal 11 2 2 2 4 5" xfId="2709" xr:uid="{00000000-0005-0000-0000-00008D0A0000}"/>
    <cellStyle name="Normal 11 2 2 2 5" xfId="2710" xr:uid="{00000000-0005-0000-0000-00008E0A0000}"/>
    <cellStyle name="Normal 11 2 2 2 5 2" xfId="2711" xr:uid="{00000000-0005-0000-0000-00008F0A0000}"/>
    <cellStyle name="Normal 11 2 2 2 5 2 2" xfId="2712" xr:uid="{00000000-0005-0000-0000-0000900A0000}"/>
    <cellStyle name="Normal 11 2 2 2 5 2 2 2" xfId="2713" xr:uid="{00000000-0005-0000-0000-0000910A0000}"/>
    <cellStyle name="Normal 11 2 2 2 5 2 3" xfId="2714" xr:uid="{00000000-0005-0000-0000-0000920A0000}"/>
    <cellStyle name="Normal 11 2 2 2 5 3" xfId="2715" xr:uid="{00000000-0005-0000-0000-0000930A0000}"/>
    <cellStyle name="Normal 11 2 2 2 5 3 2" xfId="2716" xr:uid="{00000000-0005-0000-0000-0000940A0000}"/>
    <cellStyle name="Normal 11 2 2 2 5 4" xfId="2717" xr:uid="{00000000-0005-0000-0000-0000950A0000}"/>
    <cellStyle name="Normal 11 2 2 2 6" xfId="2718" xr:uid="{00000000-0005-0000-0000-0000960A0000}"/>
    <cellStyle name="Normal 11 2 2 2 6 2" xfId="2719" xr:uid="{00000000-0005-0000-0000-0000970A0000}"/>
    <cellStyle name="Normal 11 2 2 2 6 2 2" xfId="2720" xr:uid="{00000000-0005-0000-0000-0000980A0000}"/>
    <cellStyle name="Normal 11 2 2 2 6 3" xfId="2721" xr:uid="{00000000-0005-0000-0000-0000990A0000}"/>
    <cellStyle name="Normal 11 2 2 2 7" xfId="2722" xr:uid="{00000000-0005-0000-0000-00009A0A0000}"/>
    <cellStyle name="Normal 11 2 2 2 7 2" xfId="2723" xr:uid="{00000000-0005-0000-0000-00009B0A0000}"/>
    <cellStyle name="Normal 11 2 2 2 8" xfId="2724" xr:uid="{00000000-0005-0000-0000-00009C0A0000}"/>
    <cellStyle name="Normal 11 2 2 3" xfId="2725" xr:uid="{00000000-0005-0000-0000-00009D0A0000}"/>
    <cellStyle name="Normal 11 2 2 3 2" xfId="2726" xr:uid="{00000000-0005-0000-0000-00009E0A0000}"/>
    <cellStyle name="Normal 11 2 2 3 2 2" xfId="2727" xr:uid="{00000000-0005-0000-0000-00009F0A0000}"/>
    <cellStyle name="Normal 11 2 2 3 2 2 2" xfId="2728" xr:uid="{00000000-0005-0000-0000-0000A00A0000}"/>
    <cellStyle name="Normal 11 2 2 3 2 2 2 2" xfId="2729" xr:uid="{00000000-0005-0000-0000-0000A10A0000}"/>
    <cellStyle name="Normal 11 2 2 3 2 2 2 2 2" xfId="2730" xr:uid="{00000000-0005-0000-0000-0000A20A0000}"/>
    <cellStyle name="Normal 11 2 2 3 2 2 2 2 2 2" xfId="2731" xr:uid="{00000000-0005-0000-0000-0000A30A0000}"/>
    <cellStyle name="Normal 11 2 2 3 2 2 2 2 3" xfId="2732" xr:uid="{00000000-0005-0000-0000-0000A40A0000}"/>
    <cellStyle name="Normal 11 2 2 3 2 2 2 3" xfId="2733" xr:uid="{00000000-0005-0000-0000-0000A50A0000}"/>
    <cellStyle name="Normal 11 2 2 3 2 2 2 3 2" xfId="2734" xr:uid="{00000000-0005-0000-0000-0000A60A0000}"/>
    <cellStyle name="Normal 11 2 2 3 2 2 2 4" xfId="2735" xr:uid="{00000000-0005-0000-0000-0000A70A0000}"/>
    <cellStyle name="Normal 11 2 2 3 2 2 3" xfId="2736" xr:uid="{00000000-0005-0000-0000-0000A80A0000}"/>
    <cellStyle name="Normal 11 2 2 3 2 2 3 2" xfId="2737" xr:uid="{00000000-0005-0000-0000-0000A90A0000}"/>
    <cellStyle name="Normal 11 2 2 3 2 2 3 2 2" xfId="2738" xr:uid="{00000000-0005-0000-0000-0000AA0A0000}"/>
    <cellStyle name="Normal 11 2 2 3 2 2 3 3" xfId="2739" xr:uid="{00000000-0005-0000-0000-0000AB0A0000}"/>
    <cellStyle name="Normal 11 2 2 3 2 2 4" xfId="2740" xr:uid="{00000000-0005-0000-0000-0000AC0A0000}"/>
    <cellStyle name="Normal 11 2 2 3 2 2 4 2" xfId="2741" xr:uid="{00000000-0005-0000-0000-0000AD0A0000}"/>
    <cellStyle name="Normal 11 2 2 3 2 2 5" xfId="2742" xr:uid="{00000000-0005-0000-0000-0000AE0A0000}"/>
    <cellStyle name="Normal 11 2 2 3 2 3" xfId="2743" xr:uid="{00000000-0005-0000-0000-0000AF0A0000}"/>
    <cellStyle name="Normal 11 2 2 3 2 3 2" xfId="2744" xr:uid="{00000000-0005-0000-0000-0000B00A0000}"/>
    <cellStyle name="Normal 11 2 2 3 2 3 2 2" xfId="2745" xr:uid="{00000000-0005-0000-0000-0000B10A0000}"/>
    <cellStyle name="Normal 11 2 2 3 2 3 2 2 2" xfId="2746" xr:uid="{00000000-0005-0000-0000-0000B20A0000}"/>
    <cellStyle name="Normal 11 2 2 3 2 3 2 3" xfId="2747" xr:uid="{00000000-0005-0000-0000-0000B30A0000}"/>
    <cellStyle name="Normal 11 2 2 3 2 3 3" xfId="2748" xr:uid="{00000000-0005-0000-0000-0000B40A0000}"/>
    <cellStyle name="Normal 11 2 2 3 2 3 3 2" xfId="2749" xr:uid="{00000000-0005-0000-0000-0000B50A0000}"/>
    <cellStyle name="Normal 11 2 2 3 2 3 4" xfId="2750" xr:uid="{00000000-0005-0000-0000-0000B60A0000}"/>
    <cellStyle name="Normal 11 2 2 3 2 4" xfId="2751" xr:uid="{00000000-0005-0000-0000-0000B70A0000}"/>
    <cellStyle name="Normal 11 2 2 3 2 4 2" xfId="2752" xr:uid="{00000000-0005-0000-0000-0000B80A0000}"/>
    <cellStyle name="Normal 11 2 2 3 2 4 2 2" xfId="2753" xr:uid="{00000000-0005-0000-0000-0000B90A0000}"/>
    <cellStyle name="Normal 11 2 2 3 2 4 3" xfId="2754" xr:uid="{00000000-0005-0000-0000-0000BA0A0000}"/>
    <cellStyle name="Normal 11 2 2 3 2 5" xfId="2755" xr:uid="{00000000-0005-0000-0000-0000BB0A0000}"/>
    <cellStyle name="Normal 11 2 2 3 2 5 2" xfId="2756" xr:uid="{00000000-0005-0000-0000-0000BC0A0000}"/>
    <cellStyle name="Normal 11 2 2 3 2 6" xfId="2757" xr:uid="{00000000-0005-0000-0000-0000BD0A0000}"/>
    <cellStyle name="Normal 11 2 2 3 3" xfId="2758" xr:uid="{00000000-0005-0000-0000-0000BE0A0000}"/>
    <cellStyle name="Normal 11 2 2 3 3 2" xfId="2759" xr:uid="{00000000-0005-0000-0000-0000BF0A0000}"/>
    <cellStyle name="Normal 11 2 2 3 3 2 2" xfId="2760" xr:uid="{00000000-0005-0000-0000-0000C00A0000}"/>
    <cellStyle name="Normal 11 2 2 3 3 2 2 2" xfId="2761" xr:uid="{00000000-0005-0000-0000-0000C10A0000}"/>
    <cellStyle name="Normal 11 2 2 3 3 2 2 2 2" xfId="2762" xr:uid="{00000000-0005-0000-0000-0000C20A0000}"/>
    <cellStyle name="Normal 11 2 2 3 3 2 2 3" xfId="2763" xr:uid="{00000000-0005-0000-0000-0000C30A0000}"/>
    <cellStyle name="Normal 11 2 2 3 3 2 3" xfId="2764" xr:uid="{00000000-0005-0000-0000-0000C40A0000}"/>
    <cellStyle name="Normal 11 2 2 3 3 2 3 2" xfId="2765" xr:uid="{00000000-0005-0000-0000-0000C50A0000}"/>
    <cellStyle name="Normal 11 2 2 3 3 2 4" xfId="2766" xr:uid="{00000000-0005-0000-0000-0000C60A0000}"/>
    <cellStyle name="Normal 11 2 2 3 3 3" xfId="2767" xr:uid="{00000000-0005-0000-0000-0000C70A0000}"/>
    <cellStyle name="Normal 11 2 2 3 3 3 2" xfId="2768" xr:uid="{00000000-0005-0000-0000-0000C80A0000}"/>
    <cellStyle name="Normal 11 2 2 3 3 3 2 2" xfId="2769" xr:uid="{00000000-0005-0000-0000-0000C90A0000}"/>
    <cellStyle name="Normal 11 2 2 3 3 3 3" xfId="2770" xr:uid="{00000000-0005-0000-0000-0000CA0A0000}"/>
    <cellStyle name="Normal 11 2 2 3 3 4" xfId="2771" xr:uid="{00000000-0005-0000-0000-0000CB0A0000}"/>
    <cellStyle name="Normal 11 2 2 3 3 4 2" xfId="2772" xr:uid="{00000000-0005-0000-0000-0000CC0A0000}"/>
    <cellStyle name="Normal 11 2 2 3 3 5" xfId="2773" xr:uid="{00000000-0005-0000-0000-0000CD0A0000}"/>
    <cellStyle name="Normal 11 2 2 3 4" xfId="2774" xr:uid="{00000000-0005-0000-0000-0000CE0A0000}"/>
    <cellStyle name="Normal 11 2 2 3 4 2" xfId="2775" xr:uid="{00000000-0005-0000-0000-0000CF0A0000}"/>
    <cellStyle name="Normal 11 2 2 3 4 2 2" xfId="2776" xr:uid="{00000000-0005-0000-0000-0000D00A0000}"/>
    <cellStyle name="Normal 11 2 2 3 4 2 2 2" xfId="2777" xr:uid="{00000000-0005-0000-0000-0000D10A0000}"/>
    <cellStyle name="Normal 11 2 2 3 4 2 3" xfId="2778" xr:uid="{00000000-0005-0000-0000-0000D20A0000}"/>
    <cellStyle name="Normal 11 2 2 3 4 3" xfId="2779" xr:uid="{00000000-0005-0000-0000-0000D30A0000}"/>
    <cellStyle name="Normal 11 2 2 3 4 3 2" xfId="2780" xr:uid="{00000000-0005-0000-0000-0000D40A0000}"/>
    <cellStyle name="Normal 11 2 2 3 4 4" xfId="2781" xr:uid="{00000000-0005-0000-0000-0000D50A0000}"/>
    <cellStyle name="Normal 11 2 2 3 5" xfId="2782" xr:uid="{00000000-0005-0000-0000-0000D60A0000}"/>
    <cellStyle name="Normal 11 2 2 3 5 2" xfId="2783" xr:uid="{00000000-0005-0000-0000-0000D70A0000}"/>
    <cellStyle name="Normal 11 2 2 3 5 2 2" xfId="2784" xr:uid="{00000000-0005-0000-0000-0000D80A0000}"/>
    <cellStyle name="Normal 11 2 2 3 5 3" xfId="2785" xr:uid="{00000000-0005-0000-0000-0000D90A0000}"/>
    <cellStyle name="Normal 11 2 2 3 6" xfId="2786" xr:uid="{00000000-0005-0000-0000-0000DA0A0000}"/>
    <cellStyle name="Normal 11 2 2 3 6 2" xfId="2787" xr:uid="{00000000-0005-0000-0000-0000DB0A0000}"/>
    <cellStyle name="Normal 11 2 2 3 7" xfId="2788" xr:uid="{00000000-0005-0000-0000-0000DC0A0000}"/>
    <cellStyle name="Normal 11 2 2 4" xfId="2789" xr:uid="{00000000-0005-0000-0000-0000DD0A0000}"/>
    <cellStyle name="Normal 11 2 2 4 2" xfId="2790" xr:uid="{00000000-0005-0000-0000-0000DE0A0000}"/>
    <cellStyle name="Normal 11 2 2 4 2 2" xfId="2791" xr:uid="{00000000-0005-0000-0000-0000DF0A0000}"/>
    <cellStyle name="Normal 11 2 2 4 2 2 2" xfId="2792" xr:uid="{00000000-0005-0000-0000-0000E00A0000}"/>
    <cellStyle name="Normal 11 2 2 4 2 2 2 2" xfId="2793" xr:uid="{00000000-0005-0000-0000-0000E10A0000}"/>
    <cellStyle name="Normal 11 2 2 4 2 2 2 2 2" xfId="2794" xr:uid="{00000000-0005-0000-0000-0000E20A0000}"/>
    <cellStyle name="Normal 11 2 2 4 2 2 2 3" xfId="2795" xr:uid="{00000000-0005-0000-0000-0000E30A0000}"/>
    <cellStyle name="Normal 11 2 2 4 2 2 3" xfId="2796" xr:uid="{00000000-0005-0000-0000-0000E40A0000}"/>
    <cellStyle name="Normal 11 2 2 4 2 2 3 2" xfId="2797" xr:uid="{00000000-0005-0000-0000-0000E50A0000}"/>
    <cellStyle name="Normal 11 2 2 4 2 2 4" xfId="2798" xr:uid="{00000000-0005-0000-0000-0000E60A0000}"/>
    <cellStyle name="Normal 11 2 2 4 2 3" xfId="2799" xr:uid="{00000000-0005-0000-0000-0000E70A0000}"/>
    <cellStyle name="Normal 11 2 2 4 2 3 2" xfId="2800" xr:uid="{00000000-0005-0000-0000-0000E80A0000}"/>
    <cellStyle name="Normal 11 2 2 4 2 3 2 2" xfId="2801" xr:uid="{00000000-0005-0000-0000-0000E90A0000}"/>
    <cellStyle name="Normal 11 2 2 4 2 3 3" xfId="2802" xr:uid="{00000000-0005-0000-0000-0000EA0A0000}"/>
    <cellStyle name="Normal 11 2 2 4 2 4" xfId="2803" xr:uid="{00000000-0005-0000-0000-0000EB0A0000}"/>
    <cellStyle name="Normal 11 2 2 4 2 4 2" xfId="2804" xr:uid="{00000000-0005-0000-0000-0000EC0A0000}"/>
    <cellStyle name="Normal 11 2 2 4 2 5" xfId="2805" xr:uid="{00000000-0005-0000-0000-0000ED0A0000}"/>
    <cellStyle name="Normal 11 2 2 4 3" xfId="2806" xr:uid="{00000000-0005-0000-0000-0000EE0A0000}"/>
    <cellStyle name="Normal 11 2 2 4 3 2" xfId="2807" xr:uid="{00000000-0005-0000-0000-0000EF0A0000}"/>
    <cellStyle name="Normal 11 2 2 4 3 2 2" xfId="2808" xr:uid="{00000000-0005-0000-0000-0000F00A0000}"/>
    <cellStyle name="Normal 11 2 2 4 3 2 2 2" xfId="2809" xr:uid="{00000000-0005-0000-0000-0000F10A0000}"/>
    <cellStyle name="Normal 11 2 2 4 3 2 3" xfId="2810" xr:uid="{00000000-0005-0000-0000-0000F20A0000}"/>
    <cellStyle name="Normal 11 2 2 4 3 3" xfId="2811" xr:uid="{00000000-0005-0000-0000-0000F30A0000}"/>
    <cellStyle name="Normal 11 2 2 4 3 3 2" xfId="2812" xr:uid="{00000000-0005-0000-0000-0000F40A0000}"/>
    <cellStyle name="Normal 11 2 2 4 3 4" xfId="2813" xr:uid="{00000000-0005-0000-0000-0000F50A0000}"/>
    <cellStyle name="Normal 11 2 2 4 4" xfId="2814" xr:uid="{00000000-0005-0000-0000-0000F60A0000}"/>
    <cellStyle name="Normal 11 2 2 4 4 2" xfId="2815" xr:uid="{00000000-0005-0000-0000-0000F70A0000}"/>
    <cellStyle name="Normal 11 2 2 4 4 2 2" xfId="2816" xr:uid="{00000000-0005-0000-0000-0000F80A0000}"/>
    <cellStyle name="Normal 11 2 2 4 4 3" xfId="2817" xr:uid="{00000000-0005-0000-0000-0000F90A0000}"/>
    <cellStyle name="Normal 11 2 2 4 5" xfId="2818" xr:uid="{00000000-0005-0000-0000-0000FA0A0000}"/>
    <cellStyle name="Normal 11 2 2 4 5 2" xfId="2819" xr:uid="{00000000-0005-0000-0000-0000FB0A0000}"/>
    <cellStyle name="Normal 11 2 2 4 6" xfId="2820" xr:uid="{00000000-0005-0000-0000-0000FC0A0000}"/>
    <cellStyle name="Normal 11 2 2 5" xfId="2821" xr:uid="{00000000-0005-0000-0000-0000FD0A0000}"/>
    <cellStyle name="Normal 11 2 2 5 2" xfId="2822" xr:uid="{00000000-0005-0000-0000-0000FE0A0000}"/>
    <cellStyle name="Normal 11 2 2 5 2 2" xfId="2823" xr:uid="{00000000-0005-0000-0000-0000FF0A0000}"/>
    <cellStyle name="Normal 11 2 2 5 2 2 2" xfId="2824" xr:uid="{00000000-0005-0000-0000-0000000B0000}"/>
    <cellStyle name="Normal 11 2 2 5 2 2 2 2" xfId="2825" xr:uid="{00000000-0005-0000-0000-0000010B0000}"/>
    <cellStyle name="Normal 11 2 2 5 2 2 2 2 2" xfId="2826" xr:uid="{00000000-0005-0000-0000-0000020B0000}"/>
    <cellStyle name="Normal 11 2 2 5 2 2 2 3" xfId="2827" xr:uid="{00000000-0005-0000-0000-0000030B0000}"/>
    <cellStyle name="Normal 11 2 2 5 2 2 3" xfId="2828" xr:uid="{00000000-0005-0000-0000-0000040B0000}"/>
    <cellStyle name="Normal 11 2 2 5 2 2 3 2" xfId="2829" xr:uid="{00000000-0005-0000-0000-0000050B0000}"/>
    <cellStyle name="Normal 11 2 2 5 2 2 4" xfId="2830" xr:uid="{00000000-0005-0000-0000-0000060B0000}"/>
    <cellStyle name="Normal 11 2 2 5 2 3" xfId="2831" xr:uid="{00000000-0005-0000-0000-0000070B0000}"/>
    <cellStyle name="Normal 11 2 2 5 2 3 2" xfId="2832" xr:uid="{00000000-0005-0000-0000-0000080B0000}"/>
    <cellStyle name="Normal 11 2 2 5 2 3 2 2" xfId="2833" xr:uid="{00000000-0005-0000-0000-0000090B0000}"/>
    <cellStyle name="Normal 11 2 2 5 2 3 3" xfId="2834" xr:uid="{00000000-0005-0000-0000-00000A0B0000}"/>
    <cellStyle name="Normal 11 2 2 5 2 4" xfId="2835" xr:uid="{00000000-0005-0000-0000-00000B0B0000}"/>
    <cellStyle name="Normal 11 2 2 5 2 4 2" xfId="2836" xr:uid="{00000000-0005-0000-0000-00000C0B0000}"/>
    <cellStyle name="Normal 11 2 2 5 2 5" xfId="2837" xr:uid="{00000000-0005-0000-0000-00000D0B0000}"/>
    <cellStyle name="Normal 11 2 2 5 3" xfId="2838" xr:uid="{00000000-0005-0000-0000-00000E0B0000}"/>
    <cellStyle name="Normal 11 2 2 5 3 2" xfId="2839" xr:uid="{00000000-0005-0000-0000-00000F0B0000}"/>
    <cellStyle name="Normal 11 2 2 5 3 2 2" xfId="2840" xr:uid="{00000000-0005-0000-0000-0000100B0000}"/>
    <cellStyle name="Normal 11 2 2 5 3 2 2 2" xfId="2841" xr:uid="{00000000-0005-0000-0000-0000110B0000}"/>
    <cellStyle name="Normal 11 2 2 5 3 2 3" xfId="2842" xr:uid="{00000000-0005-0000-0000-0000120B0000}"/>
    <cellStyle name="Normal 11 2 2 5 3 3" xfId="2843" xr:uid="{00000000-0005-0000-0000-0000130B0000}"/>
    <cellStyle name="Normal 11 2 2 5 3 3 2" xfId="2844" xr:uid="{00000000-0005-0000-0000-0000140B0000}"/>
    <cellStyle name="Normal 11 2 2 5 3 4" xfId="2845" xr:uid="{00000000-0005-0000-0000-0000150B0000}"/>
    <cellStyle name="Normal 11 2 2 5 4" xfId="2846" xr:uid="{00000000-0005-0000-0000-0000160B0000}"/>
    <cellStyle name="Normal 11 2 2 5 4 2" xfId="2847" xr:uid="{00000000-0005-0000-0000-0000170B0000}"/>
    <cellStyle name="Normal 11 2 2 5 4 2 2" xfId="2848" xr:uid="{00000000-0005-0000-0000-0000180B0000}"/>
    <cellStyle name="Normal 11 2 2 5 4 3" xfId="2849" xr:uid="{00000000-0005-0000-0000-0000190B0000}"/>
    <cellStyle name="Normal 11 2 2 5 5" xfId="2850" xr:uid="{00000000-0005-0000-0000-00001A0B0000}"/>
    <cellStyle name="Normal 11 2 2 5 5 2" xfId="2851" xr:uid="{00000000-0005-0000-0000-00001B0B0000}"/>
    <cellStyle name="Normal 11 2 2 5 6" xfId="2852" xr:uid="{00000000-0005-0000-0000-00001C0B0000}"/>
    <cellStyle name="Normal 11 2 2 6" xfId="2853" xr:uid="{00000000-0005-0000-0000-00001D0B0000}"/>
    <cellStyle name="Normal 11 2 2 6 2" xfId="2854" xr:uid="{00000000-0005-0000-0000-00001E0B0000}"/>
    <cellStyle name="Normal 11 2 2 6 2 2" xfId="2855" xr:uid="{00000000-0005-0000-0000-00001F0B0000}"/>
    <cellStyle name="Normal 11 2 2 6 2 2 2" xfId="2856" xr:uid="{00000000-0005-0000-0000-0000200B0000}"/>
    <cellStyle name="Normal 11 2 2 6 2 2 2 2" xfId="2857" xr:uid="{00000000-0005-0000-0000-0000210B0000}"/>
    <cellStyle name="Normal 11 2 2 6 2 2 3" xfId="2858" xr:uid="{00000000-0005-0000-0000-0000220B0000}"/>
    <cellStyle name="Normal 11 2 2 6 2 3" xfId="2859" xr:uid="{00000000-0005-0000-0000-0000230B0000}"/>
    <cellStyle name="Normal 11 2 2 6 2 3 2" xfId="2860" xr:uid="{00000000-0005-0000-0000-0000240B0000}"/>
    <cellStyle name="Normal 11 2 2 6 2 4" xfId="2861" xr:uid="{00000000-0005-0000-0000-0000250B0000}"/>
    <cellStyle name="Normal 11 2 2 6 3" xfId="2862" xr:uid="{00000000-0005-0000-0000-0000260B0000}"/>
    <cellStyle name="Normal 11 2 2 6 3 2" xfId="2863" xr:uid="{00000000-0005-0000-0000-0000270B0000}"/>
    <cellStyle name="Normal 11 2 2 6 3 2 2" xfId="2864" xr:uid="{00000000-0005-0000-0000-0000280B0000}"/>
    <cellStyle name="Normal 11 2 2 6 3 3" xfId="2865" xr:uid="{00000000-0005-0000-0000-0000290B0000}"/>
    <cellStyle name="Normal 11 2 2 6 4" xfId="2866" xr:uid="{00000000-0005-0000-0000-00002A0B0000}"/>
    <cellStyle name="Normal 11 2 2 6 4 2" xfId="2867" xr:uid="{00000000-0005-0000-0000-00002B0B0000}"/>
    <cellStyle name="Normal 11 2 2 6 5" xfId="2868" xr:uid="{00000000-0005-0000-0000-00002C0B0000}"/>
    <cellStyle name="Normal 11 2 2 7" xfId="2869" xr:uid="{00000000-0005-0000-0000-00002D0B0000}"/>
    <cellStyle name="Normal 11 2 2 7 2" xfId="2870" xr:uid="{00000000-0005-0000-0000-00002E0B0000}"/>
    <cellStyle name="Normal 11 2 2 7 2 2" xfId="2871" xr:uid="{00000000-0005-0000-0000-00002F0B0000}"/>
    <cellStyle name="Normal 11 2 2 7 2 2 2" xfId="2872" xr:uid="{00000000-0005-0000-0000-0000300B0000}"/>
    <cellStyle name="Normal 11 2 2 7 2 3" xfId="2873" xr:uid="{00000000-0005-0000-0000-0000310B0000}"/>
    <cellStyle name="Normal 11 2 2 7 3" xfId="2874" xr:uid="{00000000-0005-0000-0000-0000320B0000}"/>
    <cellStyle name="Normal 11 2 2 7 3 2" xfId="2875" xr:uid="{00000000-0005-0000-0000-0000330B0000}"/>
    <cellStyle name="Normal 11 2 2 7 4" xfId="2876" xr:uid="{00000000-0005-0000-0000-0000340B0000}"/>
    <cellStyle name="Normal 11 2 2 8" xfId="2877" xr:uid="{00000000-0005-0000-0000-0000350B0000}"/>
    <cellStyle name="Normal 11 2 2 8 2" xfId="2878" xr:uid="{00000000-0005-0000-0000-0000360B0000}"/>
    <cellStyle name="Normal 11 2 2 8 2 2" xfId="2879" xr:uid="{00000000-0005-0000-0000-0000370B0000}"/>
    <cellStyle name="Normal 11 2 2 8 3" xfId="2880" xr:uid="{00000000-0005-0000-0000-0000380B0000}"/>
    <cellStyle name="Normal 11 2 2 9" xfId="2881" xr:uid="{00000000-0005-0000-0000-0000390B0000}"/>
    <cellStyle name="Normal 11 2 2 9 2" xfId="2882" xr:uid="{00000000-0005-0000-0000-00003A0B0000}"/>
    <cellStyle name="Normal 11 2 3" xfId="2883" xr:uid="{00000000-0005-0000-0000-00003B0B0000}"/>
    <cellStyle name="Normal 11 2 3 2" xfId="2884" xr:uid="{00000000-0005-0000-0000-00003C0B0000}"/>
    <cellStyle name="Normal 11 2 3 2 2" xfId="2885" xr:uid="{00000000-0005-0000-0000-00003D0B0000}"/>
    <cellStyle name="Normal 11 2 3 2 2 2" xfId="2886" xr:uid="{00000000-0005-0000-0000-00003E0B0000}"/>
    <cellStyle name="Normal 11 2 3 2 2 2 2" xfId="2887" xr:uid="{00000000-0005-0000-0000-00003F0B0000}"/>
    <cellStyle name="Normal 11 2 3 2 2 2 2 2" xfId="2888" xr:uid="{00000000-0005-0000-0000-0000400B0000}"/>
    <cellStyle name="Normal 11 2 3 2 2 2 2 2 2" xfId="2889" xr:uid="{00000000-0005-0000-0000-0000410B0000}"/>
    <cellStyle name="Normal 11 2 3 2 2 2 2 2 2 2" xfId="2890" xr:uid="{00000000-0005-0000-0000-0000420B0000}"/>
    <cellStyle name="Normal 11 2 3 2 2 2 2 2 3" xfId="2891" xr:uid="{00000000-0005-0000-0000-0000430B0000}"/>
    <cellStyle name="Normal 11 2 3 2 2 2 2 3" xfId="2892" xr:uid="{00000000-0005-0000-0000-0000440B0000}"/>
    <cellStyle name="Normal 11 2 3 2 2 2 2 3 2" xfId="2893" xr:uid="{00000000-0005-0000-0000-0000450B0000}"/>
    <cellStyle name="Normal 11 2 3 2 2 2 2 4" xfId="2894" xr:uid="{00000000-0005-0000-0000-0000460B0000}"/>
    <cellStyle name="Normal 11 2 3 2 2 2 3" xfId="2895" xr:uid="{00000000-0005-0000-0000-0000470B0000}"/>
    <cellStyle name="Normal 11 2 3 2 2 2 3 2" xfId="2896" xr:uid="{00000000-0005-0000-0000-0000480B0000}"/>
    <cellStyle name="Normal 11 2 3 2 2 2 3 2 2" xfId="2897" xr:uid="{00000000-0005-0000-0000-0000490B0000}"/>
    <cellStyle name="Normal 11 2 3 2 2 2 3 3" xfId="2898" xr:uid="{00000000-0005-0000-0000-00004A0B0000}"/>
    <cellStyle name="Normal 11 2 3 2 2 2 4" xfId="2899" xr:uid="{00000000-0005-0000-0000-00004B0B0000}"/>
    <cellStyle name="Normal 11 2 3 2 2 2 4 2" xfId="2900" xr:uid="{00000000-0005-0000-0000-00004C0B0000}"/>
    <cellStyle name="Normal 11 2 3 2 2 2 5" xfId="2901" xr:uid="{00000000-0005-0000-0000-00004D0B0000}"/>
    <cellStyle name="Normal 11 2 3 2 2 3" xfId="2902" xr:uid="{00000000-0005-0000-0000-00004E0B0000}"/>
    <cellStyle name="Normal 11 2 3 2 2 3 2" xfId="2903" xr:uid="{00000000-0005-0000-0000-00004F0B0000}"/>
    <cellStyle name="Normal 11 2 3 2 2 3 2 2" xfId="2904" xr:uid="{00000000-0005-0000-0000-0000500B0000}"/>
    <cellStyle name="Normal 11 2 3 2 2 3 2 2 2" xfId="2905" xr:uid="{00000000-0005-0000-0000-0000510B0000}"/>
    <cellStyle name="Normal 11 2 3 2 2 3 2 3" xfId="2906" xr:uid="{00000000-0005-0000-0000-0000520B0000}"/>
    <cellStyle name="Normal 11 2 3 2 2 3 3" xfId="2907" xr:uid="{00000000-0005-0000-0000-0000530B0000}"/>
    <cellStyle name="Normal 11 2 3 2 2 3 3 2" xfId="2908" xr:uid="{00000000-0005-0000-0000-0000540B0000}"/>
    <cellStyle name="Normal 11 2 3 2 2 3 4" xfId="2909" xr:uid="{00000000-0005-0000-0000-0000550B0000}"/>
    <cellStyle name="Normal 11 2 3 2 2 4" xfId="2910" xr:uid="{00000000-0005-0000-0000-0000560B0000}"/>
    <cellStyle name="Normal 11 2 3 2 2 4 2" xfId="2911" xr:uid="{00000000-0005-0000-0000-0000570B0000}"/>
    <cellStyle name="Normal 11 2 3 2 2 4 2 2" xfId="2912" xr:uid="{00000000-0005-0000-0000-0000580B0000}"/>
    <cellStyle name="Normal 11 2 3 2 2 4 3" xfId="2913" xr:uid="{00000000-0005-0000-0000-0000590B0000}"/>
    <cellStyle name="Normal 11 2 3 2 2 5" xfId="2914" xr:uid="{00000000-0005-0000-0000-00005A0B0000}"/>
    <cellStyle name="Normal 11 2 3 2 2 5 2" xfId="2915" xr:uid="{00000000-0005-0000-0000-00005B0B0000}"/>
    <cellStyle name="Normal 11 2 3 2 2 6" xfId="2916" xr:uid="{00000000-0005-0000-0000-00005C0B0000}"/>
    <cellStyle name="Normal 11 2 3 2 3" xfId="2917" xr:uid="{00000000-0005-0000-0000-00005D0B0000}"/>
    <cellStyle name="Normal 11 2 3 2 3 2" xfId="2918" xr:uid="{00000000-0005-0000-0000-00005E0B0000}"/>
    <cellStyle name="Normal 11 2 3 2 3 2 2" xfId="2919" xr:uid="{00000000-0005-0000-0000-00005F0B0000}"/>
    <cellStyle name="Normal 11 2 3 2 3 2 2 2" xfId="2920" xr:uid="{00000000-0005-0000-0000-0000600B0000}"/>
    <cellStyle name="Normal 11 2 3 2 3 2 2 2 2" xfId="2921" xr:uid="{00000000-0005-0000-0000-0000610B0000}"/>
    <cellStyle name="Normal 11 2 3 2 3 2 2 3" xfId="2922" xr:uid="{00000000-0005-0000-0000-0000620B0000}"/>
    <cellStyle name="Normal 11 2 3 2 3 2 3" xfId="2923" xr:uid="{00000000-0005-0000-0000-0000630B0000}"/>
    <cellStyle name="Normal 11 2 3 2 3 2 3 2" xfId="2924" xr:uid="{00000000-0005-0000-0000-0000640B0000}"/>
    <cellStyle name="Normal 11 2 3 2 3 2 4" xfId="2925" xr:uid="{00000000-0005-0000-0000-0000650B0000}"/>
    <cellStyle name="Normal 11 2 3 2 3 3" xfId="2926" xr:uid="{00000000-0005-0000-0000-0000660B0000}"/>
    <cellStyle name="Normal 11 2 3 2 3 3 2" xfId="2927" xr:uid="{00000000-0005-0000-0000-0000670B0000}"/>
    <cellStyle name="Normal 11 2 3 2 3 3 2 2" xfId="2928" xr:uid="{00000000-0005-0000-0000-0000680B0000}"/>
    <cellStyle name="Normal 11 2 3 2 3 3 3" xfId="2929" xr:uid="{00000000-0005-0000-0000-0000690B0000}"/>
    <cellStyle name="Normal 11 2 3 2 3 4" xfId="2930" xr:uid="{00000000-0005-0000-0000-00006A0B0000}"/>
    <cellStyle name="Normal 11 2 3 2 3 4 2" xfId="2931" xr:uid="{00000000-0005-0000-0000-00006B0B0000}"/>
    <cellStyle name="Normal 11 2 3 2 3 5" xfId="2932" xr:uid="{00000000-0005-0000-0000-00006C0B0000}"/>
    <cellStyle name="Normal 11 2 3 2 4" xfId="2933" xr:uid="{00000000-0005-0000-0000-00006D0B0000}"/>
    <cellStyle name="Normal 11 2 3 2 4 2" xfId="2934" xr:uid="{00000000-0005-0000-0000-00006E0B0000}"/>
    <cellStyle name="Normal 11 2 3 2 4 2 2" xfId="2935" xr:uid="{00000000-0005-0000-0000-00006F0B0000}"/>
    <cellStyle name="Normal 11 2 3 2 4 2 2 2" xfId="2936" xr:uid="{00000000-0005-0000-0000-0000700B0000}"/>
    <cellStyle name="Normal 11 2 3 2 4 2 3" xfId="2937" xr:uid="{00000000-0005-0000-0000-0000710B0000}"/>
    <cellStyle name="Normal 11 2 3 2 4 3" xfId="2938" xr:uid="{00000000-0005-0000-0000-0000720B0000}"/>
    <cellStyle name="Normal 11 2 3 2 4 3 2" xfId="2939" xr:uid="{00000000-0005-0000-0000-0000730B0000}"/>
    <cellStyle name="Normal 11 2 3 2 4 4" xfId="2940" xr:uid="{00000000-0005-0000-0000-0000740B0000}"/>
    <cellStyle name="Normal 11 2 3 2 5" xfId="2941" xr:uid="{00000000-0005-0000-0000-0000750B0000}"/>
    <cellStyle name="Normal 11 2 3 2 5 2" xfId="2942" xr:uid="{00000000-0005-0000-0000-0000760B0000}"/>
    <cellStyle name="Normal 11 2 3 2 5 2 2" xfId="2943" xr:uid="{00000000-0005-0000-0000-0000770B0000}"/>
    <cellStyle name="Normal 11 2 3 2 5 3" xfId="2944" xr:uid="{00000000-0005-0000-0000-0000780B0000}"/>
    <cellStyle name="Normal 11 2 3 2 6" xfId="2945" xr:uid="{00000000-0005-0000-0000-0000790B0000}"/>
    <cellStyle name="Normal 11 2 3 2 6 2" xfId="2946" xr:uid="{00000000-0005-0000-0000-00007A0B0000}"/>
    <cellStyle name="Normal 11 2 3 2 7" xfId="2947" xr:uid="{00000000-0005-0000-0000-00007B0B0000}"/>
    <cellStyle name="Normal 11 2 3 3" xfId="2948" xr:uid="{00000000-0005-0000-0000-00007C0B0000}"/>
    <cellStyle name="Normal 11 2 3 3 2" xfId="2949" xr:uid="{00000000-0005-0000-0000-00007D0B0000}"/>
    <cellStyle name="Normal 11 2 3 3 2 2" xfId="2950" xr:uid="{00000000-0005-0000-0000-00007E0B0000}"/>
    <cellStyle name="Normal 11 2 3 3 2 2 2" xfId="2951" xr:uid="{00000000-0005-0000-0000-00007F0B0000}"/>
    <cellStyle name="Normal 11 2 3 3 2 2 2 2" xfId="2952" xr:uid="{00000000-0005-0000-0000-0000800B0000}"/>
    <cellStyle name="Normal 11 2 3 3 2 2 2 2 2" xfId="2953" xr:uid="{00000000-0005-0000-0000-0000810B0000}"/>
    <cellStyle name="Normal 11 2 3 3 2 2 2 3" xfId="2954" xr:uid="{00000000-0005-0000-0000-0000820B0000}"/>
    <cellStyle name="Normal 11 2 3 3 2 2 3" xfId="2955" xr:uid="{00000000-0005-0000-0000-0000830B0000}"/>
    <cellStyle name="Normal 11 2 3 3 2 2 3 2" xfId="2956" xr:uid="{00000000-0005-0000-0000-0000840B0000}"/>
    <cellStyle name="Normal 11 2 3 3 2 2 4" xfId="2957" xr:uid="{00000000-0005-0000-0000-0000850B0000}"/>
    <cellStyle name="Normal 11 2 3 3 2 3" xfId="2958" xr:uid="{00000000-0005-0000-0000-0000860B0000}"/>
    <cellStyle name="Normal 11 2 3 3 2 3 2" xfId="2959" xr:uid="{00000000-0005-0000-0000-0000870B0000}"/>
    <cellStyle name="Normal 11 2 3 3 2 3 2 2" xfId="2960" xr:uid="{00000000-0005-0000-0000-0000880B0000}"/>
    <cellStyle name="Normal 11 2 3 3 2 3 3" xfId="2961" xr:uid="{00000000-0005-0000-0000-0000890B0000}"/>
    <cellStyle name="Normal 11 2 3 3 2 4" xfId="2962" xr:uid="{00000000-0005-0000-0000-00008A0B0000}"/>
    <cellStyle name="Normal 11 2 3 3 2 4 2" xfId="2963" xr:uid="{00000000-0005-0000-0000-00008B0B0000}"/>
    <cellStyle name="Normal 11 2 3 3 2 5" xfId="2964" xr:uid="{00000000-0005-0000-0000-00008C0B0000}"/>
    <cellStyle name="Normal 11 2 3 3 3" xfId="2965" xr:uid="{00000000-0005-0000-0000-00008D0B0000}"/>
    <cellStyle name="Normal 11 2 3 3 3 2" xfId="2966" xr:uid="{00000000-0005-0000-0000-00008E0B0000}"/>
    <cellStyle name="Normal 11 2 3 3 3 2 2" xfId="2967" xr:uid="{00000000-0005-0000-0000-00008F0B0000}"/>
    <cellStyle name="Normal 11 2 3 3 3 2 2 2" xfId="2968" xr:uid="{00000000-0005-0000-0000-0000900B0000}"/>
    <cellStyle name="Normal 11 2 3 3 3 2 3" xfId="2969" xr:uid="{00000000-0005-0000-0000-0000910B0000}"/>
    <cellStyle name="Normal 11 2 3 3 3 3" xfId="2970" xr:uid="{00000000-0005-0000-0000-0000920B0000}"/>
    <cellStyle name="Normal 11 2 3 3 3 3 2" xfId="2971" xr:uid="{00000000-0005-0000-0000-0000930B0000}"/>
    <cellStyle name="Normal 11 2 3 3 3 4" xfId="2972" xr:uid="{00000000-0005-0000-0000-0000940B0000}"/>
    <cellStyle name="Normal 11 2 3 3 4" xfId="2973" xr:uid="{00000000-0005-0000-0000-0000950B0000}"/>
    <cellStyle name="Normal 11 2 3 3 4 2" xfId="2974" xr:uid="{00000000-0005-0000-0000-0000960B0000}"/>
    <cellStyle name="Normal 11 2 3 3 4 2 2" xfId="2975" xr:uid="{00000000-0005-0000-0000-0000970B0000}"/>
    <cellStyle name="Normal 11 2 3 3 4 3" xfId="2976" xr:uid="{00000000-0005-0000-0000-0000980B0000}"/>
    <cellStyle name="Normal 11 2 3 3 5" xfId="2977" xr:uid="{00000000-0005-0000-0000-0000990B0000}"/>
    <cellStyle name="Normal 11 2 3 3 5 2" xfId="2978" xr:uid="{00000000-0005-0000-0000-00009A0B0000}"/>
    <cellStyle name="Normal 11 2 3 3 6" xfId="2979" xr:uid="{00000000-0005-0000-0000-00009B0B0000}"/>
    <cellStyle name="Normal 11 2 3 4" xfId="2980" xr:uid="{00000000-0005-0000-0000-00009C0B0000}"/>
    <cellStyle name="Normal 11 2 3 4 2" xfId="2981" xr:uid="{00000000-0005-0000-0000-00009D0B0000}"/>
    <cellStyle name="Normal 11 2 3 4 2 2" xfId="2982" xr:uid="{00000000-0005-0000-0000-00009E0B0000}"/>
    <cellStyle name="Normal 11 2 3 4 2 2 2" xfId="2983" xr:uid="{00000000-0005-0000-0000-00009F0B0000}"/>
    <cellStyle name="Normal 11 2 3 4 2 2 2 2" xfId="2984" xr:uid="{00000000-0005-0000-0000-0000A00B0000}"/>
    <cellStyle name="Normal 11 2 3 4 2 2 3" xfId="2985" xr:uid="{00000000-0005-0000-0000-0000A10B0000}"/>
    <cellStyle name="Normal 11 2 3 4 2 3" xfId="2986" xr:uid="{00000000-0005-0000-0000-0000A20B0000}"/>
    <cellStyle name="Normal 11 2 3 4 2 3 2" xfId="2987" xr:uid="{00000000-0005-0000-0000-0000A30B0000}"/>
    <cellStyle name="Normal 11 2 3 4 2 4" xfId="2988" xr:uid="{00000000-0005-0000-0000-0000A40B0000}"/>
    <cellStyle name="Normal 11 2 3 4 3" xfId="2989" xr:uid="{00000000-0005-0000-0000-0000A50B0000}"/>
    <cellStyle name="Normal 11 2 3 4 3 2" xfId="2990" xr:uid="{00000000-0005-0000-0000-0000A60B0000}"/>
    <cellStyle name="Normal 11 2 3 4 3 2 2" xfId="2991" xr:uid="{00000000-0005-0000-0000-0000A70B0000}"/>
    <cellStyle name="Normal 11 2 3 4 3 3" xfId="2992" xr:uid="{00000000-0005-0000-0000-0000A80B0000}"/>
    <cellStyle name="Normal 11 2 3 4 4" xfId="2993" xr:uid="{00000000-0005-0000-0000-0000A90B0000}"/>
    <cellStyle name="Normal 11 2 3 4 4 2" xfId="2994" xr:uid="{00000000-0005-0000-0000-0000AA0B0000}"/>
    <cellStyle name="Normal 11 2 3 4 5" xfId="2995" xr:uid="{00000000-0005-0000-0000-0000AB0B0000}"/>
    <cellStyle name="Normal 11 2 3 5" xfId="2996" xr:uid="{00000000-0005-0000-0000-0000AC0B0000}"/>
    <cellStyle name="Normal 11 2 3 5 2" xfId="2997" xr:uid="{00000000-0005-0000-0000-0000AD0B0000}"/>
    <cellStyle name="Normal 11 2 3 5 2 2" xfId="2998" xr:uid="{00000000-0005-0000-0000-0000AE0B0000}"/>
    <cellStyle name="Normal 11 2 3 5 2 2 2" xfId="2999" xr:uid="{00000000-0005-0000-0000-0000AF0B0000}"/>
    <cellStyle name="Normal 11 2 3 5 2 3" xfId="3000" xr:uid="{00000000-0005-0000-0000-0000B00B0000}"/>
    <cellStyle name="Normal 11 2 3 5 3" xfId="3001" xr:uid="{00000000-0005-0000-0000-0000B10B0000}"/>
    <cellStyle name="Normal 11 2 3 5 3 2" xfId="3002" xr:uid="{00000000-0005-0000-0000-0000B20B0000}"/>
    <cellStyle name="Normal 11 2 3 5 4" xfId="3003" xr:uid="{00000000-0005-0000-0000-0000B30B0000}"/>
    <cellStyle name="Normal 11 2 3 6" xfId="3004" xr:uid="{00000000-0005-0000-0000-0000B40B0000}"/>
    <cellStyle name="Normal 11 2 3 6 2" xfId="3005" xr:uid="{00000000-0005-0000-0000-0000B50B0000}"/>
    <cellStyle name="Normal 11 2 3 6 2 2" xfId="3006" xr:uid="{00000000-0005-0000-0000-0000B60B0000}"/>
    <cellStyle name="Normal 11 2 3 6 3" xfId="3007" xr:uid="{00000000-0005-0000-0000-0000B70B0000}"/>
    <cellStyle name="Normal 11 2 3 7" xfId="3008" xr:uid="{00000000-0005-0000-0000-0000B80B0000}"/>
    <cellStyle name="Normal 11 2 3 7 2" xfId="3009" xr:uid="{00000000-0005-0000-0000-0000B90B0000}"/>
    <cellStyle name="Normal 11 2 3 8" xfId="3010" xr:uid="{00000000-0005-0000-0000-0000BA0B0000}"/>
    <cellStyle name="Normal 11 2 4" xfId="3011" xr:uid="{00000000-0005-0000-0000-0000BB0B0000}"/>
    <cellStyle name="Normal 11 2 4 2" xfId="3012" xr:uid="{00000000-0005-0000-0000-0000BC0B0000}"/>
    <cellStyle name="Normal 11 2 4 2 2" xfId="3013" xr:uid="{00000000-0005-0000-0000-0000BD0B0000}"/>
    <cellStyle name="Normal 11 2 4 2 2 2" xfId="3014" xr:uid="{00000000-0005-0000-0000-0000BE0B0000}"/>
    <cellStyle name="Normal 11 2 4 2 2 2 2" xfId="3015" xr:uid="{00000000-0005-0000-0000-0000BF0B0000}"/>
    <cellStyle name="Normal 11 2 4 2 2 2 2 2" xfId="3016" xr:uid="{00000000-0005-0000-0000-0000C00B0000}"/>
    <cellStyle name="Normal 11 2 4 2 2 2 2 2 2" xfId="3017" xr:uid="{00000000-0005-0000-0000-0000C10B0000}"/>
    <cellStyle name="Normal 11 2 4 2 2 2 2 2 2 2" xfId="3018" xr:uid="{00000000-0005-0000-0000-0000C20B0000}"/>
    <cellStyle name="Normal 11 2 4 2 2 2 2 2 3" xfId="3019" xr:uid="{00000000-0005-0000-0000-0000C30B0000}"/>
    <cellStyle name="Normal 11 2 4 2 2 2 2 3" xfId="3020" xr:uid="{00000000-0005-0000-0000-0000C40B0000}"/>
    <cellStyle name="Normal 11 2 4 2 2 2 2 3 2" xfId="3021" xr:uid="{00000000-0005-0000-0000-0000C50B0000}"/>
    <cellStyle name="Normal 11 2 4 2 2 2 2 4" xfId="3022" xr:uid="{00000000-0005-0000-0000-0000C60B0000}"/>
    <cellStyle name="Normal 11 2 4 2 2 2 3" xfId="3023" xr:uid="{00000000-0005-0000-0000-0000C70B0000}"/>
    <cellStyle name="Normal 11 2 4 2 2 2 3 2" xfId="3024" xr:uid="{00000000-0005-0000-0000-0000C80B0000}"/>
    <cellStyle name="Normal 11 2 4 2 2 2 3 2 2" xfId="3025" xr:uid="{00000000-0005-0000-0000-0000C90B0000}"/>
    <cellStyle name="Normal 11 2 4 2 2 2 3 3" xfId="3026" xr:uid="{00000000-0005-0000-0000-0000CA0B0000}"/>
    <cellStyle name="Normal 11 2 4 2 2 2 4" xfId="3027" xr:uid="{00000000-0005-0000-0000-0000CB0B0000}"/>
    <cellStyle name="Normal 11 2 4 2 2 2 4 2" xfId="3028" xr:uid="{00000000-0005-0000-0000-0000CC0B0000}"/>
    <cellStyle name="Normal 11 2 4 2 2 2 5" xfId="3029" xr:uid="{00000000-0005-0000-0000-0000CD0B0000}"/>
    <cellStyle name="Normal 11 2 4 2 2 3" xfId="3030" xr:uid="{00000000-0005-0000-0000-0000CE0B0000}"/>
    <cellStyle name="Normal 11 2 4 2 2 3 2" xfId="3031" xr:uid="{00000000-0005-0000-0000-0000CF0B0000}"/>
    <cellStyle name="Normal 11 2 4 2 2 3 2 2" xfId="3032" xr:uid="{00000000-0005-0000-0000-0000D00B0000}"/>
    <cellStyle name="Normal 11 2 4 2 2 3 2 2 2" xfId="3033" xr:uid="{00000000-0005-0000-0000-0000D10B0000}"/>
    <cellStyle name="Normal 11 2 4 2 2 3 2 3" xfId="3034" xr:uid="{00000000-0005-0000-0000-0000D20B0000}"/>
    <cellStyle name="Normal 11 2 4 2 2 3 3" xfId="3035" xr:uid="{00000000-0005-0000-0000-0000D30B0000}"/>
    <cellStyle name="Normal 11 2 4 2 2 3 3 2" xfId="3036" xr:uid="{00000000-0005-0000-0000-0000D40B0000}"/>
    <cellStyle name="Normal 11 2 4 2 2 3 4" xfId="3037" xr:uid="{00000000-0005-0000-0000-0000D50B0000}"/>
    <cellStyle name="Normal 11 2 4 2 2 4" xfId="3038" xr:uid="{00000000-0005-0000-0000-0000D60B0000}"/>
    <cellStyle name="Normal 11 2 4 2 2 4 2" xfId="3039" xr:uid="{00000000-0005-0000-0000-0000D70B0000}"/>
    <cellStyle name="Normal 11 2 4 2 2 4 2 2" xfId="3040" xr:uid="{00000000-0005-0000-0000-0000D80B0000}"/>
    <cellStyle name="Normal 11 2 4 2 2 4 3" xfId="3041" xr:uid="{00000000-0005-0000-0000-0000D90B0000}"/>
    <cellStyle name="Normal 11 2 4 2 2 5" xfId="3042" xr:uid="{00000000-0005-0000-0000-0000DA0B0000}"/>
    <cellStyle name="Normal 11 2 4 2 2 5 2" xfId="3043" xr:uid="{00000000-0005-0000-0000-0000DB0B0000}"/>
    <cellStyle name="Normal 11 2 4 2 2 6" xfId="3044" xr:uid="{00000000-0005-0000-0000-0000DC0B0000}"/>
    <cellStyle name="Normal 11 2 4 2 3" xfId="3045" xr:uid="{00000000-0005-0000-0000-0000DD0B0000}"/>
    <cellStyle name="Normal 11 2 4 2 3 2" xfId="3046" xr:uid="{00000000-0005-0000-0000-0000DE0B0000}"/>
    <cellStyle name="Normal 11 2 4 2 3 2 2" xfId="3047" xr:uid="{00000000-0005-0000-0000-0000DF0B0000}"/>
    <cellStyle name="Normal 11 2 4 2 3 2 2 2" xfId="3048" xr:uid="{00000000-0005-0000-0000-0000E00B0000}"/>
    <cellStyle name="Normal 11 2 4 2 3 2 2 2 2" xfId="3049" xr:uid="{00000000-0005-0000-0000-0000E10B0000}"/>
    <cellStyle name="Normal 11 2 4 2 3 2 2 3" xfId="3050" xr:uid="{00000000-0005-0000-0000-0000E20B0000}"/>
    <cellStyle name="Normal 11 2 4 2 3 2 3" xfId="3051" xr:uid="{00000000-0005-0000-0000-0000E30B0000}"/>
    <cellStyle name="Normal 11 2 4 2 3 2 3 2" xfId="3052" xr:uid="{00000000-0005-0000-0000-0000E40B0000}"/>
    <cellStyle name="Normal 11 2 4 2 3 2 4" xfId="3053" xr:uid="{00000000-0005-0000-0000-0000E50B0000}"/>
    <cellStyle name="Normal 11 2 4 2 3 3" xfId="3054" xr:uid="{00000000-0005-0000-0000-0000E60B0000}"/>
    <cellStyle name="Normal 11 2 4 2 3 3 2" xfId="3055" xr:uid="{00000000-0005-0000-0000-0000E70B0000}"/>
    <cellStyle name="Normal 11 2 4 2 3 3 2 2" xfId="3056" xr:uid="{00000000-0005-0000-0000-0000E80B0000}"/>
    <cellStyle name="Normal 11 2 4 2 3 3 3" xfId="3057" xr:uid="{00000000-0005-0000-0000-0000E90B0000}"/>
    <cellStyle name="Normal 11 2 4 2 3 4" xfId="3058" xr:uid="{00000000-0005-0000-0000-0000EA0B0000}"/>
    <cellStyle name="Normal 11 2 4 2 3 4 2" xfId="3059" xr:uid="{00000000-0005-0000-0000-0000EB0B0000}"/>
    <cellStyle name="Normal 11 2 4 2 3 5" xfId="3060" xr:uid="{00000000-0005-0000-0000-0000EC0B0000}"/>
    <cellStyle name="Normal 11 2 4 2 4" xfId="3061" xr:uid="{00000000-0005-0000-0000-0000ED0B0000}"/>
    <cellStyle name="Normal 11 2 4 2 4 2" xfId="3062" xr:uid="{00000000-0005-0000-0000-0000EE0B0000}"/>
    <cellStyle name="Normal 11 2 4 2 4 2 2" xfId="3063" xr:uid="{00000000-0005-0000-0000-0000EF0B0000}"/>
    <cellStyle name="Normal 11 2 4 2 4 2 2 2" xfId="3064" xr:uid="{00000000-0005-0000-0000-0000F00B0000}"/>
    <cellStyle name="Normal 11 2 4 2 4 2 3" xfId="3065" xr:uid="{00000000-0005-0000-0000-0000F10B0000}"/>
    <cellStyle name="Normal 11 2 4 2 4 3" xfId="3066" xr:uid="{00000000-0005-0000-0000-0000F20B0000}"/>
    <cellStyle name="Normal 11 2 4 2 4 3 2" xfId="3067" xr:uid="{00000000-0005-0000-0000-0000F30B0000}"/>
    <cellStyle name="Normal 11 2 4 2 4 4" xfId="3068" xr:uid="{00000000-0005-0000-0000-0000F40B0000}"/>
    <cellStyle name="Normal 11 2 4 2 5" xfId="3069" xr:uid="{00000000-0005-0000-0000-0000F50B0000}"/>
    <cellStyle name="Normal 11 2 4 2 5 2" xfId="3070" xr:uid="{00000000-0005-0000-0000-0000F60B0000}"/>
    <cellStyle name="Normal 11 2 4 2 5 2 2" xfId="3071" xr:uid="{00000000-0005-0000-0000-0000F70B0000}"/>
    <cellStyle name="Normal 11 2 4 2 5 3" xfId="3072" xr:uid="{00000000-0005-0000-0000-0000F80B0000}"/>
    <cellStyle name="Normal 11 2 4 2 6" xfId="3073" xr:uid="{00000000-0005-0000-0000-0000F90B0000}"/>
    <cellStyle name="Normal 11 2 4 2 6 2" xfId="3074" xr:uid="{00000000-0005-0000-0000-0000FA0B0000}"/>
    <cellStyle name="Normal 11 2 4 2 7" xfId="3075" xr:uid="{00000000-0005-0000-0000-0000FB0B0000}"/>
    <cellStyle name="Normal 11 2 4 3" xfId="3076" xr:uid="{00000000-0005-0000-0000-0000FC0B0000}"/>
    <cellStyle name="Normal 11 2 4 3 2" xfId="3077" xr:uid="{00000000-0005-0000-0000-0000FD0B0000}"/>
    <cellStyle name="Normal 11 2 4 3 2 2" xfId="3078" xr:uid="{00000000-0005-0000-0000-0000FE0B0000}"/>
    <cellStyle name="Normal 11 2 4 3 2 2 2" xfId="3079" xr:uid="{00000000-0005-0000-0000-0000FF0B0000}"/>
    <cellStyle name="Normal 11 2 4 3 2 2 2 2" xfId="3080" xr:uid="{00000000-0005-0000-0000-0000000C0000}"/>
    <cellStyle name="Normal 11 2 4 3 2 2 2 2 2" xfId="3081" xr:uid="{00000000-0005-0000-0000-0000010C0000}"/>
    <cellStyle name="Normal 11 2 4 3 2 2 2 3" xfId="3082" xr:uid="{00000000-0005-0000-0000-0000020C0000}"/>
    <cellStyle name="Normal 11 2 4 3 2 2 3" xfId="3083" xr:uid="{00000000-0005-0000-0000-0000030C0000}"/>
    <cellStyle name="Normal 11 2 4 3 2 2 3 2" xfId="3084" xr:uid="{00000000-0005-0000-0000-0000040C0000}"/>
    <cellStyle name="Normal 11 2 4 3 2 2 4" xfId="3085" xr:uid="{00000000-0005-0000-0000-0000050C0000}"/>
    <cellStyle name="Normal 11 2 4 3 2 3" xfId="3086" xr:uid="{00000000-0005-0000-0000-0000060C0000}"/>
    <cellStyle name="Normal 11 2 4 3 2 3 2" xfId="3087" xr:uid="{00000000-0005-0000-0000-0000070C0000}"/>
    <cellStyle name="Normal 11 2 4 3 2 3 2 2" xfId="3088" xr:uid="{00000000-0005-0000-0000-0000080C0000}"/>
    <cellStyle name="Normal 11 2 4 3 2 3 3" xfId="3089" xr:uid="{00000000-0005-0000-0000-0000090C0000}"/>
    <cellStyle name="Normal 11 2 4 3 2 4" xfId="3090" xr:uid="{00000000-0005-0000-0000-00000A0C0000}"/>
    <cellStyle name="Normal 11 2 4 3 2 4 2" xfId="3091" xr:uid="{00000000-0005-0000-0000-00000B0C0000}"/>
    <cellStyle name="Normal 11 2 4 3 2 5" xfId="3092" xr:uid="{00000000-0005-0000-0000-00000C0C0000}"/>
    <cellStyle name="Normal 11 2 4 3 3" xfId="3093" xr:uid="{00000000-0005-0000-0000-00000D0C0000}"/>
    <cellStyle name="Normal 11 2 4 3 3 2" xfId="3094" xr:uid="{00000000-0005-0000-0000-00000E0C0000}"/>
    <cellStyle name="Normal 11 2 4 3 3 2 2" xfId="3095" xr:uid="{00000000-0005-0000-0000-00000F0C0000}"/>
    <cellStyle name="Normal 11 2 4 3 3 2 2 2" xfId="3096" xr:uid="{00000000-0005-0000-0000-0000100C0000}"/>
    <cellStyle name="Normal 11 2 4 3 3 2 3" xfId="3097" xr:uid="{00000000-0005-0000-0000-0000110C0000}"/>
    <cellStyle name="Normal 11 2 4 3 3 3" xfId="3098" xr:uid="{00000000-0005-0000-0000-0000120C0000}"/>
    <cellStyle name="Normal 11 2 4 3 3 3 2" xfId="3099" xr:uid="{00000000-0005-0000-0000-0000130C0000}"/>
    <cellStyle name="Normal 11 2 4 3 3 4" xfId="3100" xr:uid="{00000000-0005-0000-0000-0000140C0000}"/>
    <cellStyle name="Normal 11 2 4 3 4" xfId="3101" xr:uid="{00000000-0005-0000-0000-0000150C0000}"/>
    <cellStyle name="Normal 11 2 4 3 4 2" xfId="3102" xr:uid="{00000000-0005-0000-0000-0000160C0000}"/>
    <cellStyle name="Normal 11 2 4 3 4 2 2" xfId="3103" xr:uid="{00000000-0005-0000-0000-0000170C0000}"/>
    <cellStyle name="Normal 11 2 4 3 4 3" xfId="3104" xr:uid="{00000000-0005-0000-0000-0000180C0000}"/>
    <cellStyle name="Normal 11 2 4 3 5" xfId="3105" xr:uid="{00000000-0005-0000-0000-0000190C0000}"/>
    <cellStyle name="Normal 11 2 4 3 5 2" xfId="3106" xr:uid="{00000000-0005-0000-0000-00001A0C0000}"/>
    <cellStyle name="Normal 11 2 4 3 6" xfId="3107" xr:uid="{00000000-0005-0000-0000-00001B0C0000}"/>
    <cellStyle name="Normal 11 2 4 4" xfId="3108" xr:uid="{00000000-0005-0000-0000-00001C0C0000}"/>
    <cellStyle name="Normal 11 2 4 4 2" xfId="3109" xr:uid="{00000000-0005-0000-0000-00001D0C0000}"/>
    <cellStyle name="Normal 11 2 4 4 2 2" xfId="3110" xr:uid="{00000000-0005-0000-0000-00001E0C0000}"/>
    <cellStyle name="Normal 11 2 4 4 2 2 2" xfId="3111" xr:uid="{00000000-0005-0000-0000-00001F0C0000}"/>
    <cellStyle name="Normal 11 2 4 4 2 2 2 2" xfId="3112" xr:uid="{00000000-0005-0000-0000-0000200C0000}"/>
    <cellStyle name="Normal 11 2 4 4 2 2 3" xfId="3113" xr:uid="{00000000-0005-0000-0000-0000210C0000}"/>
    <cellStyle name="Normal 11 2 4 4 2 3" xfId="3114" xr:uid="{00000000-0005-0000-0000-0000220C0000}"/>
    <cellStyle name="Normal 11 2 4 4 2 3 2" xfId="3115" xr:uid="{00000000-0005-0000-0000-0000230C0000}"/>
    <cellStyle name="Normal 11 2 4 4 2 4" xfId="3116" xr:uid="{00000000-0005-0000-0000-0000240C0000}"/>
    <cellStyle name="Normal 11 2 4 4 3" xfId="3117" xr:uid="{00000000-0005-0000-0000-0000250C0000}"/>
    <cellStyle name="Normal 11 2 4 4 3 2" xfId="3118" xr:uid="{00000000-0005-0000-0000-0000260C0000}"/>
    <cellStyle name="Normal 11 2 4 4 3 2 2" xfId="3119" xr:uid="{00000000-0005-0000-0000-0000270C0000}"/>
    <cellStyle name="Normal 11 2 4 4 3 3" xfId="3120" xr:uid="{00000000-0005-0000-0000-0000280C0000}"/>
    <cellStyle name="Normal 11 2 4 4 4" xfId="3121" xr:uid="{00000000-0005-0000-0000-0000290C0000}"/>
    <cellStyle name="Normal 11 2 4 4 4 2" xfId="3122" xr:uid="{00000000-0005-0000-0000-00002A0C0000}"/>
    <cellStyle name="Normal 11 2 4 4 5" xfId="3123" xr:uid="{00000000-0005-0000-0000-00002B0C0000}"/>
    <cellStyle name="Normal 11 2 4 5" xfId="3124" xr:uid="{00000000-0005-0000-0000-00002C0C0000}"/>
    <cellStyle name="Normal 11 2 4 5 2" xfId="3125" xr:uid="{00000000-0005-0000-0000-00002D0C0000}"/>
    <cellStyle name="Normal 11 2 4 5 2 2" xfId="3126" xr:uid="{00000000-0005-0000-0000-00002E0C0000}"/>
    <cellStyle name="Normal 11 2 4 5 2 2 2" xfId="3127" xr:uid="{00000000-0005-0000-0000-00002F0C0000}"/>
    <cellStyle name="Normal 11 2 4 5 2 3" xfId="3128" xr:uid="{00000000-0005-0000-0000-0000300C0000}"/>
    <cellStyle name="Normal 11 2 4 5 3" xfId="3129" xr:uid="{00000000-0005-0000-0000-0000310C0000}"/>
    <cellStyle name="Normal 11 2 4 5 3 2" xfId="3130" xr:uid="{00000000-0005-0000-0000-0000320C0000}"/>
    <cellStyle name="Normal 11 2 4 5 4" xfId="3131" xr:uid="{00000000-0005-0000-0000-0000330C0000}"/>
    <cellStyle name="Normal 11 2 4 6" xfId="3132" xr:uid="{00000000-0005-0000-0000-0000340C0000}"/>
    <cellStyle name="Normal 11 2 4 6 2" xfId="3133" xr:uid="{00000000-0005-0000-0000-0000350C0000}"/>
    <cellStyle name="Normal 11 2 4 6 2 2" xfId="3134" xr:uid="{00000000-0005-0000-0000-0000360C0000}"/>
    <cellStyle name="Normal 11 2 4 6 3" xfId="3135" xr:uid="{00000000-0005-0000-0000-0000370C0000}"/>
    <cellStyle name="Normal 11 2 4 7" xfId="3136" xr:uid="{00000000-0005-0000-0000-0000380C0000}"/>
    <cellStyle name="Normal 11 2 4 7 2" xfId="3137" xr:uid="{00000000-0005-0000-0000-0000390C0000}"/>
    <cellStyle name="Normal 11 2 4 8" xfId="3138" xr:uid="{00000000-0005-0000-0000-00003A0C0000}"/>
    <cellStyle name="Normal 11 2 5" xfId="3139" xr:uid="{00000000-0005-0000-0000-00003B0C0000}"/>
    <cellStyle name="Normal 11 2 5 2" xfId="3140" xr:uid="{00000000-0005-0000-0000-00003C0C0000}"/>
    <cellStyle name="Normal 11 2 5 2 2" xfId="3141" xr:uid="{00000000-0005-0000-0000-00003D0C0000}"/>
    <cellStyle name="Normal 11 2 5 2 2 2" xfId="3142" xr:uid="{00000000-0005-0000-0000-00003E0C0000}"/>
    <cellStyle name="Normal 11 2 5 2 2 2 2" xfId="3143" xr:uid="{00000000-0005-0000-0000-00003F0C0000}"/>
    <cellStyle name="Normal 11 2 5 2 2 2 2 2" xfId="3144" xr:uid="{00000000-0005-0000-0000-0000400C0000}"/>
    <cellStyle name="Normal 11 2 5 2 2 2 2 2 2" xfId="3145" xr:uid="{00000000-0005-0000-0000-0000410C0000}"/>
    <cellStyle name="Normal 11 2 5 2 2 2 2 2 2 2" xfId="3146" xr:uid="{00000000-0005-0000-0000-0000420C0000}"/>
    <cellStyle name="Normal 11 2 5 2 2 2 2 2 3" xfId="3147" xr:uid="{00000000-0005-0000-0000-0000430C0000}"/>
    <cellStyle name="Normal 11 2 5 2 2 2 2 3" xfId="3148" xr:uid="{00000000-0005-0000-0000-0000440C0000}"/>
    <cellStyle name="Normal 11 2 5 2 2 2 2 3 2" xfId="3149" xr:uid="{00000000-0005-0000-0000-0000450C0000}"/>
    <cellStyle name="Normal 11 2 5 2 2 2 2 4" xfId="3150" xr:uid="{00000000-0005-0000-0000-0000460C0000}"/>
    <cellStyle name="Normal 11 2 5 2 2 2 3" xfId="3151" xr:uid="{00000000-0005-0000-0000-0000470C0000}"/>
    <cellStyle name="Normal 11 2 5 2 2 2 3 2" xfId="3152" xr:uid="{00000000-0005-0000-0000-0000480C0000}"/>
    <cellStyle name="Normal 11 2 5 2 2 2 3 2 2" xfId="3153" xr:uid="{00000000-0005-0000-0000-0000490C0000}"/>
    <cellStyle name="Normal 11 2 5 2 2 2 3 3" xfId="3154" xr:uid="{00000000-0005-0000-0000-00004A0C0000}"/>
    <cellStyle name="Normal 11 2 5 2 2 2 4" xfId="3155" xr:uid="{00000000-0005-0000-0000-00004B0C0000}"/>
    <cellStyle name="Normal 11 2 5 2 2 2 4 2" xfId="3156" xr:uid="{00000000-0005-0000-0000-00004C0C0000}"/>
    <cellStyle name="Normal 11 2 5 2 2 2 5" xfId="3157" xr:uid="{00000000-0005-0000-0000-00004D0C0000}"/>
    <cellStyle name="Normal 11 2 5 2 2 3" xfId="3158" xr:uid="{00000000-0005-0000-0000-00004E0C0000}"/>
    <cellStyle name="Normal 11 2 5 2 2 3 2" xfId="3159" xr:uid="{00000000-0005-0000-0000-00004F0C0000}"/>
    <cellStyle name="Normal 11 2 5 2 2 3 2 2" xfId="3160" xr:uid="{00000000-0005-0000-0000-0000500C0000}"/>
    <cellStyle name="Normal 11 2 5 2 2 3 2 2 2" xfId="3161" xr:uid="{00000000-0005-0000-0000-0000510C0000}"/>
    <cellStyle name="Normal 11 2 5 2 2 3 2 3" xfId="3162" xr:uid="{00000000-0005-0000-0000-0000520C0000}"/>
    <cellStyle name="Normal 11 2 5 2 2 3 3" xfId="3163" xr:uid="{00000000-0005-0000-0000-0000530C0000}"/>
    <cellStyle name="Normal 11 2 5 2 2 3 3 2" xfId="3164" xr:uid="{00000000-0005-0000-0000-0000540C0000}"/>
    <cellStyle name="Normal 11 2 5 2 2 3 4" xfId="3165" xr:uid="{00000000-0005-0000-0000-0000550C0000}"/>
    <cellStyle name="Normal 11 2 5 2 2 4" xfId="3166" xr:uid="{00000000-0005-0000-0000-0000560C0000}"/>
    <cellStyle name="Normal 11 2 5 2 2 4 2" xfId="3167" xr:uid="{00000000-0005-0000-0000-0000570C0000}"/>
    <cellStyle name="Normal 11 2 5 2 2 4 2 2" xfId="3168" xr:uid="{00000000-0005-0000-0000-0000580C0000}"/>
    <cellStyle name="Normal 11 2 5 2 2 4 3" xfId="3169" xr:uid="{00000000-0005-0000-0000-0000590C0000}"/>
    <cellStyle name="Normal 11 2 5 2 2 5" xfId="3170" xr:uid="{00000000-0005-0000-0000-00005A0C0000}"/>
    <cellStyle name="Normal 11 2 5 2 2 5 2" xfId="3171" xr:uid="{00000000-0005-0000-0000-00005B0C0000}"/>
    <cellStyle name="Normal 11 2 5 2 2 6" xfId="3172" xr:uid="{00000000-0005-0000-0000-00005C0C0000}"/>
    <cellStyle name="Normal 11 2 5 2 3" xfId="3173" xr:uid="{00000000-0005-0000-0000-00005D0C0000}"/>
    <cellStyle name="Normal 11 2 5 2 3 2" xfId="3174" xr:uid="{00000000-0005-0000-0000-00005E0C0000}"/>
    <cellStyle name="Normal 11 2 5 2 3 2 2" xfId="3175" xr:uid="{00000000-0005-0000-0000-00005F0C0000}"/>
    <cellStyle name="Normal 11 2 5 2 3 2 2 2" xfId="3176" xr:uid="{00000000-0005-0000-0000-0000600C0000}"/>
    <cellStyle name="Normal 11 2 5 2 3 2 2 2 2" xfId="3177" xr:uid="{00000000-0005-0000-0000-0000610C0000}"/>
    <cellStyle name="Normal 11 2 5 2 3 2 2 3" xfId="3178" xr:uid="{00000000-0005-0000-0000-0000620C0000}"/>
    <cellStyle name="Normal 11 2 5 2 3 2 3" xfId="3179" xr:uid="{00000000-0005-0000-0000-0000630C0000}"/>
    <cellStyle name="Normal 11 2 5 2 3 2 3 2" xfId="3180" xr:uid="{00000000-0005-0000-0000-0000640C0000}"/>
    <cellStyle name="Normal 11 2 5 2 3 2 4" xfId="3181" xr:uid="{00000000-0005-0000-0000-0000650C0000}"/>
    <cellStyle name="Normal 11 2 5 2 3 3" xfId="3182" xr:uid="{00000000-0005-0000-0000-0000660C0000}"/>
    <cellStyle name="Normal 11 2 5 2 3 3 2" xfId="3183" xr:uid="{00000000-0005-0000-0000-0000670C0000}"/>
    <cellStyle name="Normal 11 2 5 2 3 3 2 2" xfId="3184" xr:uid="{00000000-0005-0000-0000-0000680C0000}"/>
    <cellStyle name="Normal 11 2 5 2 3 3 3" xfId="3185" xr:uid="{00000000-0005-0000-0000-0000690C0000}"/>
    <cellStyle name="Normal 11 2 5 2 3 4" xfId="3186" xr:uid="{00000000-0005-0000-0000-00006A0C0000}"/>
    <cellStyle name="Normal 11 2 5 2 3 4 2" xfId="3187" xr:uid="{00000000-0005-0000-0000-00006B0C0000}"/>
    <cellStyle name="Normal 11 2 5 2 3 5" xfId="3188" xr:uid="{00000000-0005-0000-0000-00006C0C0000}"/>
    <cellStyle name="Normal 11 2 5 2 4" xfId="3189" xr:uid="{00000000-0005-0000-0000-00006D0C0000}"/>
    <cellStyle name="Normal 11 2 5 2 4 2" xfId="3190" xr:uid="{00000000-0005-0000-0000-00006E0C0000}"/>
    <cellStyle name="Normal 11 2 5 2 4 2 2" xfId="3191" xr:uid="{00000000-0005-0000-0000-00006F0C0000}"/>
    <cellStyle name="Normal 11 2 5 2 4 2 2 2" xfId="3192" xr:uid="{00000000-0005-0000-0000-0000700C0000}"/>
    <cellStyle name="Normal 11 2 5 2 4 2 3" xfId="3193" xr:uid="{00000000-0005-0000-0000-0000710C0000}"/>
    <cellStyle name="Normal 11 2 5 2 4 3" xfId="3194" xr:uid="{00000000-0005-0000-0000-0000720C0000}"/>
    <cellStyle name="Normal 11 2 5 2 4 3 2" xfId="3195" xr:uid="{00000000-0005-0000-0000-0000730C0000}"/>
    <cellStyle name="Normal 11 2 5 2 4 4" xfId="3196" xr:uid="{00000000-0005-0000-0000-0000740C0000}"/>
    <cellStyle name="Normal 11 2 5 2 5" xfId="3197" xr:uid="{00000000-0005-0000-0000-0000750C0000}"/>
    <cellStyle name="Normal 11 2 5 2 5 2" xfId="3198" xr:uid="{00000000-0005-0000-0000-0000760C0000}"/>
    <cellStyle name="Normal 11 2 5 2 5 2 2" xfId="3199" xr:uid="{00000000-0005-0000-0000-0000770C0000}"/>
    <cellStyle name="Normal 11 2 5 2 5 3" xfId="3200" xr:uid="{00000000-0005-0000-0000-0000780C0000}"/>
    <cellStyle name="Normal 11 2 5 2 6" xfId="3201" xr:uid="{00000000-0005-0000-0000-0000790C0000}"/>
    <cellStyle name="Normal 11 2 5 2 6 2" xfId="3202" xr:uid="{00000000-0005-0000-0000-00007A0C0000}"/>
    <cellStyle name="Normal 11 2 5 2 7" xfId="3203" xr:uid="{00000000-0005-0000-0000-00007B0C0000}"/>
    <cellStyle name="Normal 11 2 5 3" xfId="3204" xr:uid="{00000000-0005-0000-0000-00007C0C0000}"/>
    <cellStyle name="Normal 11 2 5 3 2" xfId="3205" xr:uid="{00000000-0005-0000-0000-00007D0C0000}"/>
    <cellStyle name="Normal 11 2 5 3 2 2" xfId="3206" xr:uid="{00000000-0005-0000-0000-00007E0C0000}"/>
    <cellStyle name="Normal 11 2 5 3 2 2 2" xfId="3207" xr:uid="{00000000-0005-0000-0000-00007F0C0000}"/>
    <cellStyle name="Normal 11 2 5 3 2 2 2 2" xfId="3208" xr:uid="{00000000-0005-0000-0000-0000800C0000}"/>
    <cellStyle name="Normal 11 2 5 3 2 2 2 2 2" xfId="3209" xr:uid="{00000000-0005-0000-0000-0000810C0000}"/>
    <cellStyle name="Normal 11 2 5 3 2 2 2 3" xfId="3210" xr:uid="{00000000-0005-0000-0000-0000820C0000}"/>
    <cellStyle name="Normal 11 2 5 3 2 2 3" xfId="3211" xr:uid="{00000000-0005-0000-0000-0000830C0000}"/>
    <cellStyle name="Normal 11 2 5 3 2 2 3 2" xfId="3212" xr:uid="{00000000-0005-0000-0000-0000840C0000}"/>
    <cellStyle name="Normal 11 2 5 3 2 2 4" xfId="3213" xr:uid="{00000000-0005-0000-0000-0000850C0000}"/>
    <cellStyle name="Normal 11 2 5 3 2 3" xfId="3214" xr:uid="{00000000-0005-0000-0000-0000860C0000}"/>
    <cellStyle name="Normal 11 2 5 3 2 3 2" xfId="3215" xr:uid="{00000000-0005-0000-0000-0000870C0000}"/>
    <cellStyle name="Normal 11 2 5 3 2 3 2 2" xfId="3216" xr:uid="{00000000-0005-0000-0000-0000880C0000}"/>
    <cellStyle name="Normal 11 2 5 3 2 3 3" xfId="3217" xr:uid="{00000000-0005-0000-0000-0000890C0000}"/>
    <cellStyle name="Normal 11 2 5 3 2 4" xfId="3218" xr:uid="{00000000-0005-0000-0000-00008A0C0000}"/>
    <cellStyle name="Normal 11 2 5 3 2 4 2" xfId="3219" xr:uid="{00000000-0005-0000-0000-00008B0C0000}"/>
    <cellStyle name="Normal 11 2 5 3 2 5" xfId="3220" xr:uid="{00000000-0005-0000-0000-00008C0C0000}"/>
    <cellStyle name="Normal 11 2 5 3 3" xfId="3221" xr:uid="{00000000-0005-0000-0000-00008D0C0000}"/>
    <cellStyle name="Normal 11 2 5 3 3 2" xfId="3222" xr:uid="{00000000-0005-0000-0000-00008E0C0000}"/>
    <cellStyle name="Normal 11 2 5 3 3 2 2" xfId="3223" xr:uid="{00000000-0005-0000-0000-00008F0C0000}"/>
    <cellStyle name="Normal 11 2 5 3 3 2 2 2" xfId="3224" xr:uid="{00000000-0005-0000-0000-0000900C0000}"/>
    <cellStyle name="Normal 11 2 5 3 3 2 3" xfId="3225" xr:uid="{00000000-0005-0000-0000-0000910C0000}"/>
    <cellStyle name="Normal 11 2 5 3 3 3" xfId="3226" xr:uid="{00000000-0005-0000-0000-0000920C0000}"/>
    <cellStyle name="Normal 11 2 5 3 3 3 2" xfId="3227" xr:uid="{00000000-0005-0000-0000-0000930C0000}"/>
    <cellStyle name="Normal 11 2 5 3 3 4" xfId="3228" xr:uid="{00000000-0005-0000-0000-0000940C0000}"/>
    <cellStyle name="Normal 11 2 5 3 4" xfId="3229" xr:uid="{00000000-0005-0000-0000-0000950C0000}"/>
    <cellStyle name="Normal 11 2 5 3 4 2" xfId="3230" xr:uid="{00000000-0005-0000-0000-0000960C0000}"/>
    <cellStyle name="Normal 11 2 5 3 4 2 2" xfId="3231" xr:uid="{00000000-0005-0000-0000-0000970C0000}"/>
    <cellStyle name="Normal 11 2 5 3 4 3" xfId="3232" xr:uid="{00000000-0005-0000-0000-0000980C0000}"/>
    <cellStyle name="Normal 11 2 5 3 5" xfId="3233" xr:uid="{00000000-0005-0000-0000-0000990C0000}"/>
    <cellStyle name="Normal 11 2 5 3 5 2" xfId="3234" xr:uid="{00000000-0005-0000-0000-00009A0C0000}"/>
    <cellStyle name="Normal 11 2 5 3 6" xfId="3235" xr:uid="{00000000-0005-0000-0000-00009B0C0000}"/>
    <cellStyle name="Normal 11 2 5 4" xfId="3236" xr:uid="{00000000-0005-0000-0000-00009C0C0000}"/>
    <cellStyle name="Normal 11 2 5 4 2" xfId="3237" xr:uid="{00000000-0005-0000-0000-00009D0C0000}"/>
    <cellStyle name="Normal 11 2 5 4 2 2" xfId="3238" xr:uid="{00000000-0005-0000-0000-00009E0C0000}"/>
    <cellStyle name="Normal 11 2 5 4 2 2 2" xfId="3239" xr:uid="{00000000-0005-0000-0000-00009F0C0000}"/>
    <cellStyle name="Normal 11 2 5 4 2 2 2 2" xfId="3240" xr:uid="{00000000-0005-0000-0000-0000A00C0000}"/>
    <cellStyle name="Normal 11 2 5 4 2 2 3" xfId="3241" xr:uid="{00000000-0005-0000-0000-0000A10C0000}"/>
    <cellStyle name="Normal 11 2 5 4 2 3" xfId="3242" xr:uid="{00000000-0005-0000-0000-0000A20C0000}"/>
    <cellStyle name="Normal 11 2 5 4 2 3 2" xfId="3243" xr:uid="{00000000-0005-0000-0000-0000A30C0000}"/>
    <cellStyle name="Normal 11 2 5 4 2 4" xfId="3244" xr:uid="{00000000-0005-0000-0000-0000A40C0000}"/>
    <cellStyle name="Normal 11 2 5 4 3" xfId="3245" xr:uid="{00000000-0005-0000-0000-0000A50C0000}"/>
    <cellStyle name="Normal 11 2 5 4 3 2" xfId="3246" xr:uid="{00000000-0005-0000-0000-0000A60C0000}"/>
    <cellStyle name="Normal 11 2 5 4 3 2 2" xfId="3247" xr:uid="{00000000-0005-0000-0000-0000A70C0000}"/>
    <cellStyle name="Normal 11 2 5 4 3 3" xfId="3248" xr:uid="{00000000-0005-0000-0000-0000A80C0000}"/>
    <cellStyle name="Normal 11 2 5 4 4" xfId="3249" xr:uid="{00000000-0005-0000-0000-0000A90C0000}"/>
    <cellStyle name="Normal 11 2 5 4 4 2" xfId="3250" xr:uid="{00000000-0005-0000-0000-0000AA0C0000}"/>
    <cellStyle name="Normal 11 2 5 4 5" xfId="3251" xr:uid="{00000000-0005-0000-0000-0000AB0C0000}"/>
    <cellStyle name="Normal 11 2 5 5" xfId="3252" xr:uid="{00000000-0005-0000-0000-0000AC0C0000}"/>
    <cellStyle name="Normal 11 2 5 5 2" xfId="3253" xr:uid="{00000000-0005-0000-0000-0000AD0C0000}"/>
    <cellStyle name="Normal 11 2 5 5 2 2" xfId="3254" xr:uid="{00000000-0005-0000-0000-0000AE0C0000}"/>
    <cellStyle name="Normal 11 2 5 5 2 2 2" xfId="3255" xr:uid="{00000000-0005-0000-0000-0000AF0C0000}"/>
    <cellStyle name="Normal 11 2 5 5 2 3" xfId="3256" xr:uid="{00000000-0005-0000-0000-0000B00C0000}"/>
    <cellStyle name="Normal 11 2 5 5 3" xfId="3257" xr:uid="{00000000-0005-0000-0000-0000B10C0000}"/>
    <cellStyle name="Normal 11 2 5 5 3 2" xfId="3258" xr:uid="{00000000-0005-0000-0000-0000B20C0000}"/>
    <cellStyle name="Normal 11 2 5 5 4" xfId="3259" xr:uid="{00000000-0005-0000-0000-0000B30C0000}"/>
    <cellStyle name="Normal 11 2 5 6" xfId="3260" xr:uid="{00000000-0005-0000-0000-0000B40C0000}"/>
    <cellStyle name="Normal 11 2 5 6 2" xfId="3261" xr:uid="{00000000-0005-0000-0000-0000B50C0000}"/>
    <cellStyle name="Normal 11 2 5 6 2 2" xfId="3262" xr:uid="{00000000-0005-0000-0000-0000B60C0000}"/>
    <cellStyle name="Normal 11 2 5 6 3" xfId="3263" xr:uid="{00000000-0005-0000-0000-0000B70C0000}"/>
    <cellStyle name="Normal 11 2 5 7" xfId="3264" xr:uid="{00000000-0005-0000-0000-0000B80C0000}"/>
    <cellStyle name="Normal 11 2 5 7 2" xfId="3265" xr:uid="{00000000-0005-0000-0000-0000B90C0000}"/>
    <cellStyle name="Normal 11 2 5 8" xfId="3266" xr:uid="{00000000-0005-0000-0000-0000BA0C0000}"/>
    <cellStyle name="Normal 11 2 6" xfId="3267" xr:uid="{00000000-0005-0000-0000-0000BB0C0000}"/>
    <cellStyle name="Normal 11 2 6 2" xfId="3268" xr:uid="{00000000-0005-0000-0000-0000BC0C0000}"/>
    <cellStyle name="Normal 11 2 6 2 2" xfId="3269" xr:uid="{00000000-0005-0000-0000-0000BD0C0000}"/>
    <cellStyle name="Normal 11 2 6 2 2 2" xfId="3270" xr:uid="{00000000-0005-0000-0000-0000BE0C0000}"/>
    <cellStyle name="Normal 11 2 6 2 2 2 2" xfId="3271" xr:uid="{00000000-0005-0000-0000-0000BF0C0000}"/>
    <cellStyle name="Normal 11 2 6 2 2 2 2 2" xfId="3272" xr:uid="{00000000-0005-0000-0000-0000C00C0000}"/>
    <cellStyle name="Normal 11 2 6 2 2 2 2 2 2" xfId="3273" xr:uid="{00000000-0005-0000-0000-0000C10C0000}"/>
    <cellStyle name="Normal 11 2 6 2 2 2 2 2 2 2" xfId="3274" xr:uid="{00000000-0005-0000-0000-0000C20C0000}"/>
    <cellStyle name="Normal 11 2 6 2 2 2 2 2 3" xfId="3275" xr:uid="{00000000-0005-0000-0000-0000C30C0000}"/>
    <cellStyle name="Normal 11 2 6 2 2 2 2 3" xfId="3276" xr:uid="{00000000-0005-0000-0000-0000C40C0000}"/>
    <cellStyle name="Normal 11 2 6 2 2 2 2 3 2" xfId="3277" xr:uid="{00000000-0005-0000-0000-0000C50C0000}"/>
    <cellStyle name="Normal 11 2 6 2 2 2 2 4" xfId="3278" xr:uid="{00000000-0005-0000-0000-0000C60C0000}"/>
    <cellStyle name="Normal 11 2 6 2 2 2 3" xfId="3279" xr:uid="{00000000-0005-0000-0000-0000C70C0000}"/>
    <cellStyle name="Normal 11 2 6 2 2 2 3 2" xfId="3280" xr:uid="{00000000-0005-0000-0000-0000C80C0000}"/>
    <cellStyle name="Normal 11 2 6 2 2 2 3 2 2" xfId="3281" xr:uid="{00000000-0005-0000-0000-0000C90C0000}"/>
    <cellStyle name="Normal 11 2 6 2 2 2 3 3" xfId="3282" xr:uid="{00000000-0005-0000-0000-0000CA0C0000}"/>
    <cellStyle name="Normal 11 2 6 2 2 2 4" xfId="3283" xr:uid="{00000000-0005-0000-0000-0000CB0C0000}"/>
    <cellStyle name="Normal 11 2 6 2 2 2 4 2" xfId="3284" xr:uid="{00000000-0005-0000-0000-0000CC0C0000}"/>
    <cellStyle name="Normal 11 2 6 2 2 2 5" xfId="3285" xr:uid="{00000000-0005-0000-0000-0000CD0C0000}"/>
    <cellStyle name="Normal 11 2 6 2 2 3" xfId="3286" xr:uid="{00000000-0005-0000-0000-0000CE0C0000}"/>
    <cellStyle name="Normal 11 2 6 2 2 3 2" xfId="3287" xr:uid="{00000000-0005-0000-0000-0000CF0C0000}"/>
    <cellStyle name="Normal 11 2 6 2 2 3 2 2" xfId="3288" xr:uid="{00000000-0005-0000-0000-0000D00C0000}"/>
    <cellStyle name="Normal 11 2 6 2 2 3 2 2 2" xfId="3289" xr:uid="{00000000-0005-0000-0000-0000D10C0000}"/>
    <cellStyle name="Normal 11 2 6 2 2 3 2 3" xfId="3290" xr:uid="{00000000-0005-0000-0000-0000D20C0000}"/>
    <cellStyle name="Normal 11 2 6 2 2 3 3" xfId="3291" xr:uid="{00000000-0005-0000-0000-0000D30C0000}"/>
    <cellStyle name="Normal 11 2 6 2 2 3 3 2" xfId="3292" xr:uid="{00000000-0005-0000-0000-0000D40C0000}"/>
    <cellStyle name="Normal 11 2 6 2 2 3 4" xfId="3293" xr:uid="{00000000-0005-0000-0000-0000D50C0000}"/>
    <cellStyle name="Normal 11 2 6 2 2 4" xfId="3294" xr:uid="{00000000-0005-0000-0000-0000D60C0000}"/>
    <cellStyle name="Normal 11 2 6 2 2 4 2" xfId="3295" xr:uid="{00000000-0005-0000-0000-0000D70C0000}"/>
    <cellStyle name="Normal 11 2 6 2 2 4 2 2" xfId="3296" xr:uid="{00000000-0005-0000-0000-0000D80C0000}"/>
    <cellStyle name="Normal 11 2 6 2 2 4 3" xfId="3297" xr:uid="{00000000-0005-0000-0000-0000D90C0000}"/>
    <cellStyle name="Normal 11 2 6 2 2 5" xfId="3298" xr:uid="{00000000-0005-0000-0000-0000DA0C0000}"/>
    <cellStyle name="Normal 11 2 6 2 2 5 2" xfId="3299" xr:uid="{00000000-0005-0000-0000-0000DB0C0000}"/>
    <cellStyle name="Normal 11 2 6 2 2 6" xfId="3300" xr:uid="{00000000-0005-0000-0000-0000DC0C0000}"/>
    <cellStyle name="Normal 11 2 6 2 3" xfId="3301" xr:uid="{00000000-0005-0000-0000-0000DD0C0000}"/>
    <cellStyle name="Normal 11 2 6 2 3 2" xfId="3302" xr:uid="{00000000-0005-0000-0000-0000DE0C0000}"/>
    <cellStyle name="Normal 11 2 6 2 3 2 2" xfId="3303" xr:uid="{00000000-0005-0000-0000-0000DF0C0000}"/>
    <cellStyle name="Normal 11 2 6 2 3 2 2 2" xfId="3304" xr:uid="{00000000-0005-0000-0000-0000E00C0000}"/>
    <cellStyle name="Normal 11 2 6 2 3 2 2 2 2" xfId="3305" xr:uid="{00000000-0005-0000-0000-0000E10C0000}"/>
    <cellStyle name="Normal 11 2 6 2 3 2 2 3" xfId="3306" xr:uid="{00000000-0005-0000-0000-0000E20C0000}"/>
    <cellStyle name="Normal 11 2 6 2 3 2 3" xfId="3307" xr:uid="{00000000-0005-0000-0000-0000E30C0000}"/>
    <cellStyle name="Normal 11 2 6 2 3 2 3 2" xfId="3308" xr:uid="{00000000-0005-0000-0000-0000E40C0000}"/>
    <cellStyle name="Normal 11 2 6 2 3 2 4" xfId="3309" xr:uid="{00000000-0005-0000-0000-0000E50C0000}"/>
    <cellStyle name="Normal 11 2 6 2 3 3" xfId="3310" xr:uid="{00000000-0005-0000-0000-0000E60C0000}"/>
    <cellStyle name="Normal 11 2 6 2 3 3 2" xfId="3311" xr:uid="{00000000-0005-0000-0000-0000E70C0000}"/>
    <cellStyle name="Normal 11 2 6 2 3 3 2 2" xfId="3312" xr:uid="{00000000-0005-0000-0000-0000E80C0000}"/>
    <cellStyle name="Normal 11 2 6 2 3 3 3" xfId="3313" xr:uid="{00000000-0005-0000-0000-0000E90C0000}"/>
    <cellStyle name="Normal 11 2 6 2 3 4" xfId="3314" xr:uid="{00000000-0005-0000-0000-0000EA0C0000}"/>
    <cellStyle name="Normal 11 2 6 2 3 4 2" xfId="3315" xr:uid="{00000000-0005-0000-0000-0000EB0C0000}"/>
    <cellStyle name="Normal 11 2 6 2 3 5" xfId="3316" xr:uid="{00000000-0005-0000-0000-0000EC0C0000}"/>
    <cellStyle name="Normal 11 2 6 2 4" xfId="3317" xr:uid="{00000000-0005-0000-0000-0000ED0C0000}"/>
    <cellStyle name="Normal 11 2 6 2 4 2" xfId="3318" xr:uid="{00000000-0005-0000-0000-0000EE0C0000}"/>
    <cellStyle name="Normal 11 2 6 2 4 2 2" xfId="3319" xr:uid="{00000000-0005-0000-0000-0000EF0C0000}"/>
    <cellStyle name="Normal 11 2 6 2 4 2 2 2" xfId="3320" xr:uid="{00000000-0005-0000-0000-0000F00C0000}"/>
    <cellStyle name="Normal 11 2 6 2 4 2 3" xfId="3321" xr:uid="{00000000-0005-0000-0000-0000F10C0000}"/>
    <cellStyle name="Normal 11 2 6 2 4 3" xfId="3322" xr:uid="{00000000-0005-0000-0000-0000F20C0000}"/>
    <cellStyle name="Normal 11 2 6 2 4 3 2" xfId="3323" xr:uid="{00000000-0005-0000-0000-0000F30C0000}"/>
    <cellStyle name="Normal 11 2 6 2 4 4" xfId="3324" xr:uid="{00000000-0005-0000-0000-0000F40C0000}"/>
    <cellStyle name="Normal 11 2 6 2 5" xfId="3325" xr:uid="{00000000-0005-0000-0000-0000F50C0000}"/>
    <cellStyle name="Normal 11 2 6 2 5 2" xfId="3326" xr:uid="{00000000-0005-0000-0000-0000F60C0000}"/>
    <cellStyle name="Normal 11 2 6 2 5 2 2" xfId="3327" xr:uid="{00000000-0005-0000-0000-0000F70C0000}"/>
    <cellStyle name="Normal 11 2 6 2 5 3" xfId="3328" xr:uid="{00000000-0005-0000-0000-0000F80C0000}"/>
    <cellStyle name="Normal 11 2 6 2 6" xfId="3329" xr:uid="{00000000-0005-0000-0000-0000F90C0000}"/>
    <cellStyle name="Normal 11 2 6 2 6 2" xfId="3330" xr:uid="{00000000-0005-0000-0000-0000FA0C0000}"/>
    <cellStyle name="Normal 11 2 6 2 7" xfId="3331" xr:uid="{00000000-0005-0000-0000-0000FB0C0000}"/>
    <cellStyle name="Normal 11 2 6 3" xfId="3332" xr:uid="{00000000-0005-0000-0000-0000FC0C0000}"/>
    <cellStyle name="Normal 11 2 6 3 2" xfId="3333" xr:uid="{00000000-0005-0000-0000-0000FD0C0000}"/>
    <cellStyle name="Normal 11 2 6 3 2 2" xfId="3334" xr:uid="{00000000-0005-0000-0000-0000FE0C0000}"/>
    <cellStyle name="Normal 11 2 6 3 2 2 2" xfId="3335" xr:uid="{00000000-0005-0000-0000-0000FF0C0000}"/>
    <cellStyle name="Normal 11 2 6 3 2 2 2 2" xfId="3336" xr:uid="{00000000-0005-0000-0000-0000000D0000}"/>
    <cellStyle name="Normal 11 2 6 3 2 2 2 2 2" xfId="3337" xr:uid="{00000000-0005-0000-0000-0000010D0000}"/>
    <cellStyle name="Normal 11 2 6 3 2 2 2 3" xfId="3338" xr:uid="{00000000-0005-0000-0000-0000020D0000}"/>
    <cellStyle name="Normal 11 2 6 3 2 2 3" xfId="3339" xr:uid="{00000000-0005-0000-0000-0000030D0000}"/>
    <cellStyle name="Normal 11 2 6 3 2 2 3 2" xfId="3340" xr:uid="{00000000-0005-0000-0000-0000040D0000}"/>
    <cellStyle name="Normal 11 2 6 3 2 2 4" xfId="3341" xr:uid="{00000000-0005-0000-0000-0000050D0000}"/>
    <cellStyle name="Normal 11 2 6 3 2 3" xfId="3342" xr:uid="{00000000-0005-0000-0000-0000060D0000}"/>
    <cellStyle name="Normal 11 2 6 3 2 3 2" xfId="3343" xr:uid="{00000000-0005-0000-0000-0000070D0000}"/>
    <cellStyle name="Normal 11 2 6 3 2 3 2 2" xfId="3344" xr:uid="{00000000-0005-0000-0000-0000080D0000}"/>
    <cellStyle name="Normal 11 2 6 3 2 3 3" xfId="3345" xr:uid="{00000000-0005-0000-0000-0000090D0000}"/>
    <cellStyle name="Normal 11 2 6 3 2 4" xfId="3346" xr:uid="{00000000-0005-0000-0000-00000A0D0000}"/>
    <cellStyle name="Normal 11 2 6 3 2 4 2" xfId="3347" xr:uid="{00000000-0005-0000-0000-00000B0D0000}"/>
    <cellStyle name="Normal 11 2 6 3 2 5" xfId="3348" xr:uid="{00000000-0005-0000-0000-00000C0D0000}"/>
    <cellStyle name="Normal 11 2 6 3 3" xfId="3349" xr:uid="{00000000-0005-0000-0000-00000D0D0000}"/>
    <cellStyle name="Normal 11 2 6 3 3 2" xfId="3350" xr:uid="{00000000-0005-0000-0000-00000E0D0000}"/>
    <cellStyle name="Normal 11 2 6 3 3 2 2" xfId="3351" xr:uid="{00000000-0005-0000-0000-00000F0D0000}"/>
    <cellStyle name="Normal 11 2 6 3 3 2 2 2" xfId="3352" xr:uid="{00000000-0005-0000-0000-0000100D0000}"/>
    <cellStyle name="Normal 11 2 6 3 3 2 3" xfId="3353" xr:uid="{00000000-0005-0000-0000-0000110D0000}"/>
    <cellStyle name="Normal 11 2 6 3 3 3" xfId="3354" xr:uid="{00000000-0005-0000-0000-0000120D0000}"/>
    <cellStyle name="Normal 11 2 6 3 3 3 2" xfId="3355" xr:uid="{00000000-0005-0000-0000-0000130D0000}"/>
    <cellStyle name="Normal 11 2 6 3 3 4" xfId="3356" xr:uid="{00000000-0005-0000-0000-0000140D0000}"/>
    <cellStyle name="Normal 11 2 6 3 4" xfId="3357" xr:uid="{00000000-0005-0000-0000-0000150D0000}"/>
    <cellStyle name="Normal 11 2 6 3 4 2" xfId="3358" xr:uid="{00000000-0005-0000-0000-0000160D0000}"/>
    <cellStyle name="Normal 11 2 6 3 4 2 2" xfId="3359" xr:uid="{00000000-0005-0000-0000-0000170D0000}"/>
    <cellStyle name="Normal 11 2 6 3 4 3" xfId="3360" xr:uid="{00000000-0005-0000-0000-0000180D0000}"/>
    <cellStyle name="Normal 11 2 6 3 5" xfId="3361" xr:uid="{00000000-0005-0000-0000-0000190D0000}"/>
    <cellStyle name="Normal 11 2 6 3 5 2" xfId="3362" xr:uid="{00000000-0005-0000-0000-00001A0D0000}"/>
    <cellStyle name="Normal 11 2 6 3 6" xfId="3363" xr:uid="{00000000-0005-0000-0000-00001B0D0000}"/>
    <cellStyle name="Normal 11 2 6 4" xfId="3364" xr:uid="{00000000-0005-0000-0000-00001C0D0000}"/>
    <cellStyle name="Normal 11 2 6 4 2" xfId="3365" xr:uid="{00000000-0005-0000-0000-00001D0D0000}"/>
    <cellStyle name="Normal 11 2 6 4 2 2" xfId="3366" xr:uid="{00000000-0005-0000-0000-00001E0D0000}"/>
    <cellStyle name="Normal 11 2 6 4 2 2 2" xfId="3367" xr:uid="{00000000-0005-0000-0000-00001F0D0000}"/>
    <cellStyle name="Normal 11 2 6 4 2 2 2 2" xfId="3368" xr:uid="{00000000-0005-0000-0000-0000200D0000}"/>
    <cellStyle name="Normal 11 2 6 4 2 2 3" xfId="3369" xr:uid="{00000000-0005-0000-0000-0000210D0000}"/>
    <cellStyle name="Normal 11 2 6 4 2 3" xfId="3370" xr:uid="{00000000-0005-0000-0000-0000220D0000}"/>
    <cellStyle name="Normal 11 2 6 4 2 3 2" xfId="3371" xr:uid="{00000000-0005-0000-0000-0000230D0000}"/>
    <cellStyle name="Normal 11 2 6 4 2 4" xfId="3372" xr:uid="{00000000-0005-0000-0000-0000240D0000}"/>
    <cellStyle name="Normal 11 2 6 4 3" xfId="3373" xr:uid="{00000000-0005-0000-0000-0000250D0000}"/>
    <cellStyle name="Normal 11 2 6 4 3 2" xfId="3374" xr:uid="{00000000-0005-0000-0000-0000260D0000}"/>
    <cellStyle name="Normal 11 2 6 4 3 2 2" xfId="3375" xr:uid="{00000000-0005-0000-0000-0000270D0000}"/>
    <cellStyle name="Normal 11 2 6 4 3 3" xfId="3376" xr:uid="{00000000-0005-0000-0000-0000280D0000}"/>
    <cellStyle name="Normal 11 2 6 4 4" xfId="3377" xr:uid="{00000000-0005-0000-0000-0000290D0000}"/>
    <cellStyle name="Normal 11 2 6 4 4 2" xfId="3378" xr:uid="{00000000-0005-0000-0000-00002A0D0000}"/>
    <cellStyle name="Normal 11 2 6 4 5" xfId="3379" xr:uid="{00000000-0005-0000-0000-00002B0D0000}"/>
    <cellStyle name="Normal 11 2 6 5" xfId="3380" xr:uid="{00000000-0005-0000-0000-00002C0D0000}"/>
    <cellStyle name="Normal 11 2 6 5 2" xfId="3381" xr:uid="{00000000-0005-0000-0000-00002D0D0000}"/>
    <cellStyle name="Normal 11 2 6 5 2 2" xfId="3382" xr:uid="{00000000-0005-0000-0000-00002E0D0000}"/>
    <cellStyle name="Normal 11 2 6 5 2 2 2" xfId="3383" xr:uid="{00000000-0005-0000-0000-00002F0D0000}"/>
    <cellStyle name="Normal 11 2 6 5 2 3" xfId="3384" xr:uid="{00000000-0005-0000-0000-0000300D0000}"/>
    <cellStyle name="Normal 11 2 6 5 3" xfId="3385" xr:uid="{00000000-0005-0000-0000-0000310D0000}"/>
    <cellStyle name="Normal 11 2 6 5 3 2" xfId="3386" xr:uid="{00000000-0005-0000-0000-0000320D0000}"/>
    <cellStyle name="Normal 11 2 6 5 4" xfId="3387" xr:uid="{00000000-0005-0000-0000-0000330D0000}"/>
    <cellStyle name="Normal 11 2 6 6" xfId="3388" xr:uid="{00000000-0005-0000-0000-0000340D0000}"/>
    <cellStyle name="Normal 11 2 6 6 2" xfId="3389" xr:uid="{00000000-0005-0000-0000-0000350D0000}"/>
    <cellStyle name="Normal 11 2 6 6 2 2" xfId="3390" xr:uid="{00000000-0005-0000-0000-0000360D0000}"/>
    <cellStyle name="Normal 11 2 6 6 3" xfId="3391" xr:uid="{00000000-0005-0000-0000-0000370D0000}"/>
    <cellStyle name="Normal 11 2 6 7" xfId="3392" xr:uid="{00000000-0005-0000-0000-0000380D0000}"/>
    <cellStyle name="Normal 11 2 6 7 2" xfId="3393" xr:uid="{00000000-0005-0000-0000-0000390D0000}"/>
    <cellStyle name="Normal 11 2 6 8" xfId="3394" xr:uid="{00000000-0005-0000-0000-00003A0D0000}"/>
    <cellStyle name="Normal 11 2 7" xfId="3395" xr:uid="{00000000-0005-0000-0000-00003B0D0000}"/>
    <cellStyle name="Normal 11 2 7 2" xfId="3396" xr:uid="{00000000-0005-0000-0000-00003C0D0000}"/>
    <cellStyle name="Normal 11 2 7 2 2" xfId="3397" xr:uid="{00000000-0005-0000-0000-00003D0D0000}"/>
    <cellStyle name="Normal 11 2 7 2 2 2" xfId="3398" xr:uid="{00000000-0005-0000-0000-00003E0D0000}"/>
    <cellStyle name="Normal 11 2 7 2 2 2 2" xfId="3399" xr:uid="{00000000-0005-0000-0000-00003F0D0000}"/>
    <cellStyle name="Normal 11 2 7 2 2 2 2 2" xfId="3400" xr:uid="{00000000-0005-0000-0000-0000400D0000}"/>
    <cellStyle name="Normal 11 2 7 2 2 2 2 2 2" xfId="3401" xr:uid="{00000000-0005-0000-0000-0000410D0000}"/>
    <cellStyle name="Normal 11 2 7 2 2 2 2 2 2 2" xfId="3402" xr:uid="{00000000-0005-0000-0000-0000420D0000}"/>
    <cellStyle name="Normal 11 2 7 2 2 2 2 2 3" xfId="3403" xr:uid="{00000000-0005-0000-0000-0000430D0000}"/>
    <cellStyle name="Normal 11 2 7 2 2 2 2 3" xfId="3404" xr:uid="{00000000-0005-0000-0000-0000440D0000}"/>
    <cellStyle name="Normal 11 2 7 2 2 2 2 3 2" xfId="3405" xr:uid="{00000000-0005-0000-0000-0000450D0000}"/>
    <cellStyle name="Normal 11 2 7 2 2 2 2 4" xfId="3406" xr:uid="{00000000-0005-0000-0000-0000460D0000}"/>
    <cellStyle name="Normal 11 2 7 2 2 2 3" xfId="3407" xr:uid="{00000000-0005-0000-0000-0000470D0000}"/>
    <cellStyle name="Normal 11 2 7 2 2 2 3 2" xfId="3408" xr:uid="{00000000-0005-0000-0000-0000480D0000}"/>
    <cellStyle name="Normal 11 2 7 2 2 2 3 2 2" xfId="3409" xr:uid="{00000000-0005-0000-0000-0000490D0000}"/>
    <cellStyle name="Normal 11 2 7 2 2 2 3 3" xfId="3410" xr:uid="{00000000-0005-0000-0000-00004A0D0000}"/>
    <cellStyle name="Normal 11 2 7 2 2 2 4" xfId="3411" xr:uid="{00000000-0005-0000-0000-00004B0D0000}"/>
    <cellStyle name="Normal 11 2 7 2 2 2 4 2" xfId="3412" xr:uid="{00000000-0005-0000-0000-00004C0D0000}"/>
    <cellStyle name="Normal 11 2 7 2 2 2 5" xfId="3413" xr:uid="{00000000-0005-0000-0000-00004D0D0000}"/>
    <cellStyle name="Normal 11 2 7 2 2 3" xfId="3414" xr:uid="{00000000-0005-0000-0000-00004E0D0000}"/>
    <cellStyle name="Normal 11 2 7 2 2 3 2" xfId="3415" xr:uid="{00000000-0005-0000-0000-00004F0D0000}"/>
    <cellStyle name="Normal 11 2 7 2 2 3 2 2" xfId="3416" xr:uid="{00000000-0005-0000-0000-0000500D0000}"/>
    <cellStyle name="Normal 11 2 7 2 2 3 2 2 2" xfId="3417" xr:uid="{00000000-0005-0000-0000-0000510D0000}"/>
    <cellStyle name="Normal 11 2 7 2 2 3 2 3" xfId="3418" xr:uid="{00000000-0005-0000-0000-0000520D0000}"/>
    <cellStyle name="Normal 11 2 7 2 2 3 3" xfId="3419" xr:uid="{00000000-0005-0000-0000-0000530D0000}"/>
    <cellStyle name="Normal 11 2 7 2 2 3 3 2" xfId="3420" xr:uid="{00000000-0005-0000-0000-0000540D0000}"/>
    <cellStyle name="Normal 11 2 7 2 2 3 4" xfId="3421" xr:uid="{00000000-0005-0000-0000-0000550D0000}"/>
    <cellStyle name="Normal 11 2 7 2 2 4" xfId="3422" xr:uid="{00000000-0005-0000-0000-0000560D0000}"/>
    <cellStyle name="Normal 11 2 7 2 2 4 2" xfId="3423" xr:uid="{00000000-0005-0000-0000-0000570D0000}"/>
    <cellStyle name="Normal 11 2 7 2 2 4 2 2" xfId="3424" xr:uid="{00000000-0005-0000-0000-0000580D0000}"/>
    <cellStyle name="Normal 11 2 7 2 2 4 3" xfId="3425" xr:uid="{00000000-0005-0000-0000-0000590D0000}"/>
    <cellStyle name="Normal 11 2 7 2 2 5" xfId="3426" xr:uid="{00000000-0005-0000-0000-00005A0D0000}"/>
    <cellStyle name="Normal 11 2 7 2 2 5 2" xfId="3427" xr:uid="{00000000-0005-0000-0000-00005B0D0000}"/>
    <cellStyle name="Normal 11 2 7 2 2 6" xfId="3428" xr:uid="{00000000-0005-0000-0000-00005C0D0000}"/>
    <cellStyle name="Normal 11 2 7 2 3" xfId="3429" xr:uid="{00000000-0005-0000-0000-00005D0D0000}"/>
    <cellStyle name="Normal 11 2 7 2 3 2" xfId="3430" xr:uid="{00000000-0005-0000-0000-00005E0D0000}"/>
    <cellStyle name="Normal 11 2 7 2 3 2 2" xfId="3431" xr:uid="{00000000-0005-0000-0000-00005F0D0000}"/>
    <cellStyle name="Normal 11 2 7 2 3 2 2 2" xfId="3432" xr:uid="{00000000-0005-0000-0000-0000600D0000}"/>
    <cellStyle name="Normal 11 2 7 2 3 2 2 2 2" xfId="3433" xr:uid="{00000000-0005-0000-0000-0000610D0000}"/>
    <cellStyle name="Normal 11 2 7 2 3 2 2 3" xfId="3434" xr:uid="{00000000-0005-0000-0000-0000620D0000}"/>
    <cellStyle name="Normal 11 2 7 2 3 2 3" xfId="3435" xr:uid="{00000000-0005-0000-0000-0000630D0000}"/>
    <cellStyle name="Normal 11 2 7 2 3 2 3 2" xfId="3436" xr:uid="{00000000-0005-0000-0000-0000640D0000}"/>
    <cellStyle name="Normal 11 2 7 2 3 2 4" xfId="3437" xr:uid="{00000000-0005-0000-0000-0000650D0000}"/>
    <cellStyle name="Normal 11 2 7 2 3 3" xfId="3438" xr:uid="{00000000-0005-0000-0000-0000660D0000}"/>
    <cellStyle name="Normal 11 2 7 2 3 3 2" xfId="3439" xr:uid="{00000000-0005-0000-0000-0000670D0000}"/>
    <cellStyle name="Normal 11 2 7 2 3 3 2 2" xfId="3440" xr:uid="{00000000-0005-0000-0000-0000680D0000}"/>
    <cellStyle name="Normal 11 2 7 2 3 3 3" xfId="3441" xr:uid="{00000000-0005-0000-0000-0000690D0000}"/>
    <cellStyle name="Normal 11 2 7 2 3 4" xfId="3442" xr:uid="{00000000-0005-0000-0000-00006A0D0000}"/>
    <cellStyle name="Normal 11 2 7 2 3 4 2" xfId="3443" xr:uid="{00000000-0005-0000-0000-00006B0D0000}"/>
    <cellStyle name="Normal 11 2 7 2 3 5" xfId="3444" xr:uid="{00000000-0005-0000-0000-00006C0D0000}"/>
    <cellStyle name="Normal 11 2 7 2 4" xfId="3445" xr:uid="{00000000-0005-0000-0000-00006D0D0000}"/>
    <cellStyle name="Normal 11 2 7 2 4 2" xfId="3446" xr:uid="{00000000-0005-0000-0000-00006E0D0000}"/>
    <cellStyle name="Normal 11 2 7 2 4 2 2" xfId="3447" xr:uid="{00000000-0005-0000-0000-00006F0D0000}"/>
    <cellStyle name="Normal 11 2 7 2 4 2 2 2" xfId="3448" xr:uid="{00000000-0005-0000-0000-0000700D0000}"/>
    <cellStyle name="Normal 11 2 7 2 4 2 3" xfId="3449" xr:uid="{00000000-0005-0000-0000-0000710D0000}"/>
    <cellStyle name="Normal 11 2 7 2 4 3" xfId="3450" xr:uid="{00000000-0005-0000-0000-0000720D0000}"/>
    <cellStyle name="Normal 11 2 7 2 4 3 2" xfId="3451" xr:uid="{00000000-0005-0000-0000-0000730D0000}"/>
    <cellStyle name="Normal 11 2 7 2 4 4" xfId="3452" xr:uid="{00000000-0005-0000-0000-0000740D0000}"/>
    <cellStyle name="Normal 11 2 7 2 5" xfId="3453" xr:uid="{00000000-0005-0000-0000-0000750D0000}"/>
    <cellStyle name="Normal 11 2 7 2 5 2" xfId="3454" xr:uid="{00000000-0005-0000-0000-0000760D0000}"/>
    <cellStyle name="Normal 11 2 7 2 5 2 2" xfId="3455" xr:uid="{00000000-0005-0000-0000-0000770D0000}"/>
    <cellStyle name="Normal 11 2 7 2 5 3" xfId="3456" xr:uid="{00000000-0005-0000-0000-0000780D0000}"/>
    <cellStyle name="Normal 11 2 7 2 6" xfId="3457" xr:uid="{00000000-0005-0000-0000-0000790D0000}"/>
    <cellStyle name="Normal 11 2 7 2 6 2" xfId="3458" xr:uid="{00000000-0005-0000-0000-00007A0D0000}"/>
    <cellStyle name="Normal 11 2 7 2 7" xfId="3459" xr:uid="{00000000-0005-0000-0000-00007B0D0000}"/>
    <cellStyle name="Normal 11 2 7 3" xfId="3460" xr:uid="{00000000-0005-0000-0000-00007C0D0000}"/>
    <cellStyle name="Normal 11 2 7 3 2" xfId="3461" xr:uid="{00000000-0005-0000-0000-00007D0D0000}"/>
    <cellStyle name="Normal 11 2 7 3 2 2" xfId="3462" xr:uid="{00000000-0005-0000-0000-00007E0D0000}"/>
    <cellStyle name="Normal 11 2 7 3 2 2 2" xfId="3463" xr:uid="{00000000-0005-0000-0000-00007F0D0000}"/>
    <cellStyle name="Normal 11 2 7 3 2 2 2 2" xfId="3464" xr:uid="{00000000-0005-0000-0000-0000800D0000}"/>
    <cellStyle name="Normal 11 2 7 3 2 2 2 2 2" xfId="3465" xr:uid="{00000000-0005-0000-0000-0000810D0000}"/>
    <cellStyle name="Normal 11 2 7 3 2 2 2 3" xfId="3466" xr:uid="{00000000-0005-0000-0000-0000820D0000}"/>
    <cellStyle name="Normal 11 2 7 3 2 2 3" xfId="3467" xr:uid="{00000000-0005-0000-0000-0000830D0000}"/>
    <cellStyle name="Normal 11 2 7 3 2 2 3 2" xfId="3468" xr:uid="{00000000-0005-0000-0000-0000840D0000}"/>
    <cellStyle name="Normal 11 2 7 3 2 2 4" xfId="3469" xr:uid="{00000000-0005-0000-0000-0000850D0000}"/>
    <cellStyle name="Normal 11 2 7 3 2 3" xfId="3470" xr:uid="{00000000-0005-0000-0000-0000860D0000}"/>
    <cellStyle name="Normal 11 2 7 3 2 3 2" xfId="3471" xr:uid="{00000000-0005-0000-0000-0000870D0000}"/>
    <cellStyle name="Normal 11 2 7 3 2 3 2 2" xfId="3472" xr:uid="{00000000-0005-0000-0000-0000880D0000}"/>
    <cellStyle name="Normal 11 2 7 3 2 3 3" xfId="3473" xr:uid="{00000000-0005-0000-0000-0000890D0000}"/>
    <cellStyle name="Normal 11 2 7 3 2 4" xfId="3474" xr:uid="{00000000-0005-0000-0000-00008A0D0000}"/>
    <cellStyle name="Normal 11 2 7 3 2 4 2" xfId="3475" xr:uid="{00000000-0005-0000-0000-00008B0D0000}"/>
    <cellStyle name="Normal 11 2 7 3 2 5" xfId="3476" xr:uid="{00000000-0005-0000-0000-00008C0D0000}"/>
    <cellStyle name="Normal 11 2 7 3 3" xfId="3477" xr:uid="{00000000-0005-0000-0000-00008D0D0000}"/>
    <cellStyle name="Normal 11 2 7 3 3 2" xfId="3478" xr:uid="{00000000-0005-0000-0000-00008E0D0000}"/>
    <cellStyle name="Normal 11 2 7 3 3 2 2" xfId="3479" xr:uid="{00000000-0005-0000-0000-00008F0D0000}"/>
    <cellStyle name="Normal 11 2 7 3 3 2 2 2" xfId="3480" xr:uid="{00000000-0005-0000-0000-0000900D0000}"/>
    <cellStyle name="Normal 11 2 7 3 3 2 3" xfId="3481" xr:uid="{00000000-0005-0000-0000-0000910D0000}"/>
    <cellStyle name="Normal 11 2 7 3 3 3" xfId="3482" xr:uid="{00000000-0005-0000-0000-0000920D0000}"/>
    <cellStyle name="Normal 11 2 7 3 3 3 2" xfId="3483" xr:uid="{00000000-0005-0000-0000-0000930D0000}"/>
    <cellStyle name="Normal 11 2 7 3 3 4" xfId="3484" xr:uid="{00000000-0005-0000-0000-0000940D0000}"/>
    <cellStyle name="Normal 11 2 7 3 4" xfId="3485" xr:uid="{00000000-0005-0000-0000-0000950D0000}"/>
    <cellStyle name="Normal 11 2 7 3 4 2" xfId="3486" xr:uid="{00000000-0005-0000-0000-0000960D0000}"/>
    <cellStyle name="Normal 11 2 7 3 4 2 2" xfId="3487" xr:uid="{00000000-0005-0000-0000-0000970D0000}"/>
    <cellStyle name="Normal 11 2 7 3 4 3" xfId="3488" xr:uid="{00000000-0005-0000-0000-0000980D0000}"/>
    <cellStyle name="Normal 11 2 7 3 5" xfId="3489" xr:uid="{00000000-0005-0000-0000-0000990D0000}"/>
    <cellStyle name="Normal 11 2 7 3 5 2" xfId="3490" xr:uid="{00000000-0005-0000-0000-00009A0D0000}"/>
    <cellStyle name="Normal 11 2 7 3 6" xfId="3491" xr:uid="{00000000-0005-0000-0000-00009B0D0000}"/>
    <cellStyle name="Normal 11 2 7 4" xfId="3492" xr:uid="{00000000-0005-0000-0000-00009C0D0000}"/>
    <cellStyle name="Normal 11 2 7 4 2" xfId="3493" xr:uid="{00000000-0005-0000-0000-00009D0D0000}"/>
    <cellStyle name="Normal 11 2 7 4 2 2" xfId="3494" xr:uid="{00000000-0005-0000-0000-00009E0D0000}"/>
    <cellStyle name="Normal 11 2 7 4 2 2 2" xfId="3495" xr:uid="{00000000-0005-0000-0000-00009F0D0000}"/>
    <cellStyle name="Normal 11 2 7 4 2 2 2 2" xfId="3496" xr:uid="{00000000-0005-0000-0000-0000A00D0000}"/>
    <cellStyle name="Normal 11 2 7 4 2 2 3" xfId="3497" xr:uid="{00000000-0005-0000-0000-0000A10D0000}"/>
    <cellStyle name="Normal 11 2 7 4 2 3" xfId="3498" xr:uid="{00000000-0005-0000-0000-0000A20D0000}"/>
    <cellStyle name="Normal 11 2 7 4 2 3 2" xfId="3499" xr:uid="{00000000-0005-0000-0000-0000A30D0000}"/>
    <cellStyle name="Normal 11 2 7 4 2 4" xfId="3500" xr:uid="{00000000-0005-0000-0000-0000A40D0000}"/>
    <cellStyle name="Normal 11 2 7 4 3" xfId="3501" xr:uid="{00000000-0005-0000-0000-0000A50D0000}"/>
    <cellStyle name="Normal 11 2 7 4 3 2" xfId="3502" xr:uid="{00000000-0005-0000-0000-0000A60D0000}"/>
    <cellStyle name="Normal 11 2 7 4 3 2 2" xfId="3503" xr:uid="{00000000-0005-0000-0000-0000A70D0000}"/>
    <cellStyle name="Normal 11 2 7 4 3 3" xfId="3504" xr:uid="{00000000-0005-0000-0000-0000A80D0000}"/>
    <cellStyle name="Normal 11 2 7 4 4" xfId="3505" xr:uid="{00000000-0005-0000-0000-0000A90D0000}"/>
    <cellStyle name="Normal 11 2 7 4 4 2" xfId="3506" xr:uid="{00000000-0005-0000-0000-0000AA0D0000}"/>
    <cellStyle name="Normal 11 2 7 4 5" xfId="3507" xr:uid="{00000000-0005-0000-0000-0000AB0D0000}"/>
    <cellStyle name="Normal 11 2 7 5" xfId="3508" xr:uid="{00000000-0005-0000-0000-0000AC0D0000}"/>
    <cellStyle name="Normal 11 2 7 5 2" xfId="3509" xr:uid="{00000000-0005-0000-0000-0000AD0D0000}"/>
    <cellStyle name="Normal 11 2 7 5 2 2" xfId="3510" xr:uid="{00000000-0005-0000-0000-0000AE0D0000}"/>
    <cellStyle name="Normal 11 2 7 5 2 2 2" xfId="3511" xr:uid="{00000000-0005-0000-0000-0000AF0D0000}"/>
    <cellStyle name="Normal 11 2 7 5 2 3" xfId="3512" xr:uid="{00000000-0005-0000-0000-0000B00D0000}"/>
    <cellStyle name="Normal 11 2 7 5 3" xfId="3513" xr:uid="{00000000-0005-0000-0000-0000B10D0000}"/>
    <cellStyle name="Normal 11 2 7 5 3 2" xfId="3514" xr:uid="{00000000-0005-0000-0000-0000B20D0000}"/>
    <cellStyle name="Normal 11 2 7 5 4" xfId="3515" xr:uid="{00000000-0005-0000-0000-0000B30D0000}"/>
    <cellStyle name="Normal 11 2 7 6" xfId="3516" xr:uid="{00000000-0005-0000-0000-0000B40D0000}"/>
    <cellStyle name="Normal 11 2 7 6 2" xfId="3517" xr:uid="{00000000-0005-0000-0000-0000B50D0000}"/>
    <cellStyle name="Normal 11 2 7 6 2 2" xfId="3518" xr:uid="{00000000-0005-0000-0000-0000B60D0000}"/>
    <cellStyle name="Normal 11 2 7 6 3" xfId="3519" xr:uid="{00000000-0005-0000-0000-0000B70D0000}"/>
    <cellStyle name="Normal 11 2 7 7" xfId="3520" xr:uid="{00000000-0005-0000-0000-0000B80D0000}"/>
    <cellStyle name="Normal 11 2 7 7 2" xfId="3521" xr:uid="{00000000-0005-0000-0000-0000B90D0000}"/>
    <cellStyle name="Normal 11 2 7 8" xfId="3522" xr:uid="{00000000-0005-0000-0000-0000BA0D0000}"/>
    <cellStyle name="Normal 11 2 8" xfId="3523" xr:uid="{00000000-0005-0000-0000-0000BB0D0000}"/>
    <cellStyle name="Normal 11 2 8 2" xfId="3524" xr:uid="{00000000-0005-0000-0000-0000BC0D0000}"/>
    <cellStyle name="Normal 11 2 8 2 2" xfId="3525" xr:uid="{00000000-0005-0000-0000-0000BD0D0000}"/>
    <cellStyle name="Normal 11 2 8 2 2 2" xfId="3526" xr:uid="{00000000-0005-0000-0000-0000BE0D0000}"/>
    <cellStyle name="Normal 11 2 8 2 2 2 2" xfId="3527" xr:uid="{00000000-0005-0000-0000-0000BF0D0000}"/>
    <cellStyle name="Normal 11 2 8 2 2 2 2 2" xfId="3528" xr:uid="{00000000-0005-0000-0000-0000C00D0000}"/>
    <cellStyle name="Normal 11 2 8 2 2 2 2 2 2" xfId="3529" xr:uid="{00000000-0005-0000-0000-0000C10D0000}"/>
    <cellStyle name="Normal 11 2 8 2 2 2 2 3" xfId="3530" xr:uid="{00000000-0005-0000-0000-0000C20D0000}"/>
    <cellStyle name="Normal 11 2 8 2 2 2 3" xfId="3531" xr:uid="{00000000-0005-0000-0000-0000C30D0000}"/>
    <cellStyle name="Normal 11 2 8 2 2 2 3 2" xfId="3532" xr:uid="{00000000-0005-0000-0000-0000C40D0000}"/>
    <cellStyle name="Normal 11 2 8 2 2 2 4" xfId="3533" xr:uid="{00000000-0005-0000-0000-0000C50D0000}"/>
    <cellStyle name="Normal 11 2 8 2 2 3" xfId="3534" xr:uid="{00000000-0005-0000-0000-0000C60D0000}"/>
    <cellStyle name="Normal 11 2 8 2 2 3 2" xfId="3535" xr:uid="{00000000-0005-0000-0000-0000C70D0000}"/>
    <cellStyle name="Normal 11 2 8 2 2 3 2 2" xfId="3536" xr:uid="{00000000-0005-0000-0000-0000C80D0000}"/>
    <cellStyle name="Normal 11 2 8 2 2 3 3" xfId="3537" xr:uid="{00000000-0005-0000-0000-0000C90D0000}"/>
    <cellStyle name="Normal 11 2 8 2 2 4" xfId="3538" xr:uid="{00000000-0005-0000-0000-0000CA0D0000}"/>
    <cellStyle name="Normal 11 2 8 2 2 4 2" xfId="3539" xr:uid="{00000000-0005-0000-0000-0000CB0D0000}"/>
    <cellStyle name="Normal 11 2 8 2 2 5" xfId="3540" xr:uid="{00000000-0005-0000-0000-0000CC0D0000}"/>
    <cellStyle name="Normal 11 2 8 2 3" xfId="3541" xr:uid="{00000000-0005-0000-0000-0000CD0D0000}"/>
    <cellStyle name="Normal 11 2 8 2 3 2" xfId="3542" xr:uid="{00000000-0005-0000-0000-0000CE0D0000}"/>
    <cellStyle name="Normal 11 2 8 2 3 2 2" xfId="3543" xr:uid="{00000000-0005-0000-0000-0000CF0D0000}"/>
    <cellStyle name="Normal 11 2 8 2 3 2 2 2" xfId="3544" xr:uid="{00000000-0005-0000-0000-0000D00D0000}"/>
    <cellStyle name="Normal 11 2 8 2 3 2 3" xfId="3545" xr:uid="{00000000-0005-0000-0000-0000D10D0000}"/>
    <cellStyle name="Normal 11 2 8 2 3 3" xfId="3546" xr:uid="{00000000-0005-0000-0000-0000D20D0000}"/>
    <cellStyle name="Normal 11 2 8 2 3 3 2" xfId="3547" xr:uid="{00000000-0005-0000-0000-0000D30D0000}"/>
    <cellStyle name="Normal 11 2 8 2 3 4" xfId="3548" xr:uid="{00000000-0005-0000-0000-0000D40D0000}"/>
    <cellStyle name="Normal 11 2 8 2 4" xfId="3549" xr:uid="{00000000-0005-0000-0000-0000D50D0000}"/>
    <cellStyle name="Normal 11 2 8 2 4 2" xfId="3550" xr:uid="{00000000-0005-0000-0000-0000D60D0000}"/>
    <cellStyle name="Normal 11 2 8 2 4 2 2" xfId="3551" xr:uid="{00000000-0005-0000-0000-0000D70D0000}"/>
    <cellStyle name="Normal 11 2 8 2 4 3" xfId="3552" xr:uid="{00000000-0005-0000-0000-0000D80D0000}"/>
    <cellStyle name="Normal 11 2 8 2 5" xfId="3553" xr:uid="{00000000-0005-0000-0000-0000D90D0000}"/>
    <cellStyle name="Normal 11 2 8 2 5 2" xfId="3554" xr:uid="{00000000-0005-0000-0000-0000DA0D0000}"/>
    <cellStyle name="Normal 11 2 8 2 6" xfId="3555" xr:uid="{00000000-0005-0000-0000-0000DB0D0000}"/>
    <cellStyle name="Normal 11 2 8 3" xfId="3556" xr:uid="{00000000-0005-0000-0000-0000DC0D0000}"/>
    <cellStyle name="Normal 11 2 8 3 2" xfId="3557" xr:uid="{00000000-0005-0000-0000-0000DD0D0000}"/>
    <cellStyle name="Normal 11 2 8 3 2 2" xfId="3558" xr:uid="{00000000-0005-0000-0000-0000DE0D0000}"/>
    <cellStyle name="Normal 11 2 8 3 2 2 2" xfId="3559" xr:uid="{00000000-0005-0000-0000-0000DF0D0000}"/>
    <cellStyle name="Normal 11 2 8 3 2 2 2 2" xfId="3560" xr:uid="{00000000-0005-0000-0000-0000E00D0000}"/>
    <cellStyle name="Normal 11 2 8 3 2 2 3" xfId="3561" xr:uid="{00000000-0005-0000-0000-0000E10D0000}"/>
    <cellStyle name="Normal 11 2 8 3 2 3" xfId="3562" xr:uid="{00000000-0005-0000-0000-0000E20D0000}"/>
    <cellStyle name="Normal 11 2 8 3 2 3 2" xfId="3563" xr:uid="{00000000-0005-0000-0000-0000E30D0000}"/>
    <cellStyle name="Normal 11 2 8 3 2 4" xfId="3564" xr:uid="{00000000-0005-0000-0000-0000E40D0000}"/>
    <cellStyle name="Normal 11 2 8 3 3" xfId="3565" xr:uid="{00000000-0005-0000-0000-0000E50D0000}"/>
    <cellStyle name="Normal 11 2 8 3 3 2" xfId="3566" xr:uid="{00000000-0005-0000-0000-0000E60D0000}"/>
    <cellStyle name="Normal 11 2 8 3 3 2 2" xfId="3567" xr:uid="{00000000-0005-0000-0000-0000E70D0000}"/>
    <cellStyle name="Normal 11 2 8 3 3 3" xfId="3568" xr:uid="{00000000-0005-0000-0000-0000E80D0000}"/>
    <cellStyle name="Normal 11 2 8 3 4" xfId="3569" xr:uid="{00000000-0005-0000-0000-0000E90D0000}"/>
    <cellStyle name="Normal 11 2 8 3 4 2" xfId="3570" xr:uid="{00000000-0005-0000-0000-0000EA0D0000}"/>
    <cellStyle name="Normal 11 2 8 3 5" xfId="3571" xr:uid="{00000000-0005-0000-0000-0000EB0D0000}"/>
    <cellStyle name="Normal 11 2 8 4" xfId="3572" xr:uid="{00000000-0005-0000-0000-0000EC0D0000}"/>
    <cellStyle name="Normal 11 2 8 4 2" xfId="3573" xr:uid="{00000000-0005-0000-0000-0000ED0D0000}"/>
    <cellStyle name="Normal 11 2 8 4 2 2" xfId="3574" xr:uid="{00000000-0005-0000-0000-0000EE0D0000}"/>
    <cellStyle name="Normal 11 2 8 4 2 2 2" xfId="3575" xr:uid="{00000000-0005-0000-0000-0000EF0D0000}"/>
    <cellStyle name="Normal 11 2 8 4 2 3" xfId="3576" xr:uid="{00000000-0005-0000-0000-0000F00D0000}"/>
    <cellStyle name="Normal 11 2 8 4 3" xfId="3577" xr:uid="{00000000-0005-0000-0000-0000F10D0000}"/>
    <cellStyle name="Normal 11 2 8 4 3 2" xfId="3578" xr:uid="{00000000-0005-0000-0000-0000F20D0000}"/>
    <cellStyle name="Normal 11 2 8 4 4" xfId="3579" xr:uid="{00000000-0005-0000-0000-0000F30D0000}"/>
    <cellStyle name="Normal 11 2 8 5" xfId="3580" xr:uid="{00000000-0005-0000-0000-0000F40D0000}"/>
    <cellStyle name="Normal 11 2 8 5 2" xfId="3581" xr:uid="{00000000-0005-0000-0000-0000F50D0000}"/>
    <cellStyle name="Normal 11 2 8 5 2 2" xfId="3582" xr:uid="{00000000-0005-0000-0000-0000F60D0000}"/>
    <cellStyle name="Normal 11 2 8 5 3" xfId="3583" xr:uid="{00000000-0005-0000-0000-0000F70D0000}"/>
    <cellStyle name="Normal 11 2 8 6" xfId="3584" xr:uid="{00000000-0005-0000-0000-0000F80D0000}"/>
    <cellStyle name="Normal 11 2 8 6 2" xfId="3585" xr:uid="{00000000-0005-0000-0000-0000F90D0000}"/>
    <cellStyle name="Normal 11 2 8 7" xfId="3586" xr:uid="{00000000-0005-0000-0000-0000FA0D0000}"/>
    <cellStyle name="Normal 11 2 9" xfId="3587" xr:uid="{00000000-0005-0000-0000-0000FB0D0000}"/>
    <cellStyle name="Normal 11 2 9 2" xfId="3588" xr:uid="{00000000-0005-0000-0000-0000FC0D0000}"/>
    <cellStyle name="Normal 11 2 9 2 2" xfId="3589" xr:uid="{00000000-0005-0000-0000-0000FD0D0000}"/>
    <cellStyle name="Normal 11 2 9 2 2 2" xfId="3590" xr:uid="{00000000-0005-0000-0000-0000FE0D0000}"/>
    <cellStyle name="Normal 11 2 9 2 2 2 2" xfId="3591" xr:uid="{00000000-0005-0000-0000-0000FF0D0000}"/>
    <cellStyle name="Normal 11 2 9 2 2 2 2 2" xfId="3592" xr:uid="{00000000-0005-0000-0000-0000000E0000}"/>
    <cellStyle name="Normal 11 2 9 2 2 2 3" xfId="3593" xr:uid="{00000000-0005-0000-0000-0000010E0000}"/>
    <cellStyle name="Normal 11 2 9 2 2 3" xfId="3594" xr:uid="{00000000-0005-0000-0000-0000020E0000}"/>
    <cellStyle name="Normal 11 2 9 2 2 3 2" xfId="3595" xr:uid="{00000000-0005-0000-0000-0000030E0000}"/>
    <cellStyle name="Normal 11 2 9 2 2 4" xfId="3596" xr:uid="{00000000-0005-0000-0000-0000040E0000}"/>
    <cellStyle name="Normal 11 2 9 2 3" xfId="3597" xr:uid="{00000000-0005-0000-0000-0000050E0000}"/>
    <cellStyle name="Normal 11 2 9 2 3 2" xfId="3598" xr:uid="{00000000-0005-0000-0000-0000060E0000}"/>
    <cellStyle name="Normal 11 2 9 2 3 2 2" xfId="3599" xr:uid="{00000000-0005-0000-0000-0000070E0000}"/>
    <cellStyle name="Normal 11 2 9 2 3 3" xfId="3600" xr:uid="{00000000-0005-0000-0000-0000080E0000}"/>
    <cellStyle name="Normal 11 2 9 2 4" xfId="3601" xr:uid="{00000000-0005-0000-0000-0000090E0000}"/>
    <cellStyle name="Normal 11 2 9 2 4 2" xfId="3602" xr:uid="{00000000-0005-0000-0000-00000A0E0000}"/>
    <cellStyle name="Normal 11 2 9 2 5" xfId="3603" xr:uid="{00000000-0005-0000-0000-00000B0E0000}"/>
    <cellStyle name="Normal 11 2 9 3" xfId="3604" xr:uid="{00000000-0005-0000-0000-00000C0E0000}"/>
    <cellStyle name="Normal 11 2 9 3 2" xfId="3605" xr:uid="{00000000-0005-0000-0000-00000D0E0000}"/>
    <cellStyle name="Normal 11 2 9 3 2 2" xfId="3606" xr:uid="{00000000-0005-0000-0000-00000E0E0000}"/>
    <cellStyle name="Normal 11 2 9 3 2 2 2" xfId="3607" xr:uid="{00000000-0005-0000-0000-00000F0E0000}"/>
    <cellStyle name="Normal 11 2 9 3 2 3" xfId="3608" xr:uid="{00000000-0005-0000-0000-0000100E0000}"/>
    <cellStyle name="Normal 11 2 9 3 3" xfId="3609" xr:uid="{00000000-0005-0000-0000-0000110E0000}"/>
    <cellStyle name="Normal 11 2 9 3 3 2" xfId="3610" xr:uid="{00000000-0005-0000-0000-0000120E0000}"/>
    <cellStyle name="Normal 11 2 9 3 4" xfId="3611" xr:uid="{00000000-0005-0000-0000-0000130E0000}"/>
    <cellStyle name="Normal 11 2 9 4" xfId="3612" xr:uid="{00000000-0005-0000-0000-0000140E0000}"/>
    <cellStyle name="Normal 11 2 9 4 2" xfId="3613" xr:uid="{00000000-0005-0000-0000-0000150E0000}"/>
    <cellStyle name="Normal 11 2 9 4 2 2" xfId="3614" xr:uid="{00000000-0005-0000-0000-0000160E0000}"/>
    <cellStyle name="Normal 11 2 9 4 3" xfId="3615" xr:uid="{00000000-0005-0000-0000-0000170E0000}"/>
    <cellStyle name="Normal 11 2 9 5" xfId="3616" xr:uid="{00000000-0005-0000-0000-0000180E0000}"/>
    <cellStyle name="Normal 11 2 9 5 2" xfId="3617" xr:uid="{00000000-0005-0000-0000-0000190E0000}"/>
    <cellStyle name="Normal 11 2 9 6" xfId="3618" xr:uid="{00000000-0005-0000-0000-00001A0E0000}"/>
    <cellStyle name="Normal 11 3" xfId="3619" xr:uid="{00000000-0005-0000-0000-00001B0E0000}"/>
    <cellStyle name="Normal 11 3 10" xfId="3620" xr:uid="{00000000-0005-0000-0000-00001C0E0000}"/>
    <cellStyle name="Normal 11 3 11" xfId="3621" xr:uid="{00000000-0005-0000-0000-00001D0E0000}"/>
    <cellStyle name="Normal 11 3 2" xfId="3622" xr:uid="{00000000-0005-0000-0000-00001E0E0000}"/>
    <cellStyle name="Normal 11 3 2 2" xfId="3623" xr:uid="{00000000-0005-0000-0000-00001F0E0000}"/>
    <cellStyle name="Normal 11 3 2 2 2" xfId="3624" xr:uid="{00000000-0005-0000-0000-0000200E0000}"/>
    <cellStyle name="Normal 11 3 2 2 2 2" xfId="3625" xr:uid="{00000000-0005-0000-0000-0000210E0000}"/>
    <cellStyle name="Normal 11 3 2 2 2 2 2" xfId="3626" xr:uid="{00000000-0005-0000-0000-0000220E0000}"/>
    <cellStyle name="Normal 11 3 2 2 2 2 2 2" xfId="3627" xr:uid="{00000000-0005-0000-0000-0000230E0000}"/>
    <cellStyle name="Normal 11 3 2 2 2 2 2 2 2" xfId="3628" xr:uid="{00000000-0005-0000-0000-0000240E0000}"/>
    <cellStyle name="Normal 11 3 2 2 2 2 2 2 2 2" xfId="3629" xr:uid="{00000000-0005-0000-0000-0000250E0000}"/>
    <cellStyle name="Normal 11 3 2 2 2 2 2 2 3" xfId="3630" xr:uid="{00000000-0005-0000-0000-0000260E0000}"/>
    <cellStyle name="Normal 11 3 2 2 2 2 2 3" xfId="3631" xr:uid="{00000000-0005-0000-0000-0000270E0000}"/>
    <cellStyle name="Normal 11 3 2 2 2 2 2 3 2" xfId="3632" xr:uid="{00000000-0005-0000-0000-0000280E0000}"/>
    <cellStyle name="Normal 11 3 2 2 2 2 2 4" xfId="3633" xr:uid="{00000000-0005-0000-0000-0000290E0000}"/>
    <cellStyle name="Normal 11 3 2 2 2 2 3" xfId="3634" xr:uid="{00000000-0005-0000-0000-00002A0E0000}"/>
    <cellStyle name="Normal 11 3 2 2 2 2 3 2" xfId="3635" xr:uid="{00000000-0005-0000-0000-00002B0E0000}"/>
    <cellStyle name="Normal 11 3 2 2 2 2 3 2 2" xfId="3636" xr:uid="{00000000-0005-0000-0000-00002C0E0000}"/>
    <cellStyle name="Normal 11 3 2 2 2 2 3 3" xfId="3637" xr:uid="{00000000-0005-0000-0000-00002D0E0000}"/>
    <cellStyle name="Normal 11 3 2 2 2 2 4" xfId="3638" xr:uid="{00000000-0005-0000-0000-00002E0E0000}"/>
    <cellStyle name="Normal 11 3 2 2 2 2 4 2" xfId="3639" xr:uid="{00000000-0005-0000-0000-00002F0E0000}"/>
    <cellStyle name="Normal 11 3 2 2 2 2 5" xfId="3640" xr:uid="{00000000-0005-0000-0000-0000300E0000}"/>
    <cellStyle name="Normal 11 3 2 2 2 3" xfId="3641" xr:uid="{00000000-0005-0000-0000-0000310E0000}"/>
    <cellStyle name="Normal 11 3 2 2 2 3 2" xfId="3642" xr:uid="{00000000-0005-0000-0000-0000320E0000}"/>
    <cellStyle name="Normal 11 3 2 2 2 3 2 2" xfId="3643" xr:uid="{00000000-0005-0000-0000-0000330E0000}"/>
    <cellStyle name="Normal 11 3 2 2 2 3 2 2 2" xfId="3644" xr:uid="{00000000-0005-0000-0000-0000340E0000}"/>
    <cellStyle name="Normal 11 3 2 2 2 3 2 3" xfId="3645" xr:uid="{00000000-0005-0000-0000-0000350E0000}"/>
    <cellStyle name="Normal 11 3 2 2 2 3 3" xfId="3646" xr:uid="{00000000-0005-0000-0000-0000360E0000}"/>
    <cellStyle name="Normal 11 3 2 2 2 3 3 2" xfId="3647" xr:uid="{00000000-0005-0000-0000-0000370E0000}"/>
    <cellStyle name="Normal 11 3 2 2 2 3 4" xfId="3648" xr:uid="{00000000-0005-0000-0000-0000380E0000}"/>
    <cellStyle name="Normal 11 3 2 2 2 4" xfId="3649" xr:uid="{00000000-0005-0000-0000-0000390E0000}"/>
    <cellStyle name="Normal 11 3 2 2 2 4 2" xfId="3650" xr:uid="{00000000-0005-0000-0000-00003A0E0000}"/>
    <cellStyle name="Normal 11 3 2 2 2 4 2 2" xfId="3651" xr:uid="{00000000-0005-0000-0000-00003B0E0000}"/>
    <cellStyle name="Normal 11 3 2 2 2 4 3" xfId="3652" xr:uid="{00000000-0005-0000-0000-00003C0E0000}"/>
    <cellStyle name="Normal 11 3 2 2 2 5" xfId="3653" xr:uid="{00000000-0005-0000-0000-00003D0E0000}"/>
    <cellStyle name="Normal 11 3 2 2 2 5 2" xfId="3654" xr:uid="{00000000-0005-0000-0000-00003E0E0000}"/>
    <cellStyle name="Normal 11 3 2 2 2 6" xfId="3655" xr:uid="{00000000-0005-0000-0000-00003F0E0000}"/>
    <cellStyle name="Normal 11 3 2 2 3" xfId="3656" xr:uid="{00000000-0005-0000-0000-0000400E0000}"/>
    <cellStyle name="Normal 11 3 2 2 3 2" xfId="3657" xr:uid="{00000000-0005-0000-0000-0000410E0000}"/>
    <cellStyle name="Normal 11 3 2 2 3 2 2" xfId="3658" xr:uid="{00000000-0005-0000-0000-0000420E0000}"/>
    <cellStyle name="Normal 11 3 2 2 3 2 2 2" xfId="3659" xr:uid="{00000000-0005-0000-0000-0000430E0000}"/>
    <cellStyle name="Normal 11 3 2 2 3 2 2 2 2" xfId="3660" xr:uid="{00000000-0005-0000-0000-0000440E0000}"/>
    <cellStyle name="Normal 11 3 2 2 3 2 2 3" xfId="3661" xr:uid="{00000000-0005-0000-0000-0000450E0000}"/>
    <cellStyle name="Normal 11 3 2 2 3 2 3" xfId="3662" xr:uid="{00000000-0005-0000-0000-0000460E0000}"/>
    <cellStyle name="Normal 11 3 2 2 3 2 3 2" xfId="3663" xr:uid="{00000000-0005-0000-0000-0000470E0000}"/>
    <cellStyle name="Normal 11 3 2 2 3 2 4" xfId="3664" xr:uid="{00000000-0005-0000-0000-0000480E0000}"/>
    <cellStyle name="Normal 11 3 2 2 3 3" xfId="3665" xr:uid="{00000000-0005-0000-0000-0000490E0000}"/>
    <cellStyle name="Normal 11 3 2 2 3 3 2" xfId="3666" xr:uid="{00000000-0005-0000-0000-00004A0E0000}"/>
    <cellStyle name="Normal 11 3 2 2 3 3 2 2" xfId="3667" xr:uid="{00000000-0005-0000-0000-00004B0E0000}"/>
    <cellStyle name="Normal 11 3 2 2 3 3 3" xfId="3668" xr:uid="{00000000-0005-0000-0000-00004C0E0000}"/>
    <cellStyle name="Normal 11 3 2 2 3 4" xfId="3669" xr:uid="{00000000-0005-0000-0000-00004D0E0000}"/>
    <cellStyle name="Normal 11 3 2 2 3 4 2" xfId="3670" xr:uid="{00000000-0005-0000-0000-00004E0E0000}"/>
    <cellStyle name="Normal 11 3 2 2 3 5" xfId="3671" xr:uid="{00000000-0005-0000-0000-00004F0E0000}"/>
    <cellStyle name="Normal 11 3 2 2 4" xfId="3672" xr:uid="{00000000-0005-0000-0000-0000500E0000}"/>
    <cellStyle name="Normal 11 3 2 2 4 2" xfId="3673" xr:uid="{00000000-0005-0000-0000-0000510E0000}"/>
    <cellStyle name="Normal 11 3 2 2 4 2 2" xfId="3674" xr:uid="{00000000-0005-0000-0000-0000520E0000}"/>
    <cellStyle name="Normal 11 3 2 2 4 2 2 2" xfId="3675" xr:uid="{00000000-0005-0000-0000-0000530E0000}"/>
    <cellStyle name="Normal 11 3 2 2 4 2 3" xfId="3676" xr:uid="{00000000-0005-0000-0000-0000540E0000}"/>
    <cellStyle name="Normal 11 3 2 2 4 3" xfId="3677" xr:uid="{00000000-0005-0000-0000-0000550E0000}"/>
    <cellStyle name="Normal 11 3 2 2 4 3 2" xfId="3678" xr:uid="{00000000-0005-0000-0000-0000560E0000}"/>
    <cellStyle name="Normal 11 3 2 2 4 4" xfId="3679" xr:uid="{00000000-0005-0000-0000-0000570E0000}"/>
    <cellStyle name="Normal 11 3 2 2 5" xfId="3680" xr:uid="{00000000-0005-0000-0000-0000580E0000}"/>
    <cellStyle name="Normal 11 3 2 2 5 2" xfId="3681" xr:uid="{00000000-0005-0000-0000-0000590E0000}"/>
    <cellStyle name="Normal 11 3 2 2 5 2 2" xfId="3682" xr:uid="{00000000-0005-0000-0000-00005A0E0000}"/>
    <cellStyle name="Normal 11 3 2 2 5 3" xfId="3683" xr:uid="{00000000-0005-0000-0000-00005B0E0000}"/>
    <cellStyle name="Normal 11 3 2 2 6" xfId="3684" xr:uid="{00000000-0005-0000-0000-00005C0E0000}"/>
    <cellStyle name="Normal 11 3 2 2 6 2" xfId="3685" xr:uid="{00000000-0005-0000-0000-00005D0E0000}"/>
    <cellStyle name="Normal 11 3 2 2 7" xfId="3686" xr:uid="{00000000-0005-0000-0000-00005E0E0000}"/>
    <cellStyle name="Normal 11 3 2 3" xfId="3687" xr:uid="{00000000-0005-0000-0000-00005F0E0000}"/>
    <cellStyle name="Normal 11 3 2 3 2" xfId="3688" xr:uid="{00000000-0005-0000-0000-0000600E0000}"/>
    <cellStyle name="Normal 11 3 2 3 2 2" xfId="3689" xr:uid="{00000000-0005-0000-0000-0000610E0000}"/>
    <cellStyle name="Normal 11 3 2 3 2 2 2" xfId="3690" xr:uid="{00000000-0005-0000-0000-0000620E0000}"/>
    <cellStyle name="Normal 11 3 2 3 2 2 2 2" xfId="3691" xr:uid="{00000000-0005-0000-0000-0000630E0000}"/>
    <cellStyle name="Normal 11 3 2 3 2 2 2 2 2" xfId="3692" xr:uid="{00000000-0005-0000-0000-0000640E0000}"/>
    <cellStyle name="Normal 11 3 2 3 2 2 2 3" xfId="3693" xr:uid="{00000000-0005-0000-0000-0000650E0000}"/>
    <cellStyle name="Normal 11 3 2 3 2 2 3" xfId="3694" xr:uid="{00000000-0005-0000-0000-0000660E0000}"/>
    <cellStyle name="Normal 11 3 2 3 2 2 3 2" xfId="3695" xr:uid="{00000000-0005-0000-0000-0000670E0000}"/>
    <cellStyle name="Normal 11 3 2 3 2 2 4" xfId="3696" xr:uid="{00000000-0005-0000-0000-0000680E0000}"/>
    <cellStyle name="Normal 11 3 2 3 2 3" xfId="3697" xr:uid="{00000000-0005-0000-0000-0000690E0000}"/>
    <cellStyle name="Normal 11 3 2 3 2 3 2" xfId="3698" xr:uid="{00000000-0005-0000-0000-00006A0E0000}"/>
    <cellStyle name="Normal 11 3 2 3 2 3 2 2" xfId="3699" xr:uid="{00000000-0005-0000-0000-00006B0E0000}"/>
    <cellStyle name="Normal 11 3 2 3 2 3 3" xfId="3700" xr:uid="{00000000-0005-0000-0000-00006C0E0000}"/>
    <cellStyle name="Normal 11 3 2 3 2 4" xfId="3701" xr:uid="{00000000-0005-0000-0000-00006D0E0000}"/>
    <cellStyle name="Normal 11 3 2 3 2 4 2" xfId="3702" xr:uid="{00000000-0005-0000-0000-00006E0E0000}"/>
    <cellStyle name="Normal 11 3 2 3 2 5" xfId="3703" xr:uid="{00000000-0005-0000-0000-00006F0E0000}"/>
    <cellStyle name="Normal 11 3 2 3 3" xfId="3704" xr:uid="{00000000-0005-0000-0000-0000700E0000}"/>
    <cellStyle name="Normal 11 3 2 3 3 2" xfId="3705" xr:uid="{00000000-0005-0000-0000-0000710E0000}"/>
    <cellStyle name="Normal 11 3 2 3 3 2 2" xfId="3706" xr:uid="{00000000-0005-0000-0000-0000720E0000}"/>
    <cellStyle name="Normal 11 3 2 3 3 2 2 2" xfId="3707" xr:uid="{00000000-0005-0000-0000-0000730E0000}"/>
    <cellStyle name="Normal 11 3 2 3 3 2 3" xfId="3708" xr:uid="{00000000-0005-0000-0000-0000740E0000}"/>
    <cellStyle name="Normal 11 3 2 3 3 3" xfId="3709" xr:uid="{00000000-0005-0000-0000-0000750E0000}"/>
    <cellStyle name="Normal 11 3 2 3 3 3 2" xfId="3710" xr:uid="{00000000-0005-0000-0000-0000760E0000}"/>
    <cellStyle name="Normal 11 3 2 3 3 4" xfId="3711" xr:uid="{00000000-0005-0000-0000-0000770E0000}"/>
    <cellStyle name="Normal 11 3 2 3 4" xfId="3712" xr:uid="{00000000-0005-0000-0000-0000780E0000}"/>
    <cellStyle name="Normal 11 3 2 3 4 2" xfId="3713" xr:uid="{00000000-0005-0000-0000-0000790E0000}"/>
    <cellStyle name="Normal 11 3 2 3 4 2 2" xfId="3714" xr:uid="{00000000-0005-0000-0000-00007A0E0000}"/>
    <cellStyle name="Normal 11 3 2 3 4 3" xfId="3715" xr:uid="{00000000-0005-0000-0000-00007B0E0000}"/>
    <cellStyle name="Normal 11 3 2 3 5" xfId="3716" xr:uid="{00000000-0005-0000-0000-00007C0E0000}"/>
    <cellStyle name="Normal 11 3 2 3 5 2" xfId="3717" xr:uid="{00000000-0005-0000-0000-00007D0E0000}"/>
    <cellStyle name="Normal 11 3 2 3 6" xfId="3718" xr:uid="{00000000-0005-0000-0000-00007E0E0000}"/>
    <cellStyle name="Normal 11 3 2 4" xfId="3719" xr:uid="{00000000-0005-0000-0000-00007F0E0000}"/>
    <cellStyle name="Normal 11 3 2 4 2" xfId="3720" xr:uid="{00000000-0005-0000-0000-0000800E0000}"/>
    <cellStyle name="Normal 11 3 2 4 2 2" xfId="3721" xr:uid="{00000000-0005-0000-0000-0000810E0000}"/>
    <cellStyle name="Normal 11 3 2 4 2 2 2" xfId="3722" xr:uid="{00000000-0005-0000-0000-0000820E0000}"/>
    <cellStyle name="Normal 11 3 2 4 2 2 2 2" xfId="3723" xr:uid="{00000000-0005-0000-0000-0000830E0000}"/>
    <cellStyle name="Normal 11 3 2 4 2 2 3" xfId="3724" xr:uid="{00000000-0005-0000-0000-0000840E0000}"/>
    <cellStyle name="Normal 11 3 2 4 2 3" xfId="3725" xr:uid="{00000000-0005-0000-0000-0000850E0000}"/>
    <cellStyle name="Normal 11 3 2 4 2 3 2" xfId="3726" xr:uid="{00000000-0005-0000-0000-0000860E0000}"/>
    <cellStyle name="Normal 11 3 2 4 2 4" xfId="3727" xr:uid="{00000000-0005-0000-0000-0000870E0000}"/>
    <cellStyle name="Normal 11 3 2 4 3" xfId="3728" xr:uid="{00000000-0005-0000-0000-0000880E0000}"/>
    <cellStyle name="Normal 11 3 2 4 3 2" xfId="3729" xr:uid="{00000000-0005-0000-0000-0000890E0000}"/>
    <cellStyle name="Normal 11 3 2 4 3 2 2" xfId="3730" xr:uid="{00000000-0005-0000-0000-00008A0E0000}"/>
    <cellStyle name="Normal 11 3 2 4 3 3" xfId="3731" xr:uid="{00000000-0005-0000-0000-00008B0E0000}"/>
    <cellStyle name="Normal 11 3 2 4 4" xfId="3732" xr:uid="{00000000-0005-0000-0000-00008C0E0000}"/>
    <cellStyle name="Normal 11 3 2 4 4 2" xfId="3733" xr:uid="{00000000-0005-0000-0000-00008D0E0000}"/>
    <cellStyle name="Normal 11 3 2 4 5" xfId="3734" xr:uid="{00000000-0005-0000-0000-00008E0E0000}"/>
    <cellStyle name="Normal 11 3 2 5" xfId="3735" xr:uid="{00000000-0005-0000-0000-00008F0E0000}"/>
    <cellStyle name="Normal 11 3 2 5 2" xfId="3736" xr:uid="{00000000-0005-0000-0000-0000900E0000}"/>
    <cellStyle name="Normal 11 3 2 5 2 2" xfId="3737" xr:uid="{00000000-0005-0000-0000-0000910E0000}"/>
    <cellStyle name="Normal 11 3 2 5 2 2 2" xfId="3738" xr:uid="{00000000-0005-0000-0000-0000920E0000}"/>
    <cellStyle name="Normal 11 3 2 5 2 3" xfId="3739" xr:uid="{00000000-0005-0000-0000-0000930E0000}"/>
    <cellStyle name="Normal 11 3 2 5 3" xfId="3740" xr:uid="{00000000-0005-0000-0000-0000940E0000}"/>
    <cellStyle name="Normal 11 3 2 5 3 2" xfId="3741" xr:uid="{00000000-0005-0000-0000-0000950E0000}"/>
    <cellStyle name="Normal 11 3 2 5 4" xfId="3742" xr:uid="{00000000-0005-0000-0000-0000960E0000}"/>
    <cellStyle name="Normal 11 3 2 6" xfId="3743" xr:uid="{00000000-0005-0000-0000-0000970E0000}"/>
    <cellStyle name="Normal 11 3 2 6 2" xfId="3744" xr:uid="{00000000-0005-0000-0000-0000980E0000}"/>
    <cellStyle name="Normal 11 3 2 6 2 2" xfId="3745" xr:uid="{00000000-0005-0000-0000-0000990E0000}"/>
    <cellStyle name="Normal 11 3 2 6 3" xfId="3746" xr:uid="{00000000-0005-0000-0000-00009A0E0000}"/>
    <cellStyle name="Normal 11 3 2 7" xfId="3747" xr:uid="{00000000-0005-0000-0000-00009B0E0000}"/>
    <cellStyle name="Normal 11 3 2 7 2" xfId="3748" xr:uid="{00000000-0005-0000-0000-00009C0E0000}"/>
    <cellStyle name="Normal 11 3 2 8" xfId="3749" xr:uid="{00000000-0005-0000-0000-00009D0E0000}"/>
    <cellStyle name="Normal 11 3 3" xfId="3750" xr:uid="{00000000-0005-0000-0000-00009E0E0000}"/>
    <cellStyle name="Normal 11 3 3 2" xfId="3751" xr:uid="{00000000-0005-0000-0000-00009F0E0000}"/>
    <cellStyle name="Normal 11 3 3 2 2" xfId="3752" xr:uid="{00000000-0005-0000-0000-0000A00E0000}"/>
    <cellStyle name="Normal 11 3 3 2 2 2" xfId="3753" xr:uid="{00000000-0005-0000-0000-0000A10E0000}"/>
    <cellStyle name="Normal 11 3 3 2 2 2 2" xfId="3754" xr:uid="{00000000-0005-0000-0000-0000A20E0000}"/>
    <cellStyle name="Normal 11 3 3 2 2 2 2 2" xfId="3755" xr:uid="{00000000-0005-0000-0000-0000A30E0000}"/>
    <cellStyle name="Normal 11 3 3 2 2 2 2 2 2" xfId="3756" xr:uid="{00000000-0005-0000-0000-0000A40E0000}"/>
    <cellStyle name="Normal 11 3 3 2 2 2 2 3" xfId="3757" xr:uid="{00000000-0005-0000-0000-0000A50E0000}"/>
    <cellStyle name="Normal 11 3 3 2 2 2 3" xfId="3758" xr:uid="{00000000-0005-0000-0000-0000A60E0000}"/>
    <cellStyle name="Normal 11 3 3 2 2 2 3 2" xfId="3759" xr:uid="{00000000-0005-0000-0000-0000A70E0000}"/>
    <cellStyle name="Normal 11 3 3 2 2 2 4" xfId="3760" xr:uid="{00000000-0005-0000-0000-0000A80E0000}"/>
    <cellStyle name="Normal 11 3 3 2 2 3" xfId="3761" xr:uid="{00000000-0005-0000-0000-0000A90E0000}"/>
    <cellStyle name="Normal 11 3 3 2 2 3 2" xfId="3762" xr:uid="{00000000-0005-0000-0000-0000AA0E0000}"/>
    <cellStyle name="Normal 11 3 3 2 2 3 2 2" xfId="3763" xr:uid="{00000000-0005-0000-0000-0000AB0E0000}"/>
    <cellStyle name="Normal 11 3 3 2 2 3 3" xfId="3764" xr:uid="{00000000-0005-0000-0000-0000AC0E0000}"/>
    <cellStyle name="Normal 11 3 3 2 2 4" xfId="3765" xr:uid="{00000000-0005-0000-0000-0000AD0E0000}"/>
    <cellStyle name="Normal 11 3 3 2 2 4 2" xfId="3766" xr:uid="{00000000-0005-0000-0000-0000AE0E0000}"/>
    <cellStyle name="Normal 11 3 3 2 2 5" xfId="3767" xr:uid="{00000000-0005-0000-0000-0000AF0E0000}"/>
    <cellStyle name="Normal 11 3 3 2 3" xfId="3768" xr:uid="{00000000-0005-0000-0000-0000B00E0000}"/>
    <cellStyle name="Normal 11 3 3 2 3 2" xfId="3769" xr:uid="{00000000-0005-0000-0000-0000B10E0000}"/>
    <cellStyle name="Normal 11 3 3 2 3 2 2" xfId="3770" xr:uid="{00000000-0005-0000-0000-0000B20E0000}"/>
    <cellStyle name="Normal 11 3 3 2 3 2 2 2" xfId="3771" xr:uid="{00000000-0005-0000-0000-0000B30E0000}"/>
    <cellStyle name="Normal 11 3 3 2 3 2 3" xfId="3772" xr:uid="{00000000-0005-0000-0000-0000B40E0000}"/>
    <cellStyle name="Normal 11 3 3 2 3 3" xfId="3773" xr:uid="{00000000-0005-0000-0000-0000B50E0000}"/>
    <cellStyle name="Normal 11 3 3 2 3 3 2" xfId="3774" xr:uid="{00000000-0005-0000-0000-0000B60E0000}"/>
    <cellStyle name="Normal 11 3 3 2 3 4" xfId="3775" xr:uid="{00000000-0005-0000-0000-0000B70E0000}"/>
    <cellStyle name="Normal 11 3 3 2 4" xfId="3776" xr:uid="{00000000-0005-0000-0000-0000B80E0000}"/>
    <cellStyle name="Normal 11 3 3 2 4 2" xfId="3777" xr:uid="{00000000-0005-0000-0000-0000B90E0000}"/>
    <cellStyle name="Normal 11 3 3 2 4 2 2" xfId="3778" xr:uid="{00000000-0005-0000-0000-0000BA0E0000}"/>
    <cellStyle name="Normal 11 3 3 2 4 3" xfId="3779" xr:uid="{00000000-0005-0000-0000-0000BB0E0000}"/>
    <cellStyle name="Normal 11 3 3 2 5" xfId="3780" xr:uid="{00000000-0005-0000-0000-0000BC0E0000}"/>
    <cellStyle name="Normal 11 3 3 2 5 2" xfId="3781" xr:uid="{00000000-0005-0000-0000-0000BD0E0000}"/>
    <cellStyle name="Normal 11 3 3 2 6" xfId="3782" xr:uid="{00000000-0005-0000-0000-0000BE0E0000}"/>
    <cellStyle name="Normal 11 3 3 3" xfId="3783" xr:uid="{00000000-0005-0000-0000-0000BF0E0000}"/>
    <cellStyle name="Normal 11 3 3 3 2" xfId="3784" xr:uid="{00000000-0005-0000-0000-0000C00E0000}"/>
    <cellStyle name="Normal 11 3 3 3 2 2" xfId="3785" xr:uid="{00000000-0005-0000-0000-0000C10E0000}"/>
    <cellStyle name="Normal 11 3 3 3 2 2 2" xfId="3786" xr:uid="{00000000-0005-0000-0000-0000C20E0000}"/>
    <cellStyle name="Normal 11 3 3 3 2 2 2 2" xfId="3787" xr:uid="{00000000-0005-0000-0000-0000C30E0000}"/>
    <cellStyle name="Normal 11 3 3 3 2 2 3" xfId="3788" xr:uid="{00000000-0005-0000-0000-0000C40E0000}"/>
    <cellStyle name="Normal 11 3 3 3 2 3" xfId="3789" xr:uid="{00000000-0005-0000-0000-0000C50E0000}"/>
    <cellStyle name="Normal 11 3 3 3 2 3 2" xfId="3790" xr:uid="{00000000-0005-0000-0000-0000C60E0000}"/>
    <cellStyle name="Normal 11 3 3 3 2 4" xfId="3791" xr:uid="{00000000-0005-0000-0000-0000C70E0000}"/>
    <cellStyle name="Normal 11 3 3 3 3" xfId="3792" xr:uid="{00000000-0005-0000-0000-0000C80E0000}"/>
    <cellStyle name="Normal 11 3 3 3 3 2" xfId="3793" xr:uid="{00000000-0005-0000-0000-0000C90E0000}"/>
    <cellStyle name="Normal 11 3 3 3 3 2 2" xfId="3794" xr:uid="{00000000-0005-0000-0000-0000CA0E0000}"/>
    <cellStyle name="Normal 11 3 3 3 3 3" xfId="3795" xr:uid="{00000000-0005-0000-0000-0000CB0E0000}"/>
    <cellStyle name="Normal 11 3 3 3 4" xfId="3796" xr:uid="{00000000-0005-0000-0000-0000CC0E0000}"/>
    <cellStyle name="Normal 11 3 3 3 4 2" xfId="3797" xr:uid="{00000000-0005-0000-0000-0000CD0E0000}"/>
    <cellStyle name="Normal 11 3 3 3 5" xfId="3798" xr:uid="{00000000-0005-0000-0000-0000CE0E0000}"/>
    <cellStyle name="Normal 11 3 3 4" xfId="3799" xr:uid="{00000000-0005-0000-0000-0000CF0E0000}"/>
    <cellStyle name="Normal 11 3 3 4 2" xfId="3800" xr:uid="{00000000-0005-0000-0000-0000D00E0000}"/>
    <cellStyle name="Normal 11 3 3 4 2 2" xfId="3801" xr:uid="{00000000-0005-0000-0000-0000D10E0000}"/>
    <cellStyle name="Normal 11 3 3 4 2 2 2" xfId="3802" xr:uid="{00000000-0005-0000-0000-0000D20E0000}"/>
    <cellStyle name="Normal 11 3 3 4 2 3" xfId="3803" xr:uid="{00000000-0005-0000-0000-0000D30E0000}"/>
    <cellStyle name="Normal 11 3 3 4 3" xfId="3804" xr:uid="{00000000-0005-0000-0000-0000D40E0000}"/>
    <cellStyle name="Normal 11 3 3 4 3 2" xfId="3805" xr:uid="{00000000-0005-0000-0000-0000D50E0000}"/>
    <cellStyle name="Normal 11 3 3 4 4" xfId="3806" xr:uid="{00000000-0005-0000-0000-0000D60E0000}"/>
    <cellStyle name="Normal 11 3 3 5" xfId="3807" xr:uid="{00000000-0005-0000-0000-0000D70E0000}"/>
    <cellStyle name="Normal 11 3 3 5 2" xfId="3808" xr:uid="{00000000-0005-0000-0000-0000D80E0000}"/>
    <cellStyle name="Normal 11 3 3 5 2 2" xfId="3809" xr:uid="{00000000-0005-0000-0000-0000D90E0000}"/>
    <cellStyle name="Normal 11 3 3 5 3" xfId="3810" xr:uid="{00000000-0005-0000-0000-0000DA0E0000}"/>
    <cellStyle name="Normal 11 3 3 6" xfId="3811" xr:uid="{00000000-0005-0000-0000-0000DB0E0000}"/>
    <cellStyle name="Normal 11 3 3 6 2" xfId="3812" xr:uid="{00000000-0005-0000-0000-0000DC0E0000}"/>
    <cellStyle name="Normal 11 3 3 7" xfId="3813" xr:uid="{00000000-0005-0000-0000-0000DD0E0000}"/>
    <cellStyle name="Normal 11 3 4" xfId="3814" xr:uid="{00000000-0005-0000-0000-0000DE0E0000}"/>
    <cellStyle name="Normal 11 3 4 2" xfId="3815" xr:uid="{00000000-0005-0000-0000-0000DF0E0000}"/>
    <cellStyle name="Normal 11 3 4 2 2" xfId="3816" xr:uid="{00000000-0005-0000-0000-0000E00E0000}"/>
    <cellStyle name="Normal 11 3 4 2 2 2" xfId="3817" xr:uid="{00000000-0005-0000-0000-0000E10E0000}"/>
    <cellStyle name="Normal 11 3 4 2 2 2 2" xfId="3818" xr:uid="{00000000-0005-0000-0000-0000E20E0000}"/>
    <cellStyle name="Normal 11 3 4 2 2 2 2 2" xfId="3819" xr:uid="{00000000-0005-0000-0000-0000E30E0000}"/>
    <cellStyle name="Normal 11 3 4 2 2 2 3" xfId="3820" xr:uid="{00000000-0005-0000-0000-0000E40E0000}"/>
    <cellStyle name="Normal 11 3 4 2 2 3" xfId="3821" xr:uid="{00000000-0005-0000-0000-0000E50E0000}"/>
    <cellStyle name="Normal 11 3 4 2 2 3 2" xfId="3822" xr:uid="{00000000-0005-0000-0000-0000E60E0000}"/>
    <cellStyle name="Normal 11 3 4 2 2 4" xfId="3823" xr:uid="{00000000-0005-0000-0000-0000E70E0000}"/>
    <cellStyle name="Normal 11 3 4 2 3" xfId="3824" xr:uid="{00000000-0005-0000-0000-0000E80E0000}"/>
    <cellStyle name="Normal 11 3 4 2 3 2" xfId="3825" xr:uid="{00000000-0005-0000-0000-0000E90E0000}"/>
    <cellStyle name="Normal 11 3 4 2 3 2 2" xfId="3826" xr:uid="{00000000-0005-0000-0000-0000EA0E0000}"/>
    <cellStyle name="Normal 11 3 4 2 3 3" xfId="3827" xr:uid="{00000000-0005-0000-0000-0000EB0E0000}"/>
    <cellStyle name="Normal 11 3 4 2 4" xfId="3828" xr:uid="{00000000-0005-0000-0000-0000EC0E0000}"/>
    <cellStyle name="Normal 11 3 4 2 4 2" xfId="3829" xr:uid="{00000000-0005-0000-0000-0000ED0E0000}"/>
    <cellStyle name="Normal 11 3 4 2 5" xfId="3830" xr:uid="{00000000-0005-0000-0000-0000EE0E0000}"/>
    <cellStyle name="Normal 11 3 4 3" xfId="3831" xr:uid="{00000000-0005-0000-0000-0000EF0E0000}"/>
    <cellStyle name="Normal 11 3 4 3 2" xfId="3832" xr:uid="{00000000-0005-0000-0000-0000F00E0000}"/>
    <cellStyle name="Normal 11 3 4 3 2 2" xfId="3833" xr:uid="{00000000-0005-0000-0000-0000F10E0000}"/>
    <cellStyle name="Normal 11 3 4 3 2 2 2" xfId="3834" xr:uid="{00000000-0005-0000-0000-0000F20E0000}"/>
    <cellStyle name="Normal 11 3 4 3 2 3" xfId="3835" xr:uid="{00000000-0005-0000-0000-0000F30E0000}"/>
    <cellStyle name="Normal 11 3 4 3 3" xfId="3836" xr:uid="{00000000-0005-0000-0000-0000F40E0000}"/>
    <cellStyle name="Normal 11 3 4 3 3 2" xfId="3837" xr:uid="{00000000-0005-0000-0000-0000F50E0000}"/>
    <cellStyle name="Normal 11 3 4 3 4" xfId="3838" xr:uid="{00000000-0005-0000-0000-0000F60E0000}"/>
    <cellStyle name="Normal 11 3 4 4" xfId="3839" xr:uid="{00000000-0005-0000-0000-0000F70E0000}"/>
    <cellStyle name="Normal 11 3 4 4 2" xfId="3840" xr:uid="{00000000-0005-0000-0000-0000F80E0000}"/>
    <cellStyle name="Normal 11 3 4 4 2 2" xfId="3841" xr:uid="{00000000-0005-0000-0000-0000F90E0000}"/>
    <cellStyle name="Normal 11 3 4 4 3" xfId="3842" xr:uid="{00000000-0005-0000-0000-0000FA0E0000}"/>
    <cellStyle name="Normal 11 3 4 5" xfId="3843" xr:uid="{00000000-0005-0000-0000-0000FB0E0000}"/>
    <cellStyle name="Normal 11 3 4 5 2" xfId="3844" xr:uid="{00000000-0005-0000-0000-0000FC0E0000}"/>
    <cellStyle name="Normal 11 3 4 6" xfId="3845" xr:uid="{00000000-0005-0000-0000-0000FD0E0000}"/>
    <cellStyle name="Normal 11 3 5" xfId="3846" xr:uid="{00000000-0005-0000-0000-0000FE0E0000}"/>
    <cellStyle name="Normal 11 3 5 2" xfId="3847" xr:uid="{00000000-0005-0000-0000-0000FF0E0000}"/>
    <cellStyle name="Normal 11 3 5 2 2" xfId="3848" xr:uid="{00000000-0005-0000-0000-0000000F0000}"/>
    <cellStyle name="Normal 11 3 5 2 2 2" xfId="3849" xr:uid="{00000000-0005-0000-0000-0000010F0000}"/>
    <cellStyle name="Normal 11 3 5 2 2 2 2" xfId="3850" xr:uid="{00000000-0005-0000-0000-0000020F0000}"/>
    <cellStyle name="Normal 11 3 5 2 2 2 2 2" xfId="3851" xr:uid="{00000000-0005-0000-0000-0000030F0000}"/>
    <cellStyle name="Normal 11 3 5 2 2 2 3" xfId="3852" xr:uid="{00000000-0005-0000-0000-0000040F0000}"/>
    <cellStyle name="Normal 11 3 5 2 2 3" xfId="3853" xr:uid="{00000000-0005-0000-0000-0000050F0000}"/>
    <cellStyle name="Normal 11 3 5 2 2 3 2" xfId="3854" xr:uid="{00000000-0005-0000-0000-0000060F0000}"/>
    <cellStyle name="Normal 11 3 5 2 2 4" xfId="3855" xr:uid="{00000000-0005-0000-0000-0000070F0000}"/>
    <cellStyle name="Normal 11 3 5 2 3" xfId="3856" xr:uid="{00000000-0005-0000-0000-0000080F0000}"/>
    <cellStyle name="Normal 11 3 5 2 3 2" xfId="3857" xr:uid="{00000000-0005-0000-0000-0000090F0000}"/>
    <cellStyle name="Normal 11 3 5 2 3 2 2" xfId="3858" xr:uid="{00000000-0005-0000-0000-00000A0F0000}"/>
    <cellStyle name="Normal 11 3 5 2 3 3" xfId="3859" xr:uid="{00000000-0005-0000-0000-00000B0F0000}"/>
    <cellStyle name="Normal 11 3 5 2 4" xfId="3860" xr:uid="{00000000-0005-0000-0000-00000C0F0000}"/>
    <cellStyle name="Normal 11 3 5 2 4 2" xfId="3861" xr:uid="{00000000-0005-0000-0000-00000D0F0000}"/>
    <cellStyle name="Normal 11 3 5 2 5" xfId="3862" xr:uid="{00000000-0005-0000-0000-00000E0F0000}"/>
    <cellStyle name="Normal 11 3 5 3" xfId="3863" xr:uid="{00000000-0005-0000-0000-00000F0F0000}"/>
    <cellStyle name="Normal 11 3 5 3 2" xfId="3864" xr:uid="{00000000-0005-0000-0000-0000100F0000}"/>
    <cellStyle name="Normal 11 3 5 3 2 2" xfId="3865" xr:uid="{00000000-0005-0000-0000-0000110F0000}"/>
    <cellStyle name="Normal 11 3 5 3 2 2 2" xfId="3866" xr:uid="{00000000-0005-0000-0000-0000120F0000}"/>
    <cellStyle name="Normal 11 3 5 3 2 3" xfId="3867" xr:uid="{00000000-0005-0000-0000-0000130F0000}"/>
    <cellStyle name="Normal 11 3 5 3 3" xfId="3868" xr:uid="{00000000-0005-0000-0000-0000140F0000}"/>
    <cellStyle name="Normal 11 3 5 3 3 2" xfId="3869" xr:uid="{00000000-0005-0000-0000-0000150F0000}"/>
    <cellStyle name="Normal 11 3 5 3 4" xfId="3870" xr:uid="{00000000-0005-0000-0000-0000160F0000}"/>
    <cellStyle name="Normal 11 3 5 4" xfId="3871" xr:uid="{00000000-0005-0000-0000-0000170F0000}"/>
    <cellStyle name="Normal 11 3 5 4 2" xfId="3872" xr:uid="{00000000-0005-0000-0000-0000180F0000}"/>
    <cellStyle name="Normal 11 3 5 4 2 2" xfId="3873" xr:uid="{00000000-0005-0000-0000-0000190F0000}"/>
    <cellStyle name="Normal 11 3 5 4 3" xfId="3874" xr:uid="{00000000-0005-0000-0000-00001A0F0000}"/>
    <cellStyle name="Normal 11 3 5 5" xfId="3875" xr:uid="{00000000-0005-0000-0000-00001B0F0000}"/>
    <cellStyle name="Normal 11 3 5 5 2" xfId="3876" xr:uid="{00000000-0005-0000-0000-00001C0F0000}"/>
    <cellStyle name="Normal 11 3 5 6" xfId="3877" xr:uid="{00000000-0005-0000-0000-00001D0F0000}"/>
    <cellStyle name="Normal 11 3 6" xfId="3878" xr:uid="{00000000-0005-0000-0000-00001E0F0000}"/>
    <cellStyle name="Normal 11 3 6 2" xfId="3879" xr:uid="{00000000-0005-0000-0000-00001F0F0000}"/>
    <cellStyle name="Normal 11 3 6 2 2" xfId="3880" xr:uid="{00000000-0005-0000-0000-0000200F0000}"/>
    <cellStyle name="Normal 11 3 6 2 2 2" xfId="3881" xr:uid="{00000000-0005-0000-0000-0000210F0000}"/>
    <cellStyle name="Normal 11 3 6 2 2 2 2" xfId="3882" xr:uid="{00000000-0005-0000-0000-0000220F0000}"/>
    <cellStyle name="Normal 11 3 6 2 2 3" xfId="3883" xr:uid="{00000000-0005-0000-0000-0000230F0000}"/>
    <cellStyle name="Normal 11 3 6 2 3" xfId="3884" xr:uid="{00000000-0005-0000-0000-0000240F0000}"/>
    <cellStyle name="Normal 11 3 6 2 3 2" xfId="3885" xr:uid="{00000000-0005-0000-0000-0000250F0000}"/>
    <cellStyle name="Normal 11 3 6 2 4" xfId="3886" xr:uid="{00000000-0005-0000-0000-0000260F0000}"/>
    <cellStyle name="Normal 11 3 6 3" xfId="3887" xr:uid="{00000000-0005-0000-0000-0000270F0000}"/>
    <cellStyle name="Normal 11 3 6 3 2" xfId="3888" xr:uid="{00000000-0005-0000-0000-0000280F0000}"/>
    <cellStyle name="Normal 11 3 6 3 2 2" xfId="3889" xr:uid="{00000000-0005-0000-0000-0000290F0000}"/>
    <cellStyle name="Normal 11 3 6 3 3" xfId="3890" xr:uid="{00000000-0005-0000-0000-00002A0F0000}"/>
    <cellStyle name="Normal 11 3 6 4" xfId="3891" xr:uid="{00000000-0005-0000-0000-00002B0F0000}"/>
    <cellStyle name="Normal 11 3 6 4 2" xfId="3892" xr:uid="{00000000-0005-0000-0000-00002C0F0000}"/>
    <cellStyle name="Normal 11 3 6 5" xfId="3893" xr:uid="{00000000-0005-0000-0000-00002D0F0000}"/>
    <cellStyle name="Normal 11 3 7" xfId="3894" xr:uid="{00000000-0005-0000-0000-00002E0F0000}"/>
    <cellStyle name="Normal 11 3 7 2" xfId="3895" xr:uid="{00000000-0005-0000-0000-00002F0F0000}"/>
    <cellStyle name="Normal 11 3 7 2 2" xfId="3896" xr:uid="{00000000-0005-0000-0000-0000300F0000}"/>
    <cellStyle name="Normal 11 3 7 2 2 2" xfId="3897" xr:uid="{00000000-0005-0000-0000-0000310F0000}"/>
    <cellStyle name="Normal 11 3 7 2 3" xfId="3898" xr:uid="{00000000-0005-0000-0000-0000320F0000}"/>
    <cellStyle name="Normal 11 3 7 3" xfId="3899" xr:uid="{00000000-0005-0000-0000-0000330F0000}"/>
    <cellStyle name="Normal 11 3 7 3 2" xfId="3900" xr:uid="{00000000-0005-0000-0000-0000340F0000}"/>
    <cellStyle name="Normal 11 3 7 4" xfId="3901" xr:uid="{00000000-0005-0000-0000-0000350F0000}"/>
    <cellStyle name="Normal 11 3 8" xfId="3902" xr:uid="{00000000-0005-0000-0000-0000360F0000}"/>
    <cellStyle name="Normal 11 3 8 2" xfId="3903" xr:uid="{00000000-0005-0000-0000-0000370F0000}"/>
    <cellStyle name="Normal 11 3 8 2 2" xfId="3904" xr:uid="{00000000-0005-0000-0000-0000380F0000}"/>
    <cellStyle name="Normal 11 3 8 3" xfId="3905" xr:uid="{00000000-0005-0000-0000-0000390F0000}"/>
    <cellStyle name="Normal 11 3 9" xfId="3906" xr:uid="{00000000-0005-0000-0000-00003A0F0000}"/>
    <cellStyle name="Normal 11 3 9 2" xfId="3907" xr:uid="{00000000-0005-0000-0000-00003B0F0000}"/>
    <cellStyle name="Normal 11 4" xfId="3908" xr:uid="{00000000-0005-0000-0000-00003C0F0000}"/>
    <cellStyle name="Normal 11 4 2" xfId="3909" xr:uid="{00000000-0005-0000-0000-00003D0F0000}"/>
    <cellStyle name="Normal 11 4 2 2" xfId="3910" xr:uid="{00000000-0005-0000-0000-00003E0F0000}"/>
    <cellStyle name="Normal 11 4 2 2 2" xfId="3911" xr:uid="{00000000-0005-0000-0000-00003F0F0000}"/>
    <cellStyle name="Normal 11 4 2 2 2 2" xfId="3912" xr:uid="{00000000-0005-0000-0000-0000400F0000}"/>
    <cellStyle name="Normal 11 4 2 2 2 2 2" xfId="3913" xr:uid="{00000000-0005-0000-0000-0000410F0000}"/>
    <cellStyle name="Normal 11 4 2 2 2 2 2 2" xfId="3914" xr:uid="{00000000-0005-0000-0000-0000420F0000}"/>
    <cellStyle name="Normal 11 4 2 2 2 2 2 2 2" xfId="3915" xr:uid="{00000000-0005-0000-0000-0000430F0000}"/>
    <cellStyle name="Normal 11 4 2 2 2 2 2 3" xfId="3916" xr:uid="{00000000-0005-0000-0000-0000440F0000}"/>
    <cellStyle name="Normal 11 4 2 2 2 2 3" xfId="3917" xr:uid="{00000000-0005-0000-0000-0000450F0000}"/>
    <cellStyle name="Normal 11 4 2 2 2 2 3 2" xfId="3918" xr:uid="{00000000-0005-0000-0000-0000460F0000}"/>
    <cellStyle name="Normal 11 4 2 2 2 2 4" xfId="3919" xr:uid="{00000000-0005-0000-0000-0000470F0000}"/>
    <cellStyle name="Normal 11 4 2 2 2 3" xfId="3920" xr:uid="{00000000-0005-0000-0000-0000480F0000}"/>
    <cellStyle name="Normal 11 4 2 2 2 3 2" xfId="3921" xr:uid="{00000000-0005-0000-0000-0000490F0000}"/>
    <cellStyle name="Normal 11 4 2 2 2 3 2 2" xfId="3922" xr:uid="{00000000-0005-0000-0000-00004A0F0000}"/>
    <cellStyle name="Normal 11 4 2 2 2 3 3" xfId="3923" xr:uid="{00000000-0005-0000-0000-00004B0F0000}"/>
    <cellStyle name="Normal 11 4 2 2 2 4" xfId="3924" xr:uid="{00000000-0005-0000-0000-00004C0F0000}"/>
    <cellStyle name="Normal 11 4 2 2 2 4 2" xfId="3925" xr:uid="{00000000-0005-0000-0000-00004D0F0000}"/>
    <cellStyle name="Normal 11 4 2 2 2 5" xfId="3926" xr:uid="{00000000-0005-0000-0000-00004E0F0000}"/>
    <cellStyle name="Normal 11 4 2 2 3" xfId="3927" xr:uid="{00000000-0005-0000-0000-00004F0F0000}"/>
    <cellStyle name="Normal 11 4 2 2 3 2" xfId="3928" xr:uid="{00000000-0005-0000-0000-0000500F0000}"/>
    <cellStyle name="Normal 11 4 2 2 3 2 2" xfId="3929" xr:uid="{00000000-0005-0000-0000-0000510F0000}"/>
    <cellStyle name="Normal 11 4 2 2 3 2 2 2" xfId="3930" xr:uid="{00000000-0005-0000-0000-0000520F0000}"/>
    <cellStyle name="Normal 11 4 2 2 3 2 3" xfId="3931" xr:uid="{00000000-0005-0000-0000-0000530F0000}"/>
    <cellStyle name="Normal 11 4 2 2 3 3" xfId="3932" xr:uid="{00000000-0005-0000-0000-0000540F0000}"/>
    <cellStyle name="Normal 11 4 2 2 3 3 2" xfId="3933" xr:uid="{00000000-0005-0000-0000-0000550F0000}"/>
    <cellStyle name="Normal 11 4 2 2 3 4" xfId="3934" xr:uid="{00000000-0005-0000-0000-0000560F0000}"/>
    <cellStyle name="Normal 11 4 2 2 4" xfId="3935" xr:uid="{00000000-0005-0000-0000-0000570F0000}"/>
    <cellStyle name="Normal 11 4 2 2 4 2" xfId="3936" xr:uid="{00000000-0005-0000-0000-0000580F0000}"/>
    <cellStyle name="Normal 11 4 2 2 4 2 2" xfId="3937" xr:uid="{00000000-0005-0000-0000-0000590F0000}"/>
    <cellStyle name="Normal 11 4 2 2 4 3" xfId="3938" xr:uid="{00000000-0005-0000-0000-00005A0F0000}"/>
    <cellStyle name="Normal 11 4 2 2 5" xfId="3939" xr:uid="{00000000-0005-0000-0000-00005B0F0000}"/>
    <cellStyle name="Normal 11 4 2 2 5 2" xfId="3940" xr:uid="{00000000-0005-0000-0000-00005C0F0000}"/>
    <cellStyle name="Normal 11 4 2 2 6" xfId="3941" xr:uid="{00000000-0005-0000-0000-00005D0F0000}"/>
    <cellStyle name="Normal 11 4 2 3" xfId="3942" xr:uid="{00000000-0005-0000-0000-00005E0F0000}"/>
    <cellStyle name="Normal 11 4 2 3 2" xfId="3943" xr:uid="{00000000-0005-0000-0000-00005F0F0000}"/>
    <cellStyle name="Normal 11 4 2 3 2 2" xfId="3944" xr:uid="{00000000-0005-0000-0000-0000600F0000}"/>
    <cellStyle name="Normal 11 4 2 3 2 2 2" xfId="3945" xr:uid="{00000000-0005-0000-0000-0000610F0000}"/>
    <cellStyle name="Normal 11 4 2 3 2 2 2 2" xfId="3946" xr:uid="{00000000-0005-0000-0000-0000620F0000}"/>
    <cellStyle name="Normal 11 4 2 3 2 2 3" xfId="3947" xr:uid="{00000000-0005-0000-0000-0000630F0000}"/>
    <cellStyle name="Normal 11 4 2 3 2 3" xfId="3948" xr:uid="{00000000-0005-0000-0000-0000640F0000}"/>
    <cellStyle name="Normal 11 4 2 3 2 3 2" xfId="3949" xr:uid="{00000000-0005-0000-0000-0000650F0000}"/>
    <cellStyle name="Normal 11 4 2 3 2 4" xfId="3950" xr:uid="{00000000-0005-0000-0000-0000660F0000}"/>
    <cellStyle name="Normal 11 4 2 3 3" xfId="3951" xr:uid="{00000000-0005-0000-0000-0000670F0000}"/>
    <cellStyle name="Normal 11 4 2 3 3 2" xfId="3952" xr:uid="{00000000-0005-0000-0000-0000680F0000}"/>
    <cellStyle name="Normal 11 4 2 3 3 2 2" xfId="3953" xr:uid="{00000000-0005-0000-0000-0000690F0000}"/>
    <cellStyle name="Normal 11 4 2 3 3 3" xfId="3954" xr:uid="{00000000-0005-0000-0000-00006A0F0000}"/>
    <cellStyle name="Normal 11 4 2 3 4" xfId="3955" xr:uid="{00000000-0005-0000-0000-00006B0F0000}"/>
    <cellStyle name="Normal 11 4 2 3 4 2" xfId="3956" xr:uid="{00000000-0005-0000-0000-00006C0F0000}"/>
    <cellStyle name="Normal 11 4 2 3 5" xfId="3957" xr:uid="{00000000-0005-0000-0000-00006D0F0000}"/>
    <cellStyle name="Normal 11 4 2 4" xfId="3958" xr:uid="{00000000-0005-0000-0000-00006E0F0000}"/>
    <cellStyle name="Normal 11 4 2 4 2" xfId="3959" xr:uid="{00000000-0005-0000-0000-00006F0F0000}"/>
    <cellStyle name="Normal 11 4 2 4 2 2" xfId="3960" xr:uid="{00000000-0005-0000-0000-0000700F0000}"/>
    <cellStyle name="Normal 11 4 2 4 2 2 2" xfId="3961" xr:uid="{00000000-0005-0000-0000-0000710F0000}"/>
    <cellStyle name="Normal 11 4 2 4 2 3" xfId="3962" xr:uid="{00000000-0005-0000-0000-0000720F0000}"/>
    <cellStyle name="Normal 11 4 2 4 3" xfId="3963" xr:uid="{00000000-0005-0000-0000-0000730F0000}"/>
    <cellStyle name="Normal 11 4 2 4 3 2" xfId="3964" xr:uid="{00000000-0005-0000-0000-0000740F0000}"/>
    <cellStyle name="Normal 11 4 2 4 4" xfId="3965" xr:uid="{00000000-0005-0000-0000-0000750F0000}"/>
    <cellStyle name="Normal 11 4 2 5" xfId="3966" xr:uid="{00000000-0005-0000-0000-0000760F0000}"/>
    <cellStyle name="Normal 11 4 2 5 2" xfId="3967" xr:uid="{00000000-0005-0000-0000-0000770F0000}"/>
    <cellStyle name="Normal 11 4 2 5 2 2" xfId="3968" xr:uid="{00000000-0005-0000-0000-0000780F0000}"/>
    <cellStyle name="Normal 11 4 2 5 3" xfId="3969" xr:uid="{00000000-0005-0000-0000-0000790F0000}"/>
    <cellStyle name="Normal 11 4 2 6" xfId="3970" xr:uid="{00000000-0005-0000-0000-00007A0F0000}"/>
    <cellStyle name="Normal 11 4 2 6 2" xfId="3971" xr:uid="{00000000-0005-0000-0000-00007B0F0000}"/>
    <cellStyle name="Normal 11 4 2 7" xfId="3972" xr:uid="{00000000-0005-0000-0000-00007C0F0000}"/>
    <cellStyle name="Normal 11 4 3" xfId="3973" xr:uid="{00000000-0005-0000-0000-00007D0F0000}"/>
    <cellStyle name="Normal 11 4 3 2" xfId="3974" xr:uid="{00000000-0005-0000-0000-00007E0F0000}"/>
    <cellStyle name="Normal 11 4 3 2 2" xfId="3975" xr:uid="{00000000-0005-0000-0000-00007F0F0000}"/>
    <cellStyle name="Normal 11 4 3 2 2 2" xfId="3976" xr:uid="{00000000-0005-0000-0000-0000800F0000}"/>
    <cellStyle name="Normal 11 4 3 2 2 2 2" xfId="3977" xr:uid="{00000000-0005-0000-0000-0000810F0000}"/>
    <cellStyle name="Normal 11 4 3 2 2 2 2 2" xfId="3978" xr:uid="{00000000-0005-0000-0000-0000820F0000}"/>
    <cellStyle name="Normal 11 4 3 2 2 2 3" xfId="3979" xr:uid="{00000000-0005-0000-0000-0000830F0000}"/>
    <cellStyle name="Normal 11 4 3 2 2 3" xfId="3980" xr:uid="{00000000-0005-0000-0000-0000840F0000}"/>
    <cellStyle name="Normal 11 4 3 2 2 3 2" xfId="3981" xr:uid="{00000000-0005-0000-0000-0000850F0000}"/>
    <cellStyle name="Normal 11 4 3 2 2 4" xfId="3982" xr:uid="{00000000-0005-0000-0000-0000860F0000}"/>
    <cellStyle name="Normal 11 4 3 2 3" xfId="3983" xr:uid="{00000000-0005-0000-0000-0000870F0000}"/>
    <cellStyle name="Normal 11 4 3 2 3 2" xfId="3984" xr:uid="{00000000-0005-0000-0000-0000880F0000}"/>
    <cellStyle name="Normal 11 4 3 2 3 2 2" xfId="3985" xr:uid="{00000000-0005-0000-0000-0000890F0000}"/>
    <cellStyle name="Normal 11 4 3 2 3 3" xfId="3986" xr:uid="{00000000-0005-0000-0000-00008A0F0000}"/>
    <cellStyle name="Normal 11 4 3 2 4" xfId="3987" xr:uid="{00000000-0005-0000-0000-00008B0F0000}"/>
    <cellStyle name="Normal 11 4 3 2 4 2" xfId="3988" xr:uid="{00000000-0005-0000-0000-00008C0F0000}"/>
    <cellStyle name="Normal 11 4 3 2 5" xfId="3989" xr:uid="{00000000-0005-0000-0000-00008D0F0000}"/>
    <cellStyle name="Normal 11 4 3 3" xfId="3990" xr:uid="{00000000-0005-0000-0000-00008E0F0000}"/>
    <cellStyle name="Normal 11 4 3 3 2" xfId="3991" xr:uid="{00000000-0005-0000-0000-00008F0F0000}"/>
    <cellStyle name="Normal 11 4 3 3 2 2" xfId="3992" xr:uid="{00000000-0005-0000-0000-0000900F0000}"/>
    <cellStyle name="Normal 11 4 3 3 2 2 2" xfId="3993" xr:uid="{00000000-0005-0000-0000-0000910F0000}"/>
    <cellStyle name="Normal 11 4 3 3 2 3" xfId="3994" xr:uid="{00000000-0005-0000-0000-0000920F0000}"/>
    <cellStyle name="Normal 11 4 3 3 3" xfId="3995" xr:uid="{00000000-0005-0000-0000-0000930F0000}"/>
    <cellStyle name="Normal 11 4 3 3 3 2" xfId="3996" xr:uid="{00000000-0005-0000-0000-0000940F0000}"/>
    <cellStyle name="Normal 11 4 3 3 4" xfId="3997" xr:uid="{00000000-0005-0000-0000-0000950F0000}"/>
    <cellStyle name="Normal 11 4 3 4" xfId="3998" xr:uid="{00000000-0005-0000-0000-0000960F0000}"/>
    <cellStyle name="Normal 11 4 3 4 2" xfId="3999" xr:uid="{00000000-0005-0000-0000-0000970F0000}"/>
    <cellStyle name="Normal 11 4 3 4 2 2" xfId="4000" xr:uid="{00000000-0005-0000-0000-0000980F0000}"/>
    <cellStyle name="Normal 11 4 3 4 3" xfId="4001" xr:uid="{00000000-0005-0000-0000-0000990F0000}"/>
    <cellStyle name="Normal 11 4 3 5" xfId="4002" xr:uid="{00000000-0005-0000-0000-00009A0F0000}"/>
    <cellStyle name="Normal 11 4 3 5 2" xfId="4003" xr:uid="{00000000-0005-0000-0000-00009B0F0000}"/>
    <cellStyle name="Normal 11 4 3 6" xfId="4004" xr:uid="{00000000-0005-0000-0000-00009C0F0000}"/>
    <cellStyle name="Normal 11 4 4" xfId="4005" xr:uid="{00000000-0005-0000-0000-00009D0F0000}"/>
    <cellStyle name="Normal 11 4 4 2" xfId="4006" xr:uid="{00000000-0005-0000-0000-00009E0F0000}"/>
    <cellStyle name="Normal 11 4 4 2 2" xfId="4007" xr:uid="{00000000-0005-0000-0000-00009F0F0000}"/>
    <cellStyle name="Normal 11 4 4 2 2 2" xfId="4008" xr:uid="{00000000-0005-0000-0000-0000A00F0000}"/>
    <cellStyle name="Normal 11 4 4 2 2 2 2" xfId="4009" xr:uid="{00000000-0005-0000-0000-0000A10F0000}"/>
    <cellStyle name="Normal 11 4 4 2 2 3" xfId="4010" xr:uid="{00000000-0005-0000-0000-0000A20F0000}"/>
    <cellStyle name="Normal 11 4 4 2 3" xfId="4011" xr:uid="{00000000-0005-0000-0000-0000A30F0000}"/>
    <cellStyle name="Normal 11 4 4 2 3 2" xfId="4012" xr:uid="{00000000-0005-0000-0000-0000A40F0000}"/>
    <cellStyle name="Normal 11 4 4 2 4" xfId="4013" xr:uid="{00000000-0005-0000-0000-0000A50F0000}"/>
    <cellStyle name="Normal 11 4 4 3" xfId="4014" xr:uid="{00000000-0005-0000-0000-0000A60F0000}"/>
    <cellStyle name="Normal 11 4 4 3 2" xfId="4015" xr:uid="{00000000-0005-0000-0000-0000A70F0000}"/>
    <cellStyle name="Normal 11 4 4 3 2 2" xfId="4016" xr:uid="{00000000-0005-0000-0000-0000A80F0000}"/>
    <cellStyle name="Normal 11 4 4 3 3" xfId="4017" xr:uid="{00000000-0005-0000-0000-0000A90F0000}"/>
    <cellStyle name="Normal 11 4 4 4" xfId="4018" xr:uid="{00000000-0005-0000-0000-0000AA0F0000}"/>
    <cellStyle name="Normal 11 4 4 4 2" xfId="4019" xr:uid="{00000000-0005-0000-0000-0000AB0F0000}"/>
    <cellStyle name="Normal 11 4 4 5" xfId="4020" xr:uid="{00000000-0005-0000-0000-0000AC0F0000}"/>
    <cellStyle name="Normal 11 4 5" xfId="4021" xr:uid="{00000000-0005-0000-0000-0000AD0F0000}"/>
    <cellStyle name="Normal 11 4 5 2" xfId="4022" xr:uid="{00000000-0005-0000-0000-0000AE0F0000}"/>
    <cellStyle name="Normal 11 4 5 2 2" xfId="4023" xr:uid="{00000000-0005-0000-0000-0000AF0F0000}"/>
    <cellStyle name="Normal 11 4 5 2 2 2" xfId="4024" xr:uid="{00000000-0005-0000-0000-0000B00F0000}"/>
    <cellStyle name="Normal 11 4 5 2 3" xfId="4025" xr:uid="{00000000-0005-0000-0000-0000B10F0000}"/>
    <cellStyle name="Normal 11 4 5 3" xfId="4026" xr:uid="{00000000-0005-0000-0000-0000B20F0000}"/>
    <cellStyle name="Normal 11 4 5 3 2" xfId="4027" xr:uid="{00000000-0005-0000-0000-0000B30F0000}"/>
    <cellStyle name="Normal 11 4 5 4" xfId="4028" xr:uid="{00000000-0005-0000-0000-0000B40F0000}"/>
    <cellStyle name="Normal 11 4 6" xfId="4029" xr:uid="{00000000-0005-0000-0000-0000B50F0000}"/>
    <cellStyle name="Normal 11 4 6 2" xfId="4030" xr:uid="{00000000-0005-0000-0000-0000B60F0000}"/>
    <cellStyle name="Normal 11 4 6 2 2" xfId="4031" xr:uid="{00000000-0005-0000-0000-0000B70F0000}"/>
    <cellStyle name="Normal 11 4 6 3" xfId="4032" xr:uid="{00000000-0005-0000-0000-0000B80F0000}"/>
    <cellStyle name="Normal 11 4 7" xfId="4033" xr:uid="{00000000-0005-0000-0000-0000B90F0000}"/>
    <cellStyle name="Normal 11 4 7 2" xfId="4034" xr:uid="{00000000-0005-0000-0000-0000BA0F0000}"/>
    <cellStyle name="Normal 11 4 8" xfId="4035" xr:uid="{00000000-0005-0000-0000-0000BB0F0000}"/>
    <cellStyle name="Normal 11 5" xfId="4036" xr:uid="{00000000-0005-0000-0000-0000BC0F0000}"/>
    <cellStyle name="Normal 11 5 2" xfId="4037" xr:uid="{00000000-0005-0000-0000-0000BD0F0000}"/>
    <cellStyle name="Normal 11 5 2 2" xfId="4038" xr:uid="{00000000-0005-0000-0000-0000BE0F0000}"/>
    <cellStyle name="Normal 11 5 2 2 2" xfId="4039" xr:uid="{00000000-0005-0000-0000-0000BF0F0000}"/>
    <cellStyle name="Normal 11 5 2 2 2 2" xfId="4040" xr:uid="{00000000-0005-0000-0000-0000C00F0000}"/>
    <cellStyle name="Normal 11 5 2 2 2 2 2" xfId="4041" xr:uid="{00000000-0005-0000-0000-0000C10F0000}"/>
    <cellStyle name="Normal 11 5 2 2 2 2 2 2" xfId="4042" xr:uid="{00000000-0005-0000-0000-0000C20F0000}"/>
    <cellStyle name="Normal 11 5 2 2 2 2 2 2 2" xfId="4043" xr:uid="{00000000-0005-0000-0000-0000C30F0000}"/>
    <cellStyle name="Normal 11 5 2 2 2 2 2 3" xfId="4044" xr:uid="{00000000-0005-0000-0000-0000C40F0000}"/>
    <cellStyle name="Normal 11 5 2 2 2 2 3" xfId="4045" xr:uid="{00000000-0005-0000-0000-0000C50F0000}"/>
    <cellStyle name="Normal 11 5 2 2 2 2 3 2" xfId="4046" xr:uid="{00000000-0005-0000-0000-0000C60F0000}"/>
    <cellStyle name="Normal 11 5 2 2 2 2 4" xfId="4047" xr:uid="{00000000-0005-0000-0000-0000C70F0000}"/>
    <cellStyle name="Normal 11 5 2 2 2 3" xfId="4048" xr:uid="{00000000-0005-0000-0000-0000C80F0000}"/>
    <cellStyle name="Normal 11 5 2 2 2 3 2" xfId="4049" xr:uid="{00000000-0005-0000-0000-0000C90F0000}"/>
    <cellStyle name="Normal 11 5 2 2 2 3 2 2" xfId="4050" xr:uid="{00000000-0005-0000-0000-0000CA0F0000}"/>
    <cellStyle name="Normal 11 5 2 2 2 3 3" xfId="4051" xr:uid="{00000000-0005-0000-0000-0000CB0F0000}"/>
    <cellStyle name="Normal 11 5 2 2 2 4" xfId="4052" xr:uid="{00000000-0005-0000-0000-0000CC0F0000}"/>
    <cellStyle name="Normal 11 5 2 2 2 4 2" xfId="4053" xr:uid="{00000000-0005-0000-0000-0000CD0F0000}"/>
    <cellStyle name="Normal 11 5 2 2 2 5" xfId="4054" xr:uid="{00000000-0005-0000-0000-0000CE0F0000}"/>
    <cellStyle name="Normal 11 5 2 2 3" xfId="4055" xr:uid="{00000000-0005-0000-0000-0000CF0F0000}"/>
    <cellStyle name="Normal 11 5 2 2 3 2" xfId="4056" xr:uid="{00000000-0005-0000-0000-0000D00F0000}"/>
    <cellStyle name="Normal 11 5 2 2 3 2 2" xfId="4057" xr:uid="{00000000-0005-0000-0000-0000D10F0000}"/>
    <cellStyle name="Normal 11 5 2 2 3 2 2 2" xfId="4058" xr:uid="{00000000-0005-0000-0000-0000D20F0000}"/>
    <cellStyle name="Normal 11 5 2 2 3 2 3" xfId="4059" xr:uid="{00000000-0005-0000-0000-0000D30F0000}"/>
    <cellStyle name="Normal 11 5 2 2 3 3" xfId="4060" xr:uid="{00000000-0005-0000-0000-0000D40F0000}"/>
    <cellStyle name="Normal 11 5 2 2 3 3 2" xfId="4061" xr:uid="{00000000-0005-0000-0000-0000D50F0000}"/>
    <cellStyle name="Normal 11 5 2 2 3 4" xfId="4062" xr:uid="{00000000-0005-0000-0000-0000D60F0000}"/>
    <cellStyle name="Normal 11 5 2 2 4" xfId="4063" xr:uid="{00000000-0005-0000-0000-0000D70F0000}"/>
    <cellStyle name="Normal 11 5 2 2 4 2" xfId="4064" xr:uid="{00000000-0005-0000-0000-0000D80F0000}"/>
    <cellStyle name="Normal 11 5 2 2 4 2 2" xfId="4065" xr:uid="{00000000-0005-0000-0000-0000D90F0000}"/>
    <cellStyle name="Normal 11 5 2 2 4 3" xfId="4066" xr:uid="{00000000-0005-0000-0000-0000DA0F0000}"/>
    <cellStyle name="Normal 11 5 2 2 5" xfId="4067" xr:uid="{00000000-0005-0000-0000-0000DB0F0000}"/>
    <cellStyle name="Normal 11 5 2 2 5 2" xfId="4068" xr:uid="{00000000-0005-0000-0000-0000DC0F0000}"/>
    <cellStyle name="Normal 11 5 2 2 6" xfId="4069" xr:uid="{00000000-0005-0000-0000-0000DD0F0000}"/>
    <cellStyle name="Normal 11 5 2 3" xfId="4070" xr:uid="{00000000-0005-0000-0000-0000DE0F0000}"/>
    <cellStyle name="Normal 11 5 2 3 2" xfId="4071" xr:uid="{00000000-0005-0000-0000-0000DF0F0000}"/>
    <cellStyle name="Normal 11 5 2 3 2 2" xfId="4072" xr:uid="{00000000-0005-0000-0000-0000E00F0000}"/>
    <cellStyle name="Normal 11 5 2 3 2 2 2" xfId="4073" xr:uid="{00000000-0005-0000-0000-0000E10F0000}"/>
    <cellStyle name="Normal 11 5 2 3 2 2 2 2" xfId="4074" xr:uid="{00000000-0005-0000-0000-0000E20F0000}"/>
    <cellStyle name="Normal 11 5 2 3 2 2 3" xfId="4075" xr:uid="{00000000-0005-0000-0000-0000E30F0000}"/>
    <cellStyle name="Normal 11 5 2 3 2 3" xfId="4076" xr:uid="{00000000-0005-0000-0000-0000E40F0000}"/>
    <cellStyle name="Normal 11 5 2 3 2 3 2" xfId="4077" xr:uid="{00000000-0005-0000-0000-0000E50F0000}"/>
    <cellStyle name="Normal 11 5 2 3 2 4" xfId="4078" xr:uid="{00000000-0005-0000-0000-0000E60F0000}"/>
    <cellStyle name="Normal 11 5 2 3 3" xfId="4079" xr:uid="{00000000-0005-0000-0000-0000E70F0000}"/>
    <cellStyle name="Normal 11 5 2 3 3 2" xfId="4080" xr:uid="{00000000-0005-0000-0000-0000E80F0000}"/>
    <cellStyle name="Normal 11 5 2 3 3 2 2" xfId="4081" xr:uid="{00000000-0005-0000-0000-0000E90F0000}"/>
    <cellStyle name="Normal 11 5 2 3 3 3" xfId="4082" xr:uid="{00000000-0005-0000-0000-0000EA0F0000}"/>
    <cellStyle name="Normal 11 5 2 3 4" xfId="4083" xr:uid="{00000000-0005-0000-0000-0000EB0F0000}"/>
    <cellStyle name="Normal 11 5 2 3 4 2" xfId="4084" xr:uid="{00000000-0005-0000-0000-0000EC0F0000}"/>
    <cellStyle name="Normal 11 5 2 3 5" xfId="4085" xr:uid="{00000000-0005-0000-0000-0000ED0F0000}"/>
    <cellStyle name="Normal 11 5 2 4" xfId="4086" xr:uid="{00000000-0005-0000-0000-0000EE0F0000}"/>
    <cellStyle name="Normal 11 5 2 4 2" xfId="4087" xr:uid="{00000000-0005-0000-0000-0000EF0F0000}"/>
    <cellStyle name="Normal 11 5 2 4 2 2" xfId="4088" xr:uid="{00000000-0005-0000-0000-0000F00F0000}"/>
    <cellStyle name="Normal 11 5 2 4 2 2 2" xfId="4089" xr:uid="{00000000-0005-0000-0000-0000F10F0000}"/>
    <cellStyle name="Normal 11 5 2 4 2 3" xfId="4090" xr:uid="{00000000-0005-0000-0000-0000F20F0000}"/>
    <cellStyle name="Normal 11 5 2 4 3" xfId="4091" xr:uid="{00000000-0005-0000-0000-0000F30F0000}"/>
    <cellStyle name="Normal 11 5 2 4 3 2" xfId="4092" xr:uid="{00000000-0005-0000-0000-0000F40F0000}"/>
    <cellStyle name="Normal 11 5 2 4 4" xfId="4093" xr:uid="{00000000-0005-0000-0000-0000F50F0000}"/>
    <cellStyle name="Normal 11 5 2 5" xfId="4094" xr:uid="{00000000-0005-0000-0000-0000F60F0000}"/>
    <cellStyle name="Normal 11 5 2 5 2" xfId="4095" xr:uid="{00000000-0005-0000-0000-0000F70F0000}"/>
    <cellStyle name="Normal 11 5 2 5 2 2" xfId="4096" xr:uid="{00000000-0005-0000-0000-0000F80F0000}"/>
    <cellStyle name="Normal 11 5 2 5 3" xfId="4097" xr:uid="{00000000-0005-0000-0000-0000F90F0000}"/>
    <cellStyle name="Normal 11 5 2 6" xfId="4098" xr:uid="{00000000-0005-0000-0000-0000FA0F0000}"/>
    <cellStyle name="Normal 11 5 2 6 2" xfId="4099" xr:uid="{00000000-0005-0000-0000-0000FB0F0000}"/>
    <cellStyle name="Normal 11 5 2 7" xfId="4100" xr:uid="{00000000-0005-0000-0000-0000FC0F0000}"/>
    <cellStyle name="Normal 11 5 3" xfId="4101" xr:uid="{00000000-0005-0000-0000-0000FD0F0000}"/>
    <cellStyle name="Normal 11 5 3 2" xfId="4102" xr:uid="{00000000-0005-0000-0000-0000FE0F0000}"/>
    <cellStyle name="Normal 11 5 3 2 2" xfId="4103" xr:uid="{00000000-0005-0000-0000-0000FF0F0000}"/>
    <cellStyle name="Normal 11 5 3 2 2 2" xfId="4104" xr:uid="{00000000-0005-0000-0000-000000100000}"/>
    <cellStyle name="Normal 11 5 3 2 2 2 2" xfId="4105" xr:uid="{00000000-0005-0000-0000-000001100000}"/>
    <cellStyle name="Normal 11 5 3 2 2 2 2 2" xfId="4106" xr:uid="{00000000-0005-0000-0000-000002100000}"/>
    <cellStyle name="Normal 11 5 3 2 2 2 3" xfId="4107" xr:uid="{00000000-0005-0000-0000-000003100000}"/>
    <cellStyle name="Normal 11 5 3 2 2 3" xfId="4108" xr:uid="{00000000-0005-0000-0000-000004100000}"/>
    <cellStyle name="Normal 11 5 3 2 2 3 2" xfId="4109" xr:uid="{00000000-0005-0000-0000-000005100000}"/>
    <cellStyle name="Normal 11 5 3 2 2 4" xfId="4110" xr:uid="{00000000-0005-0000-0000-000006100000}"/>
    <cellStyle name="Normal 11 5 3 2 3" xfId="4111" xr:uid="{00000000-0005-0000-0000-000007100000}"/>
    <cellStyle name="Normal 11 5 3 2 3 2" xfId="4112" xr:uid="{00000000-0005-0000-0000-000008100000}"/>
    <cellStyle name="Normal 11 5 3 2 3 2 2" xfId="4113" xr:uid="{00000000-0005-0000-0000-000009100000}"/>
    <cellStyle name="Normal 11 5 3 2 3 3" xfId="4114" xr:uid="{00000000-0005-0000-0000-00000A100000}"/>
    <cellStyle name="Normal 11 5 3 2 4" xfId="4115" xr:uid="{00000000-0005-0000-0000-00000B100000}"/>
    <cellStyle name="Normal 11 5 3 2 4 2" xfId="4116" xr:uid="{00000000-0005-0000-0000-00000C100000}"/>
    <cellStyle name="Normal 11 5 3 2 5" xfId="4117" xr:uid="{00000000-0005-0000-0000-00000D100000}"/>
    <cellStyle name="Normal 11 5 3 3" xfId="4118" xr:uid="{00000000-0005-0000-0000-00000E100000}"/>
    <cellStyle name="Normal 11 5 3 3 2" xfId="4119" xr:uid="{00000000-0005-0000-0000-00000F100000}"/>
    <cellStyle name="Normal 11 5 3 3 2 2" xfId="4120" xr:uid="{00000000-0005-0000-0000-000010100000}"/>
    <cellStyle name="Normal 11 5 3 3 2 2 2" xfId="4121" xr:uid="{00000000-0005-0000-0000-000011100000}"/>
    <cellStyle name="Normal 11 5 3 3 2 3" xfId="4122" xr:uid="{00000000-0005-0000-0000-000012100000}"/>
    <cellStyle name="Normal 11 5 3 3 3" xfId="4123" xr:uid="{00000000-0005-0000-0000-000013100000}"/>
    <cellStyle name="Normal 11 5 3 3 3 2" xfId="4124" xr:uid="{00000000-0005-0000-0000-000014100000}"/>
    <cellStyle name="Normal 11 5 3 3 4" xfId="4125" xr:uid="{00000000-0005-0000-0000-000015100000}"/>
    <cellStyle name="Normal 11 5 3 4" xfId="4126" xr:uid="{00000000-0005-0000-0000-000016100000}"/>
    <cellStyle name="Normal 11 5 3 4 2" xfId="4127" xr:uid="{00000000-0005-0000-0000-000017100000}"/>
    <cellStyle name="Normal 11 5 3 4 2 2" xfId="4128" xr:uid="{00000000-0005-0000-0000-000018100000}"/>
    <cellStyle name="Normal 11 5 3 4 3" xfId="4129" xr:uid="{00000000-0005-0000-0000-000019100000}"/>
    <cellStyle name="Normal 11 5 3 5" xfId="4130" xr:uid="{00000000-0005-0000-0000-00001A100000}"/>
    <cellStyle name="Normal 11 5 3 5 2" xfId="4131" xr:uid="{00000000-0005-0000-0000-00001B100000}"/>
    <cellStyle name="Normal 11 5 3 6" xfId="4132" xr:uid="{00000000-0005-0000-0000-00001C100000}"/>
    <cellStyle name="Normal 11 5 4" xfId="4133" xr:uid="{00000000-0005-0000-0000-00001D100000}"/>
    <cellStyle name="Normal 11 5 4 2" xfId="4134" xr:uid="{00000000-0005-0000-0000-00001E100000}"/>
    <cellStyle name="Normal 11 5 4 2 2" xfId="4135" xr:uid="{00000000-0005-0000-0000-00001F100000}"/>
    <cellStyle name="Normal 11 5 4 2 2 2" xfId="4136" xr:uid="{00000000-0005-0000-0000-000020100000}"/>
    <cellStyle name="Normal 11 5 4 2 2 2 2" xfId="4137" xr:uid="{00000000-0005-0000-0000-000021100000}"/>
    <cellStyle name="Normal 11 5 4 2 2 3" xfId="4138" xr:uid="{00000000-0005-0000-0000-000022100000}"/>
    <cellStyle name="Normal 11 5 4 2 3" xfId="4139" xr:uid="{00000000-0005-0000-0000-000023100000}"/>
    <cellStyle name="Normal 11 5 4 2 3 2" xfId="4140" xr:uid="{00000000-0005-0000-0000-000024100000}"/>
    <cellStyle name="Normal 11 5 4 2 4" xfId="4141" xr:uid="{00000000-0005-0000-0000-000025100000}"/>
    <cellStyle name="Normal 11 5 4 3" xfId="4142" xr:uid="{00000000-0005-0000-0000-000026100000}"/>
    <cellStyle name="Normal 11 5 4 3 2" xfId="4143" xr:uid="{00000000-0005-0000-0000-000027100000}"/>
    <cellStyle name="Normal 11 5 4 3 2 2" xfId="4144" xr:uid="{00000000-0005-0000-0000-000028100000}"/>
    <cellStyle name="Normal 11 5 4 3 3" xfId="4145" xr:uid="{00000000-0005-0000-0000-000029100000}"/>
    <cellStyle name="Normal 11 5 4 4" xfId="4146" xr:uid="{00000000-0005-0000-0000-00002A100000}"/>
    <cellStyle name="Normal 11 5 4 4 2" xfId="4147" xr:uid="{00000000-0005-0000-0000-00002B100000}"/>
    <cellStyle name="Normal 11 5 4 5" xfId="4148" xr:uid="{00000000-0005-0000-0000-00002C100000}"/>
    <cellStyle name="Normal 11 5 5" xfId="4149" xr:uid="{00000000-0005-0000-0000-00002D100000}"/>
    <cellStyle name="Normal 11 5 5 2" xfId="4150" xr:uid="{00000000-0005-0000-0000-00002E100000}"/>
    <cellStyle name="Normal 11 5 5 2 2" xfId="4151" xr:uid="{00000000-0005-0000-0000-00002F100000}"/>
    <cellStyle name="Normal 11 5 5 2 2 2" xfId="4152" xr:uid="{00000000-0005-0000-0000-000030100000}"/>
    <cellStyle name="Normal 11 5 5 2 3" xfId="4153" xr:uid="{00000000-0005-0000-0000-000031100000}"/>
    <cellStyle name="Normal 11 5 5 3" xfId="4154" xr:uid="{00000000-0005-0000-0000-000032100000}"/>
    <cellStyle name="Normal 11 5 5 3 2" xfId="4155" xr:uid="{00000000-0005-0000-0000-000033100000}"/>
    <cellStyle name="Normal 11 5 5 4" xfId="4156" xr:uid="{00000000-0005-0000-0000-000034100000}"/>
    <cellStyle name="Normal 11 5 6" xfId="4157" xr:uid="{00000000-0005-0000-0000-000035100000}"/>
    <cellStyle name="Normal 11 5 6 2" xfId="4158" xr:uid="{00000000-0005-0000-0000-000036100000}"/>
    <cellStyle name="Normal 11 5 6 2 2" xfId="4159" xr:uid="{00000000-0005-0000-0000-000037100000}"/>
    <cellStyle name="Normal 11 5 6 3" xfId="4160" xr:uid="{00000000-0005-0000-0000-000038100000}"/>
    <cellStyle name="Normal 11 5 7" xfId="4161" xr:uid="{00000000-0005-0000-0000-000039100000}"/>
    <cellStyle name="Normal 11 5 7 2" xfId="4162" xr:uid="{00000000-0005-0000-0000-00003A100000}"/>
    <cellStyle name="Normal 11 5 8" xfId="4163" xr:uid="{00000000-0005-0000-0000-00003B100000}"/>
    <cellStyle name="Normal 11 6" xfId="4164" xr:uid="{00000000-0005-0000-0000-00003C100000}"/>
    <cellStyle name="Normal 11 6 2" xfId="4165" xr:uid="{00000000-0005-0000-0000-00003D100000}"/>
    <cellStyle name="Normal 11 6 2 2" xfId="4166" xr:uid="{00000000-0005-0000-0000-00003E100000}"/>
    <cellStyle name="Normal 11 6 2 2 2" xfId="4167" xr:uid="{00000000-0005-0000-0000-00003F100000}"/>
    <cellStyle name="Normal 11 6 2 2 2 2" xfId="4168" xr:uid="{00000000-0005-0000-0000-000040100000}"/>
    <cellStyle name="Normal 11 6 2 2 2 2 2" xfId="4169" xr:uid="{00000000-0005-0000-0000-000041100000}"/>
    <cellStyle name="Normal 11 6 2 2 2 2 2 2" xfId="4170" xr:uid="{00000000-0005-0000-0000-000042100000}"/>
    <cellStyle name="Normal 11 6 2 2 2 2 2 2 2" xfId="4171" xr:uid="{00000000-0005-0000-0000-000043100000}"/>
    <cellStyle name="Normal 11 6 2 2 2 2 2 3" xfId="4172" xr:uid="{00000000-0005-0000-0000-000044100000}"/>
    <cellStyle name="Normal 11 6 2 2 2 2 3" xfId="4173" xr:uid="{00000000-0005-0000-0000-000045100000}"/>
    <cellStyle name="Normal 11 6 2 2 2 2 3 2" xfId="4174" xr:uid="{00000000-0005-0000-0000-000046100000}"/>
    <cellStyle name="Normal 11 6 2 2 2 2 4" xfId="4175" xr:uid="{00000000-0005-0000-0000-000047100000}"/>
    <cellStyle name="Normal 11 6 2 2 2 3" xfId="4176" xr:uid="{00000000-0005-0000-0000-000048100000}"/>
    <cellStyle name="Normal 11 6 2 2 2 3 2" xfId="4177" xr:uid="{00000000-0005-0000-0000-000049100000}"/>
    <cellStyle name="Normal 11 6 2 2 2 3 2 2" xfId="4178" xr:uid="{00000000-0005-0000-0000-00004A100000}"/>
    <cellStyle name="Normal 11 6 2 2 2 3 3" xfId="4179" xr:uid="{00000000-0005-0000-0000-00004B100000}"/>
    <cellStyle name="Normal 11 6 2 2 2 4" xfId="4180" xr:uid="{00000000-0005-0000-0000-00004C100000}"/>
    <cellStyle name="Normal 11 6 2 2 2 4 2" xfId="4181" xr:uid="{00000000-0005-0000-0000-00004D100000}"/>
    <cellStyle name="Normal 11 6 2 2 2 5" xfId="4182" xr:uid="{00000000-0005-0000-0000-00004E100000}"/>
    <cellStyle name="Normal 11 6 2 2 3" xfId="4183" xr:uid="{00000000-0005-0000-0000-00004F100000}"/>
    <cellStyle name="Normal 11 6 2 2 3 2" xfId="4184" xr:uid="{00000000-0005-0000-0000-000050100000}"/>
    <cellStyle name="Normal 11 6 2 2 3 2 2" xfId="4185" xr:uid="{00000000-0005-0000-0000-000051100000}"/>
    <cellStyle name="Normal 11 6 2 2 3 2 2 2" xfId="4186" xr:uid="{00000000-0005-0000-0000-000052100000}"/>
    <cellStyle name="Normal 11 6 2 2 3 2 3" xfId="4187" xr:uid="{00000000-0005-0000-0000-000053100000}"/>
    <cellStyle name="Normal 11 6 2 2 3 3" xfId="4188" xr:uid="{00000000-0005-0000-0000-000054100000}"/>
    <cellStyle name="Normal 11 6 2 2 3 3 2" xfId="4189" xr:uid="{00000000-0005-0000-0000-000055100000}"/>
    <cellStyle name="Normal 11 6 2 2 3 4" xfId="4190" xr:uid="{00000000-0005-0000-0000-000056100000}"/>
    <cellStyle name="Normal 11 6 2 2 4" xfId="4191" xr:uid="{00000000-0005-0000-0000-000057100000}"/>
    <cellStyle name="Normal 11 6 2 2 4 2" xfId="4192" xr:uid="{00000000-0005-0000-0000-000058100000}"/>
    <cellStyle name="Normal 11 6 2 2 4 2 2" xfId="4193" xr:uid="{00000000-0005-0000-0000-000059100000}"/>
    <cellStyle name="Normal 11 6 2 2 4 3" xfId="4194" xr:uid="{00000000-0005-0000-0000-00005A100000}"/>
    <cellStyle name="Normal 11 6 2 2 5" xfId="4195" xr:uid="{00000000-0005-0000-0000-00005B100000}"/>
    <cellStyle name="Normal 11 6 2 2 5 2" xfId="4196" xr:uid="{00000000-0005-0000-0000-00005C100000}"/>
    <cellStyle name="Normal 11 6 2 2 6" xfId="4197" xr:uid="{00000000-0005-0000-0000-00005D100000}"/>
    <cellStyle name="Normal 11 6 2 3" xfId="4198" xr:uid="{00000000-0005-0000-0000-00005E100000}"/>
    <cellStyle name="Normal 11 6 2 3 2" xfId="4199" xr:uid="{00000000-0005-0000-0000-00005F100000}"/>
    <cellStyle name="Normal 11 6 2 3 2 2" xfId="4200" xr:uid="{00000000-0005-0000-0000-000060100000}"/>
    <cellStyle name="Normal 11 6 2 3 2 2 2" xfId="4201" xr:uid="{00000000-0005-0000-0000-000061100000}"/>
    <cellStyle name="Normal 11 6 2 3 2 2 2 2" xfId="4202" xr:uid="{00000000-0005-0000-0000-000062100000}"/>
    <cellStyle name="Normal 11 6 2 3 2 2 3" xfId="4203" xr:uid="{00000000-0005-0000-0000-000063100000}"/>
    <cellStyle name="Normal 11 6 2 3 2 3" xfId="4204" xr:uid="{00000000-0005-0000-0000-000064100000}"/>
    <cellStyle name="Normal 11 6 2 3 2 3 2" xfId="4205" xr:uid="{00000000-0005-0000-0000-000065100000}"/>
    <cellStyle name="Normal 11 6 2 3 2 4" xfId="4206" xr:uid="{00000000-0005-0000-0000-000066100000}"/>
    <cellStyle name="Normal 11 6 2 3 3" xfId="4207" xr:uid="{00000000-0005-0000-0000-000067100000}"/>
    <cellStyle name="Normal 11 6 2 3 3 2" xfId="4208" xr:uid="{00000000-0005-0000-0000-000068100000}"/>
    <cellStyle name="Normal 11 6 2 3 3 2 2" xfId="4209" xr:uid="{00000000-0005-0000-0000-000069100000}"/>
    <cellStyle name="Normal 11 6 2 3 3 3" xfId="4210" xr:uid="{00000000-0005-0000-0000-00006A100000}"/>
    <cellStyle name="Normal 11 6 2 3 4" xfId="4211" xr:uid="{00000000-0005-0000-0000-00006B100000}"/>
    <cellStyle name="Normal 11 6 2 3 4 2" xfId="4212" xr:uid="{00000000-0005-0000-0000-00006C100000}"/>
    <cellStyle name="Normal 11 6 2 3 5" xfId="4213" xr:uid="{00000000-0005-0000-0000-00006D100000}"/>
    <cellStyle name="Normal 11 6 2 4" xfId="4214" xr:uid="{00000000-0005-0000-0000-00006E100000}"/>
    <cellStyle name="Normal 11 6 2 4 2" xfId="4215" xr:uid="{00000000-0005-0000-0000-00006F100000}"/>
    <cellStyle name="Normal 11 6 2 4 2 2" xfId="4216" xr:uid="{00000000-0005-0000-0000-000070100000}"/>
    <cellStyle name="Normal 11 6 2 4 2 2 2" xfId="4217" xr:uid="{00000000-0005-0000-0000-000071100000}"/>
    <cellStyle name="Normal 11 6 2 4 2 3" xfId="4218" xr:uid="{00000000-0005-0000-0000-000072100000}"/>
    <cellStyle name="Normal 11 6 2 4 3" xfId="4219" xr:uid="{00000000-0005-0000-0000-000073100000}"/>
    <cellStyle name="Normal 11 6 2 4 3 2" xfId="4220" xr:uid="{00000000-0005-0000-0000-000074100000}"/>
    <cellStyle name="Normal 11 6 2 4 4" xfId="4221" xr:uid="{00000000-0005-0000-0000-000075100000}"/>
    <cellStyle name="Normal 11 6 2 5" xfId="4222" xr:uid="{00000000-0005-0000-0000-000076100000}"/>
    <cellStyle name="Normal 11 6 2 5 2" xfId="4223" xr:uid="{00000000-0005-0000-0000-000077100000}"/>
    <cellStyle name="Normal 11 6 2 5 2 2" xfId="4224" xr:uid="{00000000-0005-0000-0000-000078100000}"/>
    <cellStyle name="Normal 11 6 2 5 3" xfId="4225" xr:uid="{00000000-0005-0000-0000-000079100000}"/>
    <cellStyle name="Normal 11 6 2 6" xfId="4226" xr:uid="{00000000-0005-0000-0000-00007A100000}"/>
    <cellStyle name="Normal 11 6 2 6 2" xfId="4227" xr:uid="{00000000-0005-0000-0000-00007B100000}"/>
    <cellStyle name="Normal 11 6 2 7" xfId="4228" xr:uid="{00000000-0005-0000-0000-00007C100000}"/>
    <cellStyle name="Normal 11 6 3" xfId="4229" xr:uid="{00000000-0005-0000-0000-00007D100000}"/>
    <cellStyle name="Normal 11 6 3 2" xfId="4230" xr:uid="{00000000-0005-0000-0000-00007E100000}"/>
    <cellStyle name="Normal 11 6 3 2 2" xfId="4231" xr:uid="{00000000-0005-0000-0000-00007F100000}"/>
    <cellStyle name="Normal 11 6 3 2 2 2" xfId="4232" xr:uid="{00000000-0005-0000-0000-000080100000}"/>
    <cellStyle name="Normal 11 6 3 2 2 2 2" xfId="4233" xr:uid="{00000000-0005-0000-0000-000081100000}"/>
    <cellStyle name="Normal 11 6 3 2 2 2 2 2" xfId="4234" xr:uid="{00000000-0005-0000-0000-000082100000}"/>
    <cellStyle name="Normal 11 6 3 2 2 2 3" xfId="4235" xr:uid="{00000000-0005-0000-0000-000083100000}"/>
    <cellStyle name="Normal 11 6 3 2 2 3" xfId="4236" xr:uid="{00000000-0005-0000-0000-000084100000}"/>
    <cellStyle name="Normal 11 6 3 2 2 3 2" xfId="4237" xr:uid="{00000000-0005-0000-0000-000085100000}"/>
    <cellStyle name="Normal 11 6 3 2 2 4" xfId="4238" xr:uid="{00000000-0005-0000-0000-000086100000}"/>
    <cellStyle name="Normal 11 6 3 2 3" xfId="4239" xr:uid="{00000000-0005-0000-0000-000087100000}"/>
    <cellStyle name="Normal 11 6 3 2 3 2" xfId="4240" xr:uid="{00000000-0005-0000-0000-000088100000}"/>
    <cellStyle name="Normal 11 6 3 2 3 2 2" xfId="4241" xr:uid="{00000000-0005-0000-0000-000089100000}"/>
    <cellStyle name="Normal 11 6 3 2 3 3" xfId="4242" xr:uid="{00000000-0005-0000-0000-00008A100000}"/>
    <cellStyle name="Normal 11 6 3 2 4" xfId="4243" xr:uid="{00000000-0005-0000-0000-00008B100000}"/>
    <cellStyle name="Normal 11 6 3 2 4 2" xfId="4244" xr:uid="{00000000-0005-0000-0000-00008C100000}"/>
    <cellStyle name="Normal 11 6 3 2 5" xfId="4245" xr:uid="{00000000-0005-0000-0000-00008D100000}"/>
    <cellStyle name="Normal 11 6 3 3" xfId="4246" xr:uid="{00000000-0005-0000-0000-00008E100000}"/>
    <cellStyle name="Normal 11 6 3 3 2" xfId="4247" xr:uid="{00000000-0005-0000-0000-00008F100000}"/>
    <cellStyle name="Normal 11 6 3 3 2 2" xfId="4248" xr:uid="{00000000-0005-0000-0000-000090100000}"/>
    <cellStyle name="Normal 11 6 3 3 2 2 2" xfId="4249" xr:uid="{00000000-0005-0000-0000-000091100000}"/>
    <cellStyle name="Normal 11 6 3 3 2 3" xfId="4250" xr:uid="{00000000-0005-0000-0000-000092100000}"/>
    <cellStyle name="Normal 11 6 3 3 3" xfId="4251" xr:uid="{00000000-0005-0000-0000-000093100000}"/>
    <cellStyle name="Normal 11 6 3 3 3 2" xfId="4252" xr:uid="{00000000-0005-0000-0000-000094100000}"/>
    <cellStyle name="Normal 11 6 3 3 4" xfId="4253" xr:uid="{00000000-0005-0000-0000-000095100000}"/>
    <cellStyle name="Normal 11 6 3 4" xfId="4254" xr:uid="{00000000-0005-0000-0000-000096100000}"/>
    <cellStyle name="Normal 11 6 3 4 2" xfId="4255" xr:uid="{00000000-0005-0000-0000-000097100000}"/>
    <cellStyle name="Normal 11 6 3 4 2 2" xfId="4256" xr:uid="{00000000-0005-0000-0000-000098100000}"/>
    <cellStyle name="Normal 11 6 3 4 3" xfId="4257" xr:uid="{00000000-0005-0000-0000-000099100000}"/>
    <cellStyle name="Normal 11 6 3 5" xfId="4258" xr:uid="{00000000-0005-0000-0000-00009A100000}"/>
    <cellStyle name="Normal 11 6 3 5 2" xfId="4259" xr:uid="{00000000-0005-0000-0000-00009B100000}"/>
    <cellStyle name="Normal 11 6 3 6" xfId="4260" xr:uid="{00000000-0005-0000-0000-00009C100000}"/>
    <cellStyle name="Normal 11 6 4" xfId="4261" xr:uid="{00000000-0005-0000-0000-00009D100000}"/>
    <cellStyle name="Normal 11 6 4 2" xfId="4262" xr:uid="{00000000-0005-0000-0000-00009E100000}"/>
    <cellStyle name="Normal 11 6 4 2 2" xfId="4263" xr:uid="{00000000-0005-0000-0000-00009F100000}"/>
    <cellStyle name="Normal 11 6 4 2 2 2" xfId="4264" xr:uid="{00000000-0005-0000-0000-0000A0100000}"/>
    <cellStyle name="Normal 11 6 4 2 2 2 2" xfId="4265" xr:uid="{00000000-0005-0000-0000-0000A1100000}"/>
    <cellStyle name="Normal 11 6 4 2 2 3" xfId="4266" xr:uid="{00000000-0005-0000-0000-0000A2100000}"/>
    <cellStyle name="Normal 11 6 4 2 3" xfId="4267" xr:uid="{00000000-0005-0000-0000-0000A3100000}"/>
    <cellStyle name="Normal 11 6 4 2 3 2" xfId="4268" xr:uid="{00000000-0005-0000-0000-0000A4100000}"/>
    <cellStyle name="Normal 11 6 4 2 4" xfId="4269" xr:uid="{00000000-0005-0000-0000-0000A5100000}"/>
    <cellStyle name="Normal 11 6 4 3" xfId="4270" xr:uid="{00000000-0005-0000-0000-0000A6100000}"/>
    <cellStyle name="Normal 11 6 4 3 2" xfId="4271" xr:uid="{00000000-0005-0000-0000-0000A7100000}"/>
    <cellStyle name="Normal 11 6 4 3 2 2" xfId="4272" xr:uid="{00000000-0005-0000-0000-0000A8100000}"/>
    <cellStyle name="Normal 11 6 4 3 3" xfId="4273" xr:uid="{00000000-0005-0000-0000-0000A9100000}"/>
    <cellStyle name="Normal 11 6 4 4" xfId="4274" xr:uid="{00000000-0005-0000-0000-0000AA100000}"/>
    <cellStyle name="Normal 11 6 4 4 2" xfId="4275" xr:uid="{00000000-0005-0000-0000-0000AB100000}"/>
    <cellStyle name="Normal 11 6 4 5" xfId="4276" xr:uid="{00000000-0005-0000-0000-0000AC100000}"/>
    <cellStyle name="Normal 11 6 5" xfId="4277" xr:uid="{00000000-0005-0000-0000-0000AD100000}"/>
    <cellStyle name="Normal 11 6 5 2" xfId="4278" xr:uid="{00000000-0005-0000-0000-0000AE100000}"/>
    <cellStyle name="Normal 11 6 5 2 2" xfId="4279" xr:uid="{00000000-0005-0000-0000-0000AF100000}"/>
    <cellStyle name="Normal 11 6 5 2 2 2" xfId="4280" xr:uid="{00000000-0005-0000-0000-0000B0100000}"/>
    <cellStyle name="Normal 11 6 5 2 3" xfId="4281" xr:uid="{00000000-0005-0000-0000-0000B1100000}"/>
    <cellStyle name="Normal 11 6 5 3" xfId="4282" xr:uid="{00000000-0005-0000-0000-0000B2100000}"/>
    <cellStyle name="Normal 11 6 5 3 2" xfId="4283" xr:uid="{00000000-0005-0000-0000-0000B3100000}"/>
    <cellStyle name="Normal 11 6 5 4" xfId="4284" xr:uid="{00000000-0005-0000-0000-0000B4100000}"/>
    <cellStyle name="Normal 11 6 6" xfId="4285" xr:uid="{00000000-0005-0000-0000-0000B5100000}"/>
    <cellStyle name="Normal 11 6 6 2" xfId="4286" xr:uid="{00000000-0005-0000-0000-0000B6100000}"/>
    <cellStyle name="Normal 11 6 6 2 2" xfId="4287" xr:uid="{00000000-0005-0000-0000-0000B7100000}"/>
    <cellStyle name="Normal 11 6 6 3" xfId="4288" xr:uid="{00000000-0005-0000-0000-0000B8100000}"/>
    <cellStyle name="Normal 11 6 7" xfId="4289" xr:uid="{00000000-0005-0000-0000-0000B9100000}"/>
    <cellStyle name="Normal 11 6 7 2" xfId="4290" xr:uid="{00000000-0005-0000-0000-0000BA100000}"/>
    <cellStyle name="Normal 11 6 8" xfId="4291" xr:uid="{00000000-0005-0000-0000-0000BB100000}"/>
    <cellStyle name="Normal 11 7" xfId="4292" xr:uid="{00000000-0005-0000-0000-0000BC100000}"/>
    <cellStyle name="Normal 11 7 2" xfId="4293" xr:uid="{00000000-0005-0000-0000-0000BD100000}"/>
    <cellStyle name="Normal 11 7 2 2" xfId="4294" xr:uid="{00000000-0005-0000-0000-0000BE100000}"/>
    <cellStyle name="Normal 11 7 2 2 2" xfId="4295" xr:uid="{00000000-0005-0000-0000-0000BF100000}"/>
    <cellStyle name="Normal 11 7 2 2 2 2" xfId="4296" xr:uid="{00000000-0005-0000-0000-0000C0100000}"/>
    <cellStyle name="Normal 11 7 2 2 2 2 2" xfId="4297" xr:uid="{00000000-0005-0000-0000-0000C1100000}"/>
    <cellStyle name="Normal 11 7 2 2 2 2 2 2" xfId="4298" xr:uid="{00000000-0005-0000-0000-0000C2100000}"/>
    <cellStyle name="Normal 11 7 2 2 2 2 2 2 2" xfId="4299" xr:uid="{00000000-0005-0000-0000-0000C3100000}"/>
    <cellStyle name="Normal 11 7 2 2 2 2 2 3" xfId="4300" xr:uid="{00000000-0005-0000-0000-0000C4100000}"/>
    <cellStyle name="Normal 11 7 2 2 2 2 3" xfId="4301" xr:uid="{00000000-0005-0000-0000-0000C5100000}"/>
    <cellStyle name="Normal 11 7 2 2 2 2 3 2" xfId="4302" xr:uid="{00000000-0005-0000-0000-0000C6100000}"/>
    <cellStyle name="Normal 11 7 2 2 2 2 4" xfId="4303" xr:uid="{00000000-0005-0000-0000-0000C7100000}"/>
    <cellStyle name="Normal 11 7 2 2 2 3" xfId="4304" xr:uid="{00000000-0005-0000-0000-0000C8100000}"/>
    <cellStyle name="Normal 11 7 2 2 2 3 2" xfId="4305" xr:uid="{00000000-0005-0000-0000-0000C9100000}"/>
    <cellStyle name="Normal 11 7 2 2 2 3 2 2" xfId="4306" xr:uid="{00000000-0005-0000-0000-0000CA100000}"/>
    <cellStyle name="Normal 11 7 2 2 2 3 3" xfId="4307" xr:uid="{00000000-0005-0000-0000-0000CB100000}"/>
    <cellStyle name="Normal 11 7 2 2 2 4" xfId="4308" xr:uid="{00000000-0005-0000-0000-0000CC100000}"/>
    <cellStyle name="Normal 11 7 2 2 2 4 2" xfId="4309" xr:uid="{00000000-0005-0000-0000-0000CD100000}"/>
    <cellStyle name="Normal 11 7 2 2 2 5" xfId="4310" xr:uid="{00000000-0005-0000-0000-0000CE100000}"/>
    <cellStyle name="Normal 11 7 2 2 3" xfId="4311" xr:uid="{00000000-0005-0000-0000-0000CF100000}"/>
    <cellStyle name="Normal 11 7 2 2 3 2" xfId="4312" xr:uid="{00000000-0005-0000-0000-0000D0100000}"/>
    <cellStyle name="Normal 11 7 2 2 3 2 2" xfId="4313" xr:uid="{00000000-0005-0000-0000-0000D1100000}"/>
    <cellStyle name="Normal 11 7 2 2 3 2 2 2" xfId="4314" xr:uid="{00000000-0005-0000-0000-0000D2100000}"/>
    <cellStyle name="Normal 11 7 2 2 3 2 3" xfId="4315" xr:uid="{00000000-0005-0000-0000-0000D3100000}"/>
    <cellStyle name="Normal 11 7 2 2 3 3" xfId="4316" xr:uid="{00000000-0005-0000-0000-0000D4100000}"/>
    <cellStyle name="Normal 11 7 2 2 3 3 2" xfId="4317" xr:uid="{00000000-0005-0000-0000-0000D5100000}"/>
    <cellStyle name="Normal 11 7 2 2 3 4" xfId="4318" xr:uid="{00000000-0005-0000-0000-0000D6100000}"/>
    <cellStyle name="Normal 11 7 2 2 4" xfId="4319" xr:uid="{00000000-0005-0000-0000-0000D7100000}"/>
    <cellStyle name="Normal 11 7 2 2 4 2" xfId="4320" xr:uid="{00000000-0005-0000-0000-0000D8100000}"/>
    <cellStyle name="Normal 11 7 2 2 4 2 2" xfId="4321" xr:uid="{00000000-0005-0000-0000-0000D9100000}"/>
    <cellStyle name="Normal 11 7 2 2 4 3" xfId="4322" xr:uid="{00000000-0005-0000-0000-0000DA100000}"/>
    <cellStyle name="Normal 11 7 2 2 5" xfId="4323" xr:uid="{00000000-0005-0000-0000-0000DB100000}"/>
    <cellStyle name="Normal 11 7 2 2 5 2" xfId="4324" xr:uid="{00000000-0005-0000-0000-0000DC100000}"/>
    <cellStyle name="Normal 11 7 2 2 6" xfId="4325" xr:uid="{00000000-0005-0000-0000-0000DD100000}"/>
    <cellStyle name="Normal 11 7 2 3" xfId="4326" xr:uid="{00000000-0005-0000-0000-0000DE100000}"/>
    <cellStyle name="Normal 11 7 2 3 2" xfId="4327" xr:uid="{00000000-0005-0000-0000-0000DF100000}"/>
    <cellStyle name="Normal 11 7 2 3 2 2" xfId="4328" xr:uid="{00000000-0005-0000-0000-0000E0100000}"/>
    <cellStyle name="Normal 11 7 2 3 2 2 2" xfId="4329" xr:uid="{00000000-0005-0000-0000-0000E1100000}"/>
    <cellStyle name="Normal 11 7 2 3 2 2 2 2" xfId="4330" xr:uid="{00000000-0005-0000-0000-0000E2100000}"/>
    <cellStyle name="Normal 11 7 2 3 2 2 3" xfId="4331" xr:uid="{00000000-0005-0000-0000-0000E3100000}"/>
    <cellStyle name="Normal 11 7 2 3 2 3" xfId="4332" xr:uid="{00000000-0005-0000-0000-0000E4100000}"/>
    <cellStyle name="Normal 11 7 2 3 2 3 2" xfId="4333" xr:uid="{00000000-0005-0000-0000-0000E5100000}"/>
    <cellStyle name="Normal 11 7 2 3 2 4" xfId="4334" xr:uid="{00000000-0005-0000-0000-0000E6100000}"/>
    <cellStyle name="Normal 11 7 2 3 3" xfId="4335" xr:uid="{00000000-0005-0000-0000-0000E7100000}"/>
    <cellStyle name="Normal 11 7 2 3 3 2" xfId="4336" xr:uid="{00000000-0005-0000-0000-0000E8100000}"/>
    <cellStyle name="Normal 11 7 2 3 3 2 2" xfId="4337" xr:uid="{00000000-0005-0000-0000-0000E9100000}"/>
    <cellStyle name="Normal 11 7 2 3 3 3" xfId="4338" xr:uid="{00000000-0005-0000-0000-0000EA100000}"/>
    <cellStyle name="Normal 11 7 2 3 4" xfId="4339" xr:uid="{00000000-0005-0000-0000-0000EB100000}"/>
    <cellStyle name="Normal 11 7 2 3 4 2" xfId="4340" xr:uid="{00000000-0005-0000-0000-0000EC100000}"/>
    <cellStyle name="Normal 11 7 2 3 5" xfId="4341" xr:uid="{00000000-0005-0000-0000-0000ED100000}"/>
    <cellStyle name="Normal 11 7 2 4" xfId="4342" xr:uid="{00000000-0005-0000-0000-0000EE100000}"/>
    <cellStyle name="Normal 11 7 2 4 2" xfId="4343" xr:uid="{00000000-0005-0000-0000-0000EF100000}"/>
    <cellStyle name="Normal 11 7 2 4 2 2" xfId="4344" xr:uid="{00000000-0005-0000-0000-0000F0100000}"/>
    <cellStyle name="Normal 11 7 2 4 2 2 2" xfId="4345" xr:uid="{00000000-0005-0000-0000-0000F1100000}"/>
    <cellStyle name="Normal 11 7 2 4 2 3" xfId="4346" xr:uid="{00000000-0005-0000-0000-0000F2100000}"/>
    <cellStyle name="Normal 11 7 2 4 3" xfId="4347" xr:uid="{00000000-0005-0000-0000-0000F3100000}"/>
    <cellStyle name="Normal 11 7 2 4 3 2" xfId="4348" xr:uid="{00000000-0005-0000-0000-0000F4100000}"/>
    <cellStyle name="Normal 11 7 2 4 4" xfId="4349" xr:uid="{00000000-0005-0000-0000-0000F5100000}"/>
    <cellStyle name="Normal 11 7 2 5" xfId="4350" xr:uid="{00000000-0005-0000-0000-0000F6100000}"/>
    <cellStyle name="Normal 11 7 2 5 2" xfId="4351" xr:uid="{00000000-0005-0000-0000-0000F7100000}"/>
    <cellStyle name="Normal 11 7 2 5 2 2" xfId="4352" xr:uid="{00000000-0005-0000-0000-0000F8100000}"/>
    <cellStyle name="Normal 11 7 2 5 3" xfId="4353" xr:uid="{00000000-0005-0000-0000-0000F9100000}"/>
    <cellStyle name="Normal 11 7 2 6" xfId="4354" xr:uid="{00000000-0005-0000-0000-0000FA100000}"/>
    <cellStyle name="Normal 11 7 2 6 2" xfId="4355" xr:uid="{00000000-0005-0000-0000-0000FB100000}"/>
    <cellStyle name="Normal 11 7 2 7" xfId="4356" xr:uid="{00000000-0005-0000-0000-0000FC100000}"/>
    <cellStyle name="Normal 11 7 3" xfId="4357" xr:uid="{00000000-0005-0000-0000-0000FD100000}"/>
    <cellStyle name="Normal 11 7 3 2" xfId="4358" xr:uid="{00000000-0005-0000-0000-0000FE100000}"/>
    <cellStyle name="Normal 11 7 3 2 2" xfId="4359" xr:uid="{00000000-0005-0000-0000-0000FF100000}"/>
    <cellStyle name="Normal 11 7 3 2 2 2" xfId="4360" xr:uid="{00000000-0005-0000-0000-000000110000}"/>
    <cellStyle name="Normal 11 7 3 2 2 2 2" xfId="4361" xr:uid="{00000000-0005-0000-0000-000001110000}"/>
    <cellStyle name="Normal 11 7 3 2 2 2 2 2" xfId="4362" xr:uid="{00000000-0005-0000-0000-000002110000}"/>
    <cellStyle name="Normal 11 7 3 2 2 2 3" xfId="4363" xr:uid="{00000000-0005-0000-0000-000003110000}"/>
    <cellStyle name="Normal 11 7 3 2 2 3" xfId="4364" xr:uid="{00000000-0005-0000-0000-000004110000}"/>
    <cellStyle name="Normal 11 7 3 2 2 3 2" xfId="4365" xr:uid="{00000000-0005-0000-0000-000005110000}"/>
    <cellStyle name="Normal 11 7 3 2 2 4" xfId="4366" xr:uid="{00000000-0005-0000-0000-000006110000}"/>
    <cellStyle name="Normal 11 7 3 2 3" xfId="4367" xr:uid="{00000000-0005-0000-0000-000007110000}"/>
    <cellStyle name="Normal 11 7 3 2 3 2" xfId="4368" xr:uid="{00000000-0005-0000-0000-000008110000}"/>
    <cellStyle name="Normal 11 7 3 2 3 2 2" xfId="4369" xr:uid="{00000000-0005-0000-0000-000009110000}"/>
    <cellStyle name="Normal 11 7 3 2 3 3" xfId="4370" xr:uid="{00000000-0005-0000-0000-00000A110000}"/>
    <cellStyle name="Normal 11 7 3 2 4" xfId="4371" xr:uid="{00000000-0005-0000-0000-00000B110000}"/>
    <cellStyle name="Normal 11 7 3 2 4 2" xfId="4372" xr:uid="{00000000-0005-0000-0000-00000C110000}"/>
    <cellStyle name="Normal 11 7 3 2 5" xfId="4373" xr:uid="{00000000-0005-0000-0000-00000D110000}"/>
    <cellStyle name="Normal 11 7 3 3" xfId="4374" xr:uid="{00000000-0005-0000-0000-00000E110000}"/>
    <cellStyle name="Normal 11 7 3 3 2" xfId="4375" xr:uid="{00000000-0005-0000-0000-00000F110000}"/>
    <cellStyle name="Normal 11 7 3 3 2 2" xfId="4376" xr:uid="{00000000-0005-0000-0000-000010110000}"/>
    <cellStyle name="Normal 11 7 3 3 2 2 2" xfId="4377" xr:uid="{00000000-0005-0000-0000-000011110000}"/>
    <cellStyle name="Normal 11 7 3 3 2 3" xfId="4378" xr:uid="{00000000-0005-0000-0000-000012110000}"/>
    <cellStyle name="Normal 11 7 3 3 3" xfId="4379" xr:uid="{00000000-0005-0000-0000-000013110000}"/>
    <cellStyle name="Normal 11 7 3 3 3 2" xfId="4380" xr:uid="{00000000-0005-0000-0000-000014110000}"/>
    <cellStyle name="Normal 11 7 3 3 4" xfId="4381" xr:uid="{00000000-0005-0000-0000-000015110000}"/>
    <cellStyle name="Normal 11 7 3 4" xfId="4382" xr:uid="{00000000-0005-0000-0000-000016110000}"/>
    <cellStyle name="Normal 11 7 3 4 2" xfId="4383" xr:uid="{00000000-0005-0000-0000-000017110000}"/>
    <cellStyle name="Normal 11 7 3 4 2 2" xfId="4384" xr:uid="{00000000-0005-0000-0000-000018110000}"/>
    <cellStyle name="Normal 11 7 3 4 3" xfId="4385" xr:uid="{00000000-0005-0000-0000-000019110000}"/>
    <cellStyle name="Normal 11 7 3 5" xfId="4386" xr:uid="{00000000-0005-0000-0000-00001A110000}"/>
    <cellStyle name="Normal 11 7 3 5 2" xfId="4387" xr:uid="{00000000-0005-0000-0000-00001B110000}"/>
    <cellStyle name="Normal 11 7 3 6" xfId="4388" xr:uid="{00000000-0005-0000-0000-00001C110000}"/>
    <cellStyle name="Normal 11 7 4" xfId="4389" xr:uid="{00000000-0005-0000-0000-00001D110000}"/>
    <cellStyle name="Normal 11 7 4 2" xfId="4390" xr:uid="{00000000-0005-0000-0000-00001E110000}"/>
    <cellStyle name="Normal 11 7 4 2 2" xfId="4391" xr:uid="{00000000-0005-0000-0000-00001F110000}"/>
    <cellStyle name="Normal 11 7 4 2 2 2" xfId="4392" xr:uid="{00000000-0005-0000-0000-000020110000}"/>
    <cellStyle name="Normal 11 7 4 2 2 2 2" xfId="4393" xr:uid="{00000000-0005-0000-0000-000021110000}"/>
    <cellStyle name="Normal 11 7 4 2 2 3" xfId="4394" xr:uid="{00000000-0005-0000-0000-000022110000}"/>
    <cellStyle name="Normal 11 7 4 2 3" xfId="4395" xr:uid="{00000000-0005-0000-0000-000023110000}"/>
    <cellStyle name="Normal 11 7 4 2 3 2" xfId="4396" xr:uid="{00000000-0005-0000-0000-000024110000}"/>
    <cellStyle name="Normal 11 7 4 2 4" xfId="4397" xr:uid="{00000000-0005-0000-0000-000025110000}"/>
    <cellStyle name="Normal 11 7 4 3" xfId="4398" xr:uid="{00000000-0005-0000-0000-000026110000}"/>
    <cellStyle name="Normal 11 7 4 3 2" xfId="4399" xr:uid="{00000000-0005-0000-0000-000027110000}"/>
    <cellStyle name="Normal 11 7 4 3 2 2" xfId="4400" xr:uid="{00000000-0005-0000-0000-000028110000}"/>
    <cellStyle name="Normal 11 7 4 3 3" xfId="4401" xr:uid="{00000000-0005-0000-0000-000029110000}"/>
    <cellStyle name="Normal 11 7 4 4" xfId="4402" xr:uid="{00000000-0005-0000-0000-00002A110000}"/>
    <cellStyle name="Normal 11 7 4 4 2" xfId="4403" xr:uid="{00000000-0005-0000-0000-00002B110000}"/>
    <cellStyle name="Normal 11 7 4 5" xfId="4404" xr:uid="{00000000-0005-0000-0000-00002C110000}"/>
    <cellStyle name="Normal 11 7 5" xfId="4405" xr:uid="{00000000-0005-0000-0000-00002D110000}"/>
    <cellStyle name="Normal 11 7 5 2" xfId="4406" xr:uid="{00000000-0005-0000-0000-00002E110000}"/>
    <cellStyle name="Normal 11 7 5 2 2" xfId="4407" xr:uid="{00000000-0005-0000-0000-00002F110000}"/>
    <cellStyle name="Normal 11 7 5 2 2 2" xfId="4408" xr:uid="{00000000-0005-0000-0000-000030110000}"/>
    <cellStyle name="Normal 11 7 5 2 3" xfId="4409" xr:uid="{00000000-0005-0000-0000-000031110000}"/>
    <cellStyle name="Normal 11 7 5 3" xfId="4410" xr:uid="{00000000-0005-0000-0000-000032110000}"/>
    <cellStyle name="Normal 11 7 5 3 2" xfId="4411" xr:uid="{00000000-0005-0000-0000-000033110000}"/>
    <cellStyle name="Normal 11 7 5 4" xfId="4412" xr:uid="{00000000-0005-0000-0000-000034110000}"/>
    <cellStyle name="Normal 11 7 6" xfId="4413" xr:uid="{00000000-0005-0000-0000-000035110000}"/>
    <cellStyle name="Normal 11 7 6 2" xfId="4414" xr:uid="{00000000-0005-0000-0000-000036110000}"/>
    <cellStyle name="Normal 11 7 6 2 2" xfId="4415" xr:uid="{00000000-0005-0000-0000-000037110000}"/>
    <cellStyle name="Normal 11 7 6 3" xfId="4416" xr:uid="{00000000-0005-0000-0000-000038110000}"/>
    <cellStyle name="Normal 11 7 7" xfId="4417" xr:uid="{00000000-0005-0000-0000-000039110000}"/>
    <cellStyle name="Normal 11 7 7 2" xfId="4418" xr:uid="{00000000-0005-0000-0000-00003A110000}"/>
    <cellStyle name="Normal 11 7 8" xfId="4419" xr:uid="{00000000-0005-0000-0000-00003B110000}"/>
    <cellStyle name="Normal 11 8" xfId="4420" xr:uid="{00000000-0005-0000-0000-00003C110000}"/>
    <cellStyle name="Normal 11 8 2" xfId="4421" xr:uid="{00000000-0005-0000-0000-00003D110000}"/>
    <cellStyle name="Normal 11 8 2 2" xfId="4422" xr:uid="{00000000-0005-0000-0000-00003E110000}"/>
    <cellStyle name="Normal 11 8 2 2 2" xfId="4423" xr:uid="{00000000-0005-0000-0000-00003F110000}"/>
    <cellStyle name="Normal 11 8 2 2 2 2" xfId="4424" xr:uid="{00000000-0005-0000-0000-000040110000}"/>
    <cellStyle name="Normal 11 8 2 2 2 2 2" xfId="4425" xr:uid="{00000000-0005-0000-0000-000041110000}"/>
    <cellStyle name="Normal 11 8 2 2 2 2 2 2" xfId="4426" xr:uid="{00000000-0005-0000-0000-000042110000}"/>
    <cellStyle name="Normal 11 8 2 2 2 2 2 2 2" xfId="4427" xr:uid="{00000000-0005-0000-0000-000043110000}"/>
    <cellStyle name="Normal 11 8 2 2 2 2 2 3" xfId="4428" xr:uid="{00000000-0005-0000-0000-000044110000}"/>
    <cellStyle name="Normal 11 8 2 2 2 2 3" xfId="4429" xr:uid="{00000000-0005-0000-0000-000045110000}"/>
    <cellStyle name="Normal 11 8 2 2 2 2 3 2" xfId="4430" xr:uid="{00000000-0005-0000-0000-000046110000}"/>
    <cellStyle name="Normal 11 8 2 2 2 2 4" xfId="4431" xr:uid="{00000000-0005-0000-0000-000047110000}"/>
    <cellStyle name="Normal 11 8 2 2 2 3" xfId="4432" xr:uid="{00000000-0005-0000-0000-000048110000}"/>
    <cellStyle name="Normal 11 8 2 2 2 3 2" xfId="4433" xr:uid="{00000000-0005-0000-0000-000049110000}"/>
    <cellStyle name="Normal 11 8 2 2 2 3 2 2" xfId="4434" xr:uid="{00000000-0005-0000-0000-00004A110000}"/>
    <cellStyle name="Normal 11 8 2 2 2 3 3" xfId="4435" xr:uid="{00000000-0005-0000-0000-00004B110000}"/>
    <cellStyle name="Normal 11 8 2 2 2 4" xfId="4436" xr:uid="{00000000-0005-0000-0000-00004C110000}"/>
    <cellStyle name="Normal 11 8 2 2 2 4 2" xfId="4437" xr:uid="{00000000-0005-0000-0000-00004D110000}"/>
    <cellStyle name="Normal 11 8 2 2 2 5" xfId="4438" xr:uid="{00000000-0005-0000-0000-00004E110000}"/>
    <cellStyle name="Normal 11 8 2 2 3" xfId="4439" xr:uid="{00000000-0005-0000-0000-00004F110000}"/>
    <cellStyle name="Normal 11 8 2 2 3 2" xfId="4440" xr:uid="{00000000-0005-0000-0000-000050110000}"/>
    <cellStyle name="Normal 11 8 2 2 3 2 2" xfId="4441" xr:uid="{00000000-0005-0000-0000-000051110000}"/>
    <cellStyle name="Normal 11 8 2 2 3 2 2 2" xfId="4442" xr:uid="{00000000-0005-0000-0000-000052110000}"/>
    <cellStyle name="Normal 11 8 2 2 3 2 3" xfId="4443" xr:uid="{00000000-0005-0000-0000-000053110000}"/>
    <cellStyle name="Normal 11 8 2 2 3 3" xfId="4444" xr:uid="{00000000-0005-0000-0000-000054110000}"/>
    <cellStyle name="Normal 11 8 2 2 3 3 2" xfId="4445" xr:uid="{00000000-0005-0000-0000-000055110000}"/>
    <cellStyle name="Normal 11 8 2 2 3 4" xfId="4446" xr:uid="{00000000-0005-0000-0000-000056110000}"/>
    <cellStyle name="Normal 11 8 2 2 4" xfId="4447" xr:uid="{00000000-0005-0000-0000-000057110000}"/>
    <cellStyle name="Normal 11 8 2 2 4 2" xfId="4448" xr:uid="{00000000-0005-0000-0000-000058110000}"/>
    <cellStyle name="Normal 11 8 2 2 4 2 2" xfId="4449" xr:uid="{00000000-0005-0000-0000-000059110000}"/>
    <cellStyle name="Normal 11 8 2 2 4 3" xfId="4450" xr:uid="{00000000-0005-0000-0000-00005A110000}"/>
    <cellStyle name="Normal 11 8 2 2 5" xfId="4451" xr:uid="{00000000-0005-0000-0000-00005B110000}"/>
    <cellStyle name="Normal 11 8 2 2 5 2" xfId="4452" xr:uid="{00000000-0005-0000-0000-00005C110000}"/>
    <cellStyle name="Normal 11 8 2 2 6" xfId="4453" xr:uid="{00000000-0005-0000-0000-00005D110000}"/>
    <cellStyle name="Normal 11 8 2 3" xfId="4454" xr:uid="{00000000-0005-0000-0000-00005E110000}"/>
    <cellStyle name="Normal 11 8 2 3 2" xfId="4455" xr:uid="{00000000-0005-0000-0000-00005F110000}"/>
    <cellStyle name="Normal 11 8 2 3 2 2" xfId="4456" xr:uid="{00000000-0005-0000-0000-000060110000}"/>
    <cellStyle name="Normal 11 8 2 3 2 2 2" xfId="4457" xr:uid="{00000000-0005-0000-0000-000061110000}"/>
    <cellStyle name="Normal 11 8 2 3 2 2 2 2" xfId="4458" xr:uid="{00000000-0005-0000-0000-000062110000}"/>
    <cellStyle name="Normal 11 8 2 3 2 2 3" xfId="4459" xr:uid="{00000000-0005-0000-0000-000063110000}"/>
    <cellStyle name="Normal 11 8 2 3 2 3" xfId="4460" xr:uid="{00000000-0005-0000-0000-000064110000}"/>
    <cellStyle name="Normal 11 8 2 3 2 3 2" xfId="4461" xr:uid="{00000000-0005-0000-0000-000065110000}"/>
    <cellStyle name="Normal 11 8 2 3 2 4" xfId="4462" xr:uid="{00000000-0005-0000-0000-000066110000}"/>
    <cellStyle name="Normal 11 8 2 3 3" xfId="4463" xr:uid="{00000000-0005-0000-0000-000067110000}"/>
    <cellStyle name="Normal 11 8 2 3 3 2" xfId="4464" xr:uid="{00000000-0005-0000-0000-000068110000}"/>
    <cellStyle name="Normal 11 8 2 3 3 2 2" xfId="4465" xr:uid="{00000000-0005-0000-0000-000069110000}"/>
    <cellStyle name="Normal 11 8 2 3 3 3" xfId="4466" xr:uid="{00000000-0005-0000-0000-00006A110000}"/>
    <cellStyle name="Normal 11 8 2 3 4" xfId="4467" xr:uid="{00000000-0005-0000-0000-00006B110000}"/>
    <cellStyle name="Normal 11 8 2 3 4 2" xfId="4468" xr:uid="{00000000-0005-0000-0000-00006C110000}"/>
    <cellStyle name="Normal 11 8 2 3 5" xfId="4469" xr:uid="{00000000-0005-0000-0000-00006D110000}"/>
    <cellStyle name="Normal 11 8 2 4" xfId="4470" xr:uid="{00000000-0005-0000-0000-00006E110000}"/>
    <cellStyle name="Normal 11 8 2 4 2" xfId="4471" xr:uid="{00000000-0005-0000-0000-00006F110000}"/>
    <cellStyle name="Normal 11 8 2 4 2 2" xfId="4472" xr:uid="{00000000-0005-0000-0000-000070110000}"/>
    <cellStyle name="Normal 11 8 2 4 2 2 2" xfId="4473" xr:uid="{00000000-0005-0000-0000-000071110000}"/>
    <cellStyle name="Normal 11 8 2 4 2 3" xfId="4474" xr:uid="{00000000-0005-0000-0000-000072110000}"/>
    <cellStyle name="Normal 11 8 2 4 3" xfId="4475" xr:uid="{00000000-0005-0000-0000-000073110000}"/>
    <cellStyle name="Normal 11 8 2 4 3 2" xfId="4476" xr:uid="{00000000-0005-0000-0000-000074110000}"/>
    <cellStyle name="Normal 11 8 2 4 4" xfId="4477" xr:uid="{00000000-0005-0000-0000-000075110000}"/>
    <cellStyle name="Normal 11 8 2 5" xfId="4478" xr:uid="{00000000-0005-0000-0000-000076110000}"/>
    <cellStyle name="Normal 11 8 2 5 2" xfId="4479" xr:uid="{00000000-0005-0000-0000-000077110000}"/>
    <cellStyle name="Normal 11 8 2 5 2 2" xfId="4480" xr:uid="{00000000-0005-0000-0000-000078110000}"/>
    <cellStyle name="Normal 11 8 2 5 3" xfId="4481" xr:uid="{00000000-0005-0000-0000-000079110000}"/>
    <cellStyle name="Normal 11 8 2 6" xfId="4482" xr:uid="{00000000-0005-0000-0000-00007A110000}"/>
    <cellStyle name="Normal 11 8 2 6 2" xfId="4483" xr:uid="{00000000-0005-0000-0000-00007B110000}"/>
    <cellStyle name="Normal 11 8 2 7" xfId="4484" xr:uid="{00000000-0005-0000-0000-00007C110000}"/>
    <cellStyle name="Normal 11 8 3" xfId="4485" xr:uid="{00000000-0005-0000-0000-00007D110000}"/>
    <cellStyle name="Normal 11 8 3 2" xfId="4486" xr:uid="{00000000-0005-0000-0000-00007E110000}"/>
    <cellStyle name="Normal 11 8 3 2 2" xfId="4487" xr:uid="{00000000-0005-0000-0000-00007F110000}"/>
    <cellStyle name="Normal 11 8 3 2 2 2" xfId="4488" xr:uid="{00000000-0005-0000-0000-000080110000}"/>
    <cellStyle name="Normal 11 8 3 2 2 2 2" xfId="4489" xr:uid="{00000000-0005-0000-0000-000081110000}"/>
    <cellStyle name="Normal 11 8 3 2 2 2 2 2" xfId="4490" xr:uid="{00000000-0005-0000-0000-000082110000}"/>
    <cellStyle name="Normal 11 8 3 2 2 2 3" xfId="4491" xr:uid="{00000000-0005-0000-0000-000083110000}"/>
    <cellStyle name="Normal 11 8 3 2 2 3" xfId="4492" xr:uid="{00000000-0005-0000-0000-000084110000}"/>
    <cellStyle name="Normal 11 8 3 2 2 3 2" xfId="4493" xr:uid="{00000000-0005-0000-0000-000085110000}"/>
    <cellStyle name="Normal 11 8 3 2 2 4" xfId="4494" xr:uid="{00000000-0005-0000-0000-000086110000}"/>
    <cellStyle name="Normal 11 8 3 2 3" xfId="4495" xr:uid="{00000000-0005-0000-0000-000087110000}"/>
    <cellStyle name="Normal 11 8 3 2 3 2" xfId="4496" xr:uid="{00000000-0005-0000-0000-000088110000}"/>
    <cellStyle name="Normal 11 8 3 2 3 2 2" xfId="4497" xr:uid="{00000000-0005-0000-0000-000089110000}"/>
    <cellStyle name="Normal 11 8 3 2 3 3" xfId="4498" xr:uid="{00000000-0005-0000-0000-00008A110000}"/>
    <cellStyle name="Normal 11 8 3 2 4" xfId="4499" xr:uid="{00000000-0005-0000-0000-00008B110000}"/>
    <cellStyle name="Normal 11 8 3 2 4 2" xfId="4500" xr:uid="{00000000-0005-0000-0000-00008C110000}"/>
    <cellStyle name="Normal 11 8 3 2 5" xfId="4501" xr:uid="{00000000-0005-0000-0000-00008D110000}"/>
    <cellStyle name="Normal 11 8 3 3" xfId="4502" xr:uid="{00000000-0005-0000-0000-00008E110000}"/>
    <cellStyle name="Normal 11 8 3 3 2" xfId="4503" xr:uid="{00000000-0005-0000-0000-00008F110000}"/>
    <cellStyle name="Normal 11 8 3 3 2 2" xfId="4504" xr:uid="{00000000-0005-0000-0000-000090110000}"/>
    <cellStyle name="Normal 11 8 3 3 2 2 2" xfId="4505" xr:uid="{00000000-0005-0000-0000-000091110000}"/>
    <cellStyle name="Normal 11 8 3 3 2 3" xfId="4506" xr:uid="{00000000-0005-0000-0000-000092110000}"/>
    <cellStyle name="Normal 11 8 3 3 3" xfId="4507" xr:uid="{00000000-0005-0000-0000-000093110000}"/>
    <cellStyle name="Normal 11 8 3 3 3 2" xfId="4508" xr:uid="{00000000-0005-0000-0000-000094110000}"/>
    <cellStyle name="Normal 11 8 3 3 4" xfId="4509" xr:uid="{00000000-0005-0000-0000-000095110000}"/>
    <cellStyle name="Normal 11 8 3 4" xfId="4510" xr:uid="{00000000-0005-0000-0000-000096110000}"/>
    <cellStyle name="Normal 11 8 3 4 2" xfId="4511" xr:uid="{00000000-0005-0000-0000-000097110000}"/>
    <cellStyle name="Normal 11 8 3 4 2 2" xfId="4512" xr:uid="{00000000-0005-0000-0000-000098110000}"/>
    <cellStyle name="Normal 11 8 3 4 3" xfId="4513" xr:uid="{00000000-0005-0000-0000-000099110000}"/>
    <cellStyle name="Normal 11 8 3 5" xfId="4514" xr:uid="{00000000-0005-0000-0000-00009A110000}"/>
    <cellStyle name="Normal 11 8 3 5 2" xfId="4515" xr:uid="{00000000-0005-0000-0000-00009B110000}"/>
    <cellStyle name="Normal 11 8 3 6" xfId="4516" xr:uid="{00000000-0005-0000-0000-00009C110000}"/>
    <cellStyle name="Normal 11 8 4" xfId="4517" xr:uid="{00000000-0005-0000-0000-00009D110000}"/>
    <cellStyle name="Normal 11 8 4 2" xfId="4518" xr:uid="{00000000-0005-0000-0000-00009E110000}"/>
    <cellStyle name="Normal 11 8 4 2 2" xfId="4519" xr:uid="{00000000-0005-0000-0000-00009F110000}"/>
    <cellStyle name="Normal 11 8 4 2 2 2" xfId="4520" xr:uid="{00000000-0005-0000-0000-0000A0110000}"/>
    <cellStyle name="Normal 11 8 4 2 2 2 2" xfId="4521" xr:uid="{00000000-0005-0000-0000-0000A1110000}"/>
    <cellStyle name="Normal 11 8 4 2 2 3" xfId="4522" xr:uid="{00000000-0005-0000-0000-0000A2110000}"/>
    <cellStyle name="Normal 11 8 4 2 3" xfId="4523" xr:uid="{00000000-0005-0000-0000-0000A3110000}"/>
    <cellStyle name="Normal 11 8 4 2 3 2" xfId="4524" xr:uid="{00000000-0005-0000-0000-0000A4110000}"/>
    <cellStyle name="Normal 11 8 4 2 4" xfId="4525" xr:uid="{00000000-0005-0000-0000-0000A5110000}"/>
    <cellStyle name="Normal 11 8 4 3" xfId="4526" xr:uid="{00000000-0005-0000-0000-0000A6110000}"/>
    <cellStyle name="Normal 11 8 4 3 2" xfId="4527" xr:uid="{00000000-0005-0000-0000-0000A7110000}"/>
    <cellStyle name="Normal 11 8 4 3 2 2" xfId="4528" xr:uid="{00000000-0005-0000-0000-0000A8110000}"/>
    <cellStyle name="Normal 11 8 4 3 3" xfId="4529" xr:uid="{00000000-0005-0000-0000-0000A9110000}"/>
    <cellStyle name="Normal 11 8 4 4" xfId="4530" xr:uid="{00000000-0005-0000-0000-0000AA110000}"/>
    <cellStyle name="Normal 11 8 4 4 2" xfId="4531" xr:uid="{00000000-0005-0000-0000-0000AB110000}"/>
    <cellStyle name="Normal 11 8 4 5" xfId="4532" xr:uid="{00000000-0005-0000-0000-0000AC110000}"/>
    <cellStyle name="Normal 11 8 5" xfId="4533" xr:uid="{00000000-0005-0000-0000-0000AD110000}"/>
    <cellStyle name="Normal 11 8 5 2" xfId="4534" xr:uid="{00000000-0005-0000-0000-0000AE110000}"/>
    <cellStyle name="Normal 11 8 5 2 2" xfId="4535" xr:uid="{00000000-0005-0000-0000-0000AF110000}"/>
    <cellStyle name="Normal 11 8 5 2 2 2" xfId="4536" xr:uid="{00000000-0005-0000-0000-0000B0110000}"/>
    <cellStyle name="Normal 11 8 5 2 3" xfId="4537" xr:uid="{00000000-0005-0000-0000-0000B1110000}"/>
    <cellStyle name="Normal 11 8 5 3" xfId="4538" xr:uid="{00000000-0005-0000-0000-0000B2110000}"/>
    <cellStyle name="Normal 11 8 5 3 2" xfId="4539" xr:uid="{00000000-0005-0000-0000-0000B3110000}"/>
    <cellStyle name="Normal 11 8 5 4" xfId="4540" xr:uid="{00000000-0005-0000-0000-0000B4110000}"/>
    <cellStyle name="Normal 11 8 6" xfId="4541" xr:uid="{00000000-0005-0000-0000-0000B5110000}"/>
    <cellStyle name="Normal 11 8 6 2" xfId="4542" xr:uid="{00000000-0005-0000-0000-0000B6110000}"/>
    <cellStyle name="Normal 11 8 6 2 2" xfId="4543" xr:uid="{00000000-0005-0000-0000-0000B7110000}"/>
    <cellStyle name="Normal 11 8 6 3" xfId="4544" xr:uid="{00000000-0005-0000-0000-0000B8110000}"/>
    <cellStyle name="Normal 11 8 7" xfId="4545" xr:uid="{00000000-0005-0000-0000-0000B9110000}"/>
    <cellStyle name="Normal 11 8 7 2" xfId="4546" xr:uid="{00000000-0005-0000-0000-0000BA110000}"/>
    <cellStyle name="Normal 11 8 8" xfId="4547" xr:uid="{00000000-0005-0000-0000-0000BB110000}"/>
    <cellStyle name="Normal 11 9" xfId="4548" xr:uid="{00000000-0005-0000-0000-0000BC110000}"/>
    <cellStyle name="Normal 11 9 2" xfId="4549" xr:uid="{00000000-0005-0000-0000-0000BD110000}"/>
    <cellStyle name="Normal 11 9 2 2" xfId="4550" xr:uid="{00000000-0005-0000-0000-0000BE110000}"/>
    <cellStyle name="Normal 11 9 2 2 2" xfId="4551" xr:uid="{00000000-0005-0000-0000-0000BF110000}"/>
    <cellStyle name="Normal 11 9 2 2 2 2" xfId="4552" xr:uid="{00000000-0005-0000-0000-0000C0110000}"/>
    <cellStyle name="Normal 11 9 2 2 2 2 2" xfId="4553" xr:uid="{00000000-0005-0000-0000-0000C1110000}"/>
    <cellStyle name="Normal 11 9 2 2 2 2 2 2" xfId="4554" xr:uid="{00000000-0005-0000-0000-0000C2110000}"/>
    <cellStyle name="Normal 11 9 2 2 2 2 3" xfId="4555" xr:uid="{00000000-0005-0000-0000-0000C3110000}"/>
    <cellStyle name="Normal 11 9 2 2 2 3" xfId="4556" xr:uid="{00000000-0005-0000-0000-0000C4110000}"/>
    <cellStyle name="Normal 11 9 2 2 2 3 2" xfId="4557" xr:uid="{00000000-0005-0000-0000-0000C5110000}"/>
    <cellStyle name="Normal 11 9 2 2 2 4" xfId="4558" xr:uid="{00000000-0005-0000-0000-0000C6110000}"/>
    <cellStyle name="Normal 11 9 2 2 3" xfId="4559" xr:uid="{00000000-0005-0000-0000-0000C7110000}"/>
    <cellStyle name="Normal 11 9 2 2 3 2" xfId="4560" xr:uid="{00000000-0005-0000-0000-0000C8110000}"/>
    <cellStyle name="Normal 11 9 2 2 3 2 2" xfId="4561" xr:uid="{00000000-0005-0000-0000-0000C9110000}"/>
    <cellStyle name="Normal 11 9 2 2 3 3" xfId="4562" xr:uid="{00000000-0005-0000-0000-0000CA110000}"/>
    <cellStyle name="Normal 11 9 2 2 4" xfId="4563" xr:uid="{00000000-0005-0000-0000-0000CB110000}"/>
    <cellStyle name="Normal 11 9 2 2 4 2" xfId="4564" xr:uid="{00000000-0005-0000-0000-0000CC110000}"/>
    <cellStyle name="Normal 11 9 2 2 5" xfId="4565" xr:uid="{00000000-0005-0000-0000-0000CD110000}"/>
    <cellStyle name="Normal 11 9 2 3" xfId="4566" xr:uid="{00000000-0005-0000-0000-0000CE110000}"/>
    <cellStyle name="Normal 11 9 2 3 2" xfId="4567" xr:uid="{00000000-0005-0000-0000-0000CF110000}"/>
    <cellStyle name="Normal 11 9 2 3 2 2" xfId="4568" xr:uid="{00000000-0005-0000-0000-0000D0110000}"/>
    <cellStyle name="Normal 11 9 2 3 2 2 2" xfId="4569" xr:uid="{00000000-0005-0000-0000-0000D1110000}"/>
    <cellStyle name="Normal 11 9 2 3 2 3" xfId="4570" xr:uid="{00000000-0005-0000-0000-0000D2110000}"/>
    <cellStyle name="Normal 11 9 2 3 3" xfId="4571" xr:uid="{00000000-0005-0000-0000-0000D3110000}"/>
    <cellStyle name="Normal 11 9 2 3 3 2" xfId="4572" xr:uid="{00000000-0005-0000-0000-0000D4110000}"/>
    <cellStyle name="Normal 11 9 2 3 4" xfId="4573" xr:uid="{00000000-0005-0000-0000-0000D5110000}"/>
    <cellStyle name="Normal 11 9 2 4" xfId="4574" xr:uid="{00000000-0005-0000-0000-0000D6110000}"/>
    <cellStyle name="Normal 11 9 2 4 2" xfId="4575" xr:uid="{00000000-0005-0000-0000-0000D7110000}"/>
    <cellStyle name="Normal 11 9 2 4 2 2" xfId="4576" xr:uid="{00000000-0005-0000-0000-0000D8110000}"/>
    <cellStyle name="Normal 11 9 2 4 3" xfId="4577" xr:uid="{00000000-0005-0000-0000-0000D9110000}"/>
    <cellStyle name="Normal 11 9 2 5" xfId="4578" xr:uid="{00000000-0005-0000-0000-0000DA110000}"/>
    <cellStyle name="Normal 11 9 2 5 2" xfId="4579" xr:uid="{00000000-0005-0000-0000-0000DB110000}"/>
    <cellStyle name="Normal 11 9 2 6" xfId="4580" xr:uid="{00000000-0005-0000-0000-0000DC110000}"/>
    <cellStyle name="Normal 11 9 3" xfId="4581" xr:uid="{00000000-0005-0000-0000-0000DD110000}"/>
    <cellStyle name="Normal 11 9 3 2" xfId="4582" xr:uid="{00000000-0005-0000-0000-0000DE110000}"/>
    <cellStyle name="Normal 11 9 3 2 2" xfId="4583" xr:uid="{00000000-0005-0000-0000-0000DF110000}"/>
    <cellStyle name="Normal 11 9 3 2 2 2" xfId="4584" xr:uid="{00000000-0005-0000-0000-0000E0110000}"/>
    <cellStyle name="Normal 11 9 3 2 2 2 2" xfId="4585" xr:uid="{00000000-0005-0000-0000-0000E1110000}"/>
    <cellStyle name="Normal 11 9 3 2 2 3" xfId="4586" xr:uid="{00000000-0005-0000-0000-0000E2110000}"/>
    <cellStyle name="Normal 11 9 3 2 3" xfId="4587" xr:uid="{00000000-0005-0000-0000-0000E3110000}"/>
    <cellStyle name="Normal 11 9 3 2 3 2" xfId="4588" xr:uid="{00000000-0005-0000-0000-0000E4110000}"/>
    <cellStyle name="Normal 11 9 3 2 4" xfId="4589" xr:uid="{00000000-0005-0000-0000-0000E5110000}"/>
    <cellStyle name="Normal 11 9 3 3" xfId="4590" xr:uid="{00000000-0005-0000-0000-0000E6110000}"/>
    <cellStyle name="Normal 11 9 3 3 2" xfId="4591" xr:uid="{00000000-0005-0000-0000-0000E7110000}"/>
    <cellStyle name="Normal 11 9 3 3 2 2" xfId="4592" xr:uid="{00000000-0005-0000-0000-0000E8110000}"/>
    <cellStyle name="Normal 11 9 3 3 3" xfId="4593" xr:uid="{00000000-0005-0000-0000-0000E9110000}"/>
    <cellStyle name="Normal 11 9 3 4" xfId="4594" xr:uid="{00000000-0005-0000-0000-0000EA110000}"/>
    <cellStyle name="Normal 11 9 3 4 2" xfId="4595" xr:uid="{00000000-0005-0000-0000-0000EB110000}"/>
    <cellStyle name="Normal 11 9 3 5" xfId="4596" xr:uid="{00000000-0005-0000-0000-0000EC110000}"/>
    <cellStyle name="Normal 11 9 4" xfId="4597" xr:uid="{00000000-0005-0000-0000-0000ED110000}"/>
    <cellStyle name="Normal 11 9 4 2" xfId="4598" xr:uid="{00000000-0005-0000-0000-0000EE110000}"/>
    <cellStyle name="Normal 11 9 4 2 2" xfId="4599" xr:uid="{00000000-0005-0000-0000-0000EF110000}"/>
    <cellStyle name="Normal 11 9 4 2 2 2" xfId="4600" xr:uid="{00000000-0005-0000-0000-0000F0110000}"/>
    <cellStyle name="Normal 11 9 4 2 3" xfId="4601" xr:uid="{00000000-0005-0000-0000-0000F1110000}"/>
    <cellStyle name="Normal 11 9 4 3" xfId="4602" xr:uid="{00000000-0005-0000-0000-0000F2110000}"/>
    <cellStyle name="Normal 11 9 4 3 2" xfId="4603" xr:uid="{00000000-0005-0000-0000-0000F3110000}"/>
    <cellStyle name="Normal 11 9 4 4" xfId="4604" xr:uid="{00000000-0005-0000-0000-0000F4110000}"/>
    <cellStyle name="Normal 11 9 5" xfId="4605" xr:uid="{00000000-0005-0000-0000-0000F5110000}"/>
    <cellStyle name="Normal 11 9 5 2" xfId="4606" xr:uid="{00000000-0005-0000-0000-0000F6110000}"/>
    <cellStyle name="Normal 11 9 5 2 2" xfId="4607" xr:uid="{00000000-0005-0000-0000-0000F7110000}"/>
    <cellStyle name="Normal 11 9 5 3" xfId="4608" xr:uid="{00000000-0005-0000-0000-0000F8110000}"/>
    <cellStyle name="Normal 11 9 6" xfId="4609" xr:uid="{00000000-0005-0000-0000-0000F9110000}"/>
    <cellStyle name="Normal 11 9 6 2" xfId="4610" xr:uid="{00000000-0005-0000-0000-0000FA110000}"/>
    <cellStyle name="Normal 11 9 7" xfId="4611" xr:uid="{00000000-0005-0000-0000-0000FB110000}"/>
    <cellStyle name="Normal 12" xfId="12" xr:uid="{00000000-0005-0000-0000-0000FC110000}"/>
    <cellStyle name="Normal 12 10" xfId="4612" xr:uid="{00000000-0005-0000-0000-0000FD110000}"/>
    <cellStyle name="Normal 12 10 2" xfId="4613" xr:uid="{00000000-0005-0000-0000-0000FE110000}"/>
    <cellStyle name="Normal 12 10 2 2" xfId="4614" xr:uid="{00000000-0005-0000-0000-0000FF110000}"/>
    <cellStyle name="Normal 12 10 2 2 2" xfId="4615" xr:uid="{00000000-0005-0000-0000-000000120000}"/>
    <cellStyle name="Normal 12 10 2 2 2 2" xfId="4616" xr:uid="{00000000-0005-0000-0000-000001120000}"/>
    <cellStyle name="Normal 12 10 2 2 2 2 2" xfId="4617" xr:uid="{00000000-0005-0000-0000-000002120000}"/>
    <cellStyle name="Normal 12 10 2 2 2 3" xfId="4618" xr:uid="{00000000-0005-0000-0000-000003120000}"/>
    <cellStyle name="Normal 12 10 2 2 3" xfId="4619" xr:uid="{00000000-0005-0000-0000-000004120000}"/>
    <cellStyle name="Normal 12 10 2 2 3 2" xfId="4620" xr:uid="{00000000-0005-0000-0000-000005120000}"/>
    <cellStyle name="Normal 12 10 2 2 4" xfId="4621" xr:uid="{00000000-0005-0000-0000-000006120000}"/>
    <cellStyle name="Normal 12 10 2 3" xfId="4622" xr:uid="{00000000-0005-0000-0000-000007120000}"/>
    <cellStyle name="Normal 12 10 2 3 2" xfId="4623" xr:uid="{00000000-0005-0000-0000-000008120000}"/>
    <cellStyle name="Normal 12 10 2 3 2 2" xfId="4624" xr:uid="{00000000-0005-0000-0000-000009120000}"/>
    <cellStyle name="Normal 12 10 2 3 3" xfId="4625" xr:uid="{00000000-0005-0000-0000-00000A120000}"/>
    <cellStyle name="Normal 12 10 2 4" xfId="4626" xr:uid="{00000000-0005-0000-0000-00000B120000}"/>
    <cellStyle name="Normal 12 10 2 4 2" xfId="4627" xr:uid="{00000000-0005-0000-0000-00000C120000}"/>
    <cellStyle name="Normal 12 10 2 5" xfId="4628" xr:uid="{00000000-0005-0000-0000-00000D120000}"/>
    <cellStyle name="Normal 12 10 3" xfId="4629" xr:uid="{00000000-0005-0000-0000-00000E120000}"/>
    <cellStyle name="Normal 12 10 3 2" xfId="4630" xr:uid="{00000000-0005-0000-0000-00000F120000}"/>
    <cellStyle name="Normal 12 10 3 2 2" xfId="4631" xr:uid="{00000000-0005-0000-0000-000010120000}"/>
    <cellStyle name="Normal 12 10 3 2 2 2" xfId="4632" xr:uid="{00000000-0005-0000-0000-000011120000}"/>
    <cellStyle name="Normal 12 10 3 2 3" xfId="4633" xr:uid="{00000000-0005-0000-0000-000012120000}"/>
    <cellStyle name="Normal 12 10 3 3" xfId="4634" xr:uid="{00000000-0005-0000-0000-000013120000}"/>
    <cellStyle name="Normal 12 10 3 3 2" xfId="4635" xr:uid="{00000000-0005-0000-0000-000014120000}"/>
    <cellStyle name="Normal 12 10 3 4" xfId="4636" xr:uid="{00000000-0005-0000-0000-000015120000}"/>
    <cellStyle name="Normal 12 10 4" xfId="4637" xr:uid="{00000000-0005-0000-0000-000016120000}"/>
    <cellStyle name="Normal 12 10 4 2" xfId="4638" xr:uid="{00000000-0005-0000-0000-000017120000}"/>
    <cellStyle name="Normal 12 10 4 2 2" xfId="4639" xr:uid="{00000000-0005-0000-0000-000018120000}"/>
    <cellStyle name="Normal 12 10 4 3" xfId="4640" xr:uid="{00000000-0005-0000-0000-000019120000}"/>
    <cellStyle name="Normal 12 10 5" xfId="4641" xr:uid="{00000000-0005-0000-0000-00001A120000}"/>
    <cellStyle name="Normal 12 10 5 2" xfId="4642" xr:uid="{00000000-0005-0000-0000-00001B120000}"/>
    <cellStyle name="Normal 12 10 6" xfId="4643" xr:uid="{00000000-0005-0000-0000-00001C120000}"/>
    <cellStyle name="Normal 12 11" xfId="4644" xr:uid="{00000000-0005-0000-0000-00001D120000}"/>
    <cellStyle name="Normal 12 11 2" xfId="4645" xr:uid="{00000000-0005-0000-0000-00001E120000}"/>
    <cellStyle name="Normal 12 11 2 2" xfId="4646" xr:uid="{00000000-0005-0000-0000-00001F120000}"/>
    <cellStyle name="Normal 12 11 2 2 2" xfId="4647" xr:uid="{00000000-0005-0000-0000-000020120000}"/>
    <cellStyle name="Normal 12 11 2 2 2 2" xfId="4648" xr:uid="{00000000-0005-0000-0000-000021120000}"/>
    <cellStyle name="Normal 12 11 2 2 2 2 2" xfId="4649" xr:uid="{00000000-0005-0000-0000-000022120000}"/>
    <cellStyle name="Normal 12 11 2 2 2 3" xfId="4650" xr:uid="{00000000-0005-0000-0000-000023120000}"/>
    <cellStyle name="Normal 12 11 2 2 3" xfId="4651" xr:uid="{00000000-0005-0000-0000-000024120000}"/>
    <cellStyle name="Normal 12 11 2 2 3 2" xfId="4652" xr:uid="{00000000-0005-0000-0000-000025120000}"/>
    <cellStyle name="Normal 12 11 2 2 4" xfId="4653" xr:uid="{00000000-0005-0000-0000-000026120000}"/>
    <cellStyle name="Normal 12 11 2 3" xfId="4654" xr:uid="{00000000-0005-0000-0000-000027120000}"/>
    <cellStyle name="Normal 12 11 2 3 2" xfId="4655" xr:uid="{00000000-0005-0000-0000-000028120000}"/>
    <cellStyle name="Normal 12 11 2 3 2 2" xfId="4656" xr:uid="{00000000-0005-0000-0000-000029120000}"/>
    <cellStyle name="Normal 12 11 2 3 3" xfId="4657" xr:uid="{00000000-0005-0000-0000-00002A120000}"/>
    <cellStyle name="Normal 12 11 2 4" xfId="4658" xr:uid="{00000000-0005-0000-0000-00002B120000}"/>
    <cellStyle name="Normal 12 11 2 4 2" xfId="4659" xr:uid="{00000000-0005-0000-0000-00002C120000}"/>
    <cellStyle name="Normal 12 11 2 5" xfId="4660" xr:uid="{00000000-0005-0000-0000-00002D120000}"/>
    <cellStyle name="Normal 12 11 3" xfId="4661" xr:uid="{00000000-0005-0000-0000-00002E120000}"/>
    <cellStyle name="Normal 12 11 3 2" xfId="4662" xr:uid="{00000000-0005-0000-0000-00002F120000}"/>
    <cellStyle name="Normal 12 11 3 2 2" xfId="4663" xr:uid="{00000000-0005-0000-0000-000030120000}"/>
    <cellStyle name="Normal 12 11 3 2 2 2" xfId="4664" xr:uid="{00000000-0005-0000-0000-000031120000}"/>
    <cellStyle name="Normal 12 11 3 2 3" xfId="4665" xr:uid="{00000000-0005-0000-0000-000032120000}"/>
    <cellStyle name="Normal 12 11 3 3" xfId="4666" xr:uid="{00000000-0005-0000-0000-000033120000}"/>
    <cellStyle name="Normal 12 11 3 3 2" xfId="4667" xr:uid="{00000000-0005-0000-0000-000034120000}"/>
    <cellStyle name="Normal 12 11 3 4" xfId="4668" xr:uid="{00000000-0005-0000-0000-000035120000}"/>
    <cellStyle name="Normal 12 11 4" xfId="4669" xr:uid="{00000000-0005-0000-0000-000036120000}"/>
    <cellStyle name="Normal 12 11 4 2" xfId="4670" xr:uid="{00000000-0005-0000-0000-000037120000}"/>
    <cellStyle name="Normal 12 11 4 2 2" xfId="4671" xr:uid="{00000000-0005-0000-0000-000038120000}"/>
    <cellStyle name="Normal 12 11 4 3" xfId="4672" xr:uid="{00000000-0005-0000-0000-000039120000}"/>
    <cellStyle name="Normal 12 11 5" xfId="4673" xr:uid="{00000000-0005-0000-0000-00003A120000}"/>
    <cellStyle name="Normal 12 11 5 2" xfId="4674" xr:uid="{00000000-0005-0000-0000-00003B120000}"/>
    <cellStyle name="Normal 12 11 6" xfId="4675" xr:uid="{00000000-0005-0000-0000-00003C120000}"/>
    <cellStyle name="Normal 12 12" xfId="4676" xr:uid="{00000000-0005-0000-0000-00003D120000}"/>
    <cellStyle name="Normal 12 12 2" xfId="4677" xr:uid="{00000000-0005-0000-0000-00003E120000}"/>
    <cellStyle name="Normal 12 12 2 2" xfId="4678" xr:uid="{00000000-0005-0000-0000-00003F120000}"/>
    <cellStyle name="Normal 12 12 2 2 2" xfId="4679" xr:uid="{00000000-0005-0000-0000-000040120000}"/>
    <cellStyle name="Normal 12 12 2 2 2 2" xfId="4680" xr:uid="{00000000-0005-0000-0000-000041120000}"/>
    <cellStyle name="Normal 12 12 2 2 3" xfId="4681" xr:uid="{00000000-0005-0000-0000-000042120000}"/>
    <cellStyle name="Normal 12 12 2 3" xfId="4682" xr:uid="{00000000-0005-0000-0000-000043120000}"/>
    <cellStyle name="Normal 12 12 2 3 2" xfId="4683" xr:uid="{00000000-0005-0000-0000-000044120000}"/>
    <cellStyle name="Normal 12 12 2 4" xfId="4684" xr:uid="{00000000-0005-0000-0000-000045120000}"/>
    <cellStyle name="Normal 12 12 3" xfId="4685" xr:uid="{00000000-0005-0000-0000-000046120000}"/>
    <cellStyle name="Normal 12 12 3 2" xfId="4686" xr:uid="{00000000-0005-0000-0000-000047120000}"/>
    <cellStyle name="Normal 12 12 3 2 2" xfId="4687" xr:uid="{00000000-0005-0000-0000-000048120000}"/>
    <cellStyle name="Normal 12 12 3 3" xfId="4688" xr:uid="{00000000-0005-0000-0000-000049120000}"/>
    <cellStyle name="Normal 12 12 4" xfId="4689" xr:uid="{00000000-0005-0000-0000-00004A120000}"/>
    <cellStyle name="Normal 12 12 4 2" xfId="4690" xr:uid="{00000000-0005-0000-0000-00004B120000}"/>
    <cellStyle name="Normal 12 12 5" xfId="4691" xr:uid="{00000000-0005-0000-0000-00004C120000}"/>
    <cellStyle name="Normal 12 13" xfId="4692" xr:uid="{00000000-0005-0000-0000-00004D120000}"/>
    <cellStyle name="Normal 12 13 2" xfId="4693" xr:uid="{00000000-0005-0000-0000-00004E120000}"/>
    <cellStyle name="Normal 12 13 2 2" xfId="4694" xr:uid="{00000000-0005-0000-0000-00004F120000}"/>
    <cellStyle name="Normal 12 13 2 2 2" xfId="4695" xr:uid="{00000000-0005-0000-0000-000050120000}"/>
    <cellStyle name="Normal 12 13 2 3" xfId="4696" xr:uid="{00000000-0005-0000-0000-000051120000}"/>
    <cellStyle name="Normal 12 13 3" xfId="4697" xr:uid="{00000000-0005-0000-0000-000052120000}"/>
    <cellStyle name="Normal 12 13 3 2" xfId="4698" xr:uid="{00000000-0005-0000-0000-000053120000}"/>
    <cellStyle name="Normal 12 13 4" xfId="4699" xr:uid="{00000000-0005-0000-0000-000054120000}"/>
    <cellStyle name="Normal 12 14" xfId="4700" xr:uid="{00000000-0005-0000-0000-000055120000}"/>
    <cellStyle name="Normal 12 14 2" xfId="4701" xr:uid="{00000000-0005-0000-0000-000056120000}"/>
    <cellStyle name="Normal 12 14 2 2" xfId="4702" xr:uid="{00000000-0005-0000-0000-000057120000}"/>
    <cellStyle name="Normal 12 14 3" xfId="4703" xr:uid="{00000000-0005-0000-0000-000058120000}"/>
    <cellStyle name="Normal 12 15" xfId="4704" xr:uid="{00000000-0005-0000-0000-000059120000}"/>
    <cellStyle name="Normal 12 15 2" xfId="4705" xr:uid="{00000000-0005-0000-0000-00005A120000}"/>
    <cellStyle name="Normal 12 15 2 2" xfId="4706" xr:uid="{00000000-0005-0000-0000-00005B120000}"/>
    <cellStyle name="Normal 12 15 3" xfId="4707" xr:uid="{00000000-0005-0000-0000-00005C120000}"/>
    <cellStyle name="Normal 12 16" xfId="4708" xr:uid="{00000000-0005-0000-0000-00005D120000}"/>
    <cellStyle name="Normal 12 16 2" xfId="4709" xr:uid="{00000000-0005-0000-0000-00005E120000}"/>
    <cellStyle name="Normal 12 17" xfId="4710" xr:uid="{00000000-0005-0000-0000-00005F120000}"/>
    <cellStyle name="Normal 12 18" xfId="4711" xr:uid="{00000000-0005-0000-0000-000060120000}"/>
    <cellStyle name="Normal 12 19" xfId="4712" xr:uid="{00000000-0005-0000-0000-000061120000}"/>
    <cellStyle name="Normal 12 2" xfId="4713" xr:uid="{00000000-0005-0000-0000-000062120000}"/>
    <cellStyle name="Normal 12 2 10" xfId="4714" xr:uid="{00000000-0005-0000-0000-000063120000}"/>
    <cellStyle name="Normal 12 2 10 2" xfId="4715" xr:uid="{00000000-0005-0000-0000-000064120000}"/>
    <cellStyle name="Normal 12 2 10 2 2" xfId="4716" xr:uid="{00000000-0005-0000-0000-000065120000}"/>
    <cellStyle name="Normal 12 2 10 2 2 2" xfId="4717" xr:uid="{00000000-0005-0000-0000-000066120000}"/>
    <cellStyle name="Normal 12 2 10 2 2 2 2" xfId="4718" xr:uid="{00000000-0005-0000-0000-000067120000}"/>
    <cellStyle name="Normal 12 2 10 2 2 2 2 2" xfId="4719" xr:uid="{00000000-0005-0000-0000-000068120000}"/>
    <cellStyle name="Normal 12 2 10 2 2 2 3" xfId="4720" xr:uid="{00000000-0005-0000-0000-000069120000}"/>
    <cellStyle name="Normal 12 2 10 2 2 3" xfId="4721" xr:uid="{00000000-0005-0000-0000-00006A120000}"/>
    <cellStyle name="Normal 12 2 10 2 2 3 2" xfId="4722" xr:uid="{00000000-0005-0000-0000-00006B120000}"/>
    <cellStyle name="Normal 12 2 10 2 2 4" xfId="4723" xr:uid="{00000000-0005-0000-0000-00006C120000}"/>
    <cellStyle name="Normal 12 2 10 2 3" xfId="4724" xr:uid="{00000000-0005-0000-0000-00006D120000}"/>
    <cellStyle name="Normal 12 2 10 2 3 2" xfId="4725" xr:uid="{00000000-0005-0000-0000-00006E120000}"/>
    <cellStyle name="Normal 12 2 10 2 3 2 2" xfId="4726" xr:uid="{00000000-0005-0000-0000-00006F120000}"/>
    <cellStyle name="Normal 12 2 10 2 3 3" xfId="4727" xr:uid="{00000000-0005-0000-0000-000070120000}"/>
    <cellStyle name="Normal 12 2 10 2 4" xfId="4728" xr:uid="{00000000-0005-0000-0000-000071120000}"/>
    <cellStyle name="Normal 12 2 10 2 4 2" xfId="4729" xr:uid="{00000000-0005-0000-0000-000072120000}"/>
    <cellStyle name="Normal 12 2 10 2 5" xfId="4730" xr:uid="{00000000-0005-0000-0000-000073120000}"/>
    <cellStyle name="Normal 12 2 10 3" xfId="4731" xr:uid="{00000000-0005-0000-0000-000074120000}"/>
    <cellStyle name="Normal 12 2 10 3 2" xfId="4732" xr:uid="{00000000-0005-0000-0000-000075120000}"/>
    <cellStyle name="Normal 12 2 10 3 2 2" xfId="4733" xr:uid="{00000000-0005-0000-0000-000076120000}"/>
    <cellStyle name="Normal 12 2 10 3 2 2 2" xfId="4734" xr:uid="{00000000-0005-0000-0000-000077120000}"/>
    <cellStyle name="Normal 12 2 10 3 2 3" xfId="4735" xr:uid="{00000000-0005-0000-0000-000078120000}"/>
    <cellStyle name="Normal 12 2 10 3 3" xfId="4736" xr:uid="{00000000-0005-0000-0000-000079120000}"/>
    <cellStyle name="Normal 12 2 10 3 3 2" xfId="4737" xr:uid="{00000000-0005-0000-0000-00007A120000}"/>
    <cellStyle name="Normal 12 2 10 3 4" xfId="4738" xr:uid="{00000000-0005-0000-0000-00007B120000}"/>
    <cellStyle name="Normal 12 2 10 4" xfId="4739" xr:uid="{00000000-0005-0000-0000-00007C120000}"/>
    <cellStyle name="Normal 12 2 10 4 2" xfId="4740" xr:uid="{00000000-0005-0000-0000-00007D120000}"/>
    <cellStyle name="Normal 12 2 10 4 2 2" xfId="4741" xr:uid="{00000000-0005-0000-0000-00007E120000}"/>
    <cellStyle name="Normal 12 2 10 4 3" xfId="4742" xr:uid="{00000000-0005-0000-0000-00007F120000}"/>
    <cellStyle name="Normal 12 2 10 5" xfId="4743" xr:uid="{00000000-0005-0000-0000-000080120000}"/>
    <cellStyle name="Normal 12 2 10 5 2" xfId="4744" xr:uid="{00000000-0005-0000-0000-000081120000}"/>
    <cellStyle name="Normal 12 2 10 6" xfId="4745" xr:uid="{00000000-0005-0000-0000-000082120000}"/>
    <cellStyle name="Normal 12 2 11" xfId="4746" xr:uid="{00000000-0005-0000-0000-000083120000}"/>
    <cellStyle name="Normal 12 2 11 2" xfId="4747" xr:uid="{00000000-0005-0000-0000-000084120000}"/>
    <cellStyle name="Normal 12 2 11 2 2" xfId="4748" xr:uid="{00000000-0005-0000-0000-000085120000}"/>
    <cellStyle name="Normal 12 2 11 2 2 2" xfId="4749" xr:uid="{00000000-0005-0000-0000-000086120000}"/>
    <cellStyle name="Normal 12 2 11 2 2 2 2" xfId="4750" xr:uid="{00000000-0005-0000-0000-000087120000}"/>
    <cellStyle name="Normal 12 2 11 2 2 3" xfId="4751" xr:uid="{00000000-0005-0000-0000-000088120000}"/>
    <cellStyle name="Normal 12 2 11 2 3" xfId="4752" xr:uid="{00000000-0005-0000-0000-000089120000}"/>
    <cellStyle name="Normal 12 2 11 2 3 2" xfId="4753" xr:uid="{00000000-0005-0000-0000-00008A120000}"/>
    <cellStyle name="Normal 12 2 11 2 4" xfId="4754" xr:uid="{00000000-0005-0000-0000-00008B120000}"/>
    <cellStyle name="Normal 12 2 11 3" xfId="4755" xr:uid="{00000000-0005-0000-0000-00008C120000}"/>
    <cellStyle name="Normal 12 2 11 3 2" xfId="4756" xr:uid="{00000000-0005-0000-0000-00008D120000}"/>
    <cellStyle name="Normal 12 2 11 3 2 2" xfId="4757" xr:uid="{00000000-0005-0000-0000-00008E120000}"/>
    <cellStyle name="Normal 12 2 11 3 3" xfId="4758" xr:uid="{00000000-0005-0000-0000-00008F120000}"/>
    <cellStyle name="Normal 12 2 11 4" xfId="4759" xr:uid="{00000000-0005-0000-0000-000090120000}"/>
    <cellStyle name="Normal 12 2 11 4 2" xfId="4760" xr:uid="{00000000-0005-0000-0000-000091120000}"/>
    <cellStyle name="Normal 12 2 11 5" xfId="4761" xr:uid="{00000000-0005-0000-0000-000092120000}"/>
    <cellStyle name="Normal 12 2 12" xfId="4762" xr:uid="{00000000-0005-0000-0000-000093120000}"/>
    <cellStyle name="Normal 12 2 12 2" xfId="4763" xr:uid="{00000000-0005-0000-0000-000094120000}"/>
    <cellStyle name="Normal 12 2 12 2 2" xfId="4764" xr:uid="{00000000-0005-0000-0000-000095120000}"/>
    <cellStyle name="Normal 12 2 12 2 2 2" xfId="4765" xr:uid="{00000000-0005-0000-0000-000096120000}"/>
    <cellStyle name="Normal 12 2 12 2 3" xfId="4766" xr:uid="{00000000-0005-0000-0000-000097120000}"/>
    <cellStyle name="Normal 12 2 12 3" xfId="4767" xr:uid="{00000000-0005-0000-0000-000098120000}"/>
    <cellStyle name="Normal 12 2 12 3 2" xfId="4768" xr:uid="{00000000-0005-0000-0000-000099120000}"/>
    <cellStyle name="Normal 12 2 12 4" xfId="4769" xr:uid="{00000000-0005-0000-0000-00009A120000}"/>
    <cellStyle name="Normal 12 2 13" xfId="4770" xr:uid="{00000000-0005-0000-0000-00009B120000}"/>
    <cellStyle name="Normal 12 2 13 2" xfId="4771" xr:uid="{00000000-0005-0000-0000-00009C120000}"/>
    <cellStyle name="Normal 12 2 13 2 2" xfId="4772" xr:uid="{00000000-0005-0000-0000-00009D120000}"/>
    <cellStyle name="Normal 12 2 13 3" xfId="4773" xr:uid="{00000000-0005-0000-0000-00009E120000}"/>
    <cellStyle name="Normal 12 2 14" xfId="4774" xr:uid="{00000000-0005-0000-0000-00009F120000}"/>
    <cellStyle name="Normal 12 2 14 2" xfId="4775" xr:uid="{00000000-0005-0000-0000-0000A0120000}"/>
    <cellStyle name="Normal 12 2 15" xfId="4776" xr:uid="{00000000-0005-0000-0000-0000A1120000}"/>
    <cellStyle name="Normal 12 2 16" xfId="4777" xr:uid="{00000000-0005-0000-0000-0000A2120000}"/>
    <cellStyle name="Normal 12 2 2" xfId="4778" xr:uid="{00000000-0005-0000-0000-0000A3120000}"/>
    <cellStyle name="Normal 12 2 2 10" xfId="4779" xr:uid="{00000000-0005-0000-0000-0000A4120000}"/>
    <cellStyle name="Normal 12 2 2 11" xfId="4780" xr:uid="{00000000-0005-0000-0000-0000A5120000}"/>
    <cellStyle name="Normal 12 2 2 2" xfId="4781" xr:uid="{00000000-0005-0000-0000-0000A6120000}"/>
    <cellStyle name="Normal 12 2 2 2 2" xfId="4782" xr:uid="{00000000-0005-0000-0000-0000A7120000}"/>
    <cellStyle name="Normal 12 2 2 2 2 2" xfId="4783" xr:uid="{00000000-0005-0000-0000-0000A8120000}"/>
    <cellStyle name="Normal 12 2 2 2 2 2 2" xfId="4784" xr:uid="{00000000-0005-0000-0000-0000A9120000}"/>
    <cellStyle name="Normal 12 2 2 2 2 2 2 2" xfId="4785" xr:uid="{00000000-0005-0000-0000-0000AA120000}"/>
    <cellStyle name="Normal 12 2 2 2 2 2 2 2 2" xfId="4786" xr:uid="{00000000-0005-0000-0000-0000AB120000}"/>
    <cellStyle name="Normal 12 2 2 2 2 2 2 2 2 2" xfId="4787" xr:uid="{00000000-0005-0000-0000-0000AC120000}"/>
    <cellStyle name="Normal 12 2 2 2 2 2 2 2 2 2 2" xfId="4788" xr:uid="{00000000-0005-0000-0000-0000AD120000}"/>
    <cellStyle name="Normal 12 2 2 2 2 2 2 2 2 3" xfId="4789" xr:uid="{00000000-0005-0000-0000-0000AE120000}"/>
    <cellStyle name="Normal 12 2 2 2 2 2 2 2 3" xfId="4790" xr:uid="{00000000-0005-0000-0000-0000AF120000}"/>
    <cellStyle name="Normal 12 2 2 2 2 2 2 2 3 2" xfId="4791" xr:uid="{00000000-0005-0000-0000-0000B0120000}"/>
    <cellStyle name="Normal 12 2 2 2 2 2 2 2 4" xfId="4792" xr:uid="{00000000-0005-0000-0000-0000B1120000}"/>
    <cellStyle name="Normal 12 2 2 2 2 2 2 3" xfId="4793" xr:uid="{00000000-0005-0000-0000-0000B2120000}"/>
    <cellStyle name="Normal 12 2 2 2 2 2 2 3 2" xfId="4794" xr:uid="{00000000-0005-0000-0000-0000B3120000}"/>
    <cellStyle name="Normal 12 2 2 2 2 2 2 3 2 2" xfId="4795" xr:uid="{00000000-0005-0000-0000-0000B4120000}"/>
    <cellStyle name="Normal 12 2 2 2 2 2 2 3 3" xfId="4796" xr:uid="{00000000-0005-0000-0000-0000B5120000}"/>
    <cellStyle name="Normal 12 2 2 2 2 2 2 4" xfId="4797" xr:uid="{00000000-0005-0000-0000-0000B6120000}"/>
    <cellStyle name="Normal 12 2 2 2 2 2 2 4 2" xfId="4798" xr:uid="{00000000-0005-0000-0000-0000B7120000}"/>
    <cellStyle name="Normal 12 2 2 2 2 2 2 5" xfId="4799" xr:uid="{00000000-0005-0000-0000-0000B8120000}"/>
    <cellStyle name="Normal 12 2 2 2 2 2 3" xfId="4800" xr:uid="{00000000-0005-0000-0000-0000B9120000}"/>
    <cellStyle name="Normal 12 2 2 2 2 2 3 2" xfId="4801" xr:uid="{00000000-0005-0000-0000-0000BA120000}"/>
    <cellStyle name="Normal 12 2 2 2 2 2 3 2 2" xfId="4802" xr:uid="{00000000-0005-0000-0000-0000BB120000}"/>
    <cellStyle name="Normal 12 2 2 2 2 2 3 2 2 2" xfId="4803" xr:uid="{00000000-0005-0000-0000-0000BC120000}"/>
    <cellStyle name="Normal 12 2 2 2 2 2 3 2 3" xfId="4804" xr:uid="{00000000-0005-0000-0000-0000BD120000}"/>
    <cellStyle name="Normal 12 2 2 2 2 2 3 3" xfId="4805" xr:uid="{00000000-0005-0000-0000-0000BE120000}"/>
    <cellStyle name="Normal 12 2 2 2 2 2 3 3 2" xfId="4806" xr:uid="{00000000-0005-0000-0000-0000BF120000}"/>
    <cellStyle name="Normal 12 2 2 2 2 2 3 4" xfId="4807" xr:uid="{00000000-0005-0000-0000-0000C0120000}"/>
    <cellStyle name="Normal 12 2 2 2 2 2 4" xfId="4808" xr:uid="{00000000-0005-0000-0000-0000C1120000}"/>
    <cellStyle name="Normal 12 2 2 2 2 2 4 2" xfId="4809" xr:uid="{00000000-0005-0000-0000-0000C2120000}"/>
    <cellStyle name="Normal 12 2 2 2 2 2 4 2 2" xfId="4810" xr:uid="{00000000-0005-0000-0000-0000C3120000}"/>
    <cellStyle name="Normal 12 2 2 2 2 2 4 3" xfId="4811" xr:uid="{00000000-0005-0000-0000-0000C4120000}"/>
    <cellStyle name="Normal 12 2 2 2 2 2 5" xfId="4812" xr:uid="{00000000-0005-0000-0000-0000C5120000}"/>
    <cellStyle name="Normal 12 2 2 2 2 2 5 2" xfId="4813" xr:uid="{00000000-0005-0000-0000-0000C6120000}"/>
    <cellStyle name="Normal 12 2 2 2 2 2 6" xfId="4814" xr:uid="{00000000-0005-0000-0000-0000C7120000}"/>
    <cellStyle name="Normal 12 2 2 2 2 3" xfId="4815" xr:uid="{00000000-0005-0000-0000-0000C8120000}"/>
    <cellStyle name="Normal 12 2 2 2 2 3 2" xfId="4816" xr:uid="{00000000-0005-0000-0000-0000C9120000}"/>
    <cellStyle name="Normal 12 2 2 2 2 3 2 2" xfId="4817" xr:uid="{00000000-0005-0000-0000-0000CA120000}"/>
    <cellStyle name="Normal 12 2 2 2 2 3 2 2 2" xfId="4818" xr:uid="{00000000-0005-0000-0000-0000CB120000}"/>
    <cellStyle name="Normal 12 2 2 2 2 3 2 2 2 2" xfId="4819" xr:uid="{00000000-0005-0000-0000-0000CC120000}"/>
    <cellStyle name="Normal 12 2 2 2 2 3 2 2 3" xfId="4820" xr:uid="{00000000-0005-0000-0000-0000CD120000}"/>
    <cellStyle name="Normal 12 2 2 2 2 3 2 3" xfId="4821" xr:uid="{00000000-0005-0000-0000-0000CE120000}"/>
    <cellStyle name="Normal 12 2 2 2 2 3 2 3 2" xfId="4822" xr:uid="{00000000-0005-0000-0000-0000CF120000}"/>
    <cellStyle name="Normal 12 2 2 2 2 3 2 4" xfId="4823" xr:uid="{00000000-0005-0000-0000-0000D0120000}"/>
    <cellStyle name="Normal 12 2 2 2 2 3 3" xfId="4824" xr:uid="{00000000-0005-0000-0000-0000D1120000}"/>
    <cellStyle name="Normal 12 2 2 2 2 3 3 2" xfId="4825" xr:uid="{00000000-0005-0000-0000-0000D2120000}"/>
    <cellStyle name="Normal 12 2 2 2 2 3 3 2 2" xfId="4826" xr:uid="{00000000-0005-0000-0000-0000D3120000}"/>
    <cellStyle name="Normal 12 2 2 2 2 3 3 3" xfId="4827" xr:uid="{00000000-0005-0000-0000-0000D4120000}"/>
    <cellStyle name="Normal 12 2 2 2 2 3 4" xfId="4828" xr:uid="{00000000-0005-0000-0000-0000D5120000}"/>
    <cellStyle name="Normal 12 2 2 2 2 3 4 2" xfId="4829" xr:uid="{00000000-0005-0000-0000-0000D6120000}"/>
    <cellStyle name="Normal 12 2 2 2 2 3 5" xfId="4830" xr:uid="{00000000-0005-0000-0000-0000D7120000}"/>
    <cellStyle name="Normal 12 2 2 2 2 4" xfId="4831" xr:uid="{00000000-0005-0000-0000-0000D8120000}"/>
    <cellStyle name="Normal 12 2 2 2 2 4 2" xfId="4832" xr:uid="{00000000-0005-0000-0000-0000D9120000}"/>
    <cellStyle name="Normal 12 2 2 2 2 4 2 2" xfId="4833" xr:uid="{00000000-0005-0000-0000-0000DA120000}"/>
    <cellStyle name="Normal 12 2 2 2 2 4 2 2 2" xfId="4834" xr:uid="{00000000-0005-0000-0000-0000DB120000}"/>
    <cellStyle name="Normal 12 2 2 2 2 4 2 3" xfId="4835" xr:uid="{00000000-0005-0000-0000-0000DC120000}"/>
    <cellStyle name="Normal 12 2 2 2 2 4 3" xfId="4836" xr:uid="{00000000-0005-0000-0000-0000DD120000}"/>
    <cellStyle name="Normal 12 2 2 2 2 4 3 2" xfId="4837" xr:uid="{00000000-0005-0000-0000-0000DE120000}"/>
    <cellStyle name="Normal 12 2 2 2 2 4 4" xfId="4838" xr:uid="{00000000-0005-0000-0000-0000DF120000}"/>
    <cellStyle name="Normal 12 2 2 2 2 5" xfId="4839" xr:uid="{00000000-0005-0000-0000-0000E0120000}"/>
    <cellStyle name="Normal 12 2 2 2 2 5 2" xfId="4840" xr:uid="{00000000-0005-0000-0000-0000E1120000}"/>
    <cellStyle name="Normal 12 2 2 2 2 5 2 2" xfId="4841" xr:uid="{00000000-0005-0000-0000-0000E2120000}"/>
    <cellStyle name="Normal 12 2 2 2 2 5 3" xfId="4842" xr:uid="{00000000-0005-0000-0000-0000E3120000}"/>
    <cellStyle name="Normal 12 2 2 2 2 6" xfId="4843" xr:uid="{00000000-0005-0000-0000-0000E4120000}"/>
    <cellStyle name="Normal 12 2 2 2 2 6 2" xfId="4844" xr:uid="{00000000-0005-0000-0000-0000E5120000}"/>
    <cellStyle name="Normal 12 2 2 2 2 7" xfId="4845" xr:uid="{00000000-0005-0000-0000-0000E6120000}"/>
    <cellStyle name="Normal 12 2 2 2 3" xfId="4846" xr:uid="{00000000-0005-0000-0000-0000E7120000}"/>
    <cellStyle name="Normal 12 2 2 2 3 2" xfId="4847" xr:uid="{00000000-0005-0000-0000-0000E8120000}"/>
    <cellStyle name="Normal 12 2 2 2 3 2 2" xfId="4848" xr:uid="{00000000-0005-0000-0000-0000E9120000}"/>
    <cellStyle name="Normal 12 2 2 2 3 2 2 2" xfId="4849" xr:uid="{00000000-0005-0000-0000-0000EA120000}"/>
    <cellStyle name="Normal 12 2 2 2 3 2 2 2 2" xfId="4850" xr:uid="{00000000-0005-0000-0000-0000EB120000}"/>
    <cellStyle name="Normal 12 2 2 2 3 2 2 2 2 2" xfId="4851" xr:uid="{00000000-0005-0000-0000-0000EC120000}"/>
    <cellStyle name="Normal 12 2 2 2 3 2 2 2 3" xfId="4852" xr:uid="{00000000-0005-0000-0000-0000ED120000}"/>
    <cellStyle name="Normal 12 2 2 2 3 2 2 3" xfId="4853" xr:uid="{00000000-0005-0000-0000-0000EE120000}"/>
    <cellStyle name="Normal 12 2 2 2 3 2 2 3 2" xfId="4854" xr:uid="{00000000-0005-0000-0000-0000EF120000}"/>
    <cellStyle name="Normal 12 2 2 2 3 2 2 4" xfId="4855" xr:uid="{00000000-0005-0000-0000-0000F0120000}"/>
    <cellStyle name="Normal 12 2 2 2 3 2 3" xfId="4856" xr:uid="{00000000-0005-0000-0000-0000F1120000}"/>
    <cellStyle name="Normal 12 2 2 2 3 2 3 2" xfId="4857" xr:uid="{00000000-0005-0000-0000-0000F2120000}"/>
    <cellStyle name="Normal 12 2 2 2 3 2 3 2 2" xfId="4858" xr:uid="{00000000-0005-0000-0000-0000F3120000}"/>
    <cellStyle name="Normal 12 2 2 2 3 2 3 3" xfId="4859" xr:uid="{00000000-0005-0000-0000-0000F4120000}"/>
    <cellStyle name="Normal 12 2 2 2 3 2 4" xfId="4860" xr:uid="{00000000-0005-0000-0000-0000F5120000}"/>
    <cellStyle name="Normal 12 2 2 2 3 2 4 2" xfId="4861" xr:uid="{00000000-0005-0000-0000-0000F6120000}"/>
    <cellStyle name="Normal 12 2 2 2 3 2 5" xfId="4862" xr:uid="{00000000-0005-0000-0000-0000F7120000}"/>
    <cellStyle name="Normal 12 2 2 2 3 3" xfId="4863" xr:uid="{00000000-0005-0000-0000-0000F8120000}"/>
    <cellStyle name="Normal 12 2 2 2 3 3 2" xfId="4864" xr:uid="{00000000-0005-0000-0000-0000F9120000}"/>
    <cellStyle name="Normal 12 2 2 2 3 3 2 2" xfId="4865" xr:uid="{00000000-0005-0000-0000-0000FA120000}"/>
    <cellStyle name="Normal 12 2 2 2 3 3 2 2 2" xfId="4866" xr:uid="{00000000-0005-0000-0000-0000FB120000}"/>
    <cellStyle name="Normal 12 2 2 2 3 3 2 3" xfId="4867" xr:uid="{00000000-0005-0000-0000-0000FC120000}"/>
    <cellStyle name="Normal 12 2 2 2 3 3 3" xfId="4868" xr:uid="{00000000-0005-0000-0000-0000FD120000}"/>
    <cellStyle name="Normal 12 2 2 2 3 3 3 2" xfId="4869" xr:uid="{00000000-0005-0000-0000-0000FE120000}"/>
    <cellStyle name="Normal 12 2 2 2 3 3 4" xfId="4870" xr:uid="{00000000-0005-0000-0000-0000FF120000}"/>
    <cellStyle name="Normal 12 2 2 2 3 4" xfId="4871" xr:uid="{00000000-0005-0000-0000-000000130000}"/>
    <cellStyle name="Normal 12 2 2 2 3 4 2" xfId="4872" xr:uid="{00000000-0005-0000-0000-000001130000}"/>
    <cellStyle name="Normal 12 2 2 2 3 4 2 2" xfId="4873" xr:uid="{00000000-0005-0000-0000-000002130000}"/>
    <cellStyle name="Normal 12 2 2 2 3 4 3" xfId="4874" xr:uid="{00000000-0005-0000-0000-000003130000}"/>
    <cellStyle name="Normal 12 2 2 2 3 5" xfId="4875" xr:uid="{00000000-0005-0000-0000-000004130000}"/>
    <cellStyle name="Normal 12 2 2 2 3 5 2" xfId="4876" xr:uid="{00000000-0005-0000-0000-000005130000}"/>
    <cellStyle name="Normal 12 2 2 2 3 6" xfId="4877" xr:uid="{00000000-0005-0000-0000-000006130000}"/>
    <cellStyle name="Normal 12 2 2 2 4" xfId="4878" xr:uid="{00000000-0005-0000-0000-000007130000}"/>
    <cellStyle name="Normal 12 2 2 2 4 2" xfId="4879" xr:uid="{00000000-0005-0000-0000-000008130000}"/>
    <cellStyle name="Normal 12 2 2 2 4 2 2" xfId="4880" xr:uid="{00000000-0005-0000-0000-000009130000}"/>
    <cellStyle name="Normal 12 2 2 2 4 2 2 2" xfId="4881" xr:uid="{00000000-0005-0000-0000-00000A130000}"/>
    <cellStyle name="Normal 12 2 2 2 4 2 2 2 2" xfId="4882" xr:uid="{00000000-0005-0000-0000-00000B130000}"/>
    <cellStyle name="Normal 12 2 2 2 4 2 2 3" xfId="4883" xr:uid="{00000000-0005-0000-0000-00000C130000}"/>
    <cellStyle name="Normal 12 2 2 2 4 2 3" xfId="4884" xr:uid="{00000000-0005-0000-0000-00000D130000}"/>
    <cellStyle name="Normal 12 2 2 2 4 2 3 2" xfId="4885" xr:uid="{00000000-0005-0000-0000-00000E130000}"/>
    <cellStyle name="Normal 12 2 2 2 4 2 4" xfId="4886" xr:uid="{00000000-0005-0000-0000-00000F130000}"/>
    <cellStyle name="Normal 12 2 2 2 4 3" xfId="4887" xr:uid="{00000000-0005-0000-0000-000010130000}"/>
    <cellStyle name="Normal 12 2 2 2 4 3 2" xfId="4888" xr:uid="{00000000-0005-0000-0000-000011130000}"/>
    <cellStyle name="Normal 12 2 2 2 4 3 2 2" xfId="4889" xr:uid="{00000000-0005-0000-0000-000012130000}"/>
    <cellStyle name="Normal 12 2 2 2 4 3 3" xfId="4890" xr:uid="{00000000-0005-0000-0000-000013130000}"/>
    <cellStyle name="Normal 12 2 2 2 4 4" xfId="4891" xr:uid="{00000000-0005-0000-0000-000014130000}"/>
    <cellStyle name="Normal 12 2 2 2 4 4 2" xfId="4892" xr:uid="{00000000-0005-0000-0000-000015130000}"/>
    <cellStyle name="Normal 12 2 2 2 4 5" xfId="4893" xr:uid="{00000000-0005-0000-0000-000016130000}"/>
    <cellStyle name="Normal 12 2 2 2 5" xfId="4894" xr:uid="{00000000-0005-0000-0000-000017130000}"/>
    <cellStyle name="Normal 12 2 2 2 5 2" xfId="4895" xr:uid="{00000000-0005-0000-0000-000018130000}"/>
    <cellStyle name="Normal 12 2 2 2 5 2 2" xfId="4896" xr:uid="{00000000-0005-0000-0000-000019130000}"/>
    <cellStyle name="Normal 12 2 2 2 5 2 2 2" xfId="4897" xr:uid="{00000000-0005-0000-0000-00001A130000}"/>
    <cellStyle name="Normal 12 2 2 2 5 2 3" xfId="4898" xr:uid="{00000000-0005-0000-0000-00001B130000}"/>
    <cellStyle name="Normal 12 2 2 2 5 3" xfId="4899" xr:uid="{00000000-0005-0000-0000-00001C130000}"/>
    <cellStyle name="Normal 12 2 2 2 5 3 2" xfId="4900" xr:uid="{00000000-0005-0000-0000-00001D130000}"/>
    <cellStyle name="Normal 12 2 2 2 5 4" xfId="4901" xr:uid="{00000000-0005-0000-0000-00001E130000}"/>
    <cellStyle name="Normal 12 2 2 2 6" xfId="4902" xr:uid="{00000000-0005-0000-0000-00001F130000}"/>
    <cellStyle name="Normal 12 2 2 2 6 2" xfId="4903" xr:uid="{00000000-0005-0000-0000-000020130000}"/>
    <cellStyle name="Normal 12 2 2 2 6 2 2" xfId="4904" xr:uid="{00000000-0005-0000-0000-000021130000}"/>
    <cellStyle name="Normal 12 2 2 2 6 3" xfId="4905" xr:uid="{00000000-0005-0000-0000-000022130000}"/>
    <cellStyle name="Normal 12 2 2 2 7" xfId="4906" xr:uid="{00000000-0005-0000-0000-000023130000}"/>
    <cellStyle name="Normal 12 2 2 2 7 2" xfId="4907" xr:uid="{00000000-0005-0000-0000-000024130000}"/>
    <cellStyle name="Normal 12 2 2 2 8" xfId="4908" xr:uid="{00000000-0005-0000-0000-000025130000}"/>
    <cellStyle name="Normal 12 2 2 3" xfId="4909" xr:uid="{00000000-0005-0000-0000-000026130000}"/>
    <cellStyle name="Normal 12 2 2 3 2" xfId="4910" xr:uid="{00000000-0005-0000-0000-000027130000}"/>
    <cellStyle name="Normal 12 2 2 3 2 2" xfId="4911" xr:uid="{00000000-0005-0000-0000-000028130000}"/>
    <cellStyle name="Normal 12 2 2 3 2 2 2" xfId="4912" xr:uid="{00000000-0005-0000-0000-000029130000}"/>
    <cellStyle name="Normal 12 2 2 3 2 2 2 2" xfId="4913" xr:uid="{00000000-0005-0000-0000-00002A130000}"/>
    <cellStyle name="Normal 12 2 2 3 2 2 2 2 2" xfId="4914" xr:uid="{00000000-0005-0000-0000-00002B130000}"/>
    <cellStyle name="Normal 12 2 2 3 2 2 2 2 2 2" xfId="4915" xr:uid="{00000000-0005-0000-0000-00002C130000}"/>
    <cellStyle name="Normal 12 2 2 3 2 2 2 2 3" xfId="4916" xr:uid="{00000000-0005-0000-0000-00002D130000}"/>
    <cellStyle name="Normal 12 2 2 3 2 2 2 3" xfId="4917" xr:uid="{00000000-0005-0000-0000-00002E130000}"/>
    <cellStyle name="Normal 12 2 2 3 2 2 2 3 2" xfId="4918" xr:uid="{00000000-0005-0000-0000-00002F130000}"/>
    <cellStyle name="Normal 12 2 2 3 2 2 2 4" xfId="4919" xr:uid="{00000000-0005-0000-0000-000030130000}"/>
    <cellStyle name="Normal 12 2 2 3 2 2 3" xfId="4920" xr:uid="{00000000-0005-0000-0000-000031130000}"/>
    <cellStyle name="Normal 12 2 2 3 2 2 3 2" xfId="4921" xr:uid="{00000000-0005-0000-0000-000032130000}"/>
    <cellStyle name="Normal 12 2 2 3 2 2 3 2 2" xfId="4922" xr:uid="{00000000-0005-0000-0000-000033130000}"/>
    <cellStyle name="Normal 12 2 2 3 2 2 3 3" xfId="4923" xr:uid="{00000000-0005-0000-0000-000034130000}"/>
    <cellStyle name="Normal 12 2 2 3 2 2 4" xfId="4924" xr:uid="{00000000-0005-0000-0000-000035130000}"/>
    <cellStyle name="Normal 12 2 2 3 2 2 4 2" xfId="4925" xr:uid="{00000000-0005-0000-0000-000036130000}"/>
    <cellStyle name="Normal 12 2 2 3 2 2 5" xfId="4926" xr:uid="{00000000-0005-0000-0000-000037130000}"/>
    <cellStyle name="Normal 12 2 2 3 2 3" xfId="4927" xr:uid="{00000000-0005-0000-0000-000038130000}"/>
    <cellStyle name="Normal 12 2 2 3 2 3 2" xfId="4928" xr:uid="{00000000-0005-0000-0000-000039130000}"/>
    <cellStyle name="Normal 12 2 2 3 2 3 2 2" xfId="4929" xr:uid="{00000000-0005-0000-0000-00003A130000}"/>
    <cellStyle name="Normal 12 2 2 3 2 3 2 2 2" xfId="4930" xr:uid="{00000000-0005-0000-0000-00003B130000}"/>
    <cellStyle name="Normal 12 2 2 3 2 3 2 3" xfId="4931" xr:uid="{00000000-0005-0000-0000-00003C130000}"/>
    <cellStyle name="Normal 12 2 2 3 2 3 3" xfId="4932" xr:uid="{00000000-0005-0000-0000-00003D130000}"/>
    <cellStyle name="Normal 12 2 2 3 2 3 3 2" xfId="4933" xr:uid="{00000000-0005-0000-0000-00003E130000}"/>
    <cellStyle name="Normal 12 2 2 3 2 3 4" xfId="4934" xr:uid="{00000000-0005-0000-0000-00003F130000}"/>
    <cellStyle name="Normal 12 2 2 3 2 4" xfId="4935" xr:uid="{00000000-0005-0000-0000-000040130000}"/>
    <cellStyle name="Normal 12 2 2 3 2 4 2" xfId="4936" xr:uid="{00000000-0005-0000-0000-000041130000}"/>
    <cellStyle name="Normal 12 2 2 3 2 4 2 2" xfId="4937" xr:uid="{00000000-0005-0000-0000-000042130000}"/>
    <cellStyle name="Normal 12 2 2 3 2 4 3" xfId="4938" xr:uid="{00000000-0005-0000-0000-000043130000}"/>
    <cellStyle name="Normal 12 2 2 3 2 5" xfId="4939" xr:uid="{00000000-0005-0000-0000-000044130000}"/>
    <cellStyle name="Normal 12 2 2 3 2 5 2" xfId="4940" xr:uid="{00000000-0005-0000-0000-000045130000}"/>
    <cellStyle name="Normal 12 2 2 3 2 6" xfId="4941" xr:uid="{00000000-0005-0000-0000-000046130000}"/>
    <cellStyle name="Normal 12 2 2 3 3" xfId="4942" xr:uid="{00000000-0005-0000-0000-000047130000}"/>
    <cellStyle name="Normal 12 2 2 3 3 2" xfId="4943" xr:uid="{00000000-0005-0000-0000-000048130000}"/>
    <cellStyle name="Normal 12 2 2 3 3 2 2" xfId="4944" xr:uid="{00000000-0005-0000-0000-000049130000}"/>
    <cellStyle name="Normal 12 2 2 3 3 2 2 2" xfId="4945" xr:uid="{00000000-0005-0000-0000-00004A130000}"/>
    <cellStyle name="Normal 12 2 2 3 3 2 2 2 2" xfId="4946" xr:uid="{00000000-0005-0000-0000-00004B130000}"/>
    <cellStyle name="Normal 12 2 2 3 3 2 2 3" xfId="4947" xr:uid="{00000000-0005-0000-0000-00004C130000}"/>
    <cellStyle name="Normal 12 2 2 3 3 2 3" xfId="4948" xr:uid="{00000000-0005-0000-0000-00004D130000}"/>
    <cellStyle name="Normal 12 2 2 3 3 2 3 2" xfId="4949" xr:uid="{00000000-0005-0000-0000-00004E130000}"/>
    <cellStyle name="Normal 12 2 2 3 3 2 4" xfId="4950" xr:uid="{00000000-0005-0000-0000-00004F130000}"/>
    <cellStyle name="Normal 12 2 2 3 3 3" xfId="4951" xr:uid="{00000000-0005-0000-0000-000050130000}"/>
    <cellStyle name="Normal 12 2 2 3 3 3 2" xfId="4952" xr:uid="{00000000-0005-0000-0000-000051130000}"/>
    <cellStyle name="Normal 12 2 2 3 3 3 2 2" xfId="4953" xr:uid="{00000000-0005-0000-0000-000052130000}"/>
    <cellStyle name="Normal 12 2 2 3 3 3 3" xfId="4954" xr:uid="{00000000-0005-0000-0000-000053130000}"/>
    <cellStyle name="Normal 12 2 2 3 3 4" xfId="4955" xr:uid="{00000000-0005-0000-0000-000054130000}"/>
    <cellStyle name="Normal 12 2 2 3 3 4 2" xfId="4956" xr:uid="{00000000-0005-0000-0000-000055130000}"/>
    <cellStyle name="Normal 12 2 2 3 3 5" xfId="4957" xr:uid="{00000000-0005-0000-0000-000056130000}"/>
    <cellStyle name="Normal 12 2 2 3 4" xfId="4958" xr:uid="{00000000-0005-0000-0000-000057130000}"/>
    <cellStyle name="Normal 12 2 2 3 4 2" xfId="4959" xr:uid="{00000000-0005-0000-0000-000058130000}"/>
    <cellStyle name="Normal 12 2 2 3 4 2 2" xfId="4960" xr:uid="{00000000-0005-0000-0000-000059130000}"/>
    <cellStyle name="Normal 12 2 2 3 4 2 2 2" xfId="4961" xr:uid="{00000000-0005-0000-0000-00005A130000}"/>
    <cellStyle name="Normal 12 2 2 3 4 2 3" xfId="4962" xr:uid="{00000000-0005-0000-0000-00005B130000}"/>
    <cellStyle name="Normal 12 2 2 3 4 3" xfId="4963" xr:uid="{00000000-0005-0000-0000-00005C130000}"/>
    <cellStyle name="Normal 12 2 2 3 4 3 2" xfId="4964" xr:uid="{00000000-0005-0000-0000-00005D130000}"/>
    <cellStyle name="Normal 12 2 2 3 4 4" xfId="4965" xr:uid="{00000000-0005-0000-0000-00005E130000}"/>
    <cellStyle name="Normal 12 2 2 3 5" xfId="4966" xr:uid="{00000000-0005-0000-0000-00005F130000}"/>
    <cellStyle name="Normal 12 2 2 3 5 2" xfId="4967" xr:uid="{00000000-0005-0000-0000-000060130000}"/>
    <cellStyle name="Normal 12 2 2 3 5 2 2" xfId="4968" xr:uid="{00000000-0005-0000-0000-000061130000}"/>
    <cellStyle name="Normal 12 2 2 3 5 3" xfId="4969" xr:uid="{00000000-0005-0000-0000-000062130000}"/>
    <cellStyle name="Normal 12 2 2 3 6" xfId="4970" xr:uid="{00000000-0005-0000-0000-000063130000}"/>
    <cellStyle name="Normal 12 2 2 3 6 2" xfId="4971" xr:uid="{00000000-0005-0000-0000-000064130000}"/>
    <cellStyle name="Normal 12 2 2 3 7" xfId="4972" xr:uid="{00000000-0005-0000-0000-000065130000}"/>
    <cellStyle name="Normal 12 2 2 4" xfId="4973" xr:uid="{00000000-0005-0000-0000-000066130000}"/>
    <cellStyle name="Normal 12 2 2 4 2" xfId="4974" xr:uid="{00000000-0005-0000-0000-000067130000}"/>
    <cellStyle name="Normal 12 2 2 4 2 2" xfId="4975" xr:uid="{00000000-0005-0000-0000-000068130000}"/>
    <cellStyle name="Normal 12 2 2 4 2 2 2" xfId="4976" xr:uid="{00000000-0005-0000-0000-000069130000}"/>
    <cellStyle name="Normal 12 2 2 4 2 2 2 2" xfId="4977" xr:uid="{00000000-0005-0000-0000-00006A130000}"/>
    <cellStyle name="Normal 12 2 2 4 2 2 2 2 2" xfId="4978" xr:uid="{00000000-0005-0000-0000-00006B130000}"/>
    <cellStyle name="Normal 12 2 2 4 2 2 2 3" xfId="4979" xr:uid="{00000000-0005-0000-0000-00006C130000}"/>
    <cellStyle name="Normal 12 2 2 4 2 2 3" xfId="4980" xr:uid="{00000000-0005-0000-0000-00006D130000}"/>
    <cellStyle name="Normal 12 2 2 4 2 2 3 2" xfId="4981" xr:uid="{00000000-0005-0000-0000-00006E130000}"/>
    <cellStyle name="Normal 12 2 2 4 2 2 4" xfId="4982" xr:uid="{00000000-0005-0000-0000-00006F130000}"/>
    <cellStyle name="Normal 12 2 2 4 2 3" xfId="4983" xr:uid="{00000000-0005-0000-0000-000070130000}"/>
    <cellStyle name="Normal 12 2 2 4 2 3 2" xfId="4984" xr:uid="{00000000-0005-0000-0000-000071130000}"/>
    <cellStyle name="Normal 12 2 2 4 2 3 2 2" xfId="4985" xr:uid="{00000000-0005-0000-0000-000072130000}"/>
    <cellStyle name="Normal 12 2 2 4 2 3 3" xfId="4986" xr:uid="{00000000-0005-0000-0000-000073130000}"/>
    <cellStyle name="Normal 12 2 2 4 2 4" xfId="4987" xr:uid="{00000000-0005-0000-0000-000074130000}"/>
    <cellStyle name="Normal 12 2 2 4 2 4 2" xfId="4988" xr:uid="{00000000-0005-0000-0000-000075130000}"/>
    <cellStyle name="Normal 12 2 2 4 2 5" xfId="4989" xr:uid="{00000000-0005-0000-0000-000076130000}"/>
    <cellStyle name="Normal 12 2 2 4 3" xfId="4990" xr:uid="{00000000-0005-0000-0000-000077130000}"/>
    <cellStyle name="Normal 12 2 2 4 3 2" xfId="4991" xr:uid="{00000000-0005-0000-0000-000078130000}"/>
    <cellStyle name="Normal 12 2 2 4 3 2 2" xfId="4992" xr:uid="{00000000-0005-0000-0000-000079130000}"/>
    <cellStyle name="Normal 12 2 2 4 3 2 2 2" xfId="4993" xr:uid="{00000000-0005-0000-0000-00007A130000}"/>
    <cellStyle name="Normal 12 2 2 4 3 2 3" xfId="4994" xr:uid="{00000000-0005-0000-0000-00007B130000}"/>
    <cellStyle name="Normal 12 2 2 4 3 3" xfId="4995" xr:uid="{00000000-0005-0000-0000-00007C130000}"/>
    <cellStyle name="Normal 12 2 2 4 3 3 2" xfId="4996" xr:uid="{00000000-0005-0000-0000-00007D130000}"/>
    <cellStyle name="Normal 12 2 2 4 3 4" xfId="4997" xr:uid="{00000000-0005-0000-0000-00007E130000}"/>
    <cellStyle name="Normal 12 2 2 4 4" xfId="4998" xr:uid="{00000000-0005-0000-0000-00007F130000}"/>
    <cellStyle name="Normal 12 2 2 4 4 2" xfId="4999" xr:uid="{00000000-0005-0000-0000-000080130000}"/>
    <cellStyle name="Normal 12 2 2 4 4 2 2" xfId="5000" xr:uid="{00000000-0005-0000-0000-000081130000}"/>
    <cellStyle name="Normal 12 2 2 4 4 3" xfId="5001" xr:uid="{00000000-0005-0000-0000-000082130000}"/>
    <cellStyle name="Normal 12 2 2 4 5" xfId="5002" xr:uid="{00000000-0005-0000-0000-000083130000}"/>
    <cellStyle name="Normal 12 2 2 4 5 2" xfId="5003" xr:uid="{00000000-0005-0000-0000-000084130000}"/>
    <cellStyle name="Normal 12 2 2 4 6" xfId="5004" xr:uid="{00000000-0005-0000-0000-000085130000}"/>
    <cellStyle name="Normal 12 2 2 5" xfId="5005" xr:uid="{00000000-0005-0000-0000-000086130000}"/>
    <cellStyle name="Normal 12 2 2 5 2" xfId="5006" xr:uid="{00000000-0005-0000-0000-000087130000}"/>
    <cellStyle name="Normal 12 2 2 5 2 2" xfId="5007" xr:uid="{00000000-0005-0000-0000-000088130000}"/>
    <cellStyle name="Normal 12 2 2 5 2 2 2" xfId="5008" xr:uid="{00000000-0005-0000-0000-000089130000}"/>
    <cellStyle name="Normal 12 2 2 5 2 2 2 2" xfId="5009" xr:uid="{00000000-0005-0000-0000-00008A130000}"/>
    <cellStyle name="Normal 12 2 2 5 2 2 2 2 2" xfId="5010" xr:uid="{00000000-0005-0000-0000-00008B130000}"/>
    <cellStyle name="Normal 12 2 2 5 2 2 2 3" xfId="5011" xr:uid="{00000000-0005-0000-0000-00008C130000}"/>
    <cellStyle name="Normal 12 2 2 5 2 2 3" xfId="5012" xr:uid="{00000000-0005-0000-0000-00008D130000}"/>
    <cellStyle name="Normal 12 2 2 5 2 2 3 2" xfId="5013" xr:uid="{00000000-0005-0000-0000-00008E130000}"/>
    <cellStyle name="Normal 12 2 2 5 2 2 4" xfId="5014" xr:uid="{00000000-0005-0000-0000-00008F130000}"/>
    <cellStyle name="Normal 12 2 2 5 2 3" xfId="5015" xr:uid="{00000000-0005-0000-0000-000090130000}"/>
    <cellStyle name="Normal 12 2 2 5 2 3 2" xfId="5016" xr:uid="{00000000-0005-0000-0000-000091130000}"/>
    <cellStyle name="Normal 12 2 2 5 2 3 2 2" xfId="5017" xr:uid="{00000000-0005-0000-0000-000092130000}"/>
    <cellStyle name="Normal 12 2 2 5 2 3 3" xfId="5018" xr:uid="{00000000-0005-0000-0000-000093130000}"/>
    <cellStyle name="Normal 12 2 2 5 2 4" xfId="5019" xr:uid="{00000000-0005-0000-0000-000094130000}"/>
    <cellStyle name="Normal 12 2 2 5 2 4 2" xfId="5020" xr:uid="{00000000-0005-0000-0000-000095130000}"/>
    <cellStyle name="Normal 12 2 2 5 2 5" xfId="5021" xr:uid="{00000000-0005-0000-0000-000096130000}"/>
    <cellStyle name="Normal 12 2 2 5 3" xfId="5022" xr:uid="{00000000-0005-0000-0000-000097130000}"/>
    <cellStyle name="Normal 12 2 2 5 3 2" xfId="5023" xr:uid="{00000000-0005-0000-0000-000098130000}"/>
    <cellStyle name="Normal 12 2 2 5 3 2 2" xfId="5024" xr:uid="{00000000-0005-0000-0000-000099130000}"/>
    <cellStyle name="Normal 12 2 2 5 3 2 2 2" xfId="5025" xr:uid="{00000000-0005-0000-0000-00009A130000}"/>
    <cellStyle name="Normal 12 2 2 5 3 2 3" xfId="5026" xr:uid="{00000000-0005-0000-0000-00009B130000}"/>
    <cellStyle name="Normal 12 2 2 5 3 3" xfId="5027" xr:uid="{00000000-0005-0000-0000-00009C130000}"/>
    <cellStyle name="Normal 12 2 2 5 3 3 2" xfId="5028" xr:uid="{00000000-0005-0000-0000-00009D130000}"/>
    <cellStyle name="Normal 12 2 2 5 3 4" xfId="5029" xr:uid="{00000000-0005-0000-0000-00009E130000}"/>
    <cellStyle name="Normal 12 2 2 5 4" xfId="5030" xr:uid="{00000000-0005-0000-0000-00009F130000}"/>
    <cellStyle name="Normal 12 2 2 5 4 2" xfId="5031" xr:uid="{00000000-0005-0000-0000-0000A0130000}"/>
    <cellStyle name="Normal 12 2 2 5 4 2 2" xfId="5032" xr:uid="{00000000-0005-0000-0000-0000A1130000}"/>
    <cellStyle name="Normal 12 2 2 5 4 3" xfId="5033" xr:uid="{00000000-0005-0000-0000-0000A2130000}"/>
    <cellStyle name="Normal 12 2 2 5 5" xfId="5034" xr:uid="{00000000-0005-0000-0000-0000A3130000}"/>
    <cellStyle name="Normal 12 2 2 5 5 2" xfId="5035" xr:uid="{00000000-0005-0000-0000-0000A4130000}"/>
    <cellStyle name="Normal 12 2 2 5 6" xfId="5036" xr:uid="{00000000-0005-0000-0000-0000A5130000}"/>
    <cellStyle name="Normal 12 2 2 6" xfId="5037" xr:uid="{00000000-0005-0000-0000-0000A6130000}"/>
    <cellStyle name="Normal 12 2 2 6 2" xfId="5038" xr:uid="{00000000-0005-0000-0000-0000A7130000}"/>
    <cellStyle name="Normal 12 2 2 6 2 2" xfId="5039" xr:uid="{00000000-0005-0000-0000-0000A8130000}"/>
    <cellStyle name="Normal 12 2 2 6 2 2 2" xfId="5040" xr:uid="{00000000-0005-0000-0000-0000A9130000}"/>
    <cellStyle name="Normal 12 2 2 6 2 2 2 2" xfId="5041" xr:uid="{00000000-0005-0000-0000-0000AA130000}"/>
    <cellStyle name="Normal 12 2 2 6 2 2 3" xfId="5042" xr:uid="{00000000-0005-0000-0000-0000AB130000}"/>
    <cellStyle name="Normal 12 2 2 6 2 3" xfId="5043" xr:uid="{00000000-0005-0000-0000-0000AC130000}"/>
    <cellStyle name="Normal 12 2 2 6 2 3 2" xfId="5044" xr:uid="{00000000-0005-0000-0000-0000AD130000}"/>
    <cellStyle name="Normal 12 2 2 6 2 4" xfId="5045" xr:uid="{00000000-0005-0000-0000-0000AE130000}"/>
    <cellStyle name="Normal 12 2 2 6 3" xfId="5046" xr:uid="{00000000-0005-0000-0000-0000AF130000}"/>
    <cellStyle name="Normal 12 2 2 6 3 2" xfId="5047" xr:uid="{00000000-0005-0000-0000-0000B0130000}"/>
    <cellStyle name="Normal 12 2 2 6 3 2 2" xfId="5048" xr:uid="{00000000-0005-0000-0000-0000B1130000}"/>
    <cellStyle name="Normal 12 2 2 6 3 3" xfId="5049" xr:uid="{00000000-0005-0000-0000-0000B2130000}"/>
    <cellStyle name="Normal 12 2 2 6 4" xfId="5050" xr:uid="{00000000-0005-0000-0000-0000B3130000}"/>
    <cellStyle name="Normal 12 2 2 6 4 2" xfId="5051" xr:uid="{00000000-0005-0000-0000-0000B4130000}"/>
    <cellStyle name="Normal 12 2 2 6 5" xfId="5052" xr:uid="{00000000-0005-0000-0000-0000B5130000}"/>
    <cellStyle name="Normal 12 2 2 7" xfId="5053" xr:uid="{00000000-0005-0000-0000-0000B6130000}"/>
    <cellStyle name="Normal 12 2 2 7 2" xfId="5054" xr:uid="{00000000-0005-0000-0000-0000B7130000}"/>
    <cellStyle name="Normal 12 2 2 7 2 2" xfId="5055" xr:uid="{00000000-0005-0000-0000-0000B8130000}"/>
    <cellStyle name="Normal 12 2 2 7 2 2 2" xfId="5056" xr:uid="{00000000-0005-0000-0000-0000B9130000}"/>
    <cellStyle name="Normal 12 2 2 7 2 3" xfId="5057" xr:uid="{00000000-0005-0000-0000-0000BA130000}"/>
    <cellStyle name="Normal 12 2 2 7 3" xfId="5058" xr:uid="{00000000-0005-0000-0000-0000BB130000}"/>
    <cellStyle name="Normal 12 2 2 7 3 2" xfId="5059" xr:uid="{00000000-0005-0000-0000-0000BC130000}"/>
    <cellStyle name="Normal 12 2 2 7 4" xfId="5060" xr:uid="{00000000-0005-0000-0000-0000BD130000}"/>
    <cellStyle name="Normal 12 2 2 8" xfId="5061" xr:uid="{00000000-0005-0000-0000-0000BE130000}"/>
    <cellStyle name="Normal 12 2 2 8 2" xfId="5062" xr:uid="{00000000-0005-0000-0000-0000BF130000}"/>
    <cellStyle name="Normal 12 2 2 8 2 2" xfId="5063" xr:uid="{00000000-0005-0000-0000-0000C0130000}"/>
    <cellStyle name="Normal 12 2 2 8 3" xfId="5064" xr:uid="{00000000-0005-0000-0000-0000C1130000}"/>
    <cellStyle name="Normal 12 2 2 9" xfId="5065" xr:uid="{00000000-0005-0000-0000-0000C2130000}"/>
    <cellStyle name="Normal 12 2 2 9 2" xfId="5066" xr:uid="{00000000-0005-0000-0000-0000C3130000}"/>
    <cellStyle name="Normal 12 2 3" xfId="5067" xr:uid="{00000000-0005-0000-0000-0000C4130000}"/>
    <cellStyle name="Normal 12 2 3 2" xfId="5068" xr:uid="{00000000-0005-0000-0000-0000C5130000}"/>
    <cellStyle name="Normal 12 2 3 2 2" xfId="5069" xr:uid="{00000000-0005-0000-0000-0000C6130000}"/>
    <cellStyle name="Normal 12 2 3 2 2 2" xfId="5070" xr:uid="{00000000-0005-0000-0000-0000C7130000}"/>
    <cellStyle name="Normal 12 2 3 2 2 2 2" xfId="5071" xr:uid="{00000000-0005-0000-0000-0000C8130000}"/>
    <cellStyle name="Normal 12 2 3 2 2 2 2 2" xfId="5072" xr:uid="{00000000-0005-0000-0000-0000C9130000}"/>
    <cellStyle name="Normal 12 2 3 2 2 2 2 2 2" xfId="5073" xr:uid="{00000000-0005-0000-0000-0000CA130000}"/>
    <cellStyle name="Normal 12 2 3 2 2 2 2 2 2 2" xfId="5074" xr:uid="{00000000-0005-0000-0000-0000CB130000}"/>
    <cellStyle name="Normal 12 2 3 2 2 2 2 2 3" xfId="5075" xr:uid="{00000000-0005-0000-0000-0000CC130000}"/>
    <cellStyle name="Normal 12 2 3 2 2 2 2 3" xfId="5076" xr:uid="{00000000-0005-0000-0000-0000CD130000}"/>
    <cellStyle name="Normal 12 2 3 2 2 2 2 3 2" xfId="5077" xr:uid="{00000000-0005-0000-0000-0000CE130000}"/>
    <cellStyle name="Normal 12 2 3 2 2 2 2 4" xfId="5078" xr:uid="{00000000-0005-0000-0000-0000CF130000}"/>
    <cellStyle name="Normal 12 2 3 2 2 2 3" xfId="5079" xr:uid="{00000000-0005-0000-0000-0000D0130000}"/>
    <cellStyle name="Normal 12 2 3 2 2 2 3 2" xfId="5080" xr:uid="{00000000-0005-0000-0000-0000D1130000}"/>
    <cellStyle name="Normal 12 2 3 2 2 2 3 2 2" xfId="5081" xr:uid="{00000000-0005-0000-0000-0000D2130000}"/>
    <cellStyle name="Normal 12 2 3 2 2 2 3 3" xfId="5082" xr:uid="{00000000-0005-0000-0000-0000D3130000}"/>
    <cellStyle name="Normal 12 2 3 2 2 2 4" xfId="5083" xr:uid="{00000000-0005-0000-0000-0000D4130000}"/>
    <cellStyle name="Normal 12 2 3 2 2 2 4 2" xfId="5084" xr:uid="{00000000-0005-0000-0000-0000D5130000}"/>
    <cellStyle name="Normal 12 2 3 2 2 2 5" xfId="5085" xr:uid="{00000000-0005-0000-0000-0000D6130000}"/>
    <cellStyle name="Normal 12 2 3 2 2 3" xfId="5086" xr:uid="{00000000-0005-0000-0000-0000D7130000}"/>
    <cellStyle name="Normal 12 2 3 2 2 3 2" xfId="5087" xr:uid="{00000000-0005-0000-0000-0000D8130000}"/>
    <cellStyle name="Normal 12 2 3 2 2 3 2 2" xfId="5088" xr:uid="{00000000-0005-0000-0000-0000D9130000}"/>
    <cellStyle name="Normal 12 2 3 2 2 3 2 2 2" xfId="5089" xr:uid="{00000000-0005-0000-0000-0000DA130000}"/>
    <cellStyle name="Normal 12 2 3 2 2 3 2 3" xfId="5090" xr:uid="{00000000-0005-0000-0000-0000DB130000}"/>
    <cellStyle name="Normal 12 2 3 2 2 3 3" xfId="5091" xr:uid="{00000000-0005-0000-0000-0000DC130000}"/>
    <cellStyle name="Normal 12 2 3 2 2 3 3 2" xfId="5092" xr:uid="{00000000-0005-0000-0000-0000DD130000}"/>
    <cellStyle name="Normal 12 2 3 2 2 3 4" xfId="5093" xr:uid="{00000000-0005-0000-0000-0000DE130000}"/>
    <cellStyle name="Normal 12 2 3 2 2 4" xfId="5094" xr:uid="{00000000-0005-0000-0000-0000DF130000}"/>
    <cellStyle name="Normal 12 2 3 2 2 4 2" xfId="5095" xr:uid="{00000000-0005-0000-0000-0000E0130000}"/>
    <cellStyle name="Normal 12 2 3 2 2 4 2 2" xfId="5096" xr:uid="{00000000-0005-0000-0000-0000E1130000}"/>
    <cellStyle name="Normal 12 2 3 2 2 4 3" xfId="5097" xr:uid="{00000000-0005-0000-0000-0000E2130000}"/>
    <cellStyle name="Normal 12 2 3 2 2 5" xfId="5098" xr:uid="{00000000-0005-0000-0000-0000E3130000}"/>
    <cellStyle name="Normal 12 2 3 2 2 5 2" xfId="5099" xr:uid="{00000000-0005-0000-0000-0000E4130000}"/>
    <cellStyle name="Normal 12 2 3 2 2 6" xfId="5100" xr:uid="{00000000-0005-0000-0000-0000E5130000}"/>
    <cellStyle name="Normal 12 2 3 2 3" xfId="5101" xr:uid="{00000000-0005-0000-0000-0000E6130000}"/>
    <cellStyle name="Normal 12 2 3 2 3 2" xfId="5102" xr:uid="{00000000-0005-0000-0000-0000E7130000}"/>
    <cellStyle name="Normal 12 2 3 2 3 2 2" xfId="5103" xr:uid="{00000000-0005-0000-0000-0000E8130000}"/>
    <cellStyle name="Normal 12 2 3 2 3 2 2 2" xfId="5104" xr:uid="{00000000-0005-0000-0000-0000E9130000}"/>
    <cellStyle name="Normal 12 2 3 2 3 2 2 2 2" xfId="5105" xr:uid="{00000000-0005-0000-0000-0000EA130000}"/>
    <cellStyle name="Normal 12 2 3 2 3 2 2 3" xfId="5106" xr:uid="{00000000-0005-0000-0000-0000EB130000}"/>
    <cellStyle name="Normal 12 2 3 2 3 2 3" xfId="5107" xr:uid="{00000000-0005-0000-0000-0000EC130000}"/>
    <cellStyle name="Normal 12 2 3 2 3 2 3 2" xfId="5108" xr:uid="{00000000-0005-0000-0000-0000ED130000}"/>
    <cellStyle name="Normal 12 2 3 2 3 2 4" xfId="5109" xr:uid="{00000000-0005-0000-0000-0000EE130000}"/>
    <cellStyle name="Normal 12 2 3 2 3 3" xfId="5110" xr:uid="{00000000-0005-0000-0000-0000EF130000}"/>
    <cellStyle name="Normal 12 2 3 2 3 3 2" xfId="5111" xr:uid="{00000000-0005-0000-0000-0000F0130000}"/>
    <cellStyle name="Normal 12 2 3 2 3 3 2 2" xfId="5112" xr:uid="{00000000-0005-0000-0000-0000F1130000}"/>
    <cellStyle name="Normal 12 2 3 2 3 3 3" xfId="5113" xr:uid="{00000000-0005-0000-0000-0000F2130000}"/>
    <cellStyle name="Normal 12 2 3 2 3 4" xfId="5114" xr:uid="{00000000-0005-0000-0000-0000F3130000}"/>
    <cellStyle name="Normal 12 2 3 2 3 4 2" xfId="5115" xr:uid="{00000000-0005-0000-0000-0000F4130000}"/>
    <cellStyle name="Normal 12 2 3 2 3 5" xfId="5116" xr:uid="{00000000-0005-0000-0000-0000F5130000}"/>
    <cellStyle name="Normal 12 2 3 2 4" xfId="5117" xr:uid="{00000000-0005-0000-0000-0000F6130000}"/>
    <cellStyle name="Normal 12 2 3 2 4 2" xfId="5118" xr:uid="{00000000-0005-0000-0000-0000F7130000}"/>
    <cellStyle name="Normal 12 2 3 2 4 2 2" xfId="5119" xr:uid="{00000000-0005-0000-0000-0000F8130000}"/>
    <cellStyle name="Normal 12 2 3 2 4 2 2 2" xfId="5120" xr:uid="{00000000-0005-0000-0000-0000F9130000}"/>
    <cellStyle name="Normal 12 2 3 2 4 2 3" xfId="5121" xr:uid="{00000000-0005-0000-0000-0000FA130000}"/>
    <cellStyle name="Normal 12 2 3 2 4 3" xfId="5122" xr:uid="{00000000-0005-0000-0000-0000FB130000}"/>
    <cellStyle name="Normal 12 2 3 2 4 3 2" xfId="5123" xr:uid="{00000000-0005-0000-0000-0000FC130000}"/>
    <cellStyle name="Normal 12 2 3 2 4 4" xfId="5124" xr:uid="{00000000-0005-0000-0000-0000FD130000}"/>
    <cellStyle name="Normal 12 2 3 2 5" xfId="5125" xr:uid="{00000000-0005-0000-0000-0000FE130000}"/>
    <cellStyle name="Normal 12 2 3 2 5 2" xfId="5126" xr:uid="{00000000-0005-0000-0000-0000FF130000}"/>
    <cellStyle name="Normal 12 2 3 2 5 2 2" xfId="5127" xr:uid="{00000000-0005-0000-0000-000000140000}"/>
    <cellStyle name="Normal 12 2 3 2 5 3" xfId="5128" xr:uid="{00000000-0005-0000-0000-000001140000}"/>
    <cellStyle name="Normal 12 2 3 2 6" xfId="5129" xr:uid="{00000000-0005-0000-0000-000002140000}"/>
    <cellStyle name="Normal 12 2 3 2 6 2" xfId="5130" xr:uid="{00000000-0005-0000-0000-000003140000}"/>
    <cellStyle name="Normal 12 2 3 2 7" xfId="5131" xr:uid="{00000000-0005-0000-0000-000004140000}"/>
    <cellStyle name="Normal 12 2 3 3" xfId="5132" xr:uid="{00000000-0005-0000-0000-000005140000}"/>
    <cellStyle name="Normal 12 2 3 3 2" xfId="5133" xr:uid="{00000000-0005-0000-0000-000006140000}"/>
    <cellStyle name="Normal 12 2 3 3 2 2" xfId="5134" xr:uid="{00000000-0005-0000-0000-000007140000}"/>
    <cellStyle name="Normal 12 2 3 3 2 2 2" xfId="5135" xr:uid="{00000000-0005-0000-0000-000008140000}"/>
    <cellStyle name="Normal 12 2 3 3 2 2 2 2" xfId="5136" xr:uid="{00000000-0005-0000-0000-000009140000}"/>
    <cellStyle name="Normal 12 2 3 3 2 2 2 2 2" xfId="5137" xr:uid="{00000000-0005-0000-0000-00000A140000}"/>
    <cellStyle name="Normal 12 2 3 3 2 2 2 3" xfId="5138" xr:uid="{00000000-0005-0000-0000-00000B140000}"/>
    <cellStyle name="Normal 12 2 3 3 2 2 3" xfId="5139" xr:uid="{00000000-0005-0000-0000-00000C140000}"/>
    <cellStyle name="Normal 12 2 3 3 2 2 3 2" xfId="5140" xr:uid="{00000000-0005-0000-0000-00000D140000}"/>
    <cellStyle name="Normal 12 2 3 3 2 2 4" xfId="5141" xr:uid="{00000000-0005-0000-0000-00000E140000}"/>
    <cellStyle name="Normal 12 2 3 3 2 3" xfId="5142" xr:uid="{00000000-0005-0000-0000-00000F140000}"/>
    <cellStyle name="Normal 12 2 3 3 2 3 2" xfId="5143" xr:uid="{00000000-0005-0000-0000-000010140000}"/>
    <cellStyle name="Normal 12 2 3 3 2 3 2 2" xfId="5144" xr:uid="{00000000-0005-0000-0000-000011140000}"/>
    <cellStyle name="Normal 12 2 3 3 2 3 3" xfId="5145" xr:uid="{00000000-0005-0000-0000-000012140000}"/>
    <cellStyle name="Normal 12 2 3 3 2 4" xfId="5146" xr:uid="{00000000-0005-0000-0000-000013140000}"/>
    <cellStyle name="Normal 12 2 3 3 2 4 2" xfId="5147" xr:uid="{00000000-0005-0000-0000-000014140000}"/>
    <cellStyle name="Normal 12 2 3 3 2 5" xfId="5148" xr:uid="{00000000-0005-0000-0000-000015140000}"/>
    <cellStyle name="Normal 12 2 3 3 3" xfId="5149" xr:uid="{00000000-0005-0000-0000-000016140000}"/>
    <cellStyle name="Normal 12 2 3 3 3 2" xfId="5150" xr:uid="{00000000-0005-0000-0000-000017140000}"/>
    <cellStyle name="Normal 12 2 3 3 3 2 2" xfId="5151" xr:uid="{00000000-0005-0000-0000-000018140000}"/>
    <cellStyle name="Normal 12 2 3 3 3 2 2 2" xfId="5152" xr:uid="{00000000-0005-0000-0000-000019140000}"/>
    <cellStyle name="Normal 12 2 3 3 3 2 3" xfId="5153" xr:uid="{00000000-0005-0000-0000-00001A140000}"/>
    <cellStyle name="Normal 12 2 3 3 3 3" xfId="5154" xr:uid="{00000000-0005-0000-0000-00001B140000}"/>
    <cellStyle name="Normal 12 2 3 3 3 3 2" xfId="5155" xr:uid="{00000000-0005-0000-0000-00001C140000}"/>
    <cellStyle name="Normal 12 2 3 3 3 4" xfId="5156" xr:uid="{00000000-0005-0000-0000-00001D140000}"/>
    <cellStyle name="Normal 12 2 3 3 4" xfId="5157" xr:uid="{00000000-0005-0000-0000-00001E140000}"/>
    <cellStyle name="Normal 12 2 3 3 4 2" xfId="5158" xr:uid="{00000000-0005-0000-0000-00001F140000}"/>
    <cellStyle name="Normal 12 2 3 3 4 2 2" xfId="5159" xr:uid="{00000000-0005-0000-0000-000020140000}"/>
    <cellStyle name="Normal 12 2 3 3 4 3" xfId="5160" xr:uid="{00000000-0005-0000-0000-000021140000}"/>
    <cellStyle name="Normal 12 2 3 3 5" xfId="5161" xr:uid="{00000000-0005-0000-0000-000022140000}"/>
    <cellStyle name="Normal 12 2 3 3 5 2" xfId="5162" xr:uid="{00000000-0005-0000-0000-000023140000}"/>
    <cellStyle name="Normal 12 2 3 3 6" xfId="5163" xr:uid="{00000000-0005-0000-0000-000024140000}"/>
    <cellStyle name="Normal 12 2 3 4" xfId="5164" xr:uid="{00000000-0005-0000-0000-000025140000}"/>
    <cellStyle name="Normal 12 2 3 4 2" xfId="5165" xr:uid="{00000000-0005-0000-0000-000026140000}"/>
    <cellStyle name="Normal 12 2 3 4 2 2" xfId="5166" xr:uid="{00000000-0005-0000-0000-000027140000}"/>
    <cellStyle name="Normal 12 2 3 4 2 2 2" xfId="5167" xr:uid="{00000000-0005-0000-0000-000028140000}"/>
    <cellStyle name="Normal 12 2 3 4 2 2 2 2" xfId="5168" xr:uid="{00000000-0005-0000-0000-000029140000}"/>
    <cellStyle name="Normal 12 2 3 4 2 2 3" xfId="5169" xr:uid="{00000000-0005-0000-0000-00002A140000}"/>
    <cellStyle name="Normal 12 2 3 4 2 3" xfId="5170" xr:uid="{00000000-0005-0000-0000-00002B140000}"/>
    <cellStyle name="Normal 12 2 3 4 2 3 2" xfId="5171" xr:uid="{00000000-0005-0000-0000-00002C140000}"/>
    <cellStyle name="Normal 12 2 3 4 2 4" xfId="5172" xr:uid="{00000000-0005-0000-0000-00002D140000}"/>
    <cellStyle name="Normal 12 2 3 4 3" xfId="5173" xr:uid="{00000000-0005-0000-0000-00002E140000}"/>
    <cellStyle name="Normal 12 2 3 4 3 2" xfId="5174" xr:uid="{00000000-0005-0000-0000-00002F140000}"/>
    <cellStyle name="Normal 12 2 3 4 3 2 2" xfId="5175" xr:uid="{00000000-0005-0000-0000-000030140000}"/>
    <cellStyle name="Normal 12 2 3 4 3 3" xfId="5176" xr:uid="{00000000-0005-0000-0000-000031140000}"/>
    <cellStyle name="Normal 12 2 3 4 4" xfId="5177" xr:uid="{00000000-0005-0000-0000-000032140000}"/>
    <cellStyle name="Normal 12 2 3 4 4 2" xfId="5178" xr:uid="{00000000-0005-0000-0000-000033140000}"/>
    <cellStyle name="Normal 12 2 3 4 5" xfId="5179" xr:uid="{00000000-0005-0000-0000-000034140000}"/>
    <cellStyle name="Normal 12 2 3 5" xfId="5180" xr:uid="{00000000-0005-0000-0000-000035140000}"/>
    <cellStyle name="Normal 12 2 3 5 2" xfId="5181" xr:uid="{00000000-0005-0000-0000-000036140000}"/>
    <cellStyle name="Normal 12 2 3 5 2 2" xfId="5182" xr:uid="{00000000-0005-0000-0000-000037140000}"/>
    <cellStyle name="Normal 12 2 3 5 2 2 2" xfId="5183" xr:uid="{00000000-0005-0000-0000-000038140000}"/>
    <cellStyle name="Normal 12 2 3 5 2 3" xfId="5184" xr:uid="{00000000-0005-0000-0000-000039140000}"/>
    <cellStyle name="Normal 12 2 3 5 3" xfId="5185" xr:uid="{00000000-0005-0000-0000-00003A140000}"/>
    <cellStyle name="Normal 12 2 3 5 3 2" xfId="5186" xr:uid="{00000000-0005-0000-0000-00003B140000}"/>
    <cellStyle name="Normal 12 2 3 5 4" xfId="5187" xr:uid="{00000000-0005-0000-0000-00003C140000}"/>
    <cellStyle name="Normal 12 2 3 6" xfId="5188" xr:uid="{00000000-0005-0000-0000-00003D140000}"/>
    <cellStyle name="Normal 12 2 3 6 2" xfId="5189" xr:uid="{00000000-0005-0000-0000-00003E140000}"/>
    <cellStyle name="Normal 12 2 3 6 2 2" xfId="5190" xr:uid="{00000000-0005-0000-0000-00003F140000}"/>
    <cellStyle name="Normal 12 2 3 6 3" xfId="5191" xr:uid="{00000000-0005-0000-0000-000040140000}"/>
    <cellStyle name="Normal 12 2 3 7" xfId="5192" xr:uid="{00000000-0005-0000-0000-000041140000}"/>
    <cellStyle name="Normal 12 2 3 7 2" xfId="5193" xr:uid="{00000000-0005-0000-0000-000042140000}"/>
    <cellStyle name="Normal 12 2 3 8" xfId="5194" xr:uid="{00000000-0005-0000-0000-000043140000}"/>
    <cellStyle name="Normal 12 2 4" xfId="5195" xr:uid="{00000000-0005-0000-0000-000044140000}"/>
    <cellStyle name="Normal 12 2 4 2" xfId="5196" xr:uid="{00000000-0005-0000-0000-000045140000}"/>
    <cellStyle name="Normal 12 2 4 2 2" xfId="5197" xr:uid="{00000000-0005-0000-0000-000046140000}"/>
    <cellStyle name="Normal 12 2 4 2 2 2" xfId="5198" xr:uid="{00000000-0005-0000-0000-000047140000}"/>
    <cellStyle name="Normal 12 2 4 2 2 2 2" xfId="5199" xr:uid="{00000000-0005-0000-0000-000048140000}"/>
    <cellStyle name="Normal 12 2 4 2 2 2 2 2" xfId="5200" xr:uid="{00000000-0005-0000-0000-000049140000}"/>
    <cellStyle name="Normal 12 2 4 2 2 2 2 2 2" xfId="5201" xr:uid="{00000000-0005-0000-0000-00004A140000}"/>
    <cellStyle name="Normal 12 2 4 2 2 2 2 2 2 2" xfId="5202" xr:uid="{00000000-0005-0000-0000-00004B140000}"/>
    <cellStyle name="Normal 12 2 4 2 2 2 2 2 3" xfId="5203" xr:uid="{00000000-0005-0000-0000-00004C140000}"/>
    <cellStyle name="Normal 12 2 4 2 2 2 2 3" xfId="5204" xr:uid="{00000000-0005-0000-0000-00004D140000}"/>
    <cellStyle name="Normal 12 2 4 2 2 2 2 3 2" xfId="5205" xr:uid="{00000000-0005-0000-0000-00004E140000}"/>
    <cellStyle name="Normal 12 2 4 2 2 2 2 4" xfId="5206" xr:uid="{00000000-0005-0000-0000-00004F140000}"/>
    <cellStyle name="Normal 12 2 4 2 2 2 3" xfId="5207" xr:uid="{00000000-0005-0000-0000-000050140000}"/>
    <cellStyle name="Normal 12 2 4 2 2 2 3 2" xfId="5208" xr:uid="{00000000-0005-0000-0000-000051140000}"/>
    <cellStyle name="Normal 12 2 4 2 2 2 3 2 2" xfId="5209" xr:uid="{00000000-0005-0000-0000-000052140000}"/>
    <cellStyle name="Normal 12 2 4 2 2 2 3 3" xfId="5210" xr:uid="{00000000-0005-0000-0000-000053140000}"/>
    <cellStyle name="Normal 12 2 4 2 2 2 4" xfId="5211" xr:uid="{00000000-0005-0000-0000-000054140000}"/>
    <cellStyle name="Normal 12 2 4 2 2 2 4 2" xfId="5212" xr:uid="{00000000-0005-0000-0000-000055140000}"/>
    <cellStyle name="Normal 12 2 4 2 2 2 5" xfId="5213" xr:uid="{00000000-0005-0000-0000-000056140000}"/>
    <cellStyle name="Normal 12 2 4 2 2 3" xfId="5214" xr:uid="{00000000-0005-0000-0000-000057140000}"/>
    <cellStyle name="Normal 12 2 4 2 2 3 2" xfId="5215" xr:uid="{00000000-0005-0000-0000-000058140000}"/>
    <cellStyle name="Normal 12 2 4 2 2 3 2 2" xfId="5216" xr:uid="{00000000-0005-0000-0000-000059140000}"/>
    <cellStyle name="Normal 12 2 4 2 2 3 2 2 2" xfId="5217" xr:uid="{00000000-0005-0000-0000-00005A140000}"/>
    <cellStyle name="Normal 12 2 4 2 2 3 2 3" xfId="5218" xr:uid="{00000000-0005-0000-0000-00005B140000}"/>
    <cellStyle name="Normal 12 2 4 2 2 3 3" xfId="5219" xr:uid="{00000000-0005-0000-0000-00005C140000}"/>
    <cellStyle name="Normal 12 2 4 2 2 3 3 2" xfId="5220" xr:uid="{00000000-0005-0000-0000-00005D140000}"/>
    <cellStyle name="Normal 12 2 4 2 2 3 4" xfId="5221" xr:uid="{00000000-0005-0000-0000-00005E140000}"/>
    <cellStyle name="Normal 12 2 4 2 2 4" xfId="5222" xr:uid="{00000000-0005-0000-0000-00005F140000}"/>
    <cellStyle name="Normal 12 2 4 2 2 4 2" xfId="5223" xr:uid="{00000000-0005-0000-0000-000060140000}"/>
    <cellStyle name="Normal 12 2 4 2 2 4 2 2" xfId="5224" xr:uid="{00000000-0005-0000-0000-000061140000}"/>
    <cellStyle name="Normal 12 2 4 2 2 4 3" xfId="5225" xr:uid="{00000000-0005-0000-0000-000062140000}"/>
    <cellStyle name="Normal 12 2 4 2 2 5" xfId="5226" xr:uid="{00000000-0005-0000-0000-000063140000}"/>
    <cellStyle name="Normal 12 2 4 2 2 5 2" xfId="5227" xr:uid="{00000000-0005-0000-0000-000064140000}"/>
    <cellStyle name="Normal 12 2 4 2 2 6" xfId="5228" xr:uid="{00000000-0005-0000-0000-000065140000}"/>
    <cellStyle name="Normal 12 2 4 2 3" xfId="5229" xr:uid="{00000000-0005-0000-0000-000066140000}"/>
    <cellStyle name="Normal 12 2 4 2 3 2" xfId="5230" xr:uid="{00000000-0005-0000-0000-000067140000}"/>
    <cellStyle name="Normal 12 2 4 2 3 2 2" xfId="5231" xr:uid="{00000000-0005-0000-0000-000068140000}"/>
    <cellStyle name="Normal 12 2 4 2 3 2 2 2" xfId="5232" xr:uid="{00000000-0005-0000-0000-000069140000}"/>
    <cellStyle name="Normal 12 2 4 2 3 2 2 2 2" xfId="5233" xr:uid="{00000000-0005-0000-0000-00006A140000}"/>
    <cellStyle name="Normal 12 2 4 2 3 2 2 3" xfId="5234" xr:uid="{00000000-0005-0000-0000-00006B140000}"/>
    <cellStyle name="Normal 12 2 4 2 3 2 3" xfId="5235" xr:uid="{00000000-0005-0000-0000-00006C140000}"/>
    <cellStyle name="Normal 12 2 4 2 3 2 3 2" xfId="5236" xr:uid="{00000000-0005-0000-0000-00006D140000}"/>
    <cellStyle name="Normal 12 2 4 2 3 2 4" xfId="5237" xr:uid="{00000000-0005-0000-0000-00006E140000}"/>
    <cellStyle name="Normal 12 2 4 2 3 3" xfId="5238" xr:uid="{00000000-0005-0000-0000-00006F140000}"/>
    <cellStyle name="Normal 12 2 4 2 3 3 2" xfId="5239" xr:uid="{00000000-0005-0000-0000-000070140000}"/>
    <cellStyle name="Normal 12 2 4 2 3 3 2 2" xfId="5240" xr:uid="{00000000-0005-0000-0000-000071140000}"/>
    <cellStyle name="Normal 12 2 4 2 3 3 3" xfId="5241" xr:uid="{00000000-0005-0000-0000-000072140000}"/>
    <cellStyle name="Normal 12 2 4 2 3 4" xfId="5242" xr:uid="{00000000-0005-0000-0000-000073140000}"/>
    <cellStyle name="Normal 12 2 4 2 3 4 2" xfId="5243" xr:uid="{00000000-0005-0000-0000-000074140000}"/>
    <cellStyle name="Normal 12 2 4 2 3 5" xfId="5244" xr:uid="{00000000-0005-0000-0000-000075140000}"/>
    <cellStyle name="Normal 12 2 4 2 4" xfId="5245" xr:uid="{00000000-0005-0000-0000-000076140000}"/>
    <cellStyle name="Normal 12 2 4 2 4 2" xfId="5246" xr:uid="{00000000-0005-0000-0000-000077140000}"/>
    <cellStyle name="Normal 12 2 4 2 4 2 2" xfId="5247" xr:uid="{00000000-0005-0000-0000-000078140000}"/>
    <cellStyle name="Normal 12 2 4 2 4 2 2 2" xfId="5248" xr:uid="{00000000-0005-0000-0000-000079140000}"/>
    <cellStyle name="Normal 12 2 4 2 4 2 3" xfId="5249" xr:uid="{00000000-0005-0000-0000-00007A140000}"/>
    <cellStyle name="Normal 12 2 4 2 4 3" xfId="5250" xr:uid="{00000000-0005-0000-0000-00007B140000}"/>
    <cellStyle name="Normal 12 2 4 2 4 3 2" xfId="5251" xr:uid="{00000000-0005-0000-0000-00007C140000}"/>
    <cellStyle name="Normal 12 2 4 2 4 4" xfId="5252" xr:uid="{00000000-0005-0000-0000-00007D140000}"/>
    <cellStyle name="Normal 12 2 4 2 5" xfId="5253" xr:uid="{00000000-0005-0000-0000-00007E140000}"/>
    <cellStyle name="Normal 12 2 4 2 5 2" xfId="5254" xr:uid="{00000000-0005-0000-0000-00007F140000}"/>
    <cellStyle name="Normal 12 2 4 2 5 2 2" xfId="5255" xr:uid="{00000000-0005-0000-0000-000080140000}"/>
    <cellStyle name="Normal 12 2 4 2 5 3" xfId="5256" xr:uid="{00000000-0005-0000-0000-000081140000}"/>
    <cellStyle name="Normal 12 2 4 2 6" xfId="5257" xr:uid="{00000000-0005-0000-0000-000082140000}"/>
    <cellStyle name="Normal 12 2 4 2 6 2" xfId="5258" xr:uid="{00000000-0005-0000-0000-000083140000}"/>
    <cellStyle name="Normal 12 2 4 2 7" xfId="5259" xr:uid="{00000000-0005-0000-0000-000084140000}"/>
    <cellStyle name="Normal 12 2 4 3" xfId="5260" xr:uid="{00000000-0005-0000-0000-000085140000}"/>
    <cellStyle name="Normal 12 2 4 3 2" xfId="5261" xr:uid="{00000000-0005-0000-0000-000086140000}"/>
    <cellStyle name="Normal 12 2 4 3 2 2" xfId="5262" xr:uid="{00000000-0005-0000-0000-000087140000}"/>
    <cellStyle name="Normal 12 2 4 3 2 2 2" xfId="5263" xr:uid="{00000000-0005-0000-0000-000088140000}"/>
    <cellStyle name="Normal 12 2 4 3 2 2 2 2" xfId="5264" xr:uid="{00000000-0005-0000-0000-000089140000}"/>
    <cellStyle name="Normal 12 2 4 3 2 2 2 2 2" xfId="5265" xr:uid="{00000000-0005-0000-0000-00008A140000}"/>
    <cellStyle name="Normal 12 2 4 3 2 2 2 3" xfId="5266" xr:uid="{00000000-0005-0000-0000-00008B140000}"/>
    <cellStyle name="Normal 12 2 4 3 2 2 3" xfId="5267" xr:uid="{00000000-0005-0000-0000-00008C140000}"/>
    <cellStyle name="Normal 12 2 4 3 2 2 3 2" xfId="5268" xr:uid="{00000000-0005-0000-0000-00008D140000}"/>
    <cellStyle name="Normal 12 2 4 3 2 2 4" xfId="5269" xr:uid="{00000000-0005-0000-0000-00008E140000}"/>
    <cellStyle name="Normal 12 2 4 3 2 3" xfId="5270" xr:uid="{00000000-0005-0000-0000-00008F140000}"/>
    <cellStyle name="Normal 12 2 4 3 2 3 2" xfId="5271" xr:uid="{00000000-0005-0000-0000-000090140000}"/>
    <cellStyle name="Normal 12 2 4 3 2 3 2 2" xfId="5272" xr:uid="{00000000-0005-0000-0000-000091140000}"/>
    <cellStyle name="Normal 12 2 4 3 2 3 3" xfId="5273" xr:uid="{00000000-0005-0000-0000-000092140000}"/>
    <cellStyle name="Normal 12 2 4 3 2 4" xfId="5274" xr:uid="{00000000-0005-0000-0000-000093140000}"/>
    <cellStyle name="Normal 12 2 4 3 2 4 2" xfId="5275" xr:uid="{00000000-0005-0000-0000-000094140000}"/>
    <cellStyle name="Normal 12 2 4 3 2 5" xfId="5276" xr:uid="{00000000-0005-0000-0000-000095140000}"/>
    <cellStyle name="Normal 12 2 4 3 3" xfId="5277" xr:uid="{00000000-0005-0000-0000-000096140000}"/>
    <cellStyle name="Normal 12 2 4 3 3 2" xfId="5278" xr:uid="{00000000-0005-0000-0000-000097140000}"/>
    <cellStyle name="Normal 12 2 4 3 3 2 2" xfId="5279" xr:uid="{00000000-0005-0000-0000-000098140000}"/>
    <cellStyle name="Normal 12 2 4 3 3 2 2 2" xfId="5280" xr:uid="{00000000-0005-0000-0000-000099140000}"/>
    <cellStyle name="Normal 12 2 4 3 3 2 3" xfId="5281" xr:uid="{00000000-0005-0000-0000-00009A140000}"/>
    <cellStyle name="Normal 12 2 4 3 3 3" xfId="5282" xr:uid="{00000000-0005-0000-0000-00009B140000}"/>
    <cellStyle name="Normal 12 2 4 3 3 3 2" xfId="5283" xr:uid="{00000000-0005-0000-0000-00009C140000}"/>
    <cellStyle name="Normal 12 2 4 3 3 4" xfId="5284" xr:uid="{00000000-0005-0000-0000-00009D140000}"/>
    <cellStyle name="Normal 12 2 4 3 4" xfId="5285" xr:uid="{00000000-0005-0000-0000-00009E140000}"/>
    <cellStyle name="Normal 12 2 4 3 4 2" xfId="5286" xr:uid="{00000000-0005-0000-0000-00009F140000}"/>
    <cellStyle name="Normal 12 2 4 3 4 2 2" xfId="5287" xr:uid="{00000000-0005-0000-0000-0000A0140000}"/>
    <cellStyle name="Normal 12 2 4 3 4 3" xfId="5288" xr:uid="{00000000-0005-0000-0000-0000A1140000}"/>
    <cellStyle name="Normal 12 2 4 3 5" xfId="5289" xr:uid="{00000000-0005-0000-0000-0000A2140000}"/>
    <cellStyle name="Normal 12 2 4 3 5 2" xfId="5290" xr:uid="{00000000-0005-0000-0000-0000A3140000}"/>
    <cellStyle name="Normal 12 2 4 3 6" xfId="5291" xr:uid="{00000000-0005-0000-0000-0000A4140000}"/>
    <cellStyle name="Normal 12 2 4 4" xfId="5292" xr:uid="{00000000-0005-0000-0000-0000A5140000}"/>
    <cellStyle name="Normal 12 2 4 4 2" xfId="5293" xr:uid="{00000000-0005-0000-0000-0000A6140000}"/>
    <cellStyle name="Normal 12 2 4 4 2 2" xfId="5294" xr:uid="{00000000-0005-0000-0000-0000A7140000}"/>
    <cellStyle name="Normal 12 2 4 4 2 2 2" xfId="5295" xr:uid="{00000000-0005-0000-0000-0000A8140000}"/>
    <cellStyle name="Normal 12 2 4 4 2 2 2 2" xfId="5296" xr:uid="{00000000-0005-0000-0000-0000A9140000}"/>
    <cellStyle name="Normal 12 2 4 4 2 2 3" xfId="5297" xr:uid="{00000000-0005-0000-0000-0000AA140000}"/>
    <cellStyle name="Normal 12 2 4 4 2 3" xfId="5298" xr:uid="{00000000-0005-0000-0000-0000AB140000}"/>
    <cellStyle name="Normal 12 2 4 4 2 3 2" xfId="5299" xr:uid="{00000000-0005-0000-0000-0000AC140000}"/>
    <cellStyle name="Normal 12 2 4 4 2 4" xfId="5300" xr:uid="{00000000-0005-0000-0000-0000AD140000}"/>
    <cellStyle name="Normal 12 2 4 4 3" xfId="5301" xr:uid="{00000000-0005-0000-0000-0000AE140000}"/>
    <cellStyle name="Normal 12 2 4 4 3 2" xfId="5302" xr:uid="{00000000-0005-0000-0000-0000AF140000}"/>
    <cellStyle name="Normal 12 2 4 4 3 2 2" xfId="5303" xr:uid="{00000000-0005-0000-0000-0000B0140000}"/>
    <cellStyle name="Normal 12 2 4 4 3 3" xfId="5304" xr:uid="{00000000-0005-0000-0000-0000B1140000}"/>
    <cellStyle name="Normal 12 2 4 4 4" xfId="5305" xr:uid="{00000000-0005-0000-0000-0000B2140000}"/>
    <cellStyle name="Normal 12 2 4 4 4 2" xfId="5306" xr:uid="{00000000-0005-0000-0000-0000B3140000}"/>
    <cellStyle name="Normal 12 2 4 4 5" xfId="5307" xr:uid="{00000000-0005-0000-0000-0000B4140000}"/>
    <cellStyle name="Normal 12 2 4 5" xfId="5308" xr:uid="{00000000-0005-0000-0000-0000B5140000}"/>
    <cellStyle name="Normal 12 2 4 5 2" xfId="5309" xr:uid="{00000000-0005-0000-0000-0000B6140000}"/>
    <cellStyle name="Normal 12 2 4 5 2 2" xfId="5310" xr:uid="{00000000-0005-0000-0000-0000B7140000}"/>
    <cellStyle name="Normal 12 2 4 5 2 2 2" xfId="5311" xr:uid="{00000000-0005-0000-0000-0000B8140000}"/>
    <cellStyle name="Normal 12 2 4 5 2 3" xfId="5312" xr:uid="{00000000-0005-0000-0000-0000B9140000}"/>
    <cellStyle name="Normal 12 2 4 5 3" xfId="5313" xr:uid="{00000000-0005-0000-0000-0000BA140000}"/>
    <cellStyle name="Normal 12 2 4 5 3 2" xfId="5314" xr:uid="{00000000-0005-0000-0000-0000BB140000}"/>
    <cellStyle name="Normal 12 2 4 5 4" xfId="5315" xr:uid="{00000000-0005-0000-0000-0000BC140000}"/>
    <cellStyle name="Normal 12 2 4 6" xfId="5316" xr:uid="{00000000-0005-0000-0000-0000BD140000}"/>
    <cellStyle name="Normal 12 2 4 6 2" xfId="5317" xr:uid="{00000000-0005-0000-0000-0000BE140000}"/>
    <cellStyle name="Normal 12 2 4 6 2 2" xfId="5318" xr:uid="{00000000-0005-0000-0000-0000BF140000}"/>
    <cellStyle name="Normal 12 2 4 6 3" xfId="5319" xr:uid="{00000000-0005-0000-0000-0000C0140000}"/>
    <cellStyle name="Normal 12 2 4 7" xfId="5320" xr:uid="{00000000-0005-0000-0000-0000C1140000}"/>
    <cellStyle name="Normal 12 2 4 7 2" xfId="5321" xr:uid="{00000000-0005-0000-0000-0000C2140000}"/>
    <cellStyle name="Normal 12 2 4 8" xfId="5322" xr:uid="{00000000-0005-0000-0000-0000C3140000}"/>
    <cellStyle name="Normal 12 2 5" xfId="5323" xr:uid="{00000000-0005-0000-0000-0000C4140000}"/>
    <cellStyle name="Normal 12 2 5 2" xfId="5324" xr:uid="{00000000-0005-0000-0000-0000C5140000}"/>
    <cellStyle name="Normal 12 2 5 2 2" xfId="5325" xr:uid="{00000000-0005-0000-0000-0000C6140000}"/>
    <cellStyle name="Normal 12 2 5 2 2 2" xfId="5326" xr:uid="{00000000-0005-0000-0000-0000C7140000}"/>
    <cellStyle name="Normal 12 2 5 2 2 2 2" xfId="5327" xr:uid="{00000000-0005-0000-0000-0000C8140000}"/>
    <cellStyle name="Normal 12 2 5 2 2 2 2 2" xfId="5328" xr:uid="{00000000-0005-0000-0000-0000C9140000}"/>
    <cellStyle name="Normal 12 2 5 2 2 2 2 2 2" xfId="5329" xr:uid="{00000000-0005-0000-0000-0000CA140000}"/>
    <cellStyle name="Normal 12 2 5 2 2 2 2 2 2 2" xfId="5330" xr:uid="{00000000-0005-0000-0000-0000CB140000}"/>
    <cellStyle name="Normal 12 2 5 2 2 2 2 2 3" xfId="5331" xr:uid="{00000000-0005-0000-0000-0000CC140000}"/>
    <cellStyle name="Normal 12 2 5 2 2 2 2 3" xfId="5332" xr:uid="{00000000-0005-0000-0000-0000CD140000}"/>
    <cellStyle name="Normal 12 2 5 2 2 2 2 3 2" xfId="5333" xr:uid="{00000000-0005-0000-0000-0000CE140000}"/>
    <cellStyle name="Normal 12 2 5 2 2 2 2 4" xfId="5334" xr:uid="{00000000-0005-0000-0000-0000CF140000}"/>
    <cellStyle name="Normal 12 2 5 2 2 2 3" xfId="5335" xr:uid="{00000000-0005-0000-0000-0000D0140000}"/>
    <cellStyle name="Normal 12 2 5 2 2 2 3 2" xfId="5336" xr:uid="{00000000-0005-0000-0000-0000D1140000}"/>
    <cellStyle name="Normal 12 2 5 2 2 2 3 2 2" xfId="5337" xr:uid="{00000000-0005-0000-0000-0000D2140000}"/>
    <cellStyle name="Normal 12 2 5 2 2 2 3 3" xfId="5338" xr:uid="{00000000-0005-0000-0000-0000D3140000}"/>
    <cellStyle name="Normal 12 2 5 2 2 2 4" xfId="5339" xr:uid="{00000000-0005-0000-0000-0000D4140000}"/>
    <cellStyle name="Normal 12 2 5 2 2 2 4 2" xfId="5340" xr:uid="{00000000-0005-0000-0000-0000D5140000}"/>
    <cellStyle name="Normal 12 2 5 2 2 2 5" xfId="5341" xr:uid="{00000000-0005-0000-0000-0000D6140000}"/>
    <cellStyle name="Normal 12 2 5 2 2 3" xfId="5342" xr:uid="{00000000-0005-0000-0000-0000D7140000}"/>
    <cellStyle name="Normal 12 2 5 2 2 3 2" xfId="5343" xr:uid="{00000000-0005-0000-0000-0000D8140000}"/>
    <cellStyle name="Normal 12 2 5 2 2 3 2 2" xfId="5344" xr:uid="{00000000-0005-0000-0000-0000D9140000}"/>
    <cellStyle name="Normal 12 2 5 2 2 3 2 2 2" xfId="5345" xr:uid="{00000000-0005-0000-0000-0000DA140000}"/>
    <cellStyle name="Normal 12 2 5 2 2 3 2 3" xfId="5346" xr:uid="{00000000-0005-0000-0000-0000DB140000}"/>
    <cellStyle name="Normal 12 2 5 2 2 3 3" xfId="5347" xr:uid="{00000000-0005-0000-0000-0000DC140000}"/>
    <cellStyle name="Normal 12 2 5 2 2 3 3 2" xfId="5348" xr:uid="{00000000-0005-0000-0000-0000DD140000}"/>
    <cellStyle name="Normal 12 2 5 2 2 3 4" xfId="5349" xr:uid="{00000000-0005-0000-0000-0000DE140000}"/>
    <cellStyle name="Normal 12 2 5 2 2 4" xfId="5350" xr:uid="{00000000-0005-0000-0000-0000DF140000}"/>
    <cellStyle name="Normal 12 2 5 2 2 4 2" xfId="5351" xr:uid="{00000000-0005-0000-0000-0000E0140000}"/>
    <cellStyle name="Normal 12 2 5 2 2 4 2 2" xfId="5352" xr:uid="{00000000-0005-0000-0000-0000E1140000}"/>
    <cellStyle name="Normal 12 2 5 2 2 4 3" xfId="5353" xr:uid="{00000000-0005-0000-0000-0000E2140000}"/>
    <cellStyle name="Normal 12 2 5 2 2 5" xfId="5354" xr:uid="{00000000-0005-0000-0000-0000E3140000}"/>
    <cellStyle name="Normal 12 2 5 2 2 5 2" xfId="5355" xr:uid="{00000000-0005-0000-0000-0000E4140000}"/>
    <cellStyle name="Normal 12 2 5 2 2 6" xfId="5356" xr:uid="{00000000-0005-0000-0000-0000E5140000}"/>
    <cellStyle name="Normal 12 2 5 2 3" xfId="5357" xr:uid="{00000000-0005-0000-0000-0000E6140000}"/>
    <cellStyle name="Normal 12 2 5 2 3 2" xfId="5358" xr:uid="{00000000-0005-0000-0000-0000E7140000}"/>
    <cellStyle name="Normal 12 2 5 2 3 2 2" xfId="5359" xr:uid="{00000000-0005-0000-0000-0000E8140000}"/>
    <cellStyle name="Normal 12 2 5 2 3 2 2 2" xfId="5360" xr:uid="{00000000-0005-0000-0000-0000E9140000}"/>
    <cellStyle name="Normal 12 2 5 2 3 2 2 2 2" xfId="5361" xr:uid="{00000000-0005-0000-0000-0000EA140000}"/>
    <cellStyle name="Normal 12 2 5 2 3 2 2 3" xfId="5362" xr:uid="{00000000-0005-0000-0000-0000EB140000}"/>
    <cellStyle name="Normal 12 2 5 2 3 2 3" xfId="5363" xr:uid="{00000000-0005-0000-0000-0000EC140000}"/>
    <cellStyle name="Normal 12 2 5 2 3 2 3 2" xfId="5364" xr:uid="{00000000-0005-0000-0000-0000ED140000}"/>
    <cellStyle name="Normal 12 2 5 2 3 2 4" xfId="5365" xr:uid="{00000000-0005-0000-0000-0000EE140000}"/>
    <cellStyle name="Normal 12 2 5 2 3 3" xfId="5366" xr:uid="{00000000-0005-0000-0000-0000EF140000}"/>
    <cellStyle name="Normal 12 2 5 2 3 3 2" xfId="5367" xr:uid="{00000000-0005-0000-0000-0000F0140000}"/>
    <cellStyle name="Normal 12 2 5 2 3 3 2 2" xfId="5368" xr:uid="{00000000-0005-0000-0000-0000F1140000}"/>
    <cellStyle name="Normal 12 2 5 2 3 3 3" xfId="5369" xr:uid="{00000000-0005-0000-0000-0000F2140000}"/>
    <cellStyle name="Normal 12 2 5 2 3 4" xfId="5370" xr:uid="{00000000-0005-0000-0000-0000F3140000}"/>
    <cellStyle name="Normal 12 2 5 2 3 4 2" xfId="5371" xr:uid="{00000000-0005-0000-0000-0000F4140000}"/>
    <cellStyle name="Normal 12 2 5 2 3 5" xfId="5372" xr:uid="{00000000-0005-0000-0000-0000F5140000}"/>
    <cellStyle name="Normal 12 2 5 2 4" xfId="5373" xr:uid="{00000000-0005-0000-0000-0000F6140000}"/>
    <cellStyle name="Normal 12 2 5 2 4 2" xfId="5374" xr:uid="{00000000-0005-0000-0000-0000F7140000}"/>
    <cellStyle name="Normal 12 2 5 2 4 2 2" xfId="5375" xr:uid="{00000000-0005-0000-0000-0000F8140000}"/>
    <cellStyle name="Normal 12 2 5 2 4 2 2 2" xfId="5376" xr:uid="{00000000-0005-0000-0000-0000F9140000}"/>
    <cellStyle name="Normal 12 2 5 2 4 2 3" xfId="5377" xr:uid="{00000000-0005-0000-0000-0000FA140000}"/>
    <cellStyle name="Normal 12 2 5 2 4 3" xfId="5378" xr:uid="{00000000-0005-0000-0000-0000FB140000}"/>
    <cellStyle name="Normal 12 2 5 2 4 3 2" xfId="5379" xr:uid="{00000000-0005-0000-0000-0000FC140000}"/>
    <cellStyle name="Normal 12 2 5 2 4 4" xfId="5380" xr:uid="{00000000-0005-0000-0000-0000FD140000}"/>
    <cellStyle name="Normal 12 2 5 2 5" xfId="5381" xr:uid="{00000000-0005-0000-0000-0000FE140000}"/>
    <cellStyle name="Normal 12 2 5 2 5 2" xfId="5382" xr:uid="{00000000-0005-0000-0000-0000FF140000}"/>
    <cellStyle name="Normal 12 2 5 2 5 2 2" xfId="5383" xr:uid="{00000000-0005-0000-0000-000000150000}"/>
    <cellStyle name="Normal 12 2 5 2 5 3" xfId="5384" xr:uid="{00000000-0005-0000-0000-000001150000}"/>
    <cellStyle name="Normal 12 2 5 2 6" xfId="5385" xr:uid="{00000000-0005-0000-0000-000002150000}"/>
    <cellStyle name="Normal 12 2 5 2 6 2" xfId="5386" xr:uid="{00000000-0005-0000-0000-000003150000}"/>
    <cellStyle name="Normal 12 2 5 2 7" xfId="5387" xr:uid="{00000000-0005-0000-0000-000004150000}"/>
    <cellStyle name="Normal 12 2 5 3" xfId="5388" xr:uid="{00000000-0005-0000-0000-000005150000}"/>
    <cellStyle name="Normal 12 2 5 3 2" xfId="5389" xr:uid="{00000000-0005-0000-0000-000006150000}"/>
    <cellStyle name="Normal 12 2 5 3 2 2" xfId="5390" xr:uid="{00000000-0005-0000-0000-000007150000}"/>
    <cellStyle name="Normal 12 2 5 3 2 2 2" xfId="5391" xr:uid="{00000000-0005-0000-0000-000008150000}"/>
    <cellStyle name="Normal 12 2 5 3 2 2 2 2" xfId="5392" xr:uid="{00000000-0005-0000-0000-000009150000}"/>
    <cellStyle name="Normal 12 2 5 3 2 2 2 2 2" xfId="5393" xr:uid="{00000000-0005-0000-0000-00000A150000}"/>
    <cellStyle name="Normal 12 2 5 3 2 2 2 3" xfId="5394" xr:uid="{00000000-0005-0000-0000-00000B150000}"/>
    <cellStyle name="Normal 12 2 5 3 2 2 3" xfId="5395" xr:uid="{00000000-0005-0000-0000-00000C150000}"/>
    <cellStyle name="Normal 12 2 5 3 2 2 3 2" xfId="5396" xr:uid="{00000000-0005-0000-0000-00000D150000}"/>
    <cellStyle name="Normal 12 2 5 3 2 2 4" xfId="5397" xr:uid="{00000000-0005-0000-0000-00000E150000}"/>
    <cellStyle name="Normal 12 2 5 3 2 3" xfId="5398" xr:uid="{00000000-0005-0000-0000-00000F150000}"/>
    <cellStyle name="Normal 12 2 5 3 2 3 2" xfId="5399" xr:uid="{00000000-0005-0000-0000-000010150000}"/>
    <cellStyle name="Normal 12 2 5 3 2 3 2 2" xfId="5400" xr:uid="{00000000-0005-0000-0000-000011150000}"/>
    <cellStyle name="Normal 12 2 5 3 2 3 3" xfId="5401" xr:uid="{00000000-0005-0000-0000-000012150000}"/>
    <cellStyle name="Normal 12 2 5 3 2 4" xfId="5402" xr:uid="{00000000-0005-0000-0000-000013150000}"/>
    <cellStyle name="Normal 12 2 5 3 2 4 2" xfId="5403" xr:uid="{00000000-0005-0000-0000-000014150000}"/>
    <cellStyle name="Normal 12 2 5 3 2 5" xfId="5404" xr:uid="{00000000-0005-0000-0000-000015150000}"/>
    <cellStyle name="Normal 12 2 5 3 3" xfId="5405" xr:uid="{00000000-0005-0000-0000-000016150000}"/>
    <cellStyle name="Normal 12 2 5 3 3 2" xfId="5406" xr:uid="{00000000-0005-0000-0000-000017150000}"/>
    <cellStyle name="Normal 12 2 5 3 3 2 2" xfId="5407" xr:uid="{00000000-0005-0000-0000-000018150000}"/>
    <cellStyle name="Normal 12 2 5 3 3 2 2 2" xfId="5408" xr:uid="{00000000-0005-0000-0000-000019150000}"/>
    <cellStyle name="Normal 12 2 5 3 3 2 3" xfId="5409" xr:uid="{00000000-0005-0000-0000-00001A150000}"/>
    <cellStyle name="Normal 12 2 5 3 3 3" xfId="5410" xr:uid="{00000000-0005-0000-0000-00001B150000}"/>
    <cellStyle name="Normal 12 2 5 3 3 3 2" xfId="5411" xr:uid="{00000000-0005-0000-0000-00001C150000}"/>
    <cellStyle name="Normal 12 2 5 3 3 4" xfId="5412" xr:uid="{00000000-0005-0000-0000-00001D150000}"/>
    <cellStyle name="Normal 12 2 5 3 4" xfId="5413" xr:uid="{00000000-0005-0000-0000-00001E150000}"/>
    <cellStyle name="Normal 12 2 5 3 4 2" xfId="5414" xr:uid="{00000000-0005-0000-0000-00001F150000}"/>
    <cellStyle name="Normal 12 2 5 3 4 2 2" xfId="5415" xr:uid="{00000000-0005-0000-0000-000020150000}"/>
    <cellStyle name="Normal 12 2 5 3 4 3" xfId="5416" xr:uid="{00000000-0005-0000-0000-000021150000}"/>
    <cellStyle name="Normal 12 2 5 3 5" xfId="5417" xr:uid="{00000000-0005-0000-0000-000022150000}"/>
    <cellStyle name="Normal 12 2 5 3 5 2" xfId="5418" xr:uid="{00000000-0005-0000-0000-000023150000}"/>
    <cellStyle name="Normal 12 2 5 3 6" xfId="5419" xr:uid="{00000000-0005-0000-0000-000024150000}"/>
    <cellStyle name="Normal 12 2 5 4" xfId="5420" xr:uid="{00000000-0005-0000-0000-000025150000}"/>
    <cellStyle name="Normal 12 2 5 4 2" xfId="5421" xr:uid="{00000000-0005-0000-0000-000026150000}"/>
    <cellStyle name="Normal 12 2 5 4 2 2" xfId="5422" xr:uid="{00000000-0005-0000-0000-000027150000}"/>
    <cellStyle name="Normal 12 2 5 4 2 2 2" xfId="5423" xr:uid="{00000000-0005-0000-0000-000028150000}"/>
    <cellStyle name="Normal 12 2 5 4 2 2 2 2" xfId="5424" xr:uid="{00000000-0005-0000-0000-000029150000}"/>
    <cellStyle name="Normal 12 2 5 4 2 2 3" xfId="5425" xr:uid="{00000000-0005-0000-0000-00002A150000}"/>
    <cellStyle name="Normal 12 2 5 4 2 3" xfId="5426" xr:uid="{00000000-0005-0000-0000-00002B150000}"/>
    <cellStyle name="Normal 12 2 5 4 2 3 2" xfId="5427" xr:uid="{00000000-0005-0000-0000-00002C150000}"/>
    <cellStyle name="Normal 12 2 5 4 2 4" xfId="5428" xr:uid="{00000000-0005-0000-0000-00002D150000}"/>
    <cellStyle name="Normal 12 2 5 4 3" xfId="5429" xr:uid="{00000000-0005-0000-0000-00002E150000}"/>
    <cellStyle name="Normal 12 2 5 4 3 2" xfId="5430" xr:uid="{00000000-0005-0000-0000-00002F150000}"/>
    <cellStyle name="Normal 12 2 5 4 3 2 2" xfId="5431" xr:uid="{00000000-0005-0000-0000-000030150000}"/>
    <cellStyle name="Normal 12 2 5 4 3 3" xfId="5432" xr:uid="{00000000-0005-0000-0000-000031150000}"/>
    <cellStyle name="Normal 12 2 5 4 4" xfId="5433" xr:uid="{00000000-0005-0000-0000-000032150000}"/>
    <cellStyle name="Normal 12 2 5 4 4 2" xfId="5434" xr:uid="{00000000-0005-0000-0000-000033150000}"/>
    <cellStyle name="Normal 12 2 5 4 5" xfId="5435" xr:uid="{00000000-0005-0000-0000-000034150000}"/>
    <cellStyle name="Normal 12 2 5 5" xfId="5436" xr:uid="{00000000-0005-0000-0000-000035150000}"/>
    <cellStyle name="Normal 12 2 5 5 2" xfId="5437" xr:uid="{00000000-0005-0000-0000-000036150000}"/>
    <cellStyle name="Normal 12 2 5 5 2 2" xfId="5438" xr:uid="{00000000-0005-0000-0000-000037150000}"/>
    <cellStyle name="Normal 12 2 5 5 2 2 2" xfId="5439" xr:uid="{00000000-0005-0000-0000-000038150000}"/>
    <cellStyle name="Normal 12 2 5 5 2 3" xfId="5440" xr:uid="{00000000-0005-0000-0000-000039150000}"/>
    <cellStyle name="Normal 12 2 5 5 3" xfId="5441" xr:uid="{00000000-0005-0000-0000-00003A150000}"/>
    <cellStyle name="Normal 12 2 5 5 3 2" xfId="5442" xr:uid="{00000000-0005-0000-0000-00003B150000}"/>
    <cellStyle name="Normal 12 2 5 5 4" xfId="5443" xr:uid="{00000000-0005-0000-0000-00003C150000}"/>
    <cellStyle name="Normal 12 2 5 6" xfId="5444" xr:uid="{00000000-0005-0000-0000-00003D150000}"/>
    <cellStyle name="Normal 12 2 5 6 2" xfId="5445" xr:uid="{00000000-0005-0000-0000-00003E150000}"/>
    <cellStyle name="Normal 12 2 5 6 2 2" xfId="5446" xr:uid="{00000000-0005-0000-0000-00003F150000}"/>
    <cellStyle name="Normal 12 2 5 6 3" xfId="5447" xr:uid="{00000000-0005-0000-0000-000040150000}"/>
    <cellStyle name="Normal 12 2 5 7" xfId="5448" xr:uid="{00000000-0005-0000-0000-000041150000}"/>
    <cellStyle name="Normal 12 2 5 7 2" xfId="5449" xr:uid="{00000000-0005-0000-0000-000042150000}"/>
    <cellStyle name="Normal 12 2 5 8" xfId="5450" xr:uid="{00000000-0005-0000-0000-000043150000}"/>
    <cellStyle name="Normal 12 2 6" xfId="5451" xr:uid="{00000000-0005-0000-0000-000044150000}"/>
    <cellStyle name="Normal 12 2 6 2" xfId="5452" xr:uid="{00000000-0005-0000-0000-000045150000}"/>
    <cellStyle name="Normal 12 2 6 2 2" xfId="5453" xr:uid="{00000000-0005-0000-0000-000046150000}"/>
    <cellStyle name="Normal 12 2 6 2 2 2" xfId="5454" xr:uid="{00000000-0005-0000-0000-000047150000}"/>
    <cellStyle name="Normal 12 2 6 2 2 2 2" xfId="5455" xr:uid="{00000000-0005-0000-0000-000048150000}"/>
    <cellStyle name="Normal 12 2 6 2 2 2 2 2" xfId="5456" xr:uid="{00000000-0005-0000-0000-000049150000}"/>
    <cellStyle name="Normal 12 2 6 2 2 2 2 2 2" xfId="5457" xr:uid="{00000000-0005-0000-0000-00004A150000}"/>
    <cellStyle name="Normal 12 2 6 2 2 2 2 2 2 2" xfId="5458" xr:uid="{00000000-0005-0000-0000-00004B150000}"/>
    <cellStyle name="Normal 12 2 6 2 2 2 2 2 3" xfId="5459" xr:uid="{00000000-0005-0000-0000-00004C150000}"/>
    <cellStyle name="Normal 12 2 6 2 2 2 2 3" xfId="5460" xr:uid="{00000000-0005-0000-0000-00004D150000}"/>
    <cellStyle name="Normal 12 2 6 2 2 2 2 3 2" xfId="5461" xr:uid="{00000000-0005-0000-0000-00004E150000}"/>
    <cellStyle name="Normal 12 2 6 2 2 2 2 4" xfId="5462" xr:uid="{00000000-0005-0000-0000-00004F150000}"/>
    <cellStyle name="Normal 12 2 6 2 2 2 3" xfId="5463" xr:uid="{00000000-0005-0000-0000-000050150000}"/>
    <cellStyle name="Normal 12 2 6 2 2 2 3 2" xfId="5464" xr:uid="{00000000-0005-0000-0000-000051150000}"/>
    <cellStyle name="Normal 12 2 6 2 2 2 3 2 2" xfId="5465" xr:uid="{00000000-0005-0000-0000-000052150000}"/>
    <cellStyle name="Normal 12 2 6 2 2 2 3 3" xfId="5466" xr:uid="{00000000-0005-0000-0000-000053150000}"/>
    <cellStyle name="Normal 12 2 6 2 2 2 4" xfId="5467" xr:uid="{00000000-0005-0000-0000-000054150000}"/>
    <cellStyle name="Normal 12 2 6 2 2 2 4 2" xfId="5468" xr:uid="{00000000-0005-0000-0000-000055150000}"/>
    <cellStyle name="Normal 12 2 6 2 2 2 5" xfId="5469" xr:uid="{00000000-0005-0000-0000-000056150000}"/>
    <cellStyle name="Normal 12 2 6 2 2 3" xfId="5470" xr:uid="{00000000-0005-0000-0000-000057150000}"/>
    <cellStyle name="Normal 12 2 6 2 2 3 2" xfId="5471" xr:uid="{00000000-0005-0000-0000-000058150000}"/>
    <cellStyle name="Normal 12 2 6 2 2 3 2 2" xfId="5472" xr:uid="{00000000-0005-0000-0000-000059150000}"/>
    <cellStyle name="Normal 12 2 6 2 2 3 2 2 2" xfId="5473" xr:uid="{00000000-0005-0000-0000-00005A150000}"/>
    <cellStyle name="Normal 12 2 6 2 2 3 2 3" xfId="5474" xr:uid="{00000000-0005-0000-0000-00005B150000}"/>
    <cellStyle name="Normal 12 2 6 2 2 3 3" xfId="5475" xr:uid="{00000000-0005-0000-0000-00005C150000}"/>
    <cellStyle name="Normal 12 2 6 2 2 3 3 2" xfId="5476" xr:uid="{00000000-0005-0000-0000-00005D150000}"/>
    <cellStyle name="Normal 12 2 6 2 2 3 4" xfId="5477" xr:uid="{00000000-0005-0000-0000-00005E150000}"/>
    <cellStyle name="Normal 12 2 6 2 2 4" xfId="5478" xr:uid="{00000000-0005-0000-0000-00005F150000}"/>
    <cellStyle name="Normal 12 2 6 2 2 4 2" xfId="5479" xr:uid="{00000000-0005-0000-0000-000060150000}"/>
    <cellStyle name="Normal 12 2 6 2 2 4 2 2" xfId="5480" xr:uid="{00000000-0005-0000-0000-000061150000}"/>
    <cellStyle name="Normal 12 2 6 2 2 4 3" xfId="5481" xr:uid="{00000000-0005-0000-0000-000062150000}"/>
    <cellStyle name="Normal 12 2 6 2 2 5" xfId="5482" xr:uid="{00000000-0005-0000-0000-000063150000}"/>
    <cellStyle name="Normal 12 2 6 2 2 5 2" xfId="5483" xr:uid="{00000000-0005-0000-0000-000064150000}"/>
    <cellStyle name="Normal 12 2 6 2 2 6" xfId="5484" xr:uid="{00000000-0005-0000-0000-000065150000}"/>
    <cellStyle name="Normal 12 2 6 2 3" xfId="5485" xr:uid="{00000000-0005-0000-0000-000066150000}"/>
    <cellStyle name="Normal 12 2 6 2 3 2" xfId="5486" xr:uid="{00000000-0005-0000-0000-000067150000}"/>
    <cellStyle name="Normal 12 2 6 2 3 2 2" xfId="5487" xr:uid="{00000000-0005-0000-0000-000068150000}"/>
    <cellStyle name="Normal 12 2 6 2 3 2 2 2" xfId="5488" xr:uid="{00000000-0005-0000-0000-000069150000}"/>
    <cellStyle name="Normal 12 2 6 2 3 2 2 2 2" xfId="5489" xr:uid="{00000000-0005-0000-0000-00006A150000}"/>
    <cellStyle name="Normal 12 2 6 2 3 2 2 3" xfId="5490" xr:uid="{00000000-0005-0000-0000-00006B150000}"/>
    <cellStyle name="Normal 12 2 6 2 3 2 3" xfId="5491" xr:uid="{00000000-0005-0000-0000-00006C150000}"/>
    <cellStyle name="Normal 12 2 6 2 3 2 3 2" xfId="5492" xr:uid="{00000000-0005-0000-0000-00006D150000}"/>
    <cellStyle name="Normal 12 2 6 2 3 2 4" xfId="5493" xr:uid="{00000000-0005-0000-0000-00006E150000}"/>
    <cellStyle name="Normal 12 2 6 2 3 3" xfId="5494" xr:uid="{00000000-0005-0000-0000-00006F150000}"/>
    <cellStyle name="Normal 12 2 6 2 3 3 2" xfId="5495" xr:uid="{00000000-0005-0000-0000-000070150000}"/>
    <cellStyle name="Normal 12 2 6 2 3 3 2 2" xfId="5496" xr:uid="{00000000-0005-0000-0000-000071150000}"/>
    <cellStyle name="Normal 12 2 6 2 3 3 3" xfId="5497" xr:uid="{00000000-0005-0000-0000-000072150000}"/>
    <cellStyle name="Normal 12 2 6 2 3 4" xfId="5498" xr:uid="{00000000-0005-0000-0000-000073150000}"/>
    <cellStyle name="Normal 12 2 6 2 3 4 2" xfId="5499" xr:uid="{00000000-0005-0000-0000-000074150000}"/>
    <cellStyle name="Normal 12 2 6 2 3 5" xfId="5500" xr:uid="{00000000-0005-0000-0000-000075150000}"/>
    <cellStyle name="Normal 12 2 6 2 4" xfId="5501" xr:uid="{00000000-0005-0000-0000-000076150000}"/>
    <cellStyle name="Normal 12 2 6 2 4 2" xfId="5502" xr:uid="{00000000-0005-0000-0000-000077150000}"/>
    <cellStyle name="Normal 12 2 6 2 4 2 2" xfId="5503" xr:uid="{00000000-0005-0000-0000-000078150000}"/>
    <cellStyle name="Normal 12 2 6 2 4 2 2 2" xfId="5504" xr:uid="{00000000-0005-0000-0000-000079150000}"/>
    <cellStyle name="Normal 12 2 6 2 4 2 3" xfId="5505" xr:uid="{00000000-0005-0000-0000-00007A150000}"/>
    <cellStyle name="Normal 12 2 6 2 4 3" xfId="5506" xr:uid="{00000000-0005-0000-0000-00007B150000}"/>
    <cellStyle name="Normal 12 2 6 2 4 3 2" xfId="5507" xr:uid="{00000000-0005-0000-0000-00007C150000}"/>
    <cellStyle name="Normal 12 2 6 2 4 4" xfId="5508" xr:uid="{00000000-0005-0000-0000-00007D150000}"/>
    <cellStyle name="Normal 12 2 6 2 5" xfId="5509" xr:uid="{00000000-0005-0000-0000-00007E150000}"/>
    <cellStyle name="Normal 12 2 6 2 5 2" xfId="5510" xr:uid="{00000000-0005-0000-0000-00007F150000}"/>
    <cellStyle name="Normal 12 2 6 2 5 2 2" xfId="5511" xr:uid="{00000000-0005-0000-0000-000080150000}"/>
    <cellStyle name="Normal 12 2 6 2 5 3" xfId="5512" xr:uid="{00000000-0005-0000-0000-000081150000}"/>
    <cellStyle name="Normal 12 2 6 2 6" xfId="5513" xr:uid="{00000000-0005-0000-0000-000082150000}"/>
    <cellStyle name="Normal 12 2 6 2 6 2" xfId="5514" xr:uid="{00000000-0005-0000-0000-000083150000}"/>
    <cellStyle name="Normal 12 2 6 2 7" xfId="5515" xr:uid="{00000000-0005-0000-0000-000084150000}"/>
    <cellStyle name="Normal 12 2 6 3" xfId="5516" xr:uid="{00000000-0005-0000-0000-000085150000}"/>
    <cellStyle name="Normal 12 2 6 3 2" xfId="5517" xr:uid="{00000000-0005-0000-0000-000086150000}"/>
    <cellStyle name="Normal 12 2 6 3 2 2" xfId="5518" xr:uid="{00000000-0005-0000-0000-000087150000}"/>
    <cellStyle name="Normal 12 2 6 3 2 2 2" xfId="5519" xr:uid="{00000000-0005-0000-0000-000088150000}"/>
    <cellStyle name="Normal 12 2 6 3 2 2 2 2" xfId="5520" xr:uid="{00000000-0005-0000-0000-000089150000}"/>
    <cellStyle name="Normal 12 2 6 3 2 2 2 2 2" xfId="5521" xr:uid="{00000000-0005-0000-0000-00008A150000}"/>
    <cellStyle name="Normal 12 2 6 3 2 2 2 3" xfId="5522" xr:uid="{00000000-0005-0000-0000-00008B150000}"/>
    <cellStyle name="Normal 12 2 6 3 2 2 3" xfId="5523" xr:uid="{00000000-0005-0000-0000-00008C150000}"/>
    <cellStyle name="Normal 12 2 6 3 2 2 3 2" xfId="5524" xr:uid="{00000000-0005-0000-0000-00008D150000}"/>
    <cellStyle name="Normal 12 2 6 3 2 2 4" xfId="5525" xr:uid="{00000000-0005-0000-0000-00008E150000}"/>
    <cellStyle name="Normal 12 2 6 3 2 3" xfId="5526" xr:uid="{00000000-0005-0000-0000-00008F150000}"/>
    <cellStyle name="Normal 12 2 6 3 2 3 2" xfId="5527" xr:uid="{00000000-0005-0000-0000-000090150000}"/>
    <cellStyle name="Normal 12 2 6 3 2 3 2 2" xfId="5528" xr:uid="{00000000-0005-0000-0000-000091150000}"/>
    <cellStyle name="Normal 12 2 6 3 2 3 3" xfId="5529" xr:uid="{00000000-0005-0000-0000-000092150000}"/>
    <cellStyle name="Normal 12 2 6 3 2 4" xfId="5530" xr:uid="{00000000-0005-0000-0000-000093150000}"/>
    <cellStyle name="Normal 12 2 6 3 2 4 2" xfId="5531" xr:uid="{00000000-0005-0000-0000-000094150000}"/>
    <cellStyle name="Normal 12 2 6 3 2 5" xfId="5532" xr:uid="{00000000-0005-0000-0000-000095150000}"/>
    <cellStyle name="Normal 12 2 6 3 3" xfId="5533" xr:uid="{00000000-0005-0000-0000-000096150000}"/>
    <cellStyle name="Normal 12 2 6 3 3 2" xfId="5534" xr:uid="{00000000-0005-0000-0000-000097150000}"/>
    <cellStyle name="Normal 12 2 6 3 3 2 2" xfId="5535" xr:uid="{00000000-0005-0000-0000-000098150000}"/>
    <cellStyle name="Normal 12 2 6 3 3 2 2 2" xfId="5536" xr:uid="{00000000-0005-0000-0000-000099150000}"/>
    <cellStyle name="Normal 12 2 6 3 3 2 3" xfId="5537" xr:uid="{00000000-0005-0000-0000-00009A150000}"/>
    <cellStyle name="Normal 12 2 6 3 3 3" xfId="5538" xr:uid="{00000000-0005-0000-0000-00009B150000}"/>
    <cellStyle name="Normal 12 2 6 3 3 3 2" xfId="5539" xr:uid="{00000000-0005-0000-0000-00009C150000}"/>
    <cellStyle name="Normal 12 2 6 3 3 4" xfId="5540" xr:uid="{00000000-0005-0000-0000-00009D150000}"/>
    <cellStyle name="Normal 12 2 6 3 4" xfId="5541" xr:uid="{00000000-0005-0000-0000-00009E150000}"/>
    <cellStyle name="Normal 12 2 6 3 4 2" xfId="5542" xr:uid="{00000000-0005-0000-0000-00009F150000}"/>
    <cellStyle name="Normal 12 2 6 3 4 2 2" xfId="5543" xr:uid="{00000000-0005-0000-0000-0000A0150000}"/>
    <cellStyle name="Normal 12 2 6 3 4 3" xfId="5544" xr:uid="{00000000-0005-0000-0000-0000A1150000}"/>
    <cellStyle name="Normal 12 2 6 3 5" xfId="5545" xr:uid="{00000000-0005-0000-0000-0000A2150000}"/>
    <cellStyle name="Normal 12 2 6 3 5 2" xfId="5546" xr:uid="{00000000-0005-0000-0000-0000A3150000}"/>
    <cellStyle name="Normal 12 2 6 3 6" xfId="5547" xr:uid="{00000000-0005-0000-0000-0000A4150000}"/>
    <cellStyle name="Normal 12 2 6 4" xfId="5548" xr:uid="{00000000-0005-0000-0000-0000A5150000}"/>
    <cellStyle name="Normal 12 2 6 4 2" xfId="5549" xr:uid="{00000000-0005-0000-0000-0000A6150000}"/>
    <cellStyle name="Normal 12 2 6 4 2 2" xfId="5550" xr:uid="{00000000-0005-0000-0000-0000A7150000}"/>
    <cellStyle name="Normal 12 2 6 4 2 2 2" xfId="5551" xr:uid="{00000000-0005-0000-0000-0000A8150000}"/>
    <cellStyle name="Normal 12 2 6 4 2 2 2 2" xfId="5552" xr:uid="{00000000-0005-0000-0000-0000A9150000}"/>
    <cellStyle name="Normal 12 2 6 4 2 2 3" xfId="5553" xr:uid="{00000000-0005-0000-0000-0000AA150000}"/>
    <cellStyle name="Normal 12 2 6 4 2 3" xfId="5554" xr:uid="{00000000-0005-0000-0000-0000AB150000}"/>
    <cellStyle name="Normal 12 2 6 4 2 3 2" xfId="5555" xr:uid="{00000000-0005-0000-0000-0000AC150000}"/>
    <cellStyle name="Normal 12 2 6 4 2 4" xfId="5556" xr:uid="{00000000-0005-0000-0000-0000AD150000}"/>
    <cellStyle name="Normal 12 2 6 4 3" xfId="5557" xr:uid="{00000000-0005-0000-0000-0000AE150000}"/>
    <cellStyle name="Normal 12 2 6 4 3 2" xfId="5558" xr:uid="{00000000-0005-0000-0000-0000AF150000}"/>
    <cellStyle name="Normal 12 2 6 4 3 2 2" xfId="5559" xr:uid="{00000000-0005-0000-0000-0000B0150000}"/>
    <cellStyle name="Normal 12 2 6 4 3 3" xfId="5560" xr:uid="{00000000-0005-0000-0000-0000B1150000}"/>
    <cellStyle name="Normal 12 2 6 4 4" xfId="5561" xr:uid="{00000000-0005-0000-0000-0000B2150000}"/>
    <cellStyle name="Normal 12 2 6 4 4 2" xfId="5562" xr:uid="{00000000-0005-0000-0000-0000B3150000}"/>
    <cellStyle name="Normal 12 2 6 4 5" xfId="5563" xr:uid="{00000000-0005-0000-0000-0000B4150000}"/>
    <cellStyle name="Normal 12 2 6 5" xfId="5564" xr:uid="{00000000-0005-0000-0000-0000B5150000}"/>
    <cellStyle name="Normal 12 2 6 5 2" xfId="5565" xr:uid="{00000000-0005-0000-0000-0000B6150000}"/>
    <cellStyle name="Normal 12 2 6 5 2 2" xfId="5566" xr:uid="{00000000-0005-0000-0000-0000B7150000}"/>
    <cellStyle name="Normal 12 2 6 5 2 2 2" xfId="5567" xr:uid="{00000000-0005-0000-0000-0000B8150000}"/>
    <cellStyle name="Normal 12 2 6 5 2 3" xfId="5568" xr:uid="{00000000-0005-0000-0000-0000B9150000}"/>
    <cellStyle name="Normal 12 2 6 5 3" xfId="5569" xr:uid="{00000000-0005-0000-0000-0000BA150000}"/>
    <cellStyle name="Normal 12 2 6 5 3 2" xfId="5570" xr:uid="{00000000-0005-0000-0000-0000BB150000}"/>
    <cellStyle name="Normal 12 2 6 5 4" xfId="5571" xr:uid="{00000000-0005-0000-0000-0000BC150000}"/>
    <cellStyle name="Normal 12 2 6 6" xfId="5572" xr:uid="{00000000-0005-0000-0000-0000BD150000}"/>
    <cellStyle name="Normal 12 2 6 6 2" xfId="5573" xr:uid="{00000000-0005-0000-0000-0000BE150000}"/>
    <cellStyle name="Normal 12 2 6 6 2 2" xfId="5574" xr:uid="{00000000-0005-0000-0000-0000BF150000}"/>
    <cellStyle name="Normal 12 2 6 6 3" xfId="5575" xr:uid="{00000000-0005-0000-0000-0000C0150000}"/>
    <cellStyle name="Normal 12 2 6 7" xfId="5576" xr:uid="{00000000-0005-0000-0000-0000C1150000}"/>
    <cellStyle name="Normal 12 2 6 7 2" xfId="5577" xr:uid="{00000000-0005-0000-0000-0000C2150000}"/>
    <cellStyle name="Normal 12 2 6 8" xfId="5578" xr:uid="{00000000-0005-0000-0000-0000C3150000}"/>
    <cellStyle name="Normal 12 2 7" xfId="5579" xr:uid="{00000000-0005-0000-0000-0000C4150000}"/>
    <cellStyle name="Normal 12 2 7 2" xfId="5580" xr:uid="{00000000-0005-0000-0000-0000C5150000}"/>
    <cellStyle name="Normal 12 2 7 2 2" xfId="5581" xr:uid="{00000000-0005-0000-0000-0000C6150000}"/>
    <cellStyle name="Normal 12 2 7 2 2 2" xfId="5582" xr:uid="{00000000-0005-0000-0000-0000C7150000}"/>
    <cellStyle name="Normal 12 2 7 2 2 2 2" xfId="5583" xr:uid="{00000000-0005-0000-0000-0000C8150000}"/>
    <cellStyle name="Normal 12 2 7 2 2 2 2 2" xfId="5584" xr:uid="{00000000-0005-0000-0000-0000C9150000}"/>
    <cellStyle name="Normal 12 2 7 2 2 2 2 2 2" xfId="5585" xr:uid="{00000000-0005-0000-0000-0000CA150000}"/>
    <cellStyle name="Normal 12 2 7 2 2 2 2 2 2 2" xfId="5586" xr:uid="{00000000-0005-0000-0000-0000CB150000}"/>
    <cellStyle name="Normal 12 2 7 2 2 2 2 2 3" xfId="5587" xr:uid="{00000000-0005-0000-0000-0000CC150000}"/>
    <cellStyle name="Normal 12 2 7 2 2 2 2 3" xfId="5588" xr:uid="{00000000-0005-0000-0000-0000CD150000}"/>
    <cellStyle name="Normal 12 2 7 2 2 2 2 3 2" xfId="5589" xr:uid="{00000000-0005-0000-0000-0000CE150000}"/>
    <cellStyle name="Normal 12 2 7 2 2 2 2 4" xfId="5590" xr:uid="{00000000-0005-0000-0000-0000CF150000}"/>
    <cellStyle name="Normal 12 2 7 2 2 2 3" xfId="5591" xr:uid="{00000000-0005-0000-0000-0000D0150000}"/>
    <cellStyle name="Normal 12 2 7 2 2 2 3 2" xfId="5592" xr:uid="{00000000-0005-0000-0000-0000D1150000}"/>
    <cellStyle name="Normal 12 2 7 2 2 2 3 2 2" xfId="5593" xr:uid="{00000000-0005-0000-0000-0000D2150000}"/>
    <cellStyle name="Normal 12 2 7 2 2 2 3 3" xfId="5594" xr:uid="{00000000-0005-0000-0000-0000D3150000}"/>
    <cellStyle name="Normal 12 2 7 2 2 2 4" xfId="5595" xr:uid="{00000000-0005-0000-0000-0000D4150000}"/>
    <cellStyle name="Normal 12 2 7 2 2 2 4 2" xfId="5596" xr:uid="{00000000-0005-0000-0000-0000D5150000}"/>
    <cellStyle name="Normal 12 2 7 2 2 2 5" xfId="5597" xr:uid="{00000000-0005-0000-0000-0000D6150000}"/>
    <cellStyle name="Normal 12 2 7 2 2 3" xfId="5598" xr:uid="{00000000-0005-0000-0000-0000D7150000}"/>
    <cellStyle name="Normal 12 2 7 2 2 3 2" xfId="5599" xr:uid="{00000000-0005-0000-0000-0000D8150000}"/>
    <cellStyle name="Normal 12 2 7 2 2 3 2 2" xfId="5600" xr:uid="{00000000-0005-0000-0000-0000D9150000}"/>
    <cellStyle name="Normal 12 2 7 2 2 3 2 2 2" xfId="5601" xr:uid="{00000000-0005-0000-0000-0000DA150000}"/>
    <cellStyle name="Normal 12 2 7 2 2 3 2 3" xfId="5602" xr:uid="{00000000-0005-0000-0000-0000DB150000}"/>
    <cellStyle name="Normal 12 2 7 2 2 3 3" xfId="5603" xr:uid="{00000000-0005-0000-0000-0000DC150000}"/>
    <cellStyle name="Normal 12 2 7 2 2 3 3 2" xfId="5604" xr:uid="{00000000-0005-0000-0000-0000DD150000}"/>
    <cellStyle name="Normal 12 2 7 2 2 3 4" xfId="5605" xr:uid="{00000000-0005-0000-0000-0000DE150000}"/>
    <cellStyle name="Normal 12 2 7 2 2 4" xfId="5606" xr:uid="{00000000-0005-0000-0000-0000DF150000}"/>
    <cellStyle name="Normal 12 2 7 2 2 4 2" xfId="5607" xr:uid="{00000000-0005-0000-0000-0000E0150000}"/>
    <cellStyle name="Normal 12 2 7 2 2 4 2 2" xfId="5608" xr:uid="{00000000-0005-0000-0000-0000E1150000}"/>
    <cellStyle name="Normal 12 2 7 2 2 4 3" xfId="5609" xr:uid="{00000000-0005-0000-0000-0000E2150000}"/>
    <cellStyle name="Normal 12 2 7 2 2 5" xfId="5610" xr:uid="{00000000-0005-0000-0000-0000E3150000}"/>
    <cellStyle name="Normal 12 2 7 2 2 5 2" xfId="5611" xr:uid="{00000000-0005-0000-0000-0000E4150000}"/>
    <cellStyle name="Normal 12 2 7 2 2 6" xfId="5612" xr:uid="{00000000-0005-0000-0000-0000E5150000}"/>
    <cellStyle name="Normal 12 2 7 2 3" xfId="5613" xr:uid="{00000000-0005-0000-0000-0000E6150000}"/>
    <cellStyle name="Normal 12 2 7 2 3 2" xfId="5614" xr:uid="{00000000-0005-0000-0000-0000E7150000}"/>
    <cellStyle name="Normal 12 2 7 2 3 2 2" xfId="5615" xr:uid="{00000000-0005-0000-0000-0000E8150000}"/>
    <cellStyle name="Normal 12 2 7 2 3 2 2 2" xfId="5616" xr:uid="{00000000-0005-0000-0000-0000E9150000}"/>
    <cellStyle name="Normal 12 2 7 2 3 2 2 2 2" xfId="5617" xr:uid="{00000000-0005-0000-0000-0000EA150000}"/>
    <cellStyle name="Normal 12 2 7 2 3 2 2 3" xfId="5618" xr:uid="{00000000-0005-0000-0000-0000EB150000}"/>
    <cellStyle name="Normal 12 2 7 2 3 2 3" xfId="5619" xr:uid="{00000000-0005-0000-0000-0000EC150000}"/>
    <cellStyle name="Normal 12 2 7 2 3 2 3 2" xfId="5620" xr:uid="{00000000-0005-0000-0000-0000ED150000}"/>
    <cellStyle name="Normal 12 2 7 2 3 2 4" xfId="5621" xr:uid="{00000000-0005-0000-0000-0000EE150000}"/>
    <cellStyle name="Normal 12 2 7 2 3 3" xfId="5622" xr:uid="{00000000-0005-0000-0000-0000EF150000}"/>
    <cellStyle name="Normal 12 2 7 2 3 3 2" xfId="5623" xr:uid="{00000000-0005-0000-0000-0000F0150000}"/>
    <cellStyle name="Normal 12 2 7 2 3 3 2 2" xfId="5624" xr:uid="{00000000-0005-0000-0000-0000F1150000}"/>
    <cellStyle name="Normal 12 2 7 2 3 3 3" xfId="5625" xr:uid="{00000000-0005-0000-0000-0000F2150000}"/>
    <cellStyle name="Normal 12 2 7 2 3 4" xfId="5626" xr:uid="{00000000-0005-0000-0000-0000F3150000}"/>
    <cellStyle name="Normal 12 2 7 2 3 4 2" xfId="5627" xr:uid="{00000000-0005-0000-0000-0000F4150000}"/>
    <cellStyle name="Normal 12 2 7 2 3 5" xfId="5628" xr:uid="{00000000-0005-0000-0000-0000F5150000}"/>
    <cellStyle name="Normal 12 2 7 2 4" xfId="5629" xr:uid="{00000000-0005-0000-0000-0000F6150000}"/>
    <cellStyle name="Normal 12 2 7 2 4 2" xfId="5630" xr:uid="{00000000-0005-0000-0000-0000F7150000}"/>
    <cellStyle name="Normal 12 2 7 2 4 2 2" xfId="5631" xr:uid="{00000000-0005-0000-0000-0000F8150000}"/>
    <cellStyle name="Normal 12 2 7 2 4 2 2 2" xfId="5632" xr:uid="{00000000-0005-0000-0000-0000F9150000}"/>
    <cellStyle name="Normal 12 2 7 2 4 2 3" xfId="5633" xr:uid="{00000000-0005-0000-0000-0000FA150000}"/>
    <cellStyle name="Normal 12 2 7 2 4 3" xfId="5634" xr:uid="{00000000-0005-0000-0000-0000FB150000}"/>
    <cellStyle name="Normal 12 2 7 2 4 3 2" xfId="5635" xr:uid="{00000000-0005-0000-0000-0000FC150000}"/>
    <cellStyle name="Normal 12 2 7 2 4 4" xfId="5636" xr:uid="{00000000-0005-0000-0000-0000FD150000}"/>
    <cellStyle name="Normal 12 2 7 2 5" xfId="5637" xr:uid="{00000000-0005-0000-0000-0000FE150000}"/>
    <cellStyle name="Normal 12 2 7 2 5 2" xfId="5638" xr:uid="{00000000-0005-0000-0000-0000FF150000}"/>
    <cellStyle name="Normal 12 2 7 2 5 2 2" xfId="5639" xr:uid="{00000000-0005-0000-0000-000000160000}"/>
    <cellStyle name="Normal 12 2 7 2 5 3" xfId="5640" xr:uid="{00000000-0005-0000-0000-000001160000}"/>
    <cellStyle name="Normal 12 2 7 2 6" xfId="5641" xr:uid="{00000000-0005-0000-0000-000002160000}"/>
    <cellStyle name="Normal 12 2 7 2 6 2" xfId="5642" xr:uid="{00000000-0005-0000-0000-000003160000}"/>
    <cellStyle name="Normal 12 2 7 2 7" xfId="5643" xr:uid="{00000000-0005-0000-0000-000004160000}"/>
    <cellStyle name="Normal 12 2 7 3" xfId="5644" xr:uid="{00000000-0005-0000-0000-000005160000}"/>
    <cellStyle name="Normal 12 2 7 3 2" xfId="5645" xr:uid="{00000000-0005-0000-0000-000006160000}"/>
    <cellStyle name="Normal 12 2 7 3 2 2" xfId="5646" xr:uid="{00000000-0005-0000-0000-000007160000}"/>
    <cellStyle name="Normal 12 2 7 3 2 2 2" xfId="5647" xr:uid="{00000000-0005-0000-0000-000008160000}"/>
    <cellStyle name="Normal 12 2 7 3 2 2 2 2" xfId="5648" xr:uid="{00000000-0005-0000-0000-000009160000}"/>
    <cellStyle name="Normal 12 2 7 3 2 2 2 2 2" xfId="5649" xr:uid="{00000000-0005-0000-0000-00000A160000}"/>
    <cellStyle name="Normal 12 2 7 3 2 2 2 3" xfId="5650" xr:uid="{00000000-0005-0000-0000-00000B160000}"/>
    <cellStyle name="Normal 12 2 7 3 2 2 3" xfId="5651" xr:uid="{00000000-0005-0000-0000-00000C160000}"/>
    <cellStyle name="Normal 12 2 7 3 2 2 3 2" xfId="5652" xr:uid="{00000000-0005-0000-0000-00000D160000}"/>
    <cellStyle name="Normal 12 2 7 3 2 2 4" xfId="5653" xr:uid="{00000000-0005-0000-0000-00000E160000}"/>
    <cellStyle name="Normal 12 2 7 3 2 3" xfId="5654" xr:uid="{00000000-0005-0000-0000-00000F160000}"/>
    <cellStyle name="Normal 12 2 7 3 2 3 2" xfId="5655" xr:uid="{00000000-0005-0000-0000-000010160000}"/>
    <cellStyle name="Normal 12 2 7 3 2 3 2 2" xfId="5656" xr:uid="{00000000-0005-0000-0000-000011160000}"/>
    <cellStyle name="Normal 12 2 7 3 2 3 3" xfId="5657" xr:uid="{00000000-0005-0000-0000-000012160000}"/>
    <cellStyle name="Normal 12 2 7 3 2 4" xfId="5658" xr:uid="{00000000-0005-0000-0000-000013160000}"/>
    <cellStyle name="Normal 12 2 7 3 2 4 2" xfId="5659" xr:uid="{00000000-0005-0000-0000-000014160000}"/>
    <cellStyle name="Normal 12 2 7 3 2 5" xfId="5660" xr:uid="{00000000-0005-0000-0000-000015160000}"/>
    <cellStyle name="Normal 12 2 7 3 3" xfId="5661" xr:uid="{00000000-0005-0000-0000-000016160000}"/>
    <cellStyle name="Normal 12 2 7 3 3 2" xfId="5662" xr:uid="{00000000-0005-0000-0000-000017160000}"/>
    <cellStyle name="Normal 12 2 7 3 3 2 2" xfId="5663" xr:uid="{00000000-0005-0000-0000-000018160000}"/>
    <cellStyle name="Normal 12 2 7 3 3 2 2 2" xfId="5664" xr:uid="{00000000-0005-0000-0000-000019160000}"/>
    <cellStyle name="Normal 12 2 7 3 3 2 3" xfId="5665" xr:uid="{00000000-0005-0000-0000-00001A160000}"/>
    <cellStyle name="Normal 12 2 7 3 3 3" xfId="5666" xr:uid="{00000000-0005-0000-0000-00001B160000}"/>
    <cellStyle name="Normal 12 2 7 3 3 3 2" xfId="5667" xr:uid="{00000000-0005-0000-0000-00001C160000}"/>
    <cellStyle name="Normal 12 2 7 3 3 4" xfId="5668" xr:uid="{00000000-0005-0000-0000-00001D160000}"/>
    <cellStyle name="Normal 12 2 7 3 4" xfId="5669" xr:uid="{00000000-0005-0000-0000-00001E160000}"/>
    <cellStyle name="Normal 12 2 7 3 4 2" xfId="5670" xr:uid="{00000000-0005-0000-0000-00001F160000}"/>
    <cellStyle name="Normal 12 2 7 3 4 2 2" xfId="5671" xr:uid="{00000000-0005-0000-0000-000020160000}"/>
    <cellStyle name="Normal 12 2 7 3 4 3" xfId="5672" xr:uid="{00000000-0005-0000-0000-000021160000}"/>
    <cellStyle name="Normal 12 2 7 3 5" xfId="5673" xr:uid="{00000000-0005-0000-0000-000022160000}"/>
    <cellStyle name="Normal 12 2 7 3 5 2" xfId="5674" xr:uid="{00000000-0005-0000-0000-000023160000}"/>
    <cellStyle name="Normal 12 2 7 3 6" xfId="5675" xr:uid="{00000000-0005-0000-0000-000024160000}"/>
    <cellStyle name="Normal 12 2 7 4" xfId="5676" xr:uid="{00000000-0005-0000-0000-000025160000}"/>
    <cellStyle name="Normal 12 2 7 4 2" xfId="5677" xr:uid="{00000000-0005-0000-0000-000026160000}"/>
    <cellStyle name="Normal 12 2 7 4 2 2" xfId="5678" xr:uid="{00000000-0005-0000-0000-000027160000}"/>
    <cellStyle name="Normal 12 2 7 4 2 2 2" xfId="5679" xr:uid="{00000000-0005-0000-0000-000028160000}"/>
    <cellStyle name="Normal 12 2 7 4 2 2 2 2" xfId="5680" xr:uid="{00000000-0005-0000-0000-000029160000}"/>
    <cellStyle name="Normal 12 2 7 4 2 2 3" xfId="5681" xr:uid="{00000000-0005-0000-0000-00002A160000}"/>
    <cellStyle name="Normal 12 2 7 4 2 3" xfId="5682" xr:uid="{00000000-0005-0000-0000-00002B160000}"/>
    <cellStyle name="Normal 12 2 7 4 2 3 2" xfId="5683" xr:uid="{00000000-0005-0000-0000-00002C160000}"/>
    <cellStyle name="Normal 12 2 7 4 2 4" xfId="5684" xr:uid="{00000000-0005-0000-0000-00002D160000}"/>
    <cellStyle name="Normal 12 2 7 4 3" xfId="5685" xr:uid="{00000000-0005-0000-0000-00002E160000}"/>
    <cellStyle name="Normal 12 2 7 4 3 2" xfId="5686" xr:uid="{00000000-0005-0000-0000-00002F160000}"/>
    <cellStyle name="Normal 12 2 7 4 3 2 2" xfId="5687" xr:uid="{00000000-0005-0000-0000-000030160000}"/>
    <cellStyle name="Normal 12 2 7 4 3 3" xfId="5688" xr:uid="{00000000-0005-0000-0000-000031160000}"/>
    <cellStyle name="Normal 12 2 7 4 4" xfId="5689" xr:uid="{00000000-0005-0000-0000-000032160000}"/>
    <cellStyle name="Normal 12 2 7 4 4 2" xfId="5690" xr:uid="{00000000-0005-0000-0000-000033160000}"/>
    <cellStyle name="Normal 12 2 7 4 5" xfId="5691" xr:uid="{00000000-0005-0000-0000-000034160000}"/>
    <cellStyle name="Normal 12 2 7 5" xfId="5692" xr:uid="{00000000-0005-0000-0000-000035160000}"/>
    <cellStyle name="Normal 12 2 7 5 2" xfId="5693" xr:uid="{00000000-0005-0000-0000-000036160000}"/>
    <cellStyle name="Normal 12 2 7 5 2 2" xfId="5694" xr:uid="{00000000-0005-0000-0000-000037160000}"/>
    <cellStyle name="Normal 12 2 7 5 2 2 2" xfId="5695" xr:uid="{00000000-0005-0000-0000-000038160000}"/>
    <cellStyle name="Normal 12 2 7 5 2 3" xfId="5696" xr:uid="{00000000-0005-0000-0000-000039160000}"/>
    <cellStyle name="Normal 12 2 7 5 3" xfId="5697" xr:uid="{00000000-0005-0000-0000-00003A160000}"/>
    <cellStyle name="Normal 12 2 7 5 3 2" xfId="5698" xr:uid="{00000000-0005-0000-0000-00003B160000}"/>
    <cellStyle name="Normal 12 2 7 5 4" xfId="5699" xr:uid="{00000000-0005-0000-0000-00003C160000}"/>
    <cellStyle name="Normal 12 2 7 6" xfId="5700" xr:uid="{00000000-0005-0000-0000-00003D160000}"/>
    <cellStyle name="Normal 12 2 7 6 2" xfId="5701" xr:uid="{00000000-0005-0000-0000-00003E160000}"/>
    <cellStyle name="Normal 12 2 7 6 2 2" xfId="5702" xr:uid="{00000000-0005-0000-0000-00003F160000}"/>
    <cellStyle name="Normal 12 2 7 6 3" xfId="5703" xr:uid="{00000000-0005-0000-0000-000040160000}"/>
    <cellStyle name="Normal 12 2 7 7" xfId="5704" xr:uid="{00000000-0005-0000-0000-000041160000}"/>
    <cellStyle name="Normal 12 2 7 7 2" xfId="5705" xr:uid="{00000000-0005-0000-0000-000042160000}"/>
    <cellStyle name="Normal 12 2 7 8" xfId="5706" xr:uid="{00000000-0005-0000-0000-000043160000}"/>
    <cellStyle name="Normal 12 2 8" xfId="5707" xr:uid="{00000000-0005-0000-0000-000044160000}"/>
    <cellStyle name="Normal 12 2 8 2" xfId="5708" xr:uid="{00000000-0005-0000-0000-000045160000}"/>
    <cellStyle name="Normal 12 2 8 2 2" xfId="5709" xr:uid="{00000000-0005-0000-0000-000046160000}"/>
    <cellStyle name="Normal 12 2 8 2 2 2" xfId="5710" xr:uid="{00000000-0005-0000-0000-000047160000}"/>
    <cellStyle name="Normal 12 2 8 2 2 2 2" xfId="5711" xr:uid="{00000000-0005-0000-0000-000048160000}"/>
    <cellStyle name="Normal 12 2 8 2 2 2 2 2" xfId="5712" xr:uid="{00000000-0005-0000-0000-000049160000}"/>
    <cellStyle name="Normal 12 2 8 2 2 2 2 2 2" xfId="5713" xr:uid="{00000000-0005-0000-0000-00004A160000}"/>
    <cellStyle name="Normal 12 2 8 2 2 2 2 3" xfId="5714" xr:uid="{00000000-0005-0000-0000-00004B160000}"/>
    <cellStyle name="Normal 12 2 8 2 2 2 3" xfId="5715" xr:uid="{00000000-0005-0000-0000-00004C160000}"/>
    <cellStyle name="Normal 12 2 8 2 2 2 3 2" xfId="5716" xr:uid="{00000000-0005-0000-0000-00004D160000}"/>
    <cellStyle name="Normal 12 2 8 2 2 2 4" xfId="5717" xr:uid="{00000000-0005-0000-0000-00004E160000}"/>
    <cellStyle name="Normal 12 2 8 2 2 3" xfId="5718" xr:uid="{00000000-0005-0000-0000-00004F160000}"/>
    <cellStyle name="Normal 12 2 8 2 2 3 2" xfId="5719" xr:uid="{00000000-0005-0000-0000-000050160000}"/>
    <cellStyle name="Normal 12 2 8 2 2 3 2 2" xfId="5720" xr:uid="{00000000-0005-0000-0000-000051160000}"/>
    <cellStyle name="Normal 12 2 8 2 2 3 3" xfId="5721" xr:uid="{00000000-0005-0000-0000-000052160000}"/>
    <cellStyle name="Normal 12 2 8 2 2 4" xfId="5722" xr:uid="{00000000-0005-0000-0000-000053160000}"/>
    <cellStyle name="Normal 12 2 8 2 2 4 2" xfId="5723" xr:uid="{00000000-0005-0000-0000-000054160000}"/>
    <cellStyle name="Normal 12 2 8 2 2 5" xfId="5724" xr:uid="{00000000-0005-0000-0000-000055160000}"/>
    <cellStyle name="Normal 12 2 8 2 3" xfId="5725" xr:uid="{00000000-0005-0000-0000-000056160000}"/>
    <cellStyle name="Normal 12 2 8 2 3 2" xfId="5726" xr:uid="{00000000-0005-0000-0000-000057160000}"/>
    <cellStyle name="Normal 12 2 8 2 3 2 2" xfId="5727" xr:uid="{00000000-0005-0000-0000-000058160000}"/>
    <cellStyle name="Normal 12 2 8 2 3 2 2 2" xfId="5728" xr:uid="{00000000-0005-0000-0000-000059160000}"/>
    <cellStyle name="Normal 12 2 8 2 3 2 3" xfId="5729" xr:uid="{00000000-0005-0000-0000-00005A160000}"/>
    <cellStyle name="Normal 12 2 8 2 3 3" xfId="5730" xr:uid="{00000000-0005-0000-0000-00005B160000}"/>
    <cellStyle name="Normal 12 2 8 2 3 3 2" xfId="5731" xr:uid="{00000000-0005-0000-0000-00005C160000}"/>
    <cellStyle name="Normal 12 2 8 2 3 4" xfId="5732" xr:uid="{00000000-0005-0000-0000-00005D160000}"/>
    <cellStyle name="Normal 12 2 8 2 4" xfId="5733" xr:uid="{00000000-0005-0000-0000-00005E160000}"/>
    <cellStyle name="Normal 12 2 8 2 4 2" xfId="5734" xr:uid="{00000000-0005-0000-0000-00005F160000}"/>
    <cellStyle name="Normal 12 2 8 2 4 2 2" xfId="5735" xr:uid="{00000000-0005-0000-0000-000060160000}"/>
    <cellStyle name="Normal 12 2 8 2 4 3" xfId="5736" xr:uid="{00000000-0005-0000-0000-000061160000}"/>
    <cellStyle name="Normal 12 2 8 2 5" xfId="5737" xr:uid="{00000000-0005-0000-0000-000062160000}"/>
    <cellStyle name="Normal 12 2 8 2 5 2" xfId="5738" xr:uid="{00000000-0005-0000-0000-000063160000}"/>
    <cellStyle name="Normal 12 2 8 2 6" xfId="5739" xr:uid="{00000000-0005-0000-0000-000064160000}"/>
    <cellStyle name="Normal 12 2 8 3" xfId="5740" xr:uid="{00000000-0005-0000-0000-000065160000}"/>
    <cellStyle name="Normal 12 2 8 3 2" xfId="5741" xr:uid="{00000000-0005-0000-0000-000066160000}"/>
    <cellStyle name="Normal 12 2 8 3 2 2" xfId="5742" xr:uid="{00000000-0005-0000-0000-000067160000}"/>
    <cellStyle name="Normal 12 2 8 3 2 2 2" xfId="5743" xr:uid="{00000000-0005-0000-0000-000068160000}"/>
    <cellStyle name="Normal 12 2 8 3 2 2 2 2" xfId="5744" xr:uid="{00000000-0005-0000-0000-000069160000}"/>
    <cellStyle name="Normal 12 2 8 3 2 2 3" xfId="5745" xr:uid="{00000000-0005-0000-0000-00006A160000}"/>
    <cellStyle name="Normal 12 2 8 3 2 3" xfId="5746" xr:uid="{00000000-0005-0000-0000-00006B160000}"/>
    <cellStyle name="Normal 12 2 8 3 2 3 2" xfId="5747" xr:uid="{00000000-0005-0000-0000-00006C160000}"/>
    <cellStyle name="Normal 12 2 8 3 2 4" xfId="5748" xr:uid="{00000000-0005-0000-0000-00006D160000}"/>
    <cellStyle name="Normal 12 2 8 3 3" xfId="5749" xr:uid="{00000000-0005-0000-0000-00006E160000}"/>
    <cellStyle name="Normal 12 2 8 3 3 2" xfId="5750" xr:uid="{00000000-0005-0000-0000-00006F160000}"/>
    <cellStyle name="Normal 12 2 8 3 3 2 2" xfId="5751" xr:uid="{00000000-0005-0000-0000-000070160000}"/>
    <cellStyle name="Normal 12 2 8 3 3 3" xfId="5752" xr:uid="{00000000-0005-0000-0000-000071160000}"/>
    <cellStyle name="Normal 12 2 8 3 4" xfId="5753" xr:uid="{00000000-0005-0000-0000-000072160000}"/>
    <cellStyle name="Normal 12 2 8 3 4 2" xfId="5754" xr:uid="{00000000-0005-0000-0000-000073160000}"/>
    <cellStyle name="Normal 12 2 8 3 5" xfId="5755" xr:uid="{00000000-0005-0000-0000-000074160000}"/>
    <cellStyle name="Normal 12 2 8 4" xfId="5756" xr:uid="{00000000-0005-0000-0000-000075160000}"/>
    <cellStyle name="Normal 12 2 8 4 2" xfId="5757" xr:uid="{00000000-0005-0000-0000-000076160000}"/>
    <cellStyle name="Normal 12 2 8 4 2 2" xfId="5758" xr:uid="{00000000-0005-0000-0000-000077160000}"/>
    <cellStyle name="Normal 12 2 8 4 2 2 2" xfId="5759" xr:uid="{00000000-0005-0000-0000-000078160000}"/>
    <cellStyle name="Normal 12 2 8 4 2 3" xfId="5760" xr:uid="{00000000-0005-0000-0000-000079160000}"/>
    <cellStyle name="Normal 12 2 8 4 3" xfId="5761" xr:uid="{00000000-0005-0000-0000-00007A160000}"/>
    <cellStyle name="Normal 12 2 8 4 3 2" xfId="5762" xr:uid="{00000000-0005-0000-0000-00007B160000}"/>
    <cellStyle name="Normal 12 2 8 4 4" xfId="5763" xr:uid="{00000000-0005-0000-0000-00007C160000}"/>
    <cellStyle name="Normal 12 2 8 5" xfId="5764" xr:uid="{00000000-0005-0000-0000-00007D160000}"/>
    <cellStyle name="Normal 12 2 8 5 2" xfId="5765" xr:uid="{00000000-0005-0000-0000-00007E160000}"/>
    <cellStyle name="Normal 12 2 8 5 2 2" xfId="5766" xr:uid="{00000000-0005-0000-0000-00007F160000}"/>
    <cellStyle name="Normal 12 2 8 5 3" xfId="5767" xr:uid="{00000000-0005-0000-0000-000080160000}"/>
    <cellStyle name="Normal 12 2 8 6" xfId="5768" xr:uid="{00000000-0005-0000-0000-000081160000}"/>
    <cellStyle name="Normal 12 2 8 6 2" xfId="5769" xr:uid="{00000000-0005-0000-0000-000082160000}"/>
    <cellStyle name="Normal 12 2 8 7" xfId="5770" xr:uid="{00000000-0005-0000-0000-000083160000}"/>
    <cellStyle name="Normal 12 2 9" xfId="5771" xr:uid="{00000000-0005-0000-0000-000084160000}"/>
    <cellStyle name="Normal 12 2 9 2" xfId="5772" xr:uid="{00000000-0005-0000-0000-000085160000}"/>
    <cellStyle name="Normal 12 2 9 2 2" xfId="5773" xr:uid="{00000000-0005-0000-0000-000086160000}"/>
    <cellStyle name="Normal 12 2 9 2 2 2" xfId="5774" xr:uid="{00000000-0005-0000-0000-000087160000}"/>
    <cellStyle name="Normal 12 2 9 2 2 2 2" xfId="5775" xr:uid="{00000000-0005-0000-0000-000088160000}"/>
    <cellStyle name="Normal 12 2 9 2 2 2 2 2" xfId="5776" xr:uid="{00000000-0005-0000-0000-000089160000}"/>
    <cellStyle name="Normal 12 2 9 2 2 2 3" xfId="5777" xr:uid="{00000000-0005-0000-0000-00008A160000}"/>
    <cellStyle name="Normal 12 2 9 2 2 3" xfId="5778" xr:uid="{00000000-0005-0000-0000-00008B160000}"/>
    <cellStyle name="Normal 12 2 9 2 2 3 2" xfId="5779" xr:uid="{00000000-0005-0000-0000-00008C160000}"/>
    <cellStyle name="Normal 12 2 9 2 2 4" xfId="5780" xr:uid="{00000000-0005-0000-0000-00008D160000}"/>
    <cellStyle name="Normal 12 2 9 2 3" xfId="5781" xr:uid="{00000000-0005-0000-0000-00008E160000}"/>
    <cellStyle name="Normal 12 2 9 2 3 2" xfId="5782" xr:uid="{00000000-0005-0000-0000-00008F160000}"/>
    <cellStyle name="Normal 12 2 9 2 3 2 2" xfId="5783" xr:uid="{00000000-0005-0000-0000-000090160000}"/>
    <cellStyle name="Normal 12 2 9 2 3 3" xfId="5784" xr:uid="{00000000-0005-0000-0000-000091160000}"/>
    <cellStyle name="Normal 12 2 9 2 4" xfId="5785" xr:uid="{00000000-0005-0000-0000-000092160000}"/>
    <cellStyle name="Normal 12 2 9 2 4 2" xfId="5786" xr:uid="{00000000-0005-0000-0000-000093160000}"/>
    <cellStyle name="Normal 12 2 9 2 5" xfId="5787" xr:uid="{00000000-0005-0000-0000-000094160000}"/>
    <cellStyle name="Normal 12 2 9 3" xfId="5788" xr:uid="{00000000-0005-0000-0000-000095160000}"/>
    <cellStyle name="Normal 12 2 9 3 2" xfId="5789" xr:uid="{00000000-0005-0000-0000-000096160000}"/>
    <cellStyle name="Normal 12 2 9 3 2 2" xfId="5790" xr:uid="{00000000-0005-0000-0000-000097160000}"/>
    <cellStyle name="Normal 12 2 9 3 2 2 2" xfId="5791" xr:uid="{00000000-0005-0000-0000-000098160000}"/>
    <cellStyle name="Normal 12 2 9 3 2 3" xfId="5792" xr:uid="{00000000-0005-0000-0000-000099160000}"/>
    <cellStyle name="Normal 12 2 9 3 3" xfId="5793" xr:uid="{00000000-0005-0000-0000-00009A160000}"/>
    <cellStyle name="Normal 12 2 9 3 3 2" xfId="5794" xr:uid="{00000000-0005-0000-0000-00009B160000}"/>
    <cellStyle name="Normal 12 2 9 3 4" xfId="5795" xr:uid="{00000000-0005-0000-0000-00009C160000}"/>
    <cellStyle name="Normal 12 2 9 4" xfId="5796" xr:uid="{00000000-0005-0000-0000-00009D160000}"/>
    <cellStyle name="Normal 12 2 9 4 2" xfId="5797" xr:uid="{00000000-0005-0000-0000-00009E160000}"/>
    <cellStyle name="Normal 12 2 9 4 2 2" xfId="5798" xr:uid="{00000000-0005-0000-0000-00009F160000}"/>
    <cellStyle name="Normal 12 2 9 4 3" xfId="5799" xr:uid="{00000000-0005-0000-0000-0000A0160000}"/>
    <cellStyle name="Normal 12 2 9 5" xfId="5800" xr:uid="{00000000-0005-0000-0000-0000A1160000}"/>
    <cellStyle name="Normal 12 2 9 5 2" xfId="5801" xr:uid="{00000000-0005-0000-0000-0000A2160000}"/>
    <cellStyle name="Normal 12 2 9 6" xfId="5802" xr:uid="{00000000-0005-0000-0000-0000A3160000}"/>
    <cellStyle name="Normal 12 3" xfId="5803" xr:uid="{00000000-0005-0000-0000-0000A4160000}"/>
    <cellStyle name="Normal 12 3 10" xfId="5804" xr:uid="{00000000-0005-0000-0000-0000A5160000}"/>
    <cellStyle name="Normal 12 3 11" xfId="5805" xr:uid="{00000000-0005-0000-0000-0000A6160000}"/>
    <cellStyle name="Normal 12 3 2" xfId="5806" xr:uid="{00000000-0005-0000-0000-0000A7160000}"/>
    <cellStyle name="Normal 12 3 2 2" xfId="5807" xr:uid="{00000000-0005-0000-0000-0000A8160000}"/>
    <cellStyle name="Normal 12 3 2 2 2" xfId="5808" xr:uid="{00000000-0005-0000-0000-0000A9160000}"/>
    <cellStyle name="Normal 12 3 2 2 2 2" xfId="5809" xr:uid="{00000000-0005-0000-0000-0000AA160000}"/>
    <cellStyle name="Normal 12 3 2 2 2 2 2" xfId="5810" xr:uid="{00000000-0005-0000-0000-0000AB160000}"/>
    <cellStyle name="Normal 12 3 2 2 2 2 2 2" xfId="5811" xr:uid="{00000000-0005-0000-0000-0000AC160000}"/>
    <cellStyle name="Normal 12 3 2 2 2 2 2 2 2" xfId="5812" xr:uid="{00000000-0005-0000-0000-0000AD160000}"/>
    <cellStyle name="Normal 12 3 2 2 2 2 2 2 2 2" xfId="5813" xr:uid="{00000000-0005-0000-0000-0000AE160000}"/>
    <cellStyle name="Normal 12 3 2 2 2 2 2 2 3" xfId="5814" xr:uid="{00000000-0005-0000-0000-0000AF160000}"/>
    <cellStyle name="Normal 12 3 2 2 2 2 2 3" xfId="5815" xr:uid="{00000000-0005-0000-0000-0000B0160000}"/>
    <cellStyle name="Normal 12 3 2 2 2 2 2 3 2" xfId="5816" xr:uid="{00000000-0005-0000-0000-0000B1160000}"/>
    <cellStyle name="Normal 12 3 2 2 2 2 2 4" xfId="5817" xr:uid="{00000000-0005-0000-0000-0000B2160000}"/>
    <cellStyle name="Normal 12 3 2 2 2 2 3" xfId="5818" xr:uid="{00000000-0005-0000-0000-0000B3160000}"/>
    <cellStyle name="Normal 12 3 2 2 2 2 3 2" xfId="5819" xr:uid="{00000000-0005-0000-0000-0000B4160000}"/>
    <cellStyle name="Normal 12 3 2 2 2 2 3 2 2" xfId="5820" xr:uid="{00000000-0005-0000-0000-0000B5160000}"/>
    <cellStyle name="Normal 12 3 2 2 2 2 3 3" xfId="5821" xr:uid="{00000000-0005-0000-0000-0000B6160000}"/>
    <cellStyle name="Normal 12 3 2 2 2 2 4" xfId="5822" xr:uid="{00000000-0005-0000-0000-0000B7160000}"/>
    <cellStyle name="Normal 12 3 2 2 2 2 4 2" xfId="5823" xr:uid="{00000000-0005-0000-0000-0000B8160000}"/>
    <cellStyle name="Normal 12 3 2 2 2 2 5" xfId="5824" xr:uid="{00000000-0005-0000-0000-0000B9160000}"/>
    <cellStyle name="Normal 12 3 2 2 2 3" xfId="5825" xr:uid="{00000000-0005-0000-0000-0000BA160000}"/>
    <cellStyle name="Normal 12 3 2 2 2 3 2" xfId="5826" xr:uid="{00000000-0005-0000-0000-0000BB160000}"/>
    <cellStyle name="Normal 12 3 2 2 2 3 2 2" xfId="5827" xr:uid="{00000000-0005-0000-0000-0000BC160000}"/>
    <cellStyle name="Normal 12 3 2 2 2 3 2 2 2" xfId="5828" xr:uid="{00000000-0005-0000-0000-0000BD160000}"/>
    <cellStyle name="Normal 12 3 2 2 2 3 2 3" xfId="5829" xr:uid="{00000000-0005-0000-0000-0000BE160000}"/>
    <cellStyle name="Normal 12 3 2 2 2 3 3" xfId="5830" xr:uid="{00000000-0005-0000-0000-0000BF160000}"/>
    <cellStyle name="Normal 12 3 2 2 2 3 3 2" xfId="5831" xr:uid="{00000000-0005-0000-0000-0000C0160000}"/>
    <cellStyle name="Normal 12 3 2 2 2 3 4" xfId="5832" xr:uid="{00000000-0005-0000-0000-0000C1160000}"/>
    <cellStyle name="Normal 12 3 2 2 2 4" xfId="5833" xr:uid="{00000000-0005-0000-0000-0000C2160000}"/>
    <cellStyle name="Normal 12 3 2 2 2 4 2" xfId="5834" xr:uid="{00000000-0005-0000-0000-0000C3160000}"/>
    <cellStyle name="Normal 12 3 2 2 2 4 2 2" xfId="5835" xr:uid="{00000000-0005-0000-0000-0000C4160000}"/>
    <cellStyle name="Normal 12 3 2 2 2 4 3" xfId="5836" xr:uid="{00000000-0005-0000-0000-0000C5160000}"/>
    <cellStyle name="Normal 12 3 2 2 2 5" xfId="5837" xr:uid="{00000000-0005-0000-0000-0000C6160000}"/>
    <cellStyle name="Normal 12 3 2 2 2 5 2" xfId="5838" xr:uid="{00000000-0005-0000-0000-0000C7160000}"/>
    <cellStyle name="Normal 12 3 2 2 2 6" xfId="5839" xr:uid="{00000000-0005-0000-0000-0000C8160000}"/>
    <cellStyle name="Normal 12 3 2 2 3" xfId="5840" xr:uid="{00000000-0005-0000-0000-0000C9160000}"/>
    <cellStyle name="Normal 12 3 2 2 3 2" xfId="5841" xr:uid="{00000000-0005-0000-0000-0000CA160000}"/>
    <cellStyle name="Normal 12 3 2 2 3 2 2" xfId="5842" xr:uid="{00000000-0005-0000-0000-0000CB160000}"/>
    <cellStyle name="Normal 12 3 2 2 3 2 2 2" xfId="5843" xr:uid="{00000000-0005-0000-0000-0000CC160000}"/>
    <cellStyle name="Normal 12 3 2 2 3 2 2 2 2" xfId="5844" xr:uid="{00000000-0005-0000-0000-0000CD160000}"/>
    <cellStyle name="Normal 12 3 2 2 3 2 2 3" xfId="5845" xr:uid="{00000000-0005-0000-0000-0000CE160000}"/>
    <cellStyle name="Normal 12 3 2 2 3 2 3" xfId="5846" xr:uid="{00000000-0005-0000-0000-0000CF160000}"/>
    <cellStyle name="Normal 12 3 2 2 3 2 3 2" xfId="5847" xr:uid="{00000000-0005-0000-0000-0000D0160000}"/>
    <cellStyle name="Normal 12 3 2 2 3 2 4" xfId="5848" xr:uid="{00000000-0005-0000-0000-0000D1160000}"/>
    <cellStyle name="Normal 12 3 2 2 3 3" xfId="5849" xr:uid="{00000000-0005-0000-0000-0000D2160000}"/>
    <cellStyle name="Normal 12 3 2 2 3 3 2" xfId="5850" xr:uid="{00000000-0005-0000-0000-0000D3160000}"/>
    <cellStyle name="Normal 12 3 2 2 3 3 2 2" xfId="5851" xr:uid="{00000000-0005-0000-0000-0000D4160000}"/>
    <cellStyle name="Normal 12 3 2 2 3 3 3" xfId="5852" xr:uid="{00000000-0005-0000-0000-0000D5160000}"/>
    <cellStyle name="Normal 12 3 2 2 3 4" xfId="5853" xr:uid="{00000000-0005-0000-0000-0000D6160000}"/>
    <cellStyle name="Normal 12 3 2 2 3 4 2" xfId="5854" xr:uid="{00000000-0005-0000-0000-0000D7160000}"/>
    <cellStyle name="Normal 12 3 2 2 3 5" xfId="5855" xr:uid="{00000000-0005-0000-0000-0000D8160000}"/>
    <cellStyle name="Normal 12 3 2 2 4" xfId="5856" xr:uid="{00000000-0005-0000-0000-0000D9160000}"/>
    <cellStyle name="Normal 12 3 2 2 4 2" xfId="5857" xr:uid="{00000000-0005-0000-0000-0000DA160000}"/>
    <cellStyle name="Normal 12 3 2 2 4 2 2" xfId="5858" xr:uid="{00000000-0005-0000-0000-0000DB160000}"/>
    <cellStyle name="Normal 12 3 2 2 4 2 2 2" xfId="5859" xr:uid="{00000000-0005-0000-0000-0000DC160000}"/>
    <cellStyle name="Normal 12 3 2 2 4 2 3" xfId="5860" xr:uid="{00000000-0005-0000-0000-0000DD160000}"/>
    <cellStyle name="Normal 12 3 2 2 4 3" xfId="5861" xr:uid="{00000000-0005-0000-0000-0000DE160000}"/>
    <cellStyle name="Normal 12 3 2 2 4 3 2" xfId="5862" xr:uid="{00000000-0005-0000-0000-0000DF160000}"/>
    <cellStyle name="Normal 12 3 2 2 4 4" xfId="5863" xr:uid="{00000000-0005-0000-0000-0000E0160000}"/>
    <cellStyle name="Normal 12 3 2 2 5" xfId="5864" xr:uid="{00000000-0005-0000-0000-0000E1160000}"/>
    <cellStyle name="Normal 12 3 2 2 5 2" xfId="5865" xr:uid="{00000000-0005-0000-0000-0000E2160000}"/>
    <cellStyle name="Normal 12 3 2 2 5 2 2" xfId="5866" xr:uid="{00000000-0005-0000-0000-0000E3160000}"/>
    <cellStyle name="Normal 12 3 2 2 5 3" xfId="5867" xr:uid="{00000000-0005-0000-0000-0000E4160000}"/>
    <cellStyle name="Normal 12 3 2 2 6" xfId="5868" xr:uid="{00000000-0005-0000-0000-0000E5160000}"/>
    <cellStyle name="Normal 12 3 2 2 6 2" xfId="5869" xr:uid="{00000000-0005-0000-0000-0000E6160000}"/>
    <cellStyle name="Normal 12 3 2 2 7" xfId="5870" xr:uid="{00000000-0005-0000-0000-0000E7160000}"/>
    <cellStyle name="Normal 12 3 2 3" xfId="5871" xr:uid="{00000000-0005-0000-0000-0000E8160000}"/>
    <cellStyle name="Normal 12 3 2 3 2" xfId="5872" xr:uid="{00000000-0005-0000-0000-0000E9160000}"/>
    <cellStyle name="Normal 12 3 2 3 2 2" xfId="5873" xr:uid="{00000000-0005-0000-0000-0000EA160000}"/>
    <cellStyle name="Normal 12 3 2 3 2 2 2" xfId="5874" xr:uid="{00000000-0005-0000-0000-0000EB160000}"/>
    <cellStyle name="Normal 12 3 2 3 2 2 2 2" xfId="5875" xr:uid="{00000000-0005-0000-0000-0000EC160000}"/>
    <cellStyle name="Normal 12 3 2 3 2 2 2 2 2" xfId="5876" xr:uid="{00000000-0005-0000-0000-0000ED160000}"/>
    <cellStyle name="Normal 12 3 2 3 2 2 2 3" xfId="5877" xr:uid="{00000000-0005-0000-0000-0000EE160000}"/>
    <cellStyle name="Normal 12 3 2 3 2 2 3" xfId="5878" xr:uid="{00000000-0005-0000-0000-0000EF160000}"/>
    <cellStyle name="Normal 12 3 2 3 2 2 3 2" xfId="5879" xr:uid="{00000000-0005-0000-0000-0000F0160000}"/>
    <cellStyle name="Normal 12 3 2 3 2 2 4" xfId="5880" xr:uid="{00000000-0005-0000-0000-0000F1160000}"/>
    <cellStyle name="Normal 12 3 2 3 2 3" xfId="5881" xr:uid="{00000000-0005-0000-0000-0000F2160000}"/>
    <cellStyle name="Normal 12 3 2 3 2 3 2" xfId="5882" xr:uid="{00000000-0005-0000-0000-0000F3160000}"/>
    <cellStyle name="Normal 12 3 2 3 2 3 2 2" xfId="5883" xr:uid="{00000000-0005-0000-0000-0000F4160000}"/>
    <cellStyle name="Normal 12 3 2 3 2 3 3" xfId="5884" xr:uid="{00000000-0005-0000-0000-0000F5160000}"/>
    <cellStyle name="Normal 12 3 2 3 2 4" xfId="5885" xr:uid="{00000000-0005-0000-0000-0000F6160000}"/>
    <cellStyle name="Normal 12 3 2 3 2 4 2" xfId="5886" xr:uid="{00000000-0005-0000-0000-0000F7160000}"/>
    <cellStyle name="Normal 12 3 2 3 2 5" xfId="5887" xr:uid="{00000000-0005-0000-0000-0000F8160000}"/>
    <cellStyle name="Normal 12 3 2 3 3" xfId="5888" xr:uid="{00000000-0005-0000-0000-0000F9160000}"/>
    <cellStyle name="Normal 12 3 2 3 3 2" xfId="5889" xr:uid="{00000000-0005-0000-0000-0000FA160000}"/>
    <cellStyle name="Normal 12 3 2 3 3 2 2" xfId="5890" xr:uid="{00000000-0005-0000-0000-0000FB160000}"/>
    <cellStyle name="Normal 12 3 2 3 3 2 2 2" xfId="5891" xr:uid="{00000000-0005-0000-0000-0000FC160000}"/>
    <cellStyle name="Normal 12 3 2 3 3 2 3" xfId="5892" xr:uid="{00000000-0005-0000-0000-0000FD160000}"/>
    <cellStyle name="Normal 12 3 2 3 3 3" xfId="5893" xr:uid="{00000000-0005-0000-0000-0000FE160000}"/>
    <cellStyle name="Normal 12 3 2 3 3 3 2" xfId="5894" xr:uid="{00000000-0005-0000-0000-0000FF160000}"/>
    <cellStyle name="Normal 12 3 2 3 3 4" xfId="5895" xr:uid="{00000000-0005-0000-0000-000000170000}"/>
    <cellStyle name="Normal 12 3 2 3 4" xfId="5896" xr:uid="{00000000-0005-0000-0000-000001170000}"/>
    <cellStyle name="Normal 12 3 2 3 4 2" xfId="5897" xr:uid="{00000000-0005-0000-0000-000002170000}"/>
    <cellStyle name="Normal 12 3 2 3 4 2 2" xfId="5898" xr:uid="{00000000-0005-0000-0000-000003170000}"/>
    <cellStyle name="Normal 12 3 2 3 4 3" xfId="5899" xr:uid="{00000000-0005-0000-0000-000004170000}"/>
    <cellStyle name="Normal 12 3 2 3 5" xfId="5900" xr:uid="{00000000-0005-0000-0000-000005170000}"/>
    <cellStyle name="Normal 12 3 2 3 5 2" xfId="5901" xr:uid="{00000000-0005-0000-0000-000006170000}"/>
    <cellStyle name="Normal 12 3 2 3 6" xfId="5902" xr:uid="{00000000-0005-0000-0000-000007170000}"/>
    <cellStyle name="Normal 12 3 2 4" xfId="5903" xr:uid="{00000000-0005-0000-0000-000008170000}"/>
    <cellStyle name="Normal 12 3 2 4 2" xfId="5904" xr:uid="{00000000-0005-0000-0000-000009170000}"/>
    <cellStyle name="Normal 12 3 2 4 2 2" xfId="5905" xr:uid="{00000000-0005-0000-0000-00000A170000}"/>
    <cellStyle name="Normal 12 3 2 4 2 2 2" xfId="5906" xr:uid="{00000000-0005-0000-0000-00000B170000}"/>
    <cellStyle name="Normal 12 3 2 4 2 2 2 2" xfId="5907" xr:uid="{00000000-0005-0000-0000-00000C170000}"/>
    <cellStyle name="Normal 12 3 2 4 2 2 3" xfId="5908" xr:uid="{00000000-0005-0000-0000-00000D170000}"/>
    <cellStyle name="Normal 12 3 2 4 2 3" xfId="5909" xr:uid="{00000000-0005-0000-0000-00000E170000}"/>
    <cellStyle name="Normal 12 3 2 4 2 3 2" xfId="5910" xr:uid="{00000000-0005-0000-0000-00000F170000}"/>
    <cellStyle name="Normal 12 3 2 4 2 4" xfId="5911" xr:uid="{00000000-0005-0000-0000-000010170000}"/>
    <cellStyle name="Normal 12 3 2 4 3" xfId="5912" xr:uid="{00000000-0005-0000-0000-000011170000}"/>
    <cellStyle name="Normal 12 3 2 4 3 2" xfId="5913" xr:uid="{00000000-0005-0000-0000-000012170000}"/>
    <cellStyle name="Normal 12 3 2 4 3 2 2" xfId="5914" xr:uid="{00000000-0005-0000-0000-000013170000}"/>
    <cellStyle name="Normal 12 3 2 4 3 3" xfId="5915" xr:uid="{00000000-0005-0000-0000-000014170000}"/>
    <cellStyle name="Normal 12 3 2 4 4" xfId="5916" xr:uid="{00000000-0005-0000-0000-000015170000}"/>
    <cellStyle name="Normal 12 3 2 4 4 2" xfId="5917" xr:uid="{00000000-0005-0000-0000-000016170000}"/>
    <cellStyle name="Normal 12 3 2 4 5" xfId="5918" xr:uid="{00000000-0005-0000-0000-000017170000}"/>
    <cellStyle name="Normal 12 3 2 5" xfId="5919" xr:uid="{00000000-0005-0000-0000-000018170000}"/>
    <cellStyle name="Normal 12 3 2 5 2" xfId="5920" xr:uid="{00000000-0005-0000-0000-000019170000}"/>
    <cellStyle name="Normal 12 3 2 5 2 2" xfId="5921" xr:uid="{00000000-0005-0000-0000-00001A170000}"/>
    <cellStyle name="Normal 12 3 2 5 2 2 2" xfId="5922" xr:uid="{00000000-0005-0000-0000-00001B170000}"/>
    <cellStyle name="Normal 12 3 2 5 2 3" xfId="5923" xr:uid="{00000000-0005-0000-0000-00001C170000}"/>
    <cellStyle name="Normal 12 3 2 5 3" xfId="5924" xr:uid="{00000000-0005-0000-0000-00001D170000}"/>
    <cellStyle name="Normal 12 3 2 5 3 2" xfId="5925" xr:uid="{00000000-0005-0000-0000-00001E170000}"/>
    <cellStyle name="Normal 12 3 2 5 4" xfId="5926" xr:uid="{00000000-0005-0000-0000-00001F170000}"/>
    <cellStyle name="Normal 12 3 2 6" xfId="5927" xr:uid="{00000000-0005-0000-0000-000020170000}"/>
    <cellStyle name="Normal 12 3 2 6 2" xfId="5928" xr:uid="{00000000-0005-0000-0000-000021170000}"/>
    <cellStyle name="Normal 12 3 2 6 2 2" xfId="5929" xr:uid="{00000000-0005-0000-0000-000022170000}"/>
    <cellStyle name="Normal 12 3 2 6 3" xfId="5930" xr:uid="{00000000-0005-0000-0000-000023170000}"/>
    <cellStyle name="Normal 12 3 2 7" xfId="5931" xr:uid="{00000000-0005-0000-0000-000024170000}"/>
    <cellStyle name="Normal 12 3 2 7 2" xfId="5932" xr:uid="{00000000-0005-0000-0000-000025170000}"/>
    <cellStyle name="Normal 12 3 2 8" xfId="5933" xr:uid="{00000000-0005-0000-0000-000026170000}"/>
    <cellStyle name="Normal 12 3 3" xfId="5934" xr:uid="{00000000-0005-0000-0000-000027170000}"/>
    <cellStyle name="Normal 12 3 3 2" xfId="5935" xr:uid="{00000000-0005-0000-0000-000028170000}"/>
    <cellStyle name="Normal 12 3 3 2 2" xfId="5936" xr:uid="{00000000-0005-0000-0000-000029170000}"/>
    <cellStyle name="Normal 12 3 3 2 2 2" xfId="5937" xr:uid="{00000000-0005-0000-0000-00002A170000}"/>
    <cellStyle name="Normal 12 3 3 2 2 2 2" xfId="5938" xr:uid="{00000000-0005-0000-0000-00002B170000}"/>
    <cellStyle name="Normal 12 3 3 2 2 2 2 2" xfId="5939" xr:uid="{00000000-0005-0000-0000-00002C170000}"/>
    <cellStyle name="Normal 12 3 3 2 2 2 2 2 2" xfId="5940" xr:uid="{00000000-0005-0000-0000-00002D170000}"/>
    <cellStyle name="Normal 12 3 3 2 2 2 2 3" xfId="5941" xr:uid="{00000000-0005-0000-0000-00002E170000}"/>
    <cellStyle name="Normal 12 3 3 2 2 2 3" xfId="5942" xr:uid="{00000000-0005-0000-0000-00002F170000}"/>
    <cellStyle name="Normal 12 3 3 2 2 2 3 2" xfId="5943" xr:uid="{00000000-0005-0000-0000-000030170000}"/>
    <cellStyle name="Normal 12 3 3 2 2 2 4" xfId="5944" xr:uid="{00000000-0005-0000-0000-000031170000}"/>
    <cellStyle name="Normal 12 3 3 2 2 3" xfId="5945" xr:uid="{00000000-0005-0000-0000-000032170000}"/>
    <cellStyle name="Normal 12 3 3 2 2 3 2" xfId="5946" xr:uid="{00000000-0005-0000-0000-000033170000}"/>
    <cellStyle name="Normal 12 3 3 2 2 3 2 2" xfId="5947" xr:uid="{00000000-0005-0000-0000-000034170000}"/>
    <cellStyle name="Normal 12 3 3 2 2 3 3" xfId="5948" xr:uid="{00000000-0005-0000-0000-000035170000}"/>
    <cellStyle name="Normal 12 3 3 2 2 4" xfId="5949" xr:uid="{00000000-0005-0000-0000-000036170000}"/>
    <cellStyle name="Normal 12 3 3 2 2 4 2" xfId="5950" xr:uid="{00000000-0005-0000-0000-000037170000}"/>
    <cellStyle name="Normal 12 3 3 2 2 5" xfId="5951" xr:uid="{00000000-0005-0000-0000-000038170000}"/>
    <cellStyle name="Normal 12 3 3 2 3" xfId="5952" xr:uid="{00000000-0005-0000-0000-000039170000}"/>
    <cellStyle name="Normal 12 3 3 2 3 2" xfId="5953" xr:uid="{00000000-0005-0000-0000-00003A170000}"/>
    <cellStyle name="Normal 12 3 3 2 3 2 2" xfId="5954" xr:uid="{00000000-0005-0000-0000-00003B170000}"/>
    <cellStyle name="Normal 12 3 3 2 3 2 2 2" xfId="5955" xr:uid="{00000000-0005-0000-0000-00003C170000}"/>
    <cellStyle name="Normal 12 3 3 2 3 2 3" xfId="5956" xr:uid="{00000000-0005-0000-0000-00003D170000}"/>
    <cellStyle name="Normal 12 3 3 2 3 3" xfId="5957" xr:uid="{00000000-0005-0000-0000-00003E170000}"/>
    <cellStyle name="Normal 12 3 3 2 3 3 2" xfId="5958" xr:uid="{00000000-0005-0000-0000-00003F170000}"/>
    <cellStyle name="Normal 12 3 3 2 3 4" xfId="5959" xr:uid="{00000000-0005-0000-0000-000040170000}"/>
    <cellStyle name="Normal 12 3 3 2 4" xfId="5960" xr:uid="{00000000-0005-0000-0000-000041170000}"/>
    <cellStyle name="Normal 12 3 3 2 4 2" xfId="5961" xr:uid="{00000000-0005-0000-0000-000042170000}"/>
    <cellStyle name="Normal 12 3 3 2 4 2 2" xfId="5962" xr:uid="{00000000-0005-0000-0000-000043170000}"/>
    <cellStyle name="Normal 12 3 3 2 4 3" xfId="5963" xr:uid="{00000000-0005-0000-0000-000044170000}"/>
    <cellStyle name="Normal 12 3 3 2 5" xfId="5964" xr:uid="{00000000-0005-0000-0000-000045170000}"/>
    <cellStyle name="Normal 12 3 3 2 5 2" xfId="5965" xr:uid="{00000000-0005-0000-0000-000046170000}"/>
    <cellStyle name="Normal 12 3 3 2 6" xfId="5966" xr:uid="{00000000-0005-0000-0000-000047170000}"/>
    <cellStyle name="Normal 12 3 3 3" xfId="5967" xr:uid="{00000000-0005-0000-0000-000048170000}"/>
    <cellStyle name="Normal 12 3 3 3 2" xfId="5968" xr:uid="{00000000-0005-0000-0000-000049170000}"/>
    <cellStyle name="Normal 12 3 3 3 2 2" xfId="5969" xr:uid="{00000000-0005-0000-0000-00004A170000}"/>
    <cellStyle name="Normal 12 3 3 3 2 2 2" xfId="5970" xr:uid="{00000000-0005-0000-0000-00004B170000}"/>
    <cellStyle name="Normal 12 3 3 3 2 2 2 2" xfId="5971" xr:uid="{00000000-0005-0000-0000-00004C170000}"/>
    <cellStyle name="Normal 12 3 3 3 2 2 3" xfId="5972" xr:uid="{00000000-0005-0000-0000-00004D170000}"/>
    <cellStyle name="Normal 12 3 3 3 2 3" xfId="5973" xr:uid="{00000000-0005-0000-0000-00004E170000}"/>
    <cellStyle name="Normal 12 3 3 3 2 3 2" xfId="5974" xr:uid="{00000000-0005-0000-0000-00004F170000}"/>
    <cellStyle name="Normal 12 3 3 3 2 4" xfId="5975" xr:uid="{00000000-0005-0000-0000-000050170000}"/>
    <cellStyle name="Normal 12 3 3 3 3" xfId="5976" xr:uid="{00000000-0005-0000-0000-000051170000}"/>
    <cellStyle name="Normal 12 3 3 3 3 2" xfId="5977" xr:uid="{00000000-0005-0000-0000-000052170000}"/>
    <cellStyle name="Normal 12 3 3 3 3 2 2" xfId="5978" xr:uid="{00000000-0005-0000-0000-000053170000}"/>
    <cellStyle name="Normal 12 3 3 3 3 3" xfId="5979" xr:uid="{00000000-0005-0000-0000-000054170000}"/>
    <cellStyle name="Normal 12 3 3 3 4" xfId="5980" xr:uid="{00000000-0005-0000-0000-000055170000}"/>
    <cellStyle name="Normal 12 3 3 3 4 2" xfId="5981" xr:uid="{00000000-0005-0000-0000-000056170000}"/>
    <cellStyle name="Normal 12 3 3 3 5" xfId="5982" xr:uid="{00000000-0005-0000-0000-000057170000}"/>
    <cellStyle name="Normal 12 3 3 4" xfId="5983" xr:uid="{00000000-0005-0000-0000-000058170000}"/>
    <cellStyle name="Normal 12 3 3 4 2" xfId="5984" xr:uid="{00000000-0005-0000-0000-000059170000}"/>
    <cellStyle name="Normal 12 3 3 4 2 2" xfId="5985" xr:uid="{00000000-0005-0000-0000-00005A170000}"/>
    <cellStyle name="Normal 12 3 3 4 2 2 2" xfId="5986" xr:uid="{00000000-0005-0000-0000-00005B170000}"/>
    <cellStyle name="Normal 12 3 3 4 2 3" xfId="5987" xr:uid="{00000000-0005-0000-0000-00005C170000}"/>
    <cellStyle name="Normal 12 3 3 4 3" xfId="5988" xr:uid="{00000000-0005-0000-0000-00005D170000}"/>
    <cellStyle name="Normal 12 3 3 4 3 2" xfId="5989" xr:uid="{00000000-0005-0000-0000-00005E170000}"/>
    <cellStyle name="Normal 12 3 3 4 4" xfId="5990" xr:uid="{00000000-0005-0000-0000-00005F170000}"/>
    <cellStyle name="Normal 12 3 3 5" xfId="5991" xr:uid="{00000000-0005-0000-0000-000060170000}"/>
    <cellStyle name="Normal 12 3 3 5 2" xfId="5992" xr:uid="{00000000-0005-0000-0000-000061170000}"/>
    <cellStyle name="Normal 12 3 3 5 2 2" xfId="5993" xr:uid="{00000000-0005-0000-0000-000062170000}"/>
    <cellStyle name="Normal 12 3 3 5 3" xfId="5994" xr:uid="{00000000-0005-0000-0000-000063170000}"/>
    <cellStyle name="Normal 12 3 3 6" xfId="5995" xr:uid="{00000000-0005-0000-0000-000064170000}"/>
    <cellStyle name="Normal 12 3 3 6 2" xfId="5996" xr:uid="{00000000-0005-0000-0000-000065170000}"/>
    <cellStyle name="Normal 12 3 3 7" xfId="5997" xr:uid="{00000000-0005-0000-0000-000066170000}"/>
    <cellStyle name="Normal 12 3 4" xfId="5998" xr:uid="{00000000-0005-0000-0000-000067170000}"/>
    <cellStyle name="Normal 12 3 4 2" xfId="5999" xr:uid="{00000000-0005-0000-0000-000068170000}"/>
    <cellStyle name="Normal 12 3 4 2 2" xfId="6000" xr:uid="{00000000-0005-0000-0000-000069170000}"/>
    <cellStyle name="Normal 12 3 4 2 2 2" xfId="6001" xr:uid="{00000000-0005-0000-0000-00006A170000}"/>
    <cellStyle name="Normal 12 3 4 2 2 2 2" xfId="6002" xr:uid="{00000000-0005-0000-0000-00006B170000}"/>
    <cellStyle name="Normal 12 3 4 2 2 2 2 2" xfId="6003" xr:uid="{00000000-0005-0000-0000-00006C170000}"/>
    <cellStyle name="Normal 12 3 4 2 2 2 3" xfId="6004" xr:uid="{00000000-0005-0000-0000-00006D170000}"/>
    <cellStyle name="Normal 12 3 4 2 2 3" xfId="6005" xr:uid="{00000000-0005-0000-0000-00006E170000}"/>
    <cellStyle name="Normal 12 3 4 2 2 3 2" xfId="6006" xr:uid="{00000000-0005-0000-0000-00006F170000}"/>
    <cellStyle name="Normal 12 3 4 2 2 4" xfId="6007" xr:uid="{00000000-0005-0000-0000-000070170000}"/>
    <cellStyle name="Normal 12 3 4 2 3" xfId="6008" xr:uid="{00000000-0005-0000-0000-000071170000}"/>
    <cellStyle name="Normal 12 3 4 2 3 2" xfId="6009" xr:uid="{00000000-0005-0000-0000-000072170000}"/>
    <cellStyle name="Normal 12 3 4 2 3 2 2" xfId="6010" xr:uid="{00000000-0005-0000-0000-000073170000}"/>
    <cellStyle name="Normal 12 3 4 2 3 3" xfId="6011" xr:uid="{00000000-0005-0000-0000-000074170000}"/>
    <cellStyle name="Normal 12 3 4 2 4" xfId="6012" xr:uid="{00000000-0005-0000-0000-000075170000}"/>
    <cellStyle name="Normal 12 3 4 2 4 2" xfId="6013" xr:uid="{00000000-0005-0000-0000-000076170000}"/>
    <cellStyle name="Normal 12 3 4 2 5" xfId="6014" xr:uid="{00000000-0005-0000-0000-000077170000}"/>
    <cellStyle name="Normal 12 3 4 3" xfId="6015" xr:uid="{00000000-0005-0000-0000-000078170000}"/>
    <cellStyle name="Normal 12 3 4 3 2" xfId="6016" xr:uid="{00000000-0005-0000-0000-000079170000}"/>
    <cellStyle name="Normal 12 3 4 3 2 2" xfId="6017" xr:uid="{00000000-0005-0000-0000-00007A170000}"/>
    <cellStyle name="Normal 12 3 4 3 2 2 2" xfId="6018" xr:uid="{00000000-0005-0000-0000-00007B170000}"/>
    <cellStyle name="Normal 12 3 4 3 2 3" xfId="6019" xr:uid="{00000000-0005-0000-0000-00007C170000}"/>
    <cellStyle name="Normal 12 3 4 3 3" xfId="6020" xr:uid="{00000000-0005-0000-0000-00007D170000}"/>
    <cellStyle name="Normal 12 3 4 3 3 2" xfId="6021" xr:uid="{00000000-0005-0000-0000-00007E170000}"/>
    <cellStyle name="Normal 12 3 4 3 4" xfId="6022" xr:uid="{00000000-0005-0000-0000-00007F170000}"/>
    <cellStyle name="Normal 12 3 4 4" xfId="6023" xr:uid="{00000000-0005-0000-0000-000080170000}"/>
    <cellStyle name="Normal 12 3 4 4 2" xfId="6024" xr:uid="{00000000-0005-0000-0000-000081170000}"/>
    <cellStyle name="Normal 12 3 4 4 2 2" xfId="6025" xr:uid="{00000000-0005-0000-0000-000082170000}"/>
    <cellStyle name="Normal 12 3 4 4 3" xfId="6026" xr:uid="{00000000-0005-0000-0000-000083170000}"/>
    <cellStyle name="Normal 12 3 4 5" xfId="6027" xr:uid="{00000000-0005-0000-0000-000084170000}"/>
    <cellStyle name="Normal 12 3 4 5 2" xfId="6028" xr:uid="{00000000-0005-0000-0000-000085170000}"/>
    <cellStyle name="Normal 12 3 4 6" xfId="6029" xr:uid="{00000000-0005-0000-0000-000086170000}"/>
    <cellStyle name="Normal 12 3 5" xfId="6030" xr:uid="{00000000-0005-0000-0000-000087170000}"/>
    <cellStyle name="Normal 12 3 5 2" xfId="6031" xr:uid="{00000000-0005-0000-0000-000088170000}"/>
    <cellStyle name="Normal 12 3 5 2 2" xfId="6032" xr:uid="{00000000-0005-0000-0000-000089170000}"/>
    <cellStyle name="Normal 12 3 5 2 2 2" xfId="6033" xr:uid="{00000000-0005-0000-0000-00008A170000}"/>
    <cellStyle name="Normal 12 3 5 2 2 2 2" xfId="6034" xr:uid="{00000000-0005-0000-0000-00008B170000}"/>
    <cellStyle name="Normal 12 3 5 2 2 2 2 2" xfId="6035" xr:uid="{00000000-0005-0000-0000-00008C170000}"/>
    <cellStyle name="Normal 12 3 5 2 2 2 3" xfId="6036" xr:uid="{00000000-0005-0000-0000-00008D170000}"/>
    <cellStyle name="Normal 12 3 5 2 2 3" xfId="6037" xr:uid="{00000000-0005-0000-0000-00008E170000}"/>
    <cellStyle name="Normal 12 3 5 2 2 3 2" xfId="6038" xr:uid="{00000000-0005-0000-0000-00008F170000}"/>
    <cellStyle name="Normal 12 3 5 2 2 4" xfId="6039" xr:uid="{00000000-0005-0000-0000-000090170000}"/>
    <cellStyle name="Normal 12 3 5 2 3" xfId="6040" xr:uid="{00000000-0005-0000-0000-000091170000}"/>
    <cellStyle name="Normal 12 3 5 2 3 2" xfId="6041" xr:uid="{00000000-0005-0000-0000-000092170000}"/>
    <cellStyle name="Normal 12 3 5 2 3 2 2" xfId="6042" xr:uid="{00000000-0005-0000-0000-000093170000}"/>
    <cellStyle name="Normal 12 3 5 2 3 3" xfId="6043" xr:uid="{00000000-0005-0000-0000-000094170000}"/>
    <cellStyle name="Normal 12 3 5 2 4" xfId="6044" xr:uid="{00000000-0005-0000-0000-000095170000}"/>
    <cellStyle name="Normal 12 3 5 2 4 2" xfId="6045" xr:uid="{00000000-0005-0000-0000-000096170000}"/>
    <cellStyle name="Normal 12 3 5 2 5" xfId="6046" xr:uid="{00000000-0005-0000-0000-000097170000}"/>
    <cellStyle name="Normal 12 3 5 3" xfId="6047" xr:uid="{00000000-0005-0000-0000-000098170000}"/>
    <cellStyle name="Normal 12 3 5 3 2" xfId="6048" xr:uid="{00000000-0005-0000-0000-000099170000}"/>
    <cellStyle name="Normal 12 3 5 3 2 2" xfId="6049" xr:uid="{00000000-0005-0000-0000-00009A170000}"/>
    <cellStyle name="Normal 12 3 5 3 2 2 2" xfId="6050" xr:uid="{00000000-0005-0000-0000-00009B170000}"/>
    <cellStyle name="Normal 12 3 5 3 2 3" xfId="6051" xr:uid="{00000000-0005-0000-0000-00009C170000}"/>
    <cellStyle name="Normal 12 3 5 3 3" xfId="6052" xr:uid="{00000000-0005-0000-0000-00009D170000}"/>
    <cellStyle name="Normal 12 3 5 3 3 2" xfId="6053" xr:uid="{00000000-0005-0000-0000-00009E170000}"/>
    <cellStyle name="Normal 12 3 5 3 4" xfId="6054" xr:uid="{00000000-0005-0000-0000-00009F170000}"/>
    <cellStyle name="Normal 12 3 5 4" xfId="6055" xr:uid="{00000000-0005-0000-0000-0000A0170000}"/>
    <cellStyle name="Normal 12 3 5 4 2" xfId="6056" xr:uid="{00000000-0005-0000-0000-0000A1170000}"/>
    <cellStyle name="Normal 12 3 5 4 2 2" xfId="6057" xr:uid="{00000000-0005-0000-0000-0000A2170000}"/>
    <cellStyle name="Normal 12 3 5 4 3" xfId="6058" xr:uid="{00000000-0005-0000-0000-0000A3170000}"/>
    <cellStyle name="Normal 12 3 5 5" xfId="6059" xr:uid="{00000000-0005-0000-0000-0000A4170000}"/>
    <cellStyle name="Normal 12 3 5 5 2" xfId="6060" xr:uid="{00000000-0005-0000-0000-0000A5170000}"/>
    <cellStyle name="Normal 12 3 5 6" xfId="6061" xr:uid="{00000000-0005-0000-0000-0000A6170000}"/>
    <cellStyle name="Normal 12 3 6" xfId="6062" xr:uid="{00000000-0005-0000-0000-0000A7170000}"/>
    <cellStyle name="Normal 12 3 6 2" xfId="6063" xr:uid="{00000000-0005-0000-0000-0000A8170000}"/>
    <cellStyle name="Normal 12 3 6 2 2" xfId="6064" xr:uid="{00000000-0005-0000-0000-0000A9170000}"/>
    <cellStyle name="Normal 12 3 6 2 2 2" xfId="6065" xr:uid="{00000000-0005-0000-0000-0000AA170000}"/>
    <cellStyle name="Normal 12 3 6 2 2 2 2" xfId="6066" xr:uid="{00000000-0005-0000-0000-0000AB170000}"/>
    <cellStyle name="Normal 12 3 6 2 2 3" xfId="6067" xr:uid="{00000000-0005-0000-0000-0000AC170000}"/>
    <cellStyle name="Normal 12 3 6 2 3" xfId="6068" xr:uid="{00000000-0005-0000-0000-0000AD170000}"/>
    <cellStyle name="Normal 12 3 6 2 3 2" xfId="6069" xr:uid="{00000000-0005-0000-0000-0000AE170000}"/>
    <cellStyle name="Normal 12 3 6 2 4" xfId="6070" xr:uid="{00000000-0005-0000-0000-0000AF170000}"/>
    <cellStyle name="Normal 12 3 6 3" xfId="6071" xr:uid="{00000000-0005-0000-0000-0000B0170000}"/>
    <cellStyle name="Normal 12 3 6 3 2" xfId="6072" xr:uid="{00000000-0005-0000-0000-0000B1170000}"/>
    <cellStyle name="Normal 12 3 6 3 2 2" xfId="6073" xr:uid="{00000000-0005-0000-0000-0000B2170000}"/>
    <cellStyle name="Normal 12 3 6 3 3" xfId="6074" xr:uid="{00000000-0005-0000-0000-0000B3170000}"/>
    <cellStyle name="Normal 12 3 6 4" xfId="6075" xr:uid="{00000000-0005-0000-0000-0000B4170000}"/>
    <cellStyle name="Normal 12 3 6 4 2" xfId="6076" xr:uid="{00000000-0005-0000-0000-0000B5170000}"/>
    <cellStyle name="Normal 12 3 6 5" xfId="6077" xr:uid="{00000000-0005-0000-0000-0000B6170000}"/>
    <cellStyle name="Normal 12 3 7" xfId="6078" xr:uid="{00000000-0005-0000-0000-0000B7170000}"/>
    <cellStyle name="Normal 12 3 7 2" xfId="6079" xr:uid="{00000000-0005-0000-0000-0000B8170000}"/>
    <cellStyle name="Normal 12 3 7 2 2" xfId="6080" xr:uid="{00000000-0005-0000-0000-0000B9170000}"/>
    <cellStyle name="Normal 12 3 7 2 2 2" xfId="6081" xr:uid="{00000000-0005-0000-0000-0000BA170000}"/>
    <cellStyle name="Normal 12 3 7 2 3" xfId="6082" xr:uid="{00000000-0005-0000-0000-0000BB170000}"/>
    <cellStyle name="Normal 12 3 7 3" xfId="6083" xr:uid="{00000000-0005-0000-0000-0000BC170000}"/>
    <cellStyle name="Normal 12 3 7 3 2" xfId="6084" xr:uid="{00000000-0005-0000-0000-0000BD170000}"/>
    <cellStyle name="Normal 12 3 7 4" xfId="6085" xr:uid="{00000000-0005-0000-0000-0000BE170000}"/>
    <cellStyle name="Normal 12 3 8" xfId="6086" xr:uid="{00000000-0005-0000-0000-0000BF170000}"/>
    <cellStyle name="Normal 12 3 8 2" xfId="6087" xr:uid="{00000000-0005-0000-0000-0000C0170000}"/>
    <cellStyle name="Normal 12 3 8 2 2" xfId="6088" xr:uid="{00000000-0005-0000-0000-0000C1170000}"/>
    <cellStyle name="Normal 12 3 8 3" xfId="6089" xr:uid="{00000000-0005-0000-0000-0000C2170000}"/>
    <cellStyle name="Normal 12 3 9" xfId="6090" xr:uid="{00000000-0005-0000-0000-0000C3170000}"/>
    <cellStyle name="Normal 12 3 9 2" xfId="6091" xr:uid="{00000000-0005-0000-0000-0000C4170000}"/>
    <cellStyle name="Normal 12 4" xfId="6092" xr:uid="{00000000-0005-0000-0000-0000C5170000}"/>
    <cellStyle name="Normal 12 4 2" xfId="6093" xr:uid="{00000000-0005-0000-0000-0000C6170000}"/>
    <cellStyle name="Normal 12 4 2 2" xfId="6094" xr:uid="{00000000-0005-0000-0000-0000C7170000}"/>
    <cellStyle name="Normal 12 4 2 2 2" xfId="6095" xr:uid="{00000000-0005-0000-0000-0000C8170000}"/>
    <cellStyle name="Normal 12 4 2 2 2 2" xfId="6096" xr:uid="{00000000-0005-0000-0000-0000C9170000}"/>
    <cellStyle name="Normal 12 4 2 2 2 2 2" xfId="6097" xr:uid="{00000000-0005-0000-0000-0000CA170000}"/>
    <cellStyle name="Normal 12 4 2 2 2 2 2 2" xfId="6098" xr:uid="{00000000-0005-0000-0000-0000CB170000}"/>
    <cellStyle name="Normal 12 4 2 2 2 2 2 2 2" xfId="6099" xr:uid="{00000000-0005-0000-0000-0000CC170000}"/>
    <cellStyle name="Normal 12 4 2 2 2 2 2 3" xfId="6100" xr:uid="{00000000-0005-0000-0000-0000CD170000}"/>
    <cellStyle name="Normal 12 4 2 2 2 2 3" xfId="6101" xr:uid="{00000000-0005-0000-0000-0000CE170000}"/>
    <cellStyle name="Normal 12 4 2 2 2 2 3 2" xfId="6102" xr:uid="{00000000-0005-0000-0000-0000CF170000}"/>
    <cellStyle name="Normal 12 4 2 2 2 2 4" xfId="6103" xr:uid="{00000000-0005-0000-0000-0000D0170000}"/>
    <cellStyle name="Normal 12 4 2 2 2 3" xfId="6104" xr:uid="{00000000-0005-0000-0000-0000D1170000}"/>
    <cellStyle name="Normal 12 4 2 2 2 3 2" xfId="6105" xr:uid="{00000000-0005-0000-0000-0000D2170000}"/>
    <cellStyle name="Normal 12 4 2 2 2 3 2 2" xfId="6106" xr:uid="{00000000-0005-0000-0000-0000D3170000}"/>
    <cellStyle name="Normal 12 4 2 2 2 3 3" xfId="6107" xr:uid="{00000000-0005-0000-0000-0000D4170000}"/>
    <cellStyle name="Normal 12 4 2 2 2 4" xfId="6108" xr:uid="{00000000-0005-0000-0000-0000D5170000}"/>
    <cellStyle name="Normal 12 4 2 2 2 4 2" xfId="6109" xr:uid="{00000000-0005-0000-0000-0000D6170000}"/>
    <cellStyle name="Normal 12 4 2 2 2 5" xfId="6110" xr:uid="{00000000-0005-0000-0000-0000D7170000}"/>
    <cellStyle name="Normal 12 4 2 2 3" xfId="6111" xr:uid="{00000000-0005-0000-0000-0000D8170000}"/>
    <cellStyle name="Normal 12 4 2 2 3 2" xfId="6112" xr:uid="{00000000-0005-0000-0000-0000D9170000}"/>
    <cellStyle name="Normal 12 4 2 2 3 2 2" xfId="6113" xr:uid="{00000000-0005-0000-0000-0000DA170000}"/>
    <cellStyle name="Normal 12 4 2 2 3 2 2 2" xfId="6114" xr:uid="{00000000-0005-0000-0000-0000DB170000}"/>
    <cellStyle name="Normal 12 4 2 2 3 2 3" xfId="6115" xr:uid="{00000000-0005-0000-0000-0000DC170000}"/>
    <cellStyle name="Normal 12 4 2 2 3 3" xfId="6116" xr:uid="{00000000-0005-0000-0000-0000DD170000}"/>
    <cellStyle name="Normal 12 4 2 2 3 3 2" xfId="6117" xr:uid="{00000000-0005-0000-0000-0000DE170000}"/>
    <cellStyle name="Normal 12 4 2 2 3 4" xfId="6118" xr:uid="{00000000-0005-0000-0000-0000DF170000}"/>
    <cellStyle name="Normal 12 4 2 2 4" xfId="6119" xr:uid="{00000000-0005-0000-0000-0000E0170000}"/>
    <cellStyle name="Normal 12 4 2 2 4 2" xfId="6120" xr:uid="{00000000-0005-0000-0000-0000E1170000}"/>
    <cellStyle name="Normal 12 4 2 2 4 2 2" xfId="6121" xr:uid="{00000000-0005-0000-0000-0000E2170000}"/>
    <cellStyle name="Normal 12 4 2 2 4 3" xfId="6122" xr:uid="{00000000-0005-0000-0000-0000E3170000}"/>
    <cellStyle name="Normal 12 4 2 2 5" xfId="6123" xr:uid="{00000000-0005-0000-0000-0000E4170000}"/>
    <cellStyle name="Normal 12 4 2 2 5 2" xfId="6124" xr:uid="{00000000-0005-0000-0000-0000E5170000}"/>
    <cellStyle name="Normal 12 4 2 2 6" xfId="6125" xr:uid="{00000000-0005-0000-0000-0000E6170000}"/>
    <cellStyle name="Normal 12 4 2 3" xfId="6126" xr:uid="{00000000-0005-0000-0000-0000E7170000}"/>
    <cellStyle name="Normal 12 4 2 3 2" xfId="6127" xr:uid="{00000000-0005-0000-0000-0000E8170000}"/>
    <cellStyle name="Normal 12 4 2 3 2 2" xfId="6128" xr:uid="{00000000-0005-0000-0000-0000E9170000}"/>
    <cellStyle name="Normal 12 4 2 3 2 2 2" xfId="6129" xr:uid="{00000000-0005-0000-0000-0000EA170000}"/>
    <cellStyle name="Normal 12 4 2 3 2 2 2 2" xfId="6130" xr:uid="{00000000-0005-0000-0000-0000EB170000}"/>
    <cellStyle name="Normal 12 4 2 3 2 2 3" xfId="6131" xr:uid="{00000000-0005-0000-0000-0000EC170000}"/>
    <cellStyle name="Normal 12 4 2 3 2 3" xfId="6132" xr:uid="{00000000-0005-0000-0000-0000ED170000}"/>
    <cellStyle name="Normal 12 4 2 3 2 3 2" xfId="6133" xr:uid="{00000000-0005-0000-0000-0000EE170000}"/>
    <cellStyle name="Normal 12 4 2 3 2 4" xfId="6134" xr:uid="{00000000-0005-0000-0000-0000EF170000}"/>
    <cellStyle name="Normal 12 4 2 3 3" xfId="6135" xr:uid="{00000000-0005-0000-0000-0000F0170000}"/>
    <cellStyle name="Normal 12 4 2 3 3 2" xfId="6136" xr:uid="{00000000-0005-0000-0000-0000F1170000}"/>
    <cellStyle name="Normal 12 4 2 3 3 2 2" xfId="6137" xr:uid="{00000000-0005-0000-0000-0000F2170000}"/>
    <cellStyle name="Normal 12 4 2 3 3 3" xfId="6138" xr:uid="{00000000-0005-0000-0000-0000F3170000}"/>
    <cellStyle name="Normal 12 4 2 3 4" xfId="6139" xr:uid="{00000000-0005-0000-0000-0000F4170000}"/>
    <cellStyle name="Normal 12 4 2 3 4 2" xfId="6140" xr:uid="{00000000-0005-0000-0000-0000F5170000}"/>
    <cellStyle name="Normal 12 4 2 3 5" xfId="6141" xr:uid="{00000000-0005-0000-0000-0000F6170000}"/>
    <cellStyle name="Normal 12 4 2 4" xfId="6142" xr:uid="{00000000-0005-0000-0000-0000F7170000}"/>
    <cellStyle name="Normal 12 4 2 4 2" xfId="6143" xr:uid="{00000000-0005-0000-0000-0000F8170000}"/>
    <cellStyle name="Normal 12 4 2 4 2 2" xfId="6144" xr:uid="{00000000-0005-0000-0000-0000F9170000}"/>
    <cellStyle name="Normal 12 4 2 4 2 2 2" xfId="6145" xr:uid="{00000000-0005-0000-0000-0000FA170000}"/>
    <cellStyle name="Normal 12 4 2 4 2 3" xfId="6146" xr:uid="{00000000-0005-0000-0000-0000FB170000}"/>
    <cellStyle name="Normal 12 4 2 4 3" xfId="6147" xr:uid="{00000000-0005-0000-0000-0000FC170000}"/>
    <cellStyle name="Normal 12 4 2 4 3 2" xfId="6148" xr:uid="{00000000-0005-0000-0000-0000FD170000}"/>
    <cellStyle name="Normal 12 4 2 4 4" xfId="6149" xr:uid="{00000000-0005-0000-0000-0000FE170000}"/>
    <cellStyle name="Normal 12 4 2 5" xfId="6150" xr:uid="{00000000-0005-0000-0000-0000FF170000}"/>
    <cellStyle name="Normal 12 4 2 5 2" xfId="6151" xr:uid="{00000000-0005-0000-0000-000000180000}"/>
    <cellStyle name="Normal 12 4 2 5 2 2" xfId="6152" xr:uid="{00000000-0005-0000-0000-000001180000}"/>
    <cellStyle name="Normal 12 4 2 5 3" xfId="6153" xr:uid="{00000000-0005-0000-0000-000002180000}"/>
    <cellStyle name="Normal 12 4 2 6" xfId="6154" xr:uid="{00000000-0005-0000-0000-000003180000}"/>
    <cellStyle name="Normal 12 4 2 6 2" xfId="6155" xr:uid="{00000000-0005-0000-0000-000004180000}"/>
    <cellStyle name="Normal 12 4 2 7" xfId="6156" xr:uid="{00000000-0005-0000-0000-000005180000}"/>
    <cellStyle name="Normal 12 4 3" xfId="6157" xr:uid="{00000000-0005-0000-0000-000006180000}"/>
    <cellStyle name="Normal 12 4 3 2" xfId="6158" xr:uid="{00000000-0005-0000-0000-000007180000}"/>
    <cellStyle name="Normal 12 4 3 2 2" xfId="6159" xr:uid="{00000000-0005-0000-0000-000008180000}"/>
    <cellStyle name="Normal 12 4 3 2 2 2" xfId="6160" xr:uid="{00000000-0005-0000-0000-000009180000}"/>
    <cellStyle name="Normal 12 4 3 2 2 2 2" xfId="6161" xr:uid="{00000000-0005-0000-0000-00000A180000}"/>
    <cellStyle name="Normal 12 4 3 2 2 2 2 2" xfId="6162" xr:uid="{00000000-0005-0000-0000-00000B180000}"/>
    <cellStyle name="Normal 12 4 3 2 2 2 3" xfId="6163" xr:uid="{00000000-0005-0000-0000-00000C180000}"/>
    <cellStyle name="Normal 12 4 3 2 2 3" xfId="6164" xr:uid="{00000000-0005-0000-0000-00000D180000}"/>
    <cellStyle name="Normal 12 4 3 2 2 3 2" xfId="6165" xr:uid="{00000000-0005-0000-0000-00000E180000}"/>
    <cellStyle name="Normal 12 4 3 2 2 4" xfId="6166" xr:uid="{00000000-0005-0000-0000-00000F180000}"/>
    <cellStyle name="Normal 12 4 3 2 3" xfId="6167" xr:uid="{00000000-0005-0000-0000-000010180000}"/>
    <cellStyle name="Normal 12 4 3 2 3 2" xfId="6168" xr:uid="{00000000-0005-0000-0000-000011180000}"/>
    <cellStyle name="Normal 12 4 3 2 3 2 2" xfId="6169" xr:uid="{00000000-0005-0000-0000-000012180000}"/>
    <cellStyle name="Normal 12 4 3 2 3 3" xfId="6170" xr:uid="{00000000-0005-0000-0000-000013180000}"/>
    <cellStyle name="Normal 12 4 3 2 4" xfId="6171" xr:uid="{00000000-0005-0000-0000-000014180000}"/>
    <cellStyle name="Normal 12 4 3 2 4 2" xfId="6172" xr:uid="{00000000-0005-0000-0000-000015180000}"/>
    <cellStyle name="Normal 12 4 3 2 5" xfId="6173" xr:uid="{00000000-0005-0000-0000-000016180000}"/>
    <cellStyle name="Normal 12 4 3 3" xfId="6174" xr:uid="{00000000-0005-0000-0000-000017180000}"/>
    <cellStyle name="Normal 12 4 3 3 2" xfId="6175" xr:uid="{00000000-0005-0000-0000-000018180000}"/>
    <cellStyle name="Normal 12 4 3 3 2 2" xfId="6176" xr:uid="{00000000-0005-0000-0000-000019180000}"/>
    <cellStyle name="Normal 12 4 3 3 2 2 2" xfId="6177" xr:uid="{00000000-0005-0000-0000-00001A180000}"/>
    <cellStyle name="Normal 12 4 3 3 2 3" xfId="6178" xr:uid="{00000000-0005-0000-0000-00001B180000}"/>
    <cellStyle name="Normal 12 4 3 3 3" xfId="6179" xr:uid="{00000000-0005-0000-0000-00001C180000}"/>
    <cellStyle name="Normal 12 4 3 3 3 2" xfId="6180" xr:uid="{00000000-0005-0000-0000-00001D180000}"/>
    <cellStyle name="Normal 12 4 3 3 4" xfId="6181" xr:uid="{00000000-0005-0000-0000-00001E180000}"/>
    <cellStyle name="Normal 12 4 3 4" xfId="6182" xr:uid="{00000000-0005-0000-0000-00001F180000}"/>
    <cellStyle name="Normal 12 4 3 4 2" xfId="6183" xr:uid="{00000000-0005-0000-0000-000020180000}"/>
    <cellStyle name="Normal 12 4 3 4 2 2" xfId="6184" xr:uid="{00000000-0005-0000-0000-000021180000}"/>
    <cellStyle name="Normal 12 4 3 4 3" xfId="6185" xr:uid="{00000000-0005-0000-0000-000022180000}"/>
    <cellStyle name="Normal 12 4 3 5" xfId="6186" xr:uid="{00000000-0005-0000-0000-000023180000}"/>
    <cellStyle name="Normal 12 4 3 5 2" xfId="6187" xr:uid="{00000000-0005-0000-0000-000024180000}"/>
    <cellStyle name="Normal 12 4 3 6" xfId="6188" xr:uid="{00000000-0005-0000-0000-000025180000}"/>
    <cellStyle name="Normal 12 4 4" xfId="6189" xr:uid="{00000000-0005-0000-0000-000026180000}"/>
    <cellStyle name="Normal 12 4 4 2" xfId="6190" xr:uid="{00000000-0005-0000-0000-000027180000}"/>
    <cellStyle name="Normal 12 4 4 2 2" xfId="6191" xr:uid="{00000000-0005-0000-0000-000028180000}"/>
    <cellStyle name="Normal 12 4 4 2 2 2" xfId="6192" xr:uid="{00000000-0005-0000-0000-000029180000}"/>
    <cellStyle name="Normal 12 4 4 2 2 2 2" xfId="6193" xr:uid="{00000000-0005-0000-0000-00002A180000}"/>
    <cellStyle name="Normal 12 4 4 2 2 3" xfId="6194" xr:uid="{00000000-0005-0000-0000-00002B180000}"/>
    <cellStyle name="Normal 12 4 4 2 3" xfId="6195" xr:uid="{00000000-0005-0000-0000-00002C180000}"/>
    <cellStyle name="Normal 12 4 4 2 3 2" xfId="6196" xr:uid="{00000000-0005-0000-0000-00002D180000}"/>
    <cellStyle name="Normal 12 4 4 2 4" xfId="6197" xr:uid="{00000000-0005-0000-0000-00002E180000}"/>
    <cellStyle name="Normal 12 4 4 3" xfId="6198" xr:uid="{00000000-0005-0000-0000-00002F180000}"/>
    <cellStyle name="Normal 12 4 4 3 2" xfId="6199" xr:uid="{00000000-0005-0000-0000-000030180000}"/>
    <cellStyle name="Normal 12 4 4 3 2 2" xfId="6200" xr:uid="{00000000-0005-0000-0000-000031180000}"/>
    <cellStyle name="Normal 12 4 4 3 3" xfId="6201" xr:uid="{00000000-0005-0000-0000-000032180000}"/>
    <cellStyle name="Normal 12 4 4 4" xfId="6202" xr:uid="{00000000-0005-0000-0000-000033180000}"/>
    <cellStyle name="Normal 12 4 4 4 2" xfId="6203" xr:uid="{00000000-0005-0000-0000-000034180000}"/>
    <cellStyle name="Normal 12 4 4 5" xfId="6204" xr:uid="{00000000-0005-0000-0000-000035180000}"/>
    <cellStyle name="Normal 12 4 5" xfId="6205" xr:uid="{00000000-0005-0000-0000-000036180000}"/>
    <cellStyle name="Normal 12 4 5 2" xfId="6206" xr:uid="{00000000-0005-0000-0000-000037180000}"/>
    <cellStyle name="Normal 12 4 5 2 2" xfId="6207" xr:uid="{00000000-0005-0000-0000-000038180000}"/>
    <cellStyle name="Normal 12 4 5 2 2 2" xfId="6208" xr:uid="{00000000-0005-0000-0000-000039180000}"/>
    <cellStyle name="Normal 12 4 5 2 3" xfId="6209" xr:uid="{00000000-0005-0000-0000-00003A180000}"/>
    <cellStyle name="Normal 12 4 5 3" xfId="6210" xr:uid="{00000000-0005-0000-0000-00003B180000}"/>
    <cellStyle name="Normal 12 4 5 3 2" xfId="6211" xr:uid="{00000000-0005-0000-0000-00003C180000}"/>
    <cellStyle name="Normal 12 4 5 4" xfId="6212" xr:uid="{00000000-0005-0000-0000-00003D180000}"/>
    <cellStyle name="Normal 12 4 6" xfId="6213" xr:uid="{00000000-0005-0000-0000-00003E180000}"/>
    <cellStyle name="Normal 12 4 6 2" xfId="6214" xr:uid="{00000000-0005-0000-0000-00003F180000}"/>
    <cellStyle name="Normal 12 4 6 2 2" xfId="6215" xr:uid="{00000000-0005-0000-0000-000040180000}"/>
    <cellStyle name="Normal 12 4 6 3" xfId="6216" xr:uid="{00000000-0005-0000-0000-000041180000}"/>
    <cellStyle name="Normal 12 4 7" xfId="6217" xr:uid="{00000000-0005-0000-0000-000042180000}"/>
    <cellStyle name="Normal 12 4 7 2" xfId="6218" xr:uid="{00000000-0005-0000-0000-000043180000}"/>
    <cellStyle name="Normal 12 4 8" xfId="6219" xr:uid="{00000000-0005-0000-0000-000044180000}"/>
    <cellStyle name="Normal 12 5" xfId="6220" xr:uid="{00000000-0005-0000-0000-000045180000}"/>
    <cellStyle name="Normal 12 5 2" xfId="6221" xr:uid="{00000000-0005-0000-0000-000046180000}"/>
    <cellStyle name="Normal 12 5 2 2" xfId="6222" xr:uid="{00000000-0005-0000-0000-000047180000}"/>
    <cellStyle name="Normal 12 5 2 2 2" xfId="6223" xr:uid="{00000000-0005-0000-0000-000048180000}"/>
    <cellStyle name="Normal 12 5 2 2 2 2" xfId="6224" xr:uid="{00000000-0005-0000-0000-000049180000}"/>
    <cellStyle name="Normal 12 5 2 2 2 2 2" xfId="6225" xr:uid="{00000000-0005-0000-0000-00004A180000}"/>
    <cellStyle name="Normal 12 5 2 2 2 2 2 2" xfId="6226" xr:uid="{00000000-0005-0000-0000-00004B180000}"/>
    <cellStyle name="Normal 12 5 2 2 2 2 2 2 2" xfId="6227" xr:uid="{00000000-0005-0000-0000-00004C180000}"/>
    <cellStyle name="Normal 12 5 2 2 2 2 2 3" xfId="6228" xr:uid="{00000000-0005-0000-0000-00004D180000}"/>
    <cellStyle name="Normal 12 5 2 2 2 2 3" xfId="6229" xr:uid="{00000000-0005-0000-0000-00004E180000}"/>
    <cellStyle name="Normal 12 5 2 2 2 2 3 2" xfId="6230" xr:uid="{00000000-0005-0000-0000-00004F180000}"/>
    <cellStyle name="Normal 12 5 2 2 2 2 4" xfId="6231" xr:uid="{00000000-0005-0000-0000-000050180000}"/>
    <cellStyle name="Normal 12 5 2 2 2 3" xfId="6232" xr:uid="{00000000-0005-0000-0000-000051180000}"/>
    <cellStyle name="Normal 12 5 2 2 2 3 2" xfId="6233" xr:uid="{00000000-0005-0000-0000-000052180000}"/>
    <cellStyle name="Normal 12 5 2 2 2 3 2 2" xfId="6234" xr:uid="{00000000-0005-0000-0000-000053180000}"/>
    <cellStyle name="Normal 12 5 2 2 2 3 3" xfId="6235" xr:uid="{00000000-0005-0000-0000-000054180000}"/>
    <cellStyle name="Normal 12 5 2 2 2 4" xfId="6236" xr:uid="{00000000-0005-0000-0000-000055180000}"/>
    <cellStyle name="Normal 12 5 2 2 2 4 2" xfId="6237" xr:uid="{00000000-0005-0000-0000-000056180000}"/>
    <cellStyle name="Normal 12 5 2 2 2 5" xfId="6238" xr:uid="{00000000-0005-0000-0000-000057180000}"/>
    <cellStyle name="Normal 12 5 2 2 3" xfId="6239" xr:uid="{00000000-0005-0000-0000-000058180000}"/>
    <cellStyle name="Normal 12 5 2 2 3 2" xfId="6240" xr:uid="{00000000-0005-0000-0000-000059180000}"/>
    <cellStyle name="Normal 12 5 2 2 3 2 2" xfId="6241" xr:uid="{00000000-0005-0000-0000-00005A180000}"/>
    <cellStyle name="Normal 12 5 2 2 3 2 2 2" xfId="6242" xr:uid="{00000000-0005-0000-0000-00005B180000}"/>
    <cellStyle name="Normal 12 5 2 2 3 2 3" xfId="6243" xr:uid="{00000000-0005-0000-0000-00005C180000}"/>
    <cellStyle name="Normal 12 5 2 2 3 3" xfId="6244" xr:uid="{00000000-0005-0000-0000-00005D180000}"/>
    <cellStyle name="Normal 12 5 2 2 3 3 2" xfId="6245" xr:uid="{00000000-0005-0000-0000-00005E180000}"/>
    <cellStyle name="Normal 12 5 2 2 3 4" xfId="6246" xr:uid="{00000000-0005-0000-0000-00005F180000}"/>
    <cellStyle name="Normal 12 5 2 2 4" xfId="6247" xr:uid="{00000000-0005-0000-0000-000060180000}"/>
    <cellStyle name="Normal 12 5 2 2 4 2" xfId="6248" xr:uid="{00000000-0005-0000-0000-000061180000}"/>
    <cellStyle name="Normal 12 5 2 2 4 2 2" xfId="6249" xr:uid="{00000000-0005-0000-0000-000062180000}"/>
    <cellStyle name="Normal 12 5 2 2 4 3" xfId="6250" xr:uid="{00000000-0005-0000-0000-000063180000}"/>
    <cellStyle name="Normal 12 5 2 2 5" xfId="6251" xr:uid="{00000000-0005-0000-0000-000064180000}"/>
    <cellStyle name="Normal 12 5 2 2 5 2" xfId="6252" xr:uid="{00000000-0005-0000-0000-000065180000}"/>
    <cellStyle name="Normal 12 5 2 2 6" xfId="6253" xr:uid="{00000000-0005-0000-0000-000066180000}"/>
    <cellStyle name="Normal 12 5 2 3" xfId="6254" xr:uid="{00000000-0005-0000-0000-000067180000}"/>
    <cellStyle name="Normal 12 5 2 3 2" xfId="6255" xr:uid="{00000000-0005-0000-0000-000068180000}"/>
    <cellStyle name="Normal 12 5 2 3 2 2" xfId="6256" xr:uid="{00000000-0005-0000-0000-000069180000}"/>
    <cellStyle name="Normal 12 5 2 3 2 2 2" xfId="6257" xr:uid="{00000000-0005-0000-0000-00006A180000}"/>
    <cellStyle name="Normal 12 5 2 3 2 2 2 2" xfId="6258" xr:uid="{00000000-0005-0000-0000-00006B180000}"/>
    <cellStyle name="Normal 12 5 2 3 2 2 3" xfId="6259" xr:uid="{00000000-0005-0000-0000-00006C180000}"/>
    <cellStyle name="Normal 12 5 2 3 2 3" xfId="6260" xr:uid="{00000000-0005-0000-0000-00006D180000}"/>
    <cellStyle name="Normal 12 5 2 3 2 3 2" xfId="6261" xr:uid="{00000000-0005-0000-0000-00006E180000}"/>
    <cellStyle name="Normal 12 5 2 3 2 4" xfId="6262" xr:uid="{00000000-0005-0000-0000-00006F180000}"/>
    <cellStyle name="Normal 12 5 2 3 3" xfId="6263" xr:uid="{00000000-0005-0000-0000-000070180000}"/>
    <cellStyle name="Normal 12 5 2 3 3 2" xfId="6264" xr:uid="{00000000-0005-0000-0000-000071180000}"/>
    <cellStyle name="Normal 12 5 2 3 3 2 2" xfId="6265" xr:uid="{00000000-0005-0000-0000-000072180000}"/>
    <cellStyle name="Normal 12 5 2 3 3 3" xfId="6266" xr:uid="{00000000-0005-0000-0000-000073180000}"/>
    <cellStyle name="Normal 12 5 2 3 4" xfId="6267" xr:uid="{00000000-0005-0000-0000-000074180000}"/>
    <cellStyle name="Normal 12 5 2 3 4 2" xfId="6268" xr:uid="{00000000-0005-0000-0000-000075180000}"/>
    <cellStyle name="Normal 12 5 2 3 5" xfId="6269" xr:uid="{00000000-0005-0000-0000-000076180000}"/>
    <cellStyle name="Normal 12 5 2 4" xfId="6270" xr:uid="{00000000-0005-0000-0000-000077180000}"/>
    <cellStyle name="Normal 12 5 2 4 2" xfId="6271" xr:uid="{00000000-0005-0000-0000-000078180000}"/>
    <cellStyle name="Normal 12 5 2 4 2 2" xfId="6272" xr:uid="{00000000-0005-0000-0000-000079180000}"/>
    <cellStyle name="Normal 12 5 2 4 2 2 2" xfId="6273" xr:uid="{00000000-0005-0000-0000-00007A180000}"/>
    <cellStyle name="Normal 12 5 2 4 2 3" xfId="6274" xr:uid="{00000000-0005-0000-0000-00007B180000}"/>
    <cellStyle name="Normal 12 5 2 4 3" xfId="6275" xr:uid="{00000000-0005-0000-0000-00007C180000}"/>
    <cellStyle name="Normal 12 5 2 4 3 2" xfId="6276" xr:uid="{00000000-0005-0000-0000-00007D180000}"/>
    <cellStyle name="Normal 12 5 2 4 4" xfId="6277" xr:uid="{00000000-0005-0000-0000-00007E180000}"/>
    <cellStyle name="Normal 12 5 2 5" xfId="6278" xr:uid="{00000000-0005-0000-0000-00007F180000}"/>
    <cellStyle name="Normal 12 5 2 5 2" xfId="6279" xr:uid="{00000000-0005-0000-0000-000080180000}"/>
    <cellStyle name="Normal 12 5 2 5 2 2" xfId="6280" xr:uid="{00000000-0005-0000-0000-000081180000}"/>
    <cellStyle name="Normal 12 5 2 5 3" xfId="6281" xr:uid="{00000000-0005-0000-0000-000082180000}"/>
    <cellStyle name="Normal 12 5 2 6" xfId="6282" xr:uid="{00000000-0005-0000-0000-000083180000}"/>
    <cellStyle name="Normal 12 5 2 6 2" xfId="6283" xr:uid="{00000000-0005-0000-0000-000084180000}"/>
    <cellStyle name="Normal 12 5 2 7" xfId="6284" xr:uid="{00000000-0005-0000-0000-000085180000}"/>
    <cellStyle name="Normal 12 5 3" xfId="6285" xr:uid="{00000000-0005-0000-0000-000086180000}"/>
    <cellStyle name="Normal 12 5 3 2" xfId="6286" xr:uid="{00000000-0005-0000-0000-000087180000}"/>
    <cellStyle name="Normal 12 5 3 2 2" xfId="6287" xr:uid="{00000000-0005-0000-0000-000088180000}"/>
    <cellStyle name="Normal 12 5 3 2 2 2" xfId="6288" xr:uid="{00000000-0005-0000-0000-000089180000}"/>
    <cellStyle name="Normal 12 5 3 2 2 2 2" xfId="6289" xr:uid="{00000000-0005-0000-0000-00008A180000}"/>
    <cellStyle name="Normal 12 5 3 2 2 2 2 2" xfId="6290" xr:uid="{00000000-0005-0000-0000-00008B180000}"/>
    <cellStyle name="Normal 12 5 3 2 2 2 3" xfId="6291" xr:uid="{00000000-0005-0000-0000-00008C180000}"/>
    <cellStyle name="Normal 12 5 3 2 2 3" xfId="6292" xr:uid="{00000000-0005-0000-0000-00008D180000}"/>
    <cellStyle name="Normal 12 5 3 2 2 3 2" xfId="6293" xr:uid="{00000000-0005-0000-0000-00008E180000}"/>
    <cellStyle name="Normal 12 5 3 2 2 4" xfId="6294" xr:uid="{00000000-0005-0000-0000-00008F180000}"/>
    <cellStyle name="Normal 12 5 3 2 3" xfId="6295" xr:uid="{00000000-0005-0000-0000-000090180000}"/>
    <cellStyle name="Normal 12 5 3 2 3 2" xfId="6296" xr:uid="{00000000-0005-0000-0000-000091180000}"/>
    <cellStyle name="Normal 12 5 3 2 3 2 2" xfId="6297" xr:uid="{00000000-0005-0000-0000-000092180000}"/>
    <cellStyle name="Normal 12 5 3 2 3 3" xfId="6298" xr:uid="{00000000-0005-0000-0000-000093180000}"/>
    <cellStyle name="Normal 12 5 3 2 4" xfId="6299" xr:uid="{00000000-0005-0000-0000-000094180000}"/>
    <cellStyle name="Normal 12 5 3 2 4 2" xfId="6300" xr:uid="{00000000-0005-0000-0000-000095180000}"/>
    <cellStyle name="Normal 12 5 3 2 5" xfId="6301" xr:uid="{00000000-0005-0000-0000-000096180000}"/>
    <cellStyle name="Normal 12 5 3 3" xfId="6302" xr:uid="{00000000-0005-0000-0000-000097180000}"/>
    <cellStyle name="Normal 12 5 3 3 2" xfId="6303" xr:uid="{00000000-0005-0000-0000-000098180000}"/>
    <cellStyle name="Normal 12 5 3 3 2 2" xfId="6304" xr:uid="{00000000-0005-0000-0000-000099180000}"/>
    <cellStyle name="Normal 12 5 3 3 2 2 2" xfId="6305" xr:uid="{00000000-0005-0000-0000-00009A180000}"/>
    <cellStyle name="Normal 12 5 3 3 2 3" xfId="6306" xr:uid="{00000000-0005-0000-0000-00009B180000}"/>
    <cellStyle name="Normal 12 5 3 3 3" xfId="6307" xr:uid="{00000000-0005-0000-0000-00009C180000}"/>
    <cellStyle name="Normal 12 5 3 3 3 2" xfId="6308" xr:uid="{00000000-0005-0000-0000-00009D180000}"/>
    <cellStyle name="Normal 12 5 3 3 4" xfId="6309" xr:uid="{00000000-0005-0000-0000-00009E180000}"/>
    <cellStyle name="Normal 12 5 3 4" xfId="6310" xr:uid="{00000000-0005-0000-0000-00009F180000}"/>
    <cellStyle name="Normal 12 5 3 4 2" xfId="6311" xr:uid="{00000000-0005-0000-0000-0000A0180000}"/>
    <cellStyle name="Normal 12 5 3 4 2 2" xfId="6312" xr:uid="{00000000-0005-0000-0000-0000A1180000}"/>
    <cellStyle name="Normal 12 5 3 4 3" xfId="6313" xr:uid="{00000000-0005-0000-0000-0000A2180000}"/>
    <cellStyle name="Normal 12 5 3 5" xfId="6314" xr:uid="{00000000-0005-0000-0000-0000A3180000}"/>
    <cellStyle name="Normal 12 5 3 5 2" xfId="6315" xr:uid="{00000000-0005-0000-0000-0000A4180000}"/>
    <cellStyle name="Normal 12 5 3 6" xfId="6316" xr:uid="{00000000-0005-0000-0000-0000A5180000}"/>
    <cellStyle name="Normal 12 5 4" xfId="6317" xr:uid="{00000000-0005-0000-0000-0000A6180000}"/>
    <cellStyle name="Normal 12 5 4 2" xfId="6318" xr:uid="{00000000-0005-0000-0000-0000A7180000}"/>
    <cellStyle name="Normal 12 5 4 2 2" xfId="6319" xr:uid="{00000000-0005-0000-0000-0000A8180000}"/>
    <cellStyle name="Normal 12 5 4 2 2 2" xfId="6320" xr:uid="{00000000-0005-0000-0000-0000A9180000}"/>
    <cellStyle name="Normal 12 5 4 2 2 2 2" xfId="6321" xr:uid="{00000000-0005-0000-0000-0000AA180000}"/>
    <cellStyle name="Normal 12 5 4 2 2 3" xfId="6322" xr:uid="{00000000-0005-0000-0000-0000AB180000}"/>
    <cellStyle name="Normal 12 5 4 2 3" xfId="6323" xr:uid="{00000000-0005-0000-0000-0000AC180000}"/>
    <cellStyle name="Normal 12 5 4 2 3 2" xfId="6324" xr:uid="{00000000-0005-0000-0000-0000AD180000}"/>
    <cellStyle name="Normal 12 5 4 2 4" xfId="6325" xr:uid="{00000000-0005-0000-0000-0000AE180000}"/>
    <cellStyle name="Normal 12 5 4 3" xfId="6326" xr:uid="{00000000-0005-0000-0000-0000AF180000}"/>
    <cellStyle name="Normal 12 5 4 3 2" xfId="6327" xr:uid="{00000000-0005-0000-0000-0000B0180000}"/>
    <cellStyle name="Normal 12 5 4 3 2 2" xfId="6328" xr:uid="{00000000-0005-0000-0000-0000B1180000}"/>
    <cellStyle name="Normal 12 5 4 3 3" xfId="6329" xr:uid="{00000000-0005-0000-0000-0000B2180000}"/>
    <cellStyle name="Normal 12 5 4 4" xfId="6330" xr:uid="{00000000-0005-0000-0000-0000B3180000}"/>
    <cellStyle name="Normal 12 5 4 4 2" xfId="6331" xr:uid="{00000000-0005-0000-0000-0000B4180000}"/>
    <cellStyle name="Normal 12 5 4 5" xfId="6332" xr:uid="{00000000-0005-0000-0000-0000B5180000}"/>
    <cellStyle name="Normal 12 5 5" xfId="6333" xr:uid="{00000000-0005-0000-0000-0000B6180000}"/>
    <cellStyle name="Normal 12 5 5 2" xfId="6334" xr:uid="{00000000-0005-0000-0000-0000B7180000}"/>
    <cellStyle name="Normal 12 5 5 2 2" xfId="6335" xr:uid="{00000000-0005-0000-0000-0000B8180000}"/>
    <cellStyle name="Normal 12 5 5 2 2 2" xfId="6336" xr:uid="{00000000-0005-0000-0000-0000B9180000}"/>
    <cellStyle name="Normal 12 5 5 2 3" xfId="6337" xr:uid="{00000000-0005-0000-0000-0000BA180000}"/>
    <cellStyle name="Normal 12 5 5 3" xfId="6338" xr:uid="{00000000-0005-0000-0000-0000BB180000}"/>
    <cellStyle name="Normal 12 5 5 3 2" xfId="6339" xr:uid="{00000000-0005-0000-0000-0000BC180000}"/>
    <cellStyle name="Normal 12 5 5 4" xfId="6340" xr:uid="{00000000-0005-0000-0000-0000BD180000}"/>
    <cellStyle name="Normal 12 5 6" xfId="6341" xr:uid="{00000000-0005-0000-0000-0000BE180000}"/>
    <cellStyle name="Normal 12 5 6 2" xfId="6342" xr:uid="{00000000-0005-0000-0000-0000BF180000}"/>
    <cellStyle name="Normal 12 5 6 2 2" xfId="6343" xr:uid="{00000000-0005-0000-0000-0000C0180000}"/>
    <cellStyle name="Normal 12 5 6 3" xfId="6344" xr:uid="{00000000-0005-0000-0000-0000C1180000}"/>
    <cellStyle name="Normal 12 5 7" xfId="6345" xr:uid="{00000000-0005-0000-0000-0000C2180000}"/>
    <cellStyle name="Normal 12 5 7 2" xfId="6346" xr:uid="{00000000-0005-0000-0000-0000C3180000}"/>
    <cellStyle name="Normal 12 5 8" xfId="6347" xr:uid="{00000000-0005-0000-0000-0000C4180000}"/>
    <cellStyle name="Normal 12 6" xfId="6348" xr:uid="{00000000-0005-0000-0000-0000C5180000}"/>
    <cellStyle name="Normal 12 6 2" xfId="6349" xr:uid="{00000000-0005-0000-0000-0000C6180000}"/>
    <cellStyle name="Normal 12 6 2 2" xfId="6350" xr:uid="{00000000-0005-0000-0000-0000C7180000}"/>
    <cellStyle name="Normal 12 6 2 2 2" xfId="6351" xr:uid="{00000000-0005-0000-0000-0000C8180000}"/>
    <cellStyle name="Normal 12 6 2 2 2 2" xfId="6352" xr:uid="{00000000-0005-0000-0000-0000C9180000}"/>
    <cellStyle name="Normal 12 6 2 2 2 2 2" xfId="6353" xr:uid="{00000000-0005-0000-0000-0000CA180000}"/>
    <cellStyle name="Normal 12 6 2 2 2 2 2 2" xfId="6354" xr:uid="{00000000-0005-0000-0000-0000CB180000}"/>
    <cellStyle name="Normal 12 6 2 2 2 2 2 2 2" xfId="6355" xr:uid="{00000000-0005-0000-0000-0000CC180000}"/>
    <cellStyle name="Normal 12 6 2 2 2 2 2 3" xfId="6356" xr:uid="{00000000-0005-0000-0000-0000CD180000}"/>
    <cellStyle name="Normal 12 6 2 2 2 2 3" xfId="6357" xr:uid="{00000000-0005-0000-0000-0000CE180000}"/>
    <cellStyle name="Normal 12 6 2 2 2 2 3 2" xfId="6358" xr:uid="{00000000-0005-0000-0000-0000CF180000}"/>
    <cellStyle name="Normal 12 6 2 2 2 2 4" xfId="6359" xr:uid="{00000000-0005-0000-0000-0000D0180000}"/>
    <cellStyle name="Normal 12 6 2 2 2 3" xfId="6360" xr:uid="{00000000-0005-0000-0000-0000D1180000}"/>
    <cellStyle name="Normal 12 6 2 2 2 3 2" xfId="6361" xr:uid="{00000000-0005-0000-0000-0000D2180000}"/>
    <cellStyle name="Normal 12 6 2 2 2 3 2 2" xfId="6362" xr:uid="{00000000-0005-0000-0000-0000D3180000}"/>
    <cellStyle name="Normal 12 6 2 2 2 3 3" xfId="6363" xr:uid="{00000000-0005-0000-0000-0000D4180000}"/>
    <cellStyle name="Normal 12 6 2 2 2 4" xfId="6364" xr:uid="{00000000-0005-0000-0000-0000D5180000}"/>
    <cellStyle name="Normal 12 6 2 2 2 4 2" xfId="6365" xr:uid="{00000000-0005-0000-0000-0000D6180000}"/>
    <cellStyle name="Normal 12 6 2 2 2 5" xfId="6366" xr:uid="{00000000-0005-0000-0000-0000D7180000}"/>
    <cellStyle name="Normal 12 6 2 2 3" xfId="6367" xr:uid="{00000000-0005-0000-0000-0000D8180000}"/>
    <cellStyle name="Normal 12 6 2 2 3 2" xfId="6368" xr:uid="{00000000-0005-0000-0000-0000D9180000}"/>
    <cellStyle name="Normal 12 6 2 2 3 2 2" xfId="6369" xr:uid="{00000000-0005-0000-0000-0000DA180000}"/>
    <cellStyle name="Normal 12 6 2 2 3 2 2 2" xfId="6370" xr:uid="{00000000-0005-0000-0000-0000DB180000}"/>
    <cellStyle name="Normal 12 6 2 2 3 2 3" xfId="6371" xr:uid="{00000000-0005-0000-0000-0000DC180000}"/>
    <cellStyle name="Normal 12 6 2 2 3 3" xfId="6372" xr:uid="{00000000-0005-0000-0000-0000DD180000}"/>
    <cellStyle name="Normal 12 6 2 2 3 3 2" xfId="6373" xr:uid="{00000000-0005-0000-0000-0000DE180000}"/>
    <cellStyle name="Normal 12 6 2 2 3 4" xfId="6374" xr:uid="{00000000-0005-0000-0000-0000DF180000}"/>
    <cellStyle name="Normal 12 6 2 2 4" xfId="6375" xr:uid="{00000000-0005-0000-0000-0000E0180000}"/>
    <cellStyle name="Normal 12 6 2 2 4 2" xfId="6376" xr:uid="{00000000-0005-0000-0000-0000E1180000}"/>
    <cellStyle name="Normal 12 6 2 2 4 2 2" xfId="6377" xr:uid="{00000000-0005-0000-0000-0000E2180000}"/>
    <cellStyle name="Normal 12 6 2 2 4 3" xfId="6378" xr:uid="{00000000-0005-0000-0000-0000E3180000}"/>
    <cellStyle name="Normal 12 6 2 2 5" xfId="6379" xr:uid="{00000000-0005-0000-0000-0000E4180000}"/>
    <cellStyle name="Normal 12 6 2 2 5 2" xfId="6380" xr:uid="{00000000-0005-0000-0000-0000E5180000}"/>
    <cellStyle name="Normal 12 6 2 2 6" xfId="6381" xr:uid="{00000000-0005-0000-0000-0000E6180000}"/>
    <cellStyle name="Normal 12 6 2 3" xfId="6382" xr:uid="{00000000-0005-0000-0000-0000E7180000}"/>
    <cellStyle name="Normal 12 6 2 3 2" xfId="6383" xr:uid="{00000000-0005-0000-0000-0000E8180000}"/>
    <cellStyle name="Normal 12 6 2 3 2 2" xfId="6384" xr:uid="{00000000-0005-0000-0000-0000E9180000}"/>
    <cellStyle name="Normal 12 6 2 3 2 2 2" xfId="6385" xr:uid="{00000000-0005-0000-0000-0000EA180000}"/>
    <cellStyle name="Normal 12 6 2 3 2 2 2 2" xfId="6386" xr:uid="{00000000-0005-0000-0000-0000EB180000}"/>
    <cellStyle name="Normal 12 6 2 3 2 2 3" xfId="6387" xr:uid="{00000000-0005-0000-0000-0000EC180000}"/>
    <cellStyle name="Normal 12 6 2 3 2 3" xfId="6388" xr:uid="{00000000-0005-0000-0000-0000ED180000}"/>
    <cellStyle name="Normal 12 6 2 3 2 3 2" xfId="6389" xr:uid="{00000000-0005-0000-0000-0000EE180000}"/>
    <cellStyle name="Normal 12 6 2 3 2 4" xfId="6390" xr:uid="{00000000-0005-0000-0000-0000EF180000}"/>
    <cellStyle name="Normal 12 6 2 3 3" xfId="6391" xr:uid="{00000000-0005-0000-0000-0000F0180000}"/>
    <cellStyle name="Normal 12 6 2 3 3 2" xfId="6392" xr:uid="{00000000-0005-0000-0000-0000F1180000}"/>
    <cellStyle name="Normal 12 6 2 3 3 2 2" xfId="6393" xr:uid="{00000000-0005-0000-0000-0000F2180000}"/>
    <cellStyle name="Normal 12 6 2 3 3 3" xfId="6394" xr:uid="{00000000-0005-0000-0000-0000F3180000}"/>
    <cellStyle name="Normal 12 6 2 3 4" xfId="6395" xr:uid="{00000000-0005-0000-0000-0000F4180000}"/>
    <cellStyle name="Normal 12 6 2 3 4 2" xfId="6396" xr:uid="{00000000-0005-0000-0000-0000F5180000}"/>
    <cellStyle name="Normal 12 6 2 3 5" xfId="6397" xr:uid="{00000000-0005-0000-0000-0000F6180000}"/>
    <cellStyle name="Normal 12 6 2 4" xfId="6398" xr:uid="{00000000-0005-0000-0000-0000F7180000}"/>
    <cellStyle name="Normal 12 6 2 4 2" xfId="6399" xr:uid="{00000000-0005-0000-0000-0000F8180000}"/>
    <cellStyle name="Normal 12 6 2 4 2 2" xfId="6400" xr:uid="{00000000-0005-0000-0000-0000F9180000}"/>
    <cellStyle name="Normal 12 6 2 4 2 2 2" xfId="6401" xr:uid="{00000000-0005-0000-0000-0000FA180000}"/>
    <cellStyle name="Normal 12 6 2 4 2 3" xfId="6402" xr:uid="{00000000-0005-0000-0000-0000FB180000}"/>
    <cellStyle name="Normal 12 6 2 4 3" xfId="6403" xr:uid="{00000000-0005-0000-0000-0000FC180000}"/>
    <cellStyle name="Normal 12 6 2 4 3 2" xfId="6404" xr:uid="{00000000-0005-0000-0000-0000FD180000}"/>
    <cellStyle name="Normal 12 6 2 4 4" xfId="6405" xr:uid="{00000000-0005-0000-0000-0000FE180000}"/>
    <cellStyle name="Normal 12 6 2 5" xfId="6406" xr:uid="{00000000-0005-0000-0000-0000FF180000}"/>
    <cellStyle name="Normal 12 6 2 5 2" xfId="6407" xr:uid="{00000000-0005-0000-0000-000000190000}"/>
    <cellStyle name="Normal 12 6 2 5 2 2" xfId="6408" xr:uid="{00000000-0005-0000-0000-000001190000}"/>
    <cellStyle name="Normal 12 6 2 5 3" xfId="6409" xr:uid="{00000000-0005-0000-0000-000002190000}"/>
    <cellStyle name="Normal 12 6 2 6" xfId="6410" xr:uid="{00000000-0005-0000-0000-000003190000}"/>
    <cellStyle name="Normal 12 6 2 6 2" xfId="6411" xr:uid="{00000000-0005-0000-0000-000004190000}"/>
    <cellStyle name="Normal 12 6 2 7" xfId="6412" xr:uid="{00000000-0005-0000-0000-000005190000}"/>
    <cellStyle name="Normal 12 6 3" xfId="6413" xr:uid="{00000000-0005-0000-0000-000006190000}"/>
    <cellStyle name="Normal 12 6 3 2" xfId="6414" xr:uid="{00000000-0005-0000-0000-000007190000}"/>
    <cellStyle name="Normal 12 6 3 2 2" xfId="6415" xr:uid="{00000000-0005-0000-0000-000008190000}"/>
    <cellStyle name="Normal 12 6 3 2 2 2" xfId="6416" xr:uid="{00000000-0005-0000-0000-000009190000}"/>
    <cellStyle name="Normal 12 6 3 2 2 2 2" xfId="6417" xr:uid="{00000000-0005-0000-0000-00000A190000}"/>
    <cellStyle name="Normal 12 6 3 2 2 2 2 2" xfId="6418" xr:uid="{00000000-0005-0000-0000-00000B190000}"/>
    <cellStyle name="Normal 12 6 3 2 2 2 3" xfId="6419" xr:uid="{00000000-0005-0000-0000-00000C190000}"/>
    <cellStyle name="Normal 12 6 3 2 2 3" xfId="6420" xr:uid="{00000000-0005-0000-0000-00000D190000}"/>
    <cellStyle name="Normal 12 6 3 2 2 3 2" xfId="6421" xr:uid="{00000000-0005-0000-0000-00000E190000}"/>
    <cellStyle name="Normal 12 6 3 2 2 4" xfId="6422" xr:uid="{00000000-0005-0000-0000-00000F190000}"/>
    <cellStyle name="Normal 12 6 3 2 3" xfId="6423" xr:uid="{00000000-0005-0000-0000-000010190000}"/>
    <cellStyle name="Normal 12 6 3 2 3 2" xfId="6424" xr:uid="{00000000-0005-0000-0000-000011190000}"/>
    <cellStyle name="Normal 12 6 3 2 3 2 2" xfId="6425" xr:uid="{00000000-0005-0000-0000-000012190000}"/>
    <cellStyle name="Normal 12 6 3 2 3 3" xfId="6426" xr:uid="{00000000-0005-0000-0000-000013190000}"/>
    <cellStyle name="Normal 12 6 3 2 4" xfId="6427" xr:uid="{00000000-0005-0000-0000-000014190000}"/>
    <cellStyle name="Normal 12 6 3 2 4 2" xfId="6428" xr:uid="{00000000-0005-0000-0000-000015190000}"/>
    <cellStyle name="Normal 12 6 3 2 5" xfId="6429" xr:uid="{00000000-0005-0000-0000-000016190000}"/>
    <cellStyle name="Normal 12 6 3 3" xfId="6430" xr:uid="{00000000-0005-0000-0000-000017190000}"/>
    <cellStyle name="Normal 12 6 3 3 2" xfId="6431" xr:uid="{00000000-0005-0000-0000-000018190000}"/>
    <cellStyle name="Normal 12 6 3 3 2 2" xfId="6432" xr:uid="{00000000-0005-0000-0000-000019190000}"/>
    <cellStyle name="Normal 12 6 3 3 2 2 2" xfId="6433" xr:uid="{00000000-0005-0000-0000-00001A190000}"/>
    <cellStyle name="Normal 12 6 3 3 2 3" xfId="6434" xr:uid="{00000000-0005-0000-0000-00001B190000}"/>
    <cellStyle name="Normal 12 6 3 3 3" xfId="6435" xr:uid="{00000000-0005-0000-0000-00001C190000}"/>
    <cellStyle name="Normal 12 6 3 3 3 2" xfId="6436" xr:uid="{00000000-0005-0000-0000-00001D190000}"/>
    <cellStyle name="Normal 12 6 3 3 4" xfId="6437" xr:uid="{00000000-0005-0000-0000-00001E190000}"/>
    <cellStyle name="Normal 12 6 3 4" xfId="6438" xr:uid="{00000000-0005-0000-0000-00001F190000}"/>
    <cellStyle name="Normal 12 6 3 4 2" xfId="6439" xr:uid="{00000000-0005-0000-0000-000020190000}"/>
    <cellStyle name="Normal 12 6 3 4 2 2" xfId="6440" xr:uid="{00000000-0005-0000-0000-000021190000}"/>
    <cellStyle name="Normal 12 6 3 4 3" xfId="6441" xr:uid="{00000000-0005-0000-0000-000022190000}"/>
    <cellStyle name="Normal 12 6 3 5" xfId="6442" xr:uid="{00000000-0005-0000-0000-000023190000}"/>
    <cellStyle name="Normal 12 6 3 5 2" xfId="6443" xr:uid="{00000000-0005-0000-0000-000024190000}"/>
    <cellStyle name="Normal 12 6 3 6" xfId="6444" xr:uid="{00000000-0005-0000-0000-000025190000}"/>
    <cellStyle name="Normal 12 6 4" xfId="6445" xr:uid="{00000000-0005-0000-0000-000026190000}"/>
    <cellStyle name="Normal 12 6 4 2" xfId="6446" xr:uid="{00000000-0005-0000-0000-000027190000}"/>
    <cellStyle name="Normal 12 6 4 2 2" xfId="6447" xr:uid="{00000000-0005-0000-0000-000028190000}"/>
    <cellStyle name="Normal 12 6 4 2 2 2" xfId="6448" xr:uid="{00000000-0005-0000-0000-000029190000}"/>
    <cellStyle name="Normal 12 6 4 2 2 2 2" xfId="6449" xr:uid="{00000000-0005-0000-0000-00002A190000}"/>
    <cellStyle name="Normal 12 6 4 2 2 3" xfId="6450" xr:uid="{00000000-0005-0000-0000-00002B190000}"/>
    <cellStyle name="Normal 12 6 4 2 3" xfId="6451" xr:uid="{00000000-0005-0000-0000-00002C190000}"/>
    <cellStyle name="Normal 12 6 4 2 3 2" xfId="6452" xr:uid="{00000000-0005-0000-0000-00002D190000}"/>
    <cellStyle name="Normal 12 6 4 2 4" xfId="6453" xr:uid="{00000000-0005-0000-0000-00002E190000}"/>
    <cellStyle name="Normal 12 6 4 3" xfId="6454" xr:uid="{00000000-0005-0000-0000-00002F190000}"/>
    <cellStyle name="Normal 12 6 4 3 2" xfId="6455" xr:uid="{00000000-0005-0000-0000-000030190000}"/>
    <cellStyle name="Normal 12 6 4 3 2 2" xfId="6456" xr:uid="{00000000-0005-0000-0000-000031190000}"/>
    <cellStyle name="Normal 12 6 4 3 3" xfId="6457" xr:uid="{00000000-0005-0000-0000-000032190000}"/>
    <cellStyle name="Normal 12 6 4 4" xfId="6458" xr:uid="{00000000-0005-0000-0000-000033190000}"/>
    <cellStyle name="Normal 12 6 4 4 2" xfId="6459" xr:uid="{00000000-0005-0000-0000-000034190000}"/>
    <cellStyle name="Normal 12 6 4 5" xfId="6460" xr:uid="{00000000-0005-0000-0000-000035190000}"/>
    <cellStyle name="Normal 12 6 5" xfId="6461" xr:uid="{00000000-0005-0000-0000-000036190000}"/>
    <cellStyle name="Normal 12 6 5 2" xfId="6462" xr:uid="{00000000-0005-0000-0000-000037190000}"/>
    <cellStyle name="Normal 12 6 5 2 2" xfId="6463" xr:uid="{00000000-0005-0000-0000-000038190000}"/>
    <cellStyle name="Normal 12 6 5 2 2 2" xfId="6464" xr:uid="{00000000-0005-0000-0000-000039190000}"/>
    <cellStyle name="Normal 12 6 5 2 3" xfId="6465" xr:uid="{00000000-0005-0000-0000-00003A190000}"/>
    <cellStyle name="Normal 12 6 5 3" xfId="6466" xr:uid="{00000000-0005-0000-0000-00003B190000}"/>
    <cellStyle name="Normal 12 6 5 3 2" xfId="6467" xr:uid="{00000000-0005-0000-0000-00003C190000}"/>
    <cellStyle name="Normal 12 6 5 4" xfId="6468" xr:uid="{00000000-0005-0000-0000-00003D190000}"/>
    <cellStyle name="Normal 12 6 6" xfId="6469" xr:uid="{00000000-0005-0000-0000-00003E190000}"/>
    <cellStyle name="Normal 12 6 6 2" xfId="6470" xr:uid="{00000000-0005-0000-0000-00003F190000}"/>
    <cellStyle name="Normal 12 6 6 2 2" xfId="6471" xr:uid="{00000000-0005-0000-0000-000040190000}"/>
    <cellStyle name="Normal 12 6 6 3" xfId="6472" xr:uid="{00000000-0005-0000-0000-000041190000}"/>
    <cellStyle name="Normal 12 6 7" xfId="6473" xr:uid="{00000000-0005-0000-0000-000042190000}"/>
    <cellStyle name="Normal 12 6 7 2" xfId="6474" xr:uid="{00000000-0005-0000-0000-000043190000}"/>
    <cellStyle name="Normal 12 6 8" xfId="6475" xr:uid="{00000000-0005-0000-0000-000044190000}"/>
    <cellStyle name="Normal 12 7" xfId="6476" xr:uid="{00000000-0005-0000-0000-000045190000}"/>
    <cellStyle name="Normal 12 7 2" xfId="6477" xr:uid="{00000000-0005-0000-0000-000046190000}"/>
    <cellStyle name="Normal 12 7 2 2" xfId="6478" xr:uid="{00000000-0005-0000-0000-000047190000}"/>
    <cellStyle name="Normal 12 7 2 2 2" xfId="6479" xr:uid="{00000000-0005-0000-0000-000048190000}"/>
    <cellStyle name="Normal 12 7 2 2 2 2" xfId="6480" xr:uid="{00000000-0005-0000-0000-000049190000}"/>
    <cellStyle name="Normal 12 7 2 2 2 2 2" xfId="6481" xr:uid="{00000000-0005-0000-0000-00004A190000}"/>
    <cellStyle name="Normal 12 7 2 2 2 2 2 2" xfId="6482" xr:uid="{00000000-0005-0000-0000-00004B190000}"/>
    <cellStyle name="Normal 12 7 2 2 2 2 2 2 2" xfId="6483" xr:uid="{00000000-0005-0000-0000-00004C190000}"/>
    <cellStyle name="Normal 12 7 2 2 2 2 2 3" xfId="6484" xr:uid="{00000000-0005-0000-0000-00004D190000}"/>
    <cellStyle name="Normal 12 7 2 2 2 2 3" xfId="6485" xr:uid="{00000000-0005-0000-0000-00004E190000}"/>
    <cellStyle name="Normal 12 7 2 2 2 2 3 2" xfId="6486" xr:uid="{00000000-0005-0000-0000-00004F190000}"/>
    <cellStyle name="Normal 12 7 2 2 2 2 4" xfId="6487" xr:uid="{00000000-0005-0000-0000-000050190000}"/>
    <cellStyle name="Normal 12 7 2 2 2 3" xfId="6488" xr:uid="{00000000-0005-0000-0000-000051190000}"/>
    <cellStyle name="Normal 12 7 2 2 2 3 2" xfId="6489" xr:uid="{00000000-0005-0000-0000-000052190000}"/>
    <cellStyle name="Normal 12 7 2 2 2 3 2 2" xfId="6490" xr:uid="{00000000-0005-0000-0000-000053190000}"/>
    <cellStyle name="Normal 12 7 2 2 2 3 3" xfId="6491" xr:uid="{00000000-0005-0000-0000-000054190000}"/>
    <cellStyle name="Normal 12 7 2 2 2 4" xfId="6492" xr:uid="{00000000-0005-0000-0000-000055190000}"/>
    <cellStyle name="Normal 12 7 2 2 2 4 2" xfId="6493" xr:uid="{00000000-0005-0000-0000-000056190000}"/>
    <cellStyle name="Normal 12 7 2 2 2 5" xfId="6494" xr:uid="{00000000-0005-0000-0000-000057190000}"/>
    <cellStyle name="Normal 12 7 2 2 3" xfId="6495" xr:uid="{00000000-0005-0000-0000-000058190000}"/>
    <cellStyle name="Normal 12 7 2 2 3 2" xfId="6496" xr:uid="{00000000-0005-0000-0000-000059190000}"/>
    <cellStyle name="Normal 12 7 2 2 3 2 2" xfId="6497" xr:uid="{00000000-0005-0000-0000-00005A190000}"/>
    <cellStyle name="Normal 12 7 2 2 3 2 2 2" xfId="6498" xr:uid="{00000000-0005-0000-0000-00005B190000}"/>
    <cellStyle name="Normal 12 7 2 2 3 2 3" xfId="6499" xr:uid="{00000000-0005-0000-0000-00005C190000}"/>
    <cellStyle name="Normal 12 7 2 2 3 3" xfId="6500" xr:uid="{00000000-0005-0000-0000-00005D190000}"/>
    <cellStyle name="Normal 12 7 2 2 3 3 2" xfId="6501" xr:uid="{00000000-0005-0000-0000-00005E190000}"/>
    <cellStyle name="Normal 12 7 2 2 3 4" xfId="6502" xr:uid="{00000000-0005-0000-0000-00005F190000}"/>
    <cellStyle name="Normal 12 7 2 2 4" xfId="6503" xr:uid="{00000000-0005-0000-0000-000060190000}"/>
    <cellStyle name="Normal 12 7 2 2 4 2" xfId="6504" xr:uid="{00000000-0005-0000-0000-000061190000}"/>
    <cellStyle name="Normal 12 7 2 2 4 2 2" xfId="6505" xr:uid="{00000000-0005-0000-0000-000062190000}"/>
    <cellStyle name="Normal 12 7 2 2 4 3" xfId="6506" xr:uid="{00000000-0005-0000-0000-000063190000}"/>
    <cellStyle name="Normal 12 7 2 2 5" xfId="6507" xr:uid="{00000000-0005-0000-0000-000064190000}"/>
    <cellStyle name="Normal 12 7 2 2 5 2" xfId="6508" xr:uid="{00000000-0005-0000-0000-000065190000}"/>
    <cellStyle name="Normal 12 7 2 2 6" xfId="6509" xr:uid="{00000000-0005-0000-0000-000066190000}"/>
    <cellStyle name="Normal 12 7 2 3" xfId="6510" xr:uid="{00000000-0005-0000-0000-000067190000}"/>
    <cellStyle name="Normal 12 7 2 3 2" xfId="6511" xr:uid="{00000000-0005-0000-0000-000068190000}"/>
    <cellStyle name="Normal 12 7 2 3 2 2" xfId="6512" xr:uid="{00000000-0005-0000-0000-000069190000}"/>
    <cellStyle name="Normal 12 7 2 3 2 2 2" xfId="6513" xr:uid="{00000000-0005-0000-0000-00006A190000}"/>
    <cellStyle name="Normal 12 7 2 3 2 2 2 2" xfId="6514" xr:uid="{00000000-0005-0000-0000-00006B190000}"/>
    <cellStyle name="Normal 12 7 2 3 2 2 3" xfId="6515" xr:uid="{00000000-0005-0000-0000-00006C190000}"/>
    <cellStyle name="Normal 12 7 2 3 2 3" xfId="6516" xr:uid="{00000000-0005-0000-0000-00006D190000}"/>
    <cellStyle name="Normal 12 7 2 3 2 3 2" xfId="6517" xr:uid="{00000000-0005-0000-0000-00006E190000}"/>
    <cellStyle name="Normal 12 7 2 3 2 4" xfId="6518" xr:uid="{00000000-0005-0000-0000-00006F190000}"/>
    <cellStyle name="Normal 12 7 2 3 3" xfId="6519" xr:uid="{00000000-0005-0000-0000-000070190000}"/>
    <cellStyle name="Normal 12 7 2 3 3 2" xfId="6520" xr:uid="{00000000-0005-0000-0000-000071190000}"/>
    <cellStyle name="Normal 12 7 2 3 3 2 2" xfId="6521" xr:uid="{00000000-0005-0000-0000-000072190000}"/>
    <cellStyle name="Normal 12 7 2 3 3 3" xfId="6522" xr:uid="{00000000-0005-0000-0000-000073190000}"/>
    <cellStyle name="Normal 12 7 2 3 4" xfId="6523" xr:uid="{00000000-0005-0000-0000-000074190000}"/>
    <cellStyle name="Normal 12 7 2 3 4 2" xfId="6524" xr:uid="{00000000-0005-0000-0000-000075190000}"/>
    <cellStyle name="Normal 12 7 2 3 5" xfId="6525" xr:uid="{00000000-0005-0000-0000-000076190000}"/>
    <cellStyle name="Normal 12 7 2 4" xfId="6526" xr:uid="{00000000-0005-0000-0000-000077190000}"/>
    <cellStyle name="Normal 12 7 2 4 2" xfId="6527" xr:uid="{00000000-0005-0000-0000-000078190000}"/>
    <cellStyle name="Normal 12 7 2 4 2 2" xfId="6528" xr:uid="{00000000-0005-0000-0000-000079190000}"/>
    <cellStyle name="Normal 12 7 2 4 2 2 2" xfId="6529" xr:uid="{00000000-0005-0000-0000-00007A190000}"/>
    <cellStyle name="Normal 12 7 2 4 2 3" xfId="6530" xr:uid="{00000000-0005-0000-0000-00007B190000}"/>
    <cellStyle name="Normal 12 7 2 4 3" xfId="6531" xr:uid="{00000000-0005-0000-0000-00007C190000}"/>
    <cellStyle name="Normal 12 7 2 4 3 2" xfId="6532" xr:uid="{00000000-0005-0000-0000-00007D190000}"/>
    <cellStyle name="Normal 12 7 2 4 4" xfId="6533" xr:uid="{00000000-0005-0000-0000-00007E190000}"/>
    <cellStyle name="Normal 12 7 2 5" xfId="6534" xr:uid="{00000000-0005-0000-0000-00007F190000}"/>
    <cellStyle name="Normal 12 7 2 5 2" xfId="6535" xr:uid="{00000000-0005-0000-0000-000080190000}"/>
    <cellStyle name="Normal 12 7 2 5 2 2" xfId="6536" xr:uid="{00000000-0005-0000-0000-000081190000}"/>
    <cellStyle name="Normal 12 7 2 5 3" xfId="6537" xr:uid="{00000000-0005-0000-0000-000082190000}"/>
    <cellStyle name="Normal 12 7 2 6" xfId="6538" xr:uid="{00000000-0005-0000-0000-000083190000}"/>
    <cellStyle name="Normal 12 7 2 6 2" xfId="6539" xr:uid="{00000000-0005-0000-0000-000084190000}"/>
    <cellStyle name="Normal 12 7 2 7" xfId="6540" xr:uid="{00000000-0005-0000-0000-000085190000}"/>
    <cellStyle name="Normal 12 7 3" xfId="6541" xr:uid="{00000000-0005-0000-0000-000086190000}"/>
    <cellStyle name="Normal 12 7 3 2" xfId="6542" xr:uid="{00000000-0005-0000-0000-000087190000}"/>
    <cellStyle name="Normal 12 7 3 2 2" xfId="6543" xr:uid="{00000000-0005-0000-0000-000088190000}"/>
    <cellStyle name="Normal 12 7 3 2 2 2" xfId="6544" xr:uid="{00000000-0005-0000-0000-000089190000}"/>
    <cellStyle name="Normal 12 7 3 2 2 2 2" xfId="6545" xr:uid="{00000000-0005-0000-0000-00008A190000}"/>
    <cellStyle name="Normal 12 7 3 2 2 2 2 2" xfId="6546" xr:uid="{00000000-0005-0000-0000-00008B190000}"/>
    <cellStyle name="Normal 12 7 3 2 2 2 3" xfId="6547" xr:uid="{00000000-0005-0000-0000-00008C190000}"/>
    <cellStyle name="Normal 12 7 3 2 2 3" xfId="6548" xr:uid="{00000000-0005-0000-0000-00008D190000}"/>
    <cellStyle name="Normal 12 7 3 2 2 3 2" xfId="6549" xr:uid="{00000000-0005-0000-0000-00008E190000}"/>
    <cellStyle name="Normal 12 7 3 2 2 4" xfId="6550" xr:uid="{00000000-0005-0000-0000-00008F190000}"/>
    <cellStyle name="Normal 12 7 3 2 3" xfId="6551" xr:uid="{00000000-0005-0000-0000-000090190000}"/>
    <cellStyle name="Normal 12 7 3 2 3 2" xfId="6552" xr:uid="{00000000-0005-0000-0000-000091190000}"/>
    <cellStyle name="Normal 12 7 3 2 3 2 2" xfId="6553" xr:uid="{00000000-0005-0000-0000-000092190000}"/>
    <cellStyle name="Normal 12 7 3 2 3 3" xfId="6554" xr:uid="{00000000-0005-0000-0000-000093190000}"/>
    <cellStyle name="Normal 12 7 3 2 4" xfId="6555" xr:uid="{00000000-0005-0000-0000-000094190000}"/>
    <cellStyle name="Normal 12 7 3 2 4 2" xfId="6556" xr:uid="{00000000-0005-0000-0000-000095190000}"/>
    <cellStyle name="Normal 12 7 3 2 5" xfId="6557" xr:uid="{00000000-0005-0000-0000-000096190000}"/>
    <cellStyle name="Normal 12 7 3 3" xfId="6558" xr:uid="{00000000-0005-0000-0000-000097190000}"/>
    <cellStyle name="Normal 12 7 3 3 2" xfId="6559" xr:uid="{00000000-0005-0000-0000-000098190000}"/>
    <cellStyle name="Normal 12 7 3 3 2 2" xfId="6560" xr:uid="{00000000-0005-0000-0000-000099190000}"/>
    <cellStyle name="Normal 12 7 3 3 2 2 2" xfId="6561" xr:uid="{00000000-0005-0000-0000-00009A190000}"/>
    <cellStyle name="Normal 12 7 3 3 2 3" xfId="6562" xr:uid="{00000000-0005-0000-0000-00009B190000}"/>
    <cellStyle name="Normal 12 7 3 3 3" xfId="6563" xr:uid="{00000000-0005-0000-0000-00009C190000}"/>
    <cellStyle name="Normal 12 7 3 3 3 2" xfId="6564" xr:uid="{00000000-0005-0000-0000-00009D190000}"/>
    <cellStyle name="Normal 12 7 3 3 4" xfId="6565" xr:uid="{00000000-0005-0000-0000-00009E190000}"/>
    <cellStyle name="Normal 12 7 3 4" xfId="6566" xr:uid="{00000000-0005-0000-0000-00009F190000}"/>
    <cellStyle name="Normal 12 7 3 4 2" xfId="6567" xr:uid="{00000000-0005-0000-0000-0000A0190000}"/>
    <cellStyle name="Normal 12 7 3 4 2 2" xfId="6568" xr:uid="{00000000-0005-0000-0000-0000A1190000}"/>
    <cellStyle name="Normal 12 7 3 4 3" xfId="6569" xr:uid="{00000000-0005-0000-0000-0000A2190000}"/>
    <cellStyle name="Normal 12 7 3 5" xfId="6570" xr:uid="{00000000-0005-0000-0000-0000A3190000}"/>
    <cellStyle name="Normal 12 7 3 5 2" xfId="6571" xr:uid="{00000000-0005-0000-0000-0000A4190000}"/>
    <cellStyle name="Normal 12 7 3 6" xfId="6572" xr:uid="{00000000-0005-0000-0000-0000A5190000}"/>
    <cellStyle name="Normal 12 7 4" xfId="6573" xr:uid="{00000000-0005-0000-0000-0000A6190000}"/>
    <cellStyle name="Normal 12 7 4 2" xfId="6574" xr:uid="{00000000-0005-0000-0000-0000A7190000}"/>
    <cellStyle name="Normal 12 7 4 2 2" xfId="6575" xr:uid="{00000000-0005-0000-0000-0000A8190000}"/>
    <cellStyle name="Normal 12 7 4 2 2 2" xfId="6576" xr:uid="{00000000-0005-0000-0000-0000A9190000}"/>
    <cellStyle name="Normal 12 7 4 2 2 2 2" xfId="6577" xr:uid="{00000000-0005-0000-0000-0000AA190000}"/>
    <cellStyle name="Normal 12 7 4 2 2 3" xfId="6578" xr:uid="{00000000-0005-0000-0000-0000AB190000}"/>
    <cellStyle name="Normal 12 7 4 2 3" xfId="6579" xr:uid="{00000000-0005-0000-0000-0000AC190000}"/>
    <cellStyle name="Normal 12 7 4 2 3 2" xfId="6580" xr:uid="{00000000-0005-0000-0000-0000AD190000}"/>
    <cellStyle name="Normal 12 7 4 2 4" xfId="6581" xr:uid="{00000000-0005-0000-0000-0000AE190000}"/>
    <cellStyle name="Normal 12 7 4 3" xfId="6582" xr:uid="{00000000-0005-0000-0000-0000AF190000}"/>
    <cellStyle name="Normal 12 7 4 3 2" xfId="6583" xr:uid="{00000000-0005-0000-0000-0000B0190000}"/>
    <cellStyle name="Normal 12 7 4 3 2 2" xfId="6584" xr:uid="{00000000-0005-0000-0000-0000B1190000}"/>
    <cellStyle name="Normal 12 7 4 3 3" xfId="6585" xr:uid="{00000000-0005-0000-0000-0000B2190000}"/>
    <cellStyle name="Normal 12 7 4 4" xfId="6586" xr:uid="{00000000-0005-0000-0000-0000B3190000}"/>
    <cellStyle name="Normal 12 7 4 4 2" xfId="6587" xr:uid="{00000000-0005-0000-0000-0000B4190000}"/>
    <cellStyle name="Normal 12 7 4 5" xfId="6588" xr:uid="{00000000-0005-0000-0000-0000B5190000}"/>
    <cellStyle name="Normal 12 7 5" xfId="6589" xr:uid="{00000000-0005-0000-0000-0000B6190000}"/>
    <cellStyle name="Normal 12 7 5 2" xfId="6590" xr:uid="{00000000-0005-0000-0000-0000B7190000}"/>
    <cellStyle name="Normal 12 7 5 2 2" xfId="6591" xr:uid="{00000000-0005-0000-0000-0000B8190000}"/>
    <cellStyle name="Normal 12 7 5 2 2 2" xfId="6592" xr:uid="{00000000-0005-0000-0000-0000B9190000}"/>
    <cellStyle name="Normal 12 7 5 2 3" xfId="6593" xr:uid="{00000000-0005-0000-0000-0000BA190000}"/>
    <cellStyle name="Normal 12 7 5 3" xfId="6594" xr:uid="{00000000-0005-0000-0000-0000BB190000}"/>
    <cellStyle name="Normal 12 7 5 3 2" xfId="6595" xr:uid="{00000000-0005-0000-0000-0000BC190000}"/>
    <cellStyle name="Normal 12 7 5 4" xfId="6596" xr:uid="{00000000-0005-0000-0000-0000BD190000}"/>
    <cellStyle name="Normal 12 7 6" xfId="6597" xr:uid="{00000000-0005-0000-0000-0000BE190000}"/>
    <cellStyle name="Normal 12 7 6 2" xfId="6598" xr:uid="{00000000-0005-0000-0000-0000BF190000}"/>
    <cellStyle name="Normal 12 7 6 2 2" xfId="6599" xr:uid="{00000000-0005-0000-0000-0000C0190000}"/>
    <cellStyle name="Normal 12 7 6 3" xfId="6600" xr:uid="{00000000-0005-0000-0000-0000C1190000}"/>
    <cellStyle name="Normal 12 7 7" xfId="6601" xr:uid="{00000000-0005-0000-0000-0000C2190000}"/>
    <cellStyle name="Normal 12 7 7 2" xfId="6602" xr:uid="{00000000-0005-0000-0000-0000C3190000}"/>
    <cellStyle name="Normal 12 7 8" xfId="6603" xr:uid="{00000000-0005-0000-0000-0000C4190000}"/>
    <cellStyle name="Normal 12 8" xfId="6604" xr:uid="{00000000-0005-0000-0000-0000C5190000}"/>
    <cellStyle name="Normal 12 8 2" xfId="6605" xr:uid="{00000000-0005-0000-0000-0000C6190000}"/>
    <cellStyle name="Normal 12 8 2 2" xfId="6606" xr:uid="{00000000-0005-0000-0000-0000C7190000}"/>
    <cellStyle name="Normal 12 8 2 2 2" xfId="6607" xr:uid="{00000000-0005-0000-0000-0000C8190000}"/>
    <cellStyle name="Normal 12 8 2 2 2 2" xfId="6608" xr:uid="{00000000-0005-0000-0000-0000C9190000}"/>
    <cellStyle name="Normal 12 8 2 2 2 2 2" xfId="6609" xr:uid="{00000000-0005-0000-0000-0000CA190000}"/>
    <cellStyle name="Normal 12 8 2 2 2 2 2 2" xfId="6610" xr:uid="{00000000-0005-0000-0000-0000CB190000}"/>
    <cellStyle name="Normal 12 8 2 2 2 2 2 2 2" xfId="6611" xr:uid="{00000000-0005-0000-0000-0000CC190000}"/>
    <cellStyle name="Normal 12 8 2 2 2 2 2 3" xfId="6612" xr:uid="{00000000-0005-0000-0000-0000CD190000}"/>
    <cellStyle name="Normal 12 8 2 2 2 2 3" xfId="6613" xr:uid="{00000000-0005-0000-0000-0000CE190000}"/>
    <cellStyle name="Normal 12 8 2 2 2 2 3 2" xfId="6614" xr:uid="{00000000-0005-0000-0000-0000CF190000}"/>
    <cellStyle name="Normal 12 8 2 2 2 2 4" xfId="6615" xr:uid="{00000000-0005-0000-0000-0000D0190000}"/>
    <cellStyle name="Normal 12 8 2 2 2 3" xfId="6616" xr:uid="{00000000-0005-0000-0000-0000D1190000}"/>
    <cellStyle name="Normal 12 8 2 2 2 3 2" xfId="6617" xr:uid="{00000000-0005-0000-0000-0000D2190000}"/>
    <cellStyle name="Normal 12 8 2 2 2 3 2 2" xfId="6618" xr:uid="{00000000-0005-0000-0000-0000D3190000}"/>
    <cellStyle name="Normal 12 8 2 2 2 3 3" xfId="6619" xr:uid="{00000000-0005-0000-0000-0000D4190000}"/>
    <cellStyle name="Normal 12 8 2 2 2 4" xfId="6620" xr:uid="{00000000-0005-0000-0000-0000D5190000}"/>
    <cellStyle name="Normal 12 8 2 2 2 4 2" xfId="6621" xr:uid="{00000000-0005-0000-0000-0000D6190000}"/>
    <cellStyle name="Normal 12 8 2 2 2 5" xfId="6622" xr:uid="{00000000-0005-0000-0000-0000D7190000}"/>
    <cellStyle name="Normal 12 8 2 2 3" xfId="6623" xr:uid="{00000000-0005-0000-0000-0000D8190000}"/>
    <cellStyle name="Normal 12 8 2 2 3 2" xfId="6624" xr:uid="{00000000-0005-0000-0000-0000D9190000}"/>
    <cellStyle name="Normal 12 8 2 2 3 2 2" xfId="6625" xr:uid="{00000000-0005-0000-0000-0000DA190000}"/>
    <cellStyle name="Normal 12 8 2 2 3 2 2 2" xfId="6626" xr:uid="{00000000-0005-0000-0000-0000DB190000}"/>
    <cellStyle name="Normal 12 8 2 2 3 2 3" xfId="6627" xr:uid="{00000000-0005-0000-0000-0000DC190000}"/>
    <cellStyle name="Normal 12 8 2 2 3 3" xfId="6628" xr:uid="{00000000-0005-0000-0000-0000DD190000}"/>
    <cellStyle name="Normal 12 8 2 2 3 3 2" xfId="6629" xr:uid="{00000000-0005-0000-0000-0000DE190000}"/>
    <cellStyle name="Normal 12 8 2 2 3 4" xfId="6630" xr:uid="{00000000-0005-0000-0000-0000DF190000}"/>
    <cellStyle name="Normal 12 8 2 2 4" xfId="6631" xr:uid="{00000000-0005-0000-0000-0000E0190000}"/>
    <cellStyle name="Normal 12 8 2 2 4 2" xfId="6632" xr:uid="{00000000-0005-0000-0000-0000E1190000}"/>
    <cellStyle name="Normal 12 8 2 2 4 2 2" xfId="6633" xr:uid="{00000000-0005-0000-0000-0000E2190000}"/>
    <cellStyle name="Normal 12 8 2 2 4 3" xfId="6634" xr:uid="{00000000-0005-0000-0000-0000E3190000}"/>
    <cellStyle name="Normal 12 8 2 2 5" xfId="6635" xr:uid="{00000000-0005-0000-0000-0000E4190000}"/>
    <cellStyle name="Normal 12 8 2 2 5 2" xfId="6636" xr:uid="{00000000-0005-0000-0000-0000E5190000}"/>
    <cellStyle name="Normal 12 8 2 2 6" xfId="6637" xr:uid="{00000000-0005-0000-0000-0000E6190000}"/>
    <cellStyle name="Normal 12 8 2 3" xfId="6638" xr:uid="{00000000-0005-0000-0000-0000E7190000}"/>
    <cellStyle name="Normal 12 8 2 3 2" xfId="6639" xr:uid="{00000000-0005-0000-0000-0000E8190000}"/>
    <cellStyle name="Normal 12 8 2 3 2 2" xfId="6640" xr:uid="{00000000-0005-0000-0000-0000E9190000}"/>
    <cellStyle name="Normal 12 8 2 3 2 2 2" xfId="6641" xr:uid="{00000000-0005-0000-0000-0000EA190000}"/>
    <cellStyle name="Normal 12 8 2 3 2 2 2 2" xfId="6642" xr:uid="{00000000-0005-0000-0000-0000EB190000}"/>
    <cellStyle name="Normal 12 8 2 3 2 2 3" xfId="6643" xr:uid="{00000000-0005-0000-0000-0000EC190000}"/>
    <cellStyle name="Normal 12 8 2 3 2 3" xfId="6644" xr:uid="{00000000-0005-0000-0000-0000ED190000}"/>
    <cellStyle name="Normal 12 8 2 3 2 3 2" xfId="6645" xr:uid="{00000000-0005-0000-0000-0000EE190000}"/>
    <cellStyle name="Normal 12 8 2 3 2 4" xfId="6646" xr:uid="{00000000-0005-0000-0000-0000EF190000}"/>
    <cellStyle name="Normal 12 8 2 3 3" xfId="6647" xr:uid="{00000000-0005-0000-0000-0000F0190000}"/>
    <cellStyle name="Normal 12 8 2 3 3 2" xfId="6648" xr:uid="{00000000-0005-0000-0000-0000F1190000}"/>
    <cellStyle name="Normal 12 8 2 3 3 2 2" xfId="6649" xr:uid="{00000000-0005-0000-0000-0000F2190000}"/>
    <cellStyle name="Normal 12 8 2 3 3 3" xfId="6650" xr:uid="{00000000-0005-0000-0000-0000F3190000}"/>
    <cellStyle name="Normal 12 8 2 3 4" xfId="6651" xr:uid="{00000000-0005-0000-0000-0000F4190000}"/>
    <cellStyle name="Normal 12 8 2 3 4 2" xfId="6652" xr:uid="{00000000-0005-0000-0000-0000F5190000}"/>
    <cellStyle name="Normal 12 8 2 3 5" xfId="6653" xr:uid="{00000000-0005-0000-0000-0000F6190000}"/>
    <cellStyle name="Normal 12 8 2 4" xfId="6654" xr:uid="{00000000-0005-0000-0000-0000F7190000}"/>
    <cellStyle name="Normal 12 8 2 4 2" xfId="6655" xr:uid="{00000000-0005-0000-0000-0000F8190000}"/>
    <cellStyle name="Normal 12 8 2 4 2 2" xfId="6656" xr:uid="{00000000-0005-0000-0000-0000F9190000}"/>
    <cellStyle name="Normal 12 8 2 4 2 2 2" xfId="6657" xr:uid="{00000000-0005-0000-0000-0000FA190000}"/>
    <cellStyle name="Normal 12 8 2 4 2 3" xfId="6658" xr:uid="{00000000-0005-0000-0000-0000FB190000}"/>
    <cellStyle name="Normal 12 8 2 4 3" xfId="6659" xr:uid="{00000000-0005-0000-0000-0000FC190000}"/>
    <cellStyle name="Normal 12 8 2 4 3 2" xfId="6660" xr:uid="{00000000-0005-0000-0000-0000FD190000}"/>
    <cellStyle name="Normal 12 8 2 4 4" xfId="6661" xr:uid="{00000000-0005-0000-0000-0000FE190000}"/>
    <cellStyle name="Normal 12 8 2 5" xfId="6662" xr:uid="{00000000-0005-0000-0000-0000FF190000}"/>
    <cellStyle name="Normal 12 8 2 5 2" xfId="6663" xr:uid="{00000000-0005-0000-0000-0000001A0000}"/>
    <cellStyle name="Normal 12 8 2 5 2 2" xfId="6664" xr:uid="{00000000-0005-0000-0000-0000011A0000}"/>
    <cellStyle name="Normal 12 8 2 5 3" xfId="6665" xr:uid="{00000000-0005-0000-0000-0000021A0000}"/>
    <cellStyle name="Normal 12 8 2 6" xfId="6666" xr:uid="{00000000-0005-0000-0000-0000031A0000}"/>
    <cellStyle name="Normal 12 8 2 6 2" xfId="6667" xr:uid="{00000000-0005-0000-0000-0000041A0000}"/>
    <cellStyle name="Normal 12 8 2 7" xfId="6668" xr:uid="{00000000-0005-0000-0000-0000051A0000}"/>
    <cellStyle name="Normal 12 8 3" xfId="6669" xr:uid="{00000000-0005-0000-0000-0000061A0000}"/>
    <cellStyle name="Normal 12 8 3 2" xfId="6670" xr:uid="{00000000-0005-0000-0000-0000071A0000}"/>
    <cellStyle name="Normal 12 8 3 2 2" xfId="6671" xr:uid="{00000000-0005-0000-0000-0000081A0000}"/>
    <cellStyle name="Normal 12 8 3 2 2 2" xfId="6672" xr:uid="{00000000-0005-0000-0000-0000091A0000}"/>
    <cellStyle name="Normal 12 8 3 2 2 2 2" xfId="6673" xr:uid="{00000000-0005-0000-0000-00000A1A0000}"/>
    <cellStyle name="Normal 12 8 3 2 2 2 2 2" xfId="6674" xr:uid="{00000000-0005-0000-0000-00000B1A0000}"/>
    <cellStyle name="Normal 12 8 3 2 2 2 3" xfId="6675" xr:uid="{00000000-0005-0000-0000-00000C1A0000}"/>
    <cellStyle name="Normal 12 8 3 2 2 3" xfId="6676" xr:uid="{00000000-0005-0000-0000-00000D1A0000}"/>
    <cellStyle name="Normal 12 8 3 2 2 3 2" xfId="6677" xr:uid="{00000000-0005-0000-0000-00000E1A0000}"/>
    <cellStyle name="Normal 12 8 3 2 2 4" xfId="6678" xr:uid="{00000000-0005-0000-0000-00000F1A0000}"/>
    <cellStyle name="Normal 12 8 3 2 3" xfId="6679" xr:uid="{00000000-0005-0000-0000-0000101A0000}"/>
    <cellStyle name="Normal 12 8 3 2 3 2" xfId="6680" xr:uid="{00000000-0005-0000-0000-0000111A0000}"/>
    <cellStyle name="Normal 12 8 3 2 3 2 2" xfId="6681" xr:uid="{00000000-0005-0000-0000-0000121A0000}"/>
    <cellStyle name="Normal 12 8 3 2 3 3" xfId="6682" xr:uid="{00000000-0005-0000-0000-0000131A0000}"/>
    <cellStyle name="Normal 12 8 3 2 4" xfId="6683" xr:uid="{00000000-0005-0000-0000-0000141A0000}"/>
    <cellStyle name="Normal 12 8 3 2 4 2" xfId="6684" xr:uid="{00000000-0005-0000-0000-0000151A0000}"/>
    <cellStyle name="Normal 12 8 3 2 5" xfId="6685" xr:uid="{00000000-0005-0000-0000-0000161A0000}"/>
    <cellStyle name="Normal 12 8 3 3" xfId="6686" xr:uid="{00000000-0005-0000-0000-0000171A0000}"/>
    <cellStyle name="Normal 12 8 3 3 2" xfId="6687" xr:uid="{00000000-0005-0000-0000-0000181A0000}"/>
    <cellStyle name="Normal 12 8 3 3 2 2" xfId="6688" xr:uid="{00000000-0005-0000-0000-0000191A0000}"/>
    <cellStyle name="Normal 12 8 3 3 2 2 2" xfId="6689" xr:uid="{00000000-0005-0000-0000-00001A1A0000}"/>
    <cellStyle name="Normal 12 8 3 3 2 3" xfId="6690" xr:uid="{00000000-0005-0000-0000-00001B1A0000}"/>
    <cellStyle name="Normal 12 8 3 3 3" xfId="6691" xr:uid="{00000000-0005-0000-0000-00001C1A0000}"/>
    <cellStyle name="Normal 12 8 3 3 3 2" xfId="6692" xr:uid="{00000000-0005-0000-0000-00001D1A0000}"/>
    <cellStyle name="Normal 12 8 3 3 4" xfId="6693" xr:uid="{00000000-0005-0000-0000-00001E1A0000}"/>
    <cellStyle name="Normal 12 8 3 4" xfId="6694" xr:uid="{00000000-0005-0000-0000-00001F1A0000}"/>
    <cellStyle name="Normal 12 8 3 4 2" xfId="6695" xr:uid="{00000000-0005-0000-0000-0000201A0000}"/>
    <cellStyle name="Normal 12 8 3 4 2 2" xfId="6696" xr:uid="{00000000-0005-0000-0000-0000211A0000}"/>
    <cellStyle name="Normal 12 8 3 4 3" xfId="6697" xr:uid="{00000000-0005-0000-0000-0000221A0000}"/>
    <cellStyle name="Normal 12 8 3 5" xfId="6698" xr:uid="{00000000-0005-0000-0000-0000231A0000}"/>
    <cellStyle name="Normal 12 8 3 5 2" xfId="6699" xr:uid="{00000000-0005-0000-0000-0000241A0000}"/>
    <cellStyle name="Normal 12 8 3 6" xfId="6700" xr:uid="{00000000-0005-0000-0000-0000251A0000}"/>
    <cellStyle name="Normal 12 8 4" xfId="6701" xr:uid="{00000000-0005-0000-0000-0000261A0000}"/>
    <cellStyle name="Normal 12 8 4 2" xfId="6702" xr:uid="{00000000-0005-0000-0000-0000271A0000}"/>
    <cellStyle name="Normal 12 8 4 2 2" xfId="6703" xr:uid="{00000000-0005-0000-0000-0000281A0000}"/>
    <cellStyle name="Normal 12 8 4 2 2 2" xfId="6704" xr:uid="{00000000-0005-0000-0000-0000291A0000}"/>
    <cellStyle name="Normal 12 8 4 2 2 2 2" xfId="6705" xr:uid="{00000000-0005-0000-0000-00002A1A0000}"/>
    <cellStyle name="Normal 12 8 4 2 2 3" xfId="6706" xr:uid="{00000000-0005-0000-0000-00002B1A0000}"/>
    <cellStyle name="Normal 12 8 4 2 3" xfId="6707" xr:uid="{00000000-0005-0000-0000-00002C1A0000}"/>
    <cellStyle name="Normal 12 8 4 2 3 2" xfId="6708" xr:uid="{00000000-0005-0000-0000-00002D1A0000}"/>
    <cellStyle name="Normal 12 8 4 2 4" xfId="6709" xr:uid="{00000000-0005-0000-0000-00002E1A0000}"/>
    <cellStyle name="Normal 12 8 4 3" xfId="6710" xr:uid="{00000000-0005-0000-0000-00002F1A0000}"/>
    <cellStyle name="Normal 12 8 4 3 2" xfId="6711" xr:uid="{00000000-0005-0000-0000-0000301A0000}"/>
    <cellStyle name="Normal 12 8 4 3 2 2" xfId="6712" xr:uid="{00000000-0005-0000-0000-0000311A0000}"/>
    <cellStyle name="Normal 12 8 4 3 3" xfId="6713" xr:uid="{00000000-0005-0000-0000-0000321A0000}"/>
    <cellStyle name="Normal 12 8 4 4" xfId="6714" xr:uid="{00000000-0005-0000-0000-0000331A0000}"/>
    <cellStyle name="Normal 12 8 4 4 2" xfId="6715" xr:uid="{00000000-0005-0000-0000-0000341A0000}"/>
    <cellStyle name="Normal 12 8 4 5" xfId="6716" xr:uid="{00000000-0005-0000-0000-0000351A0000}"/>
    <cellStyle name="Normal 12 8 5" xfId="6717" xr:uid="{00000000-0005-0000-0000-0000361A0000}"/>
    <cellStyle name="Normal 12 8 5 2" xfId="6718" xr:uid="{00000000-0005-0000-0000-0000371A0000}"/>
    <cellStyle name="Normal 12 8 5 2 2" xfId="6719" xr:uid="{00000000-0005-0000-0000-0000381A0000}"/>
    <cellStyle name="Normal 12 8 5 2 2 2" xfId="6720" xr:uid="{00000000-0005-0000-0000-0000391A0000}"/>
    <cellStyle name="Normal 12 8 5 2 3" xfId="6721" xr:uid="{00000000-0005-0000-0000-00003A1A0000}"/>
    <cellStyle name="Normal 12 8 5 3" xfId="6722" xr:uid="{00000000-0005-0000-0000-00003B1A0000}"/>
    <cellStyle name="Normal 12 8 5 3 2" xfId="6723" xr:uid="{00000000-0005-0000-0000-00003C1A0000}"/>
    <cellStyle name="Normal 12 8 5 4" xfId="6724" xr:uid="{00000000-0005-0000-0000-00003D1A0000}"/>
    <cellStyle name="Normal 12 8 6" xfId="6725" xr:uid="{00000000-0005-0000-0000-00003E1A0000}"/>
    <cellStyle name="Normal 12 8 6 2" xfId="6726" xr:uid="{00000000-0005-0000-0000-00003F1A0000}"/>
    <cellStyle name="Normal 12 8 6 2 2" xfId="6727" xr:uid="{00000000-0005-0000-0000-0000401A0000}"/>
    <cellStyle name="Normal 12 8 6 3" xfId="6728" xr:uid="{00000000-0005-0000-0000-0000411A0000}"/>
    <cellStyle name="Normal 12 8 7" xfId="6729" xr:uid="{00000000-0005-0000-0000-0000421A0000}"/>
    <cellStyle name="Normal 12 8 7 2" xfId="6730" xr:uid="{00000000-0005-0000-0000-0000431A0000}"/>
    <cellStyle name="Normal 12 8 8" xfId="6731" xr:uid="{00000000-0005-0000-0000-0000441A0000}"/>
    <cellStyle name="Normal 12 9" xfId="6732" xr:uid="{00000000-0005-0000-0000-0000451A0000}"/>
    <cellStyle name="Normal 12 9 2" xfId="6733" xr:uid="{00000000-0005-0000-0000-0000461A0000}"/>
    <cellStyle name="Normal 12 9 2 2" xfId="6734" xr:uid="{00000000-0005-0000-0000-0000471A0000}"/>
    <cellStyle name="Normal 12 9 2 2 2" xfId="6735" xr:uid="{00000000-0005-0000-0000-0000481A0000}"/>
    <cellStyle name="Normal 12 9 2 2 2 2" xfId="6736" xr:uid="{00000000-0005-0000-0000-0000491A0000}"/>
    <cellStyle name="Normal 12 9 2 2 2 2 2" xfId="6737" xr:uid="{00000000-0005-0000-0000-00004A1A0000}"/>
    <cellStyle name="Normal 12 9 2 2 2 2 2 2" xfId="6738" xr:uid="{00000000-0005-0000-0000-00004B1A0000}"/>
    <cellStyle name="Normal 12 9 2 2 2 2 3" xfId="6739" xr:uid="{00000000-0005-0000-0000-00004C1A0000}"/>
    <cellStyle name="Normal 12 9 2 2 2 3" xfId="6740" xr:uid="{00000000-0005-0000-0000-00004D1A0000}"/>
    <cellStyle name="Normal 12 9 2 2 2 3 2" xfId="6741" xr:uid="{00000000-0005-0000-0000-00004E1A0000}"/>
    <cellStyle name="Normal 12 9 2 2 2 4" xfId="6742" xr:uid="{00000000-0005-0000-0000-00004F1A0000}"/>
    <cellStyle name="Normal 12 9 2 2 3" xfId="6743" xr:uid="{00000000-0005-0000-0000-0000501A0000}"/>
    <cellStyle name="Normal 12 9 2 2 3 2" xfId="6744" xr:uid="{00000000-0005-0000-0000-0000511A0000}"/>
    <cellStyle name="Normal 12 9 2 2 3 2 2" xfId="6745" xr:uid="{00000000-0005-0000-0000-0000521A0000}"/>
    <cellStyle name="Normal 12 9 2 2 3 3" xfId="6746" xr:uid="{00000000-0005-0000-0000-0000531A0000}"/>
    <cellStyle name="Normal 12 9 2 2 4" xfId="6747" xr:uid="{00000000-0005-0000-0000-0000541A0000}"/>
    <cellStyle name="Normal 12 9 2 2 4 2" xfId="6748" xr:uid="{00000000-0005-0000-0000-0000551A0000}"/>
    <cellStyle name="Normal 12 9 2 2 5" xfId="6749" xr:uid="{00000000-0005-0000-0000-0000561A0000}"/>
    <cellStyle name="Normal 12 9 2 3" xfId="6750" xr:uid="{00000000-0005-0000-0000-0000571A0000}"/>
    <cellStyle name="Normal 12 9 2 3 2" xfId="6751" xr:uid="{00000000-0005-0000-0000-0000581A0000}"/>
    <cellStyle name="Normal 12 9 2 3 2 2" xfId="6752" xr:uid="{00000000-0005-0000-0000-0000591A0000}"/>
    <cellStyle name="Normal 12 9 2 3 2 2 2" xfId="6753" xr:uid="{00000000-0005-0000-0000-00005A1A0000}"/>
    <cellStyle name="Normal 12 9 2 3 2 3" xfId="6754" xr:uid="{00000000-0005-0000-0000-00005B1A0000}"/>
    <cellStyle name="Normal 12 9 2 3 3" xfId="6755" xr:uid="{00000000-0005-0000-0000-00005C1A0000}"/>
    <cellStyle name="Normal 12 9 2 3 3 2" xfId="6756" xr:uid="{00000000-0005-0000-0000-00005D1A0000}"/>
    <cellStyle name="Normal 12 9 2 3 4" xfId="6757" xr:uid="{00000000-0005-0000-0000-00005E1A0000}"/>
    <cellStyle name="Normal 12 9 2 4" xfId="6758" xr:uid="{00000000-0005-0000-0000-00005F1A0000}"/>
    <cellStyle name="Normal 12 9 2 4 2" xfId="6759" xr:uid="{00000000-0005-0000-0000-0000601A0000}"/>
    <cellStyle name="Normal 12 9 2 4 2 2" xfId="6760" xr:uid="{00000000-0005-0000-0000-0000611A0000}"/>
    <cellStyle name="Normal 12 9 2 4 3" xfId="6761" xr:uid="{00000000-0005-0000-0000-0000621A0000}"/>
    <cellStyle name="Normal 12 9 2 5" xfId="6762" xr:uid="{00000000-0005-0000-0000-0000631A0000}"/>
    <cellStyle name="Normal 12 9 2 5 2" xfId="6763" xr:uid="{00000000-0005-0000-0000-0000641A0000}"/>
    <cellStyle name="Normal 12 9 2 6" xfId="6764" xr:uid="{00000000-0005-0000-0000-0000651A0000}"/>
    <cellStyle name="Normal 12 9 3" xfId="6765" xr:uid="{00000000-0005-0000-0000-0000661A0000}"/>
    <cellStyle name="Normal 12 9 3 2" xfId="6766" xr:uid="{00000000-0005-0000-0000-0000671A0000}"/>
    <cellStyle name="Normal 12 9 3 2 2" xfId="6767" xr:uid="{00000000-0005-0000-0000-0000681A0000}"/>
    <cellStyle name="Normal 12 9 3 2 2 2" xfId="6768" xr:uid="{00000000-0005-0000-0000-0000691A0000}"/>
    <cellStyle name="Normal 12 9 3 2 2 2 2" xfId="6769" xr:uid="{00000000-0005-0000-0000-00006A1A0000}"/>
    <cellStyle name="Normal 12 9 3 2 2 3" xfId="6770" xr:uid="{00000000-0005-0000-0000-00006B1A0000}"/>
    <cellStyle name="Normal 12 9 3 2 3" xfId="6771" xr:uid="{00000000-0005-0000-0000-00006C1A0000}"/>
    <cellStyle name="Normal 12 9 3 2 3 2" xfId="6772" xr:uid="{00000000-0005-0000-0000-00006D1A0000}"/>
    <cellStyle name="Normal 12 9 3 2 4" xfId="6773" xr:uid="{00000000-0005-0000-0000-00006E1A0000}"/>
    <cellStyle name="Normal 12 9 3 3" xfId="6774" xr:uid="{00000000-0005-0000-0000-00006F1A0000}"/>
    <cellStyle name="Normal 12 9 3 3 2" xfId="6775" xr:uid="{00000000-0005-0000-0000-0000701A0000}"/>
    <cellStyle name="Normal 12 9 3 3 2 2" xfId="6776" xr:uid="{00000000-0005-0000-0000-0000711A0000}"/>
    <cellStyle name="Normal 12 9 3 3 3" xfId="6777" xr:uid="{00000000-0005-0000-0000-0000721A0000}"/>
    <cellStyle name="Normal 12 9 3 4" xfId="6778" xr:uid="{00000000-0005-0000-0000-0000731A0000}"/>
    <cellStyle name="Normal 12 9 3 4 2" xfId="6779" xr:uid="{00000000-0005-0000-0000-0000741A0000}"/>
    <cellStyle name="Normal 12 9 3 5" xfId="6780" xr:uid="{00000000-0005-0000-0000-0000751A0000}"/>
    <cellStyle name="Normal 12 9 4" xfId="6781" xr:uid="{00000000-0005-0000-0000-0000761A0000}"/>
    <cellStyle name="Normal 12 9 4 2" xfId="6782" xr:uid="{00000000-0005-0000-0000-0000771A0000}"/>
    <cellStyle name="Normal 12 9 4 2 2" xfId="6783" xr:uid="{00000000-0005-0000-0000-0000781A0000}"/>
    <cellStyle name="Normal 12 9 4 2 2 2" xfId="6784" xr:uid="{00000000-0005-0000-0000-0000791A0000}"/>
    <cellStyle name="Normal 12 9 4 2 3" xfId="6785" xr:uid="{00000000-0005-0000-0000-00007A1A0000}"/>
    <cellStyle name="Normal 12 9 4 3" xfId="6786" xr:uid="{00000000-0005-0000-0000-00007B1A0000}"/>
    <cellStyle name="Normal 12 9 4 3 2" xfId="6787" xr:uid="{00000000-0005-0000-0000-00007C1A0000}"/>
    <cellStyle name="Normal 12 9 4 4" xfId="6788" xr:uid="{00000000-0005-0000-0000-00007D1A0000}"/>
    <cellStyle name="Normal 12 9 5" xfId="6789" xr:uid="{00000000-0005-0000-0000-00007E1A0000}"/>
    <cellStyle name="Normal 12 9 5 2" xfId="6790" xr:uid="{00000000-0005-0000-0000-00007F1A0000}"/>
    <cellStyle name="Normal 12 9 5 2 2" xfId="6791" xr:uid="{00000000-0005-0000-0000-0000801A0000}"/>
    <cellStyle name="Normal 12 9 5 3" xfId="6792" xr:uid="{00000000-0005-0000-0000-0000811A0000}"/>
    <cellStyle name="Normal 12 9 6" xfId="6793" xr:uid="{00000000-0005-0000-0000-0000821A0000}"/>
    <cellStyle name="Normal 12 9 6 2" xfId="6794" xr:uid="{00000000-0005-0000-0000-0000831A0000}"/>
    <cellStyle name="Normal 12 9 7" xfId="6795" xr:uid="{00000000-0005-0000-0000-0000841A0000}"/>
    <cellStyle name="Normal 13" xfId="13" xr:uid="{00000000-0005-0000-0000-0000851A0000}"/>
    <cellStyle name="Normal 13 10" xfId="6796" xr:uid="{00000000-0005-0000-0000-0000861A0000}"/>
    <cellStyle name="Normal 13 10 2" xfId="6797" xr:uid="{00000000-0005-0000-0000-0000871A0000}"/>
    <cellStyle name="Normal 13 10 2 2" xfId="6798" xr:uid="{00000000-0005-0000-0000-0000881A0000}"/>
    <cellStyle name="Normal 13 10 2 2 2" xfId="6799" xr:uid="{00000000-0005-0000-0000-0000891A0000}"/>
    <cellStyle name="Normal 13 10 2 2 2 2" xfId="6800" xr:uid="{00000000-0005-0000-0000-00008A1A0000}"/>
    <cellStyle name="Normal 13 10 2 2 2 2 2" xfId="6801" xr:uid="{00000000-0005-0000-0000-00008B1A0000}"/>
    <cellStyle name="Normal 13 10 2 2 2 3" xfId="6802" xr:uid="{00000000-0005-0000-0000-00008C1A0000}"/>
    <cellStyle name="Normal 13 10 2 2 3" xfId="6803" xr:uid="{00000000-0005-0000-0000-00008D1A0000}"/>
    <cellStyle name="Normal 13 10 2 2 3 2" xfId="6804" xr:uid="{00000000-0005-0000-0000-00008E1A0000}"/>
    <cellStyle name="Normal 13 10 2 2 4" xfId="6805" xr:uid="{00000000-0005-0000-0000-00008F1A0000}"/>
    <cellStyle name="Normal 13 10 2 3" xfId="6806" xr:uid="{00000000-0005-0000-0000-0000901A0000}"/>
    <cellStyle name="Normal 13 10 2 3 2" xfId="6807" xr:uid="{00000000-0005-0000-0000-0000911A0000}"/>
    <cellStyle name="Normal 13 10 2 3 2 2" xfId="6808" xr:uid="{00000000-0005-0000-0000-0000921A0000}"/>
    <cellStyle name="Normal 13 10 2 3 3" xfId="6809" xr:uid="{00000000-0005-0000-0000-0000931A0000}"/>
    <cellStyle name="Normal 13 10 2 4" xfId="6810" xr:uid="{00000000-0005-0000-0000-0000941A0000}"/>
    <cellStyle name="Normal 13 10 2 4 2" xfId="6811" xr:uid="{00000000-0005-0000-0000-0000951A0000}"/>
    <cellStyle name="Normal 13 10 2 5" xfId="6812" xr:uid="{00000000-0005-0000-0000-0000961A0000}"/>
    <cellStyle name="Normal 13 10 3" xfId="6813" xr:uid="{00000000-0005-0000-0000-0000971A0000}"/>
    <cellStyle name="Normal 13 10 3 2" xfId="6814" xr:uid="{00000000-0005-0000-0000-0000981A0000}"/>
    <cellStyle name="Normal 13 10 3 2 2" xfId="6815" xr:uid="{00000000-0005-0000-0000-0000991A0000}"/>
    <cellStyle name="Normal 13 10 3 2 2 2" xfId="6816" xr:uid="{00000000-0005-0000-0000-00009A1A0000}"/>
    <cellStyle name="Normal 13 10 3 2 3" xfId="6817" xr:uid="{00000000-0005-0000-0000-00009B1A0000}"/>
    <cellStyle name="Normal 13 10 3 3" xfId="6818" xr:uid="{00000000-0005-0000-0000-00009C1A0000}"/>
    <cellStyle name="Normal 13 10 3 3 2" xfId="6819" xr:uid="{00000000-0005-0000-0000-00009D1A0000}"/>
    <cellStyle name="Normal 13 10 3 4" xfId="6820" xr:uid="{00000000-0005-0000-0000-00009E1A0000}"/>
    <cellStyle name="Normal 13 10 4" xfId="6821" xr:uid="{00000000-0005-0000-0000-00009F1A0000}"/>
    <cellStyle name="Normal 13 10 4 2" xfId="6822" xr:uid="{00000000-0005-0000-0000-0000A01A0000}"/>
    <cellStyle name="Normal 13 10 4 2 2" xfId="6823" xr:uid="{00000000-0005-0000-0000-0000A11A0000}"/>
    <cellStyle name="Normal 13 10 4 3" xfId="6824" xr:uid="{00000000-0005-0000-0000-0000A21A0000}"/>
    <cellStyle name="Normal 13 10 5" xfId="6825" xr:uid="{00000000-0005-0000-0000-0000A31A0000}"/>
    <cellStyle name="Normal 13 10 5 2" xfId="6826" xr:uid="{00000000-0005-0000-0000-0000A41A0000}"/>
    <cellStyle name="Normal 13 10 6" xfId="6827" xr:uid="{00000000-0005-0000-0000-0000A51A0000}"/>
    <cellStyle name="Normal 13 11" xfId="6828" xr:uid="{00000000-0005-0000-0000-0000A61A0000}"/>
    <cellStyle name="Normal 13 11 2" xfId="6829" xr:uid="{00000000-0005-0000-0000-0000A71A0000}"/>
    <cellStyle name="Normal 13 11 2 2" xfId="6830" xr:uid="{00000000-0005-0000-0000-0000A81A0000}"/>
    <cellStyle name="Normal 13 11 2 2 2" xfId="6831" xr:uid="{00000000-0005-0000-0000-0000A91A0000}"/>
    <cellStyle name="Normal 13 11 2 2 2 2" xfId="6832" xr:uid="{00000000-0005-0000-0000-0000AA1A0000}"/>
    <cellStyle name="Normal 13 11 2 2 2 2 2" xfId="6833" xr:uid="{00000000-0005-0000-0000-0000AB1A0000}"/>
    <cellStyle name="Normal 13 11 2 2 2 3" xfId="6834" xr:uid="{00000000-0005-0000-0000-0000AC1A0000}"/>
    <cellStyle name="Normal 13 11 2 2 3" xfId="6835" xr:uid="{00000000-0005-0000-0000-0000AD1A0000}"/>
    <cellStyle name="Normal 13 11 2 2 3 2" xfId="6836" xr:uid="{00000000-0005-0000-0000-0000AE1A0000}"/>
    <cellStyle name="Normal 13 11 2 2 4" xfId="6837" xr:uid="{00000000-0005-0000-0000-0000AF1A0000}"/>
    <cellStyle name="Normal 13 11 2 3" xfId="6838" xr:uid="{00000000-0005-0000-0000-0000B01A0000}"/>
    <cellStyle name="Normal 13 11 2 3 2" xfId="6839" xr:uid="{00000000-0005-0000-0000-0000B11A0000}"/>
    <cellStyle name="Normal 13 11 2 3 2 2" xfId="6840" xr:uid="{00000000-0005-0000-0000-0000B21A0000}"/>
    <cellStyle name="Normal 13 11 2 3 3" xfId="6841" xr:uid="{00000000-0005-0000-0000-0000B31A0000}"/>
    <cellStyle name="Normal 13 11 2 4" xfId="6842" xr:uid="{00000000-0005-0000-0000-0000B41A0000}"/>
    <cellStyle name="Normal 13 11 2 4 2" xfId="6843" xr:uid="{00000000-0005-0000-0000-0000B51A0000}"/>
    <cellStyle name="Normal 13 11 2 5" xfId="6844" xr:uid="{00000000-0005-0000-0000-0000B61A0000}"/>
    <cellStyle name="Normal 13 11 3" xfId="6845" xr:uid="{00000000-0005-0000-0000-0000B71A0000}"/>
    <cellStyle name="Normal 13 11 3 2" xfId="6846" xr:uid="{00000000-0005-0000-0000-0000B81A0000}"/>
    <cellStyle name="Normal 13 11 3 2 2" xfId="6847" xr:uid="{00000000-0005-0000-0000-0000B91A0000}"/>
    <cellStyle name="Normal 13 11 3 2 2 2" xfId="6848" xr:uid="{00000000-0005-0000-0000-0000BA1A0000}"/>
    <cellStyle name="Normal 13 11 3 2 3" xfId="6849" xr:uid="{00000000-0005-0000-0000-0000BB1A0000}"/>
    <cellStyle name="Normal 13 11 3 3" xfId="6850" xr:uid="{00000000-0005-0000-0000-0000BC1A0000}"/>
    <cellStyle name="Normal 13 11 3 3 2" xfId="6851" xr:uid="{00000000-0005-0000-0000-0000BD1A0000}"/>
    <cellStyle name="Normal 13 11 3 4" xfId="6852" xr:uid="{00000000-0005-0000-0000-0000BE1A0000}"/>
    <cellStyle name="Normal 13 11 4" xfId="6853" xr:uid="{00000000-0005-0000-0000-0000BF1A0000}"/>
    <cellStyle name="Normal 13 11 4 2" xfId="6854" xr:uid="{00000000-0005-0000-0000-0000C01A0000}"/>
    <cellStyle name="Normal 13 11 4 2 2" xfId="6855" xr:uid="{00000000-0005-0000-0000-0000C11A0000}"/>
    <cellStyle name="Normal 13 11 4 3" xfId="6856" xr:uid="{00000000-0005-0000-0000-0000C21A0000}"/>
    <cellStyle name="Normal 13 11 5" xfId="6857" xr:uid="{00000000-0005-0000-0000-0000C31A0000}"/>
    <cellStyle name="Normal 13 11 5 2" xfId="6858" xr:uid="{00000000-0005-0000-0000-0000C41A0000}"/>
    <cellStyle name="Normal 13 11 6" xfId="6859" xr:uid="{00000000-0005-0000-0000-0000C51A0000}"/>
    <cellStyle name="Normal 13 12" xfId="6860" xr:uid="{00000000-0005-0000-0000-0000C61A0000}"/>
    <cellStyle name="Normal 13 12 2" xfId="6861" xr:uid="{00000000-0005-0000-0000-0000C71A0000}"/>
    <cellStyle name="Normal 13 12 2 2" xfId="6862" xr:uid="{00000000-0005-0000-0000-0000C81A0000}"/>
    <cellStyle name="Normal 13 12 2 2 2" xfId="6863" xr:uid="{00000000-0005-0000-0000-0000C91A0000}"/>
    <cellStyle name="Normal 13 12 2 2 2 2" xfId="6864" xr:uid="{00000000-0005-0000-0000-0000CA1A0000}"/>
    <cellStyle name="Normal 13 12 2 2 3" xfId="6865" xr:uid="{00000000-0005-0000-0000-0000CB1A0000}"/>
    <cellStyle name="Normal 13 12 2 3" xfId="6866" xr:uid="{00000000-0005-0000-0000-0000CC1A0000}"/>
    <cellStyle name="Normal 13 12 2 3 2" xfId="6867" xr:uid="{00000000-0005-0000-0000-0000CD1A0000}"/>
    <cellStyle name="Normal 13 12 2 4" xfId="6868" xr:uid="{00000000-0005-0000-0000-0000CE1A0000}"/>
    <cellStyle name="Normal 13 12 3" xfId="6869" xr:uid="{00000000-0005-0000-0000-0000CF1A0000}"/>
    <cellStyle name="Normal 13 12 3 2" xfId="6870" xr:uid="{00000000-0005-0000-0000-0000D01A0000}"/>
    <cellStyle name="Normal 13 12 3 2 2" xfId="6871" xr:uid="{00000000-0005-0000-0000-0000D11A0000}"/>
    <cellStyle name="Normal 13 12 3 3" xfId="6872" xr:uid="{00000000-0005-0000-0000-0000D21A0000}"/>
    <cellStyle name="Normal 13 12 4" xfId="6873" xr:uid="{00000000-0005-0000-0000-0000D31A0000}"/>
    <cellStyle name="Normal 13 12 4 2" xfId="6874" xr:uid="{00000000-0005-0000-0000-0000D41A0000}"/>
    <cellStyle name="Normal 13 12 5" xfId="6875" xr:uid="{00000000-0005-0000-0000-0000D51A0000}"/>
    <cellStyle name="Normal 13 13" xfId="6876" xr:uid="{00000000-0005-0000-0000-0000D61A0000}"/>
    <cellStyle name="Normal 13 13 2" xfId="6877" xr:uid="{00000000-0005-0000-0000-0000D71A0000}"/>
    <cellStyle name="Normal 13 13 2 2" xfId="6878" xr:uid="{00000000-0005-0000-0000-0000D81A0000}"/>
    <cellStyle name="Normal 13 13 2 2 2" xfId="6879" xr:uid="{00000000-0005-0000-0000-0000D91A0000}"/>
    <cellStyle name="Normal 13 13 2 3" xfId="6880" xr:uid="{00000000-0005-0000-0000-0000DA1A0000}"/>
    <cellStyle name="Normal 13 13 3" xfId="6881" xr:uid="{00000000-0005-0000-0000-0000DB1A0000}"/>
    <cellStyle name="Normal 13 13 3 2" xfId="6882" xr:uid="{00000000-0005-0000-0000-0000DC1A0000}"/>
    <cellStyle name="Normal 13 13 4" xfId="6883" xr:uid="{00000000-0005-0000-0000-0000DD1A0000}"/>
    <cellStyle name="Normal 13 14" xfId="6884" xr:uid="{00000000-0005-0000-0000-0000DE1A0000}"/>
    <cellStyle name="Normal 13 14 2" xfId="6885" xr:uid="{00000000-0005-0000-0000-0000DF1A0000}"/>
    <cellStyle name="Normal 13 14 2 2" xfId="6886" xr:uid="{00000000-0005-0000-0000-0000E01A0000}"/>
    <cellStyle name="Normal 13 14 3" xfId="6887" xr:uid="{00000000-0005-0000-0000-0000E11A0000}"/>
    <cellStyle name="Normal 13 15" xfId="6888" xr:uid="{00000000-0005-0000-0000-0000E21A0000}"/>
    <cellStyle name="Normal 13 15 2" xfId="6889" xr:uid="{00000000-0005-0000-0000-0000E31A0000}"/>
    <cellStyle name="Normal 13 15 2 2" xfId="6890" xr:uid="{00000000-0005-0000-0000-0000E41A0000}"/>
    <cellStyle name="Normal 13 15 3" xfId="6891" xr:uid="{00000000-0005-0000-0000-0000E51A0000}"/>
    <cellStyle name="Normal 13 16" xfId="6892" xr:uid="{00000000-0005-0000-0000-0000E61A0000}"/>
    <cellStyle name="Normal 13 16 2" xfId="6893" xr:uid="{00000000-0005-0000-0000-0000E71A0000}"/>
    <cellStyle name="Normal 13 17" xfId="6894" xr:uid="{00000000-0005-0000-0000-0000E81A0000}"/>
    <cellStyle name="Normal 13 18" xfId="6895" xr:uid="{00000000-0005-0000-0000-0000E91A0000}"/>
    <cellStyle name="Normal 13 19" xfId="6896" xr:uid="{00000000-0005-0000-0000-0000EA1A0000}"/>
    <cellStyle name="Normal 13 2" xfId="6897" xr:uid="{00000000-0005-0000-0000-0000EB1A0000}"/>
    <cellStyle name="Normal 13 2 10" xfId="6898" xr:uid="{00000000-0005-0000-0000-0000EC1A0000}"/>
    <cellStyle name="Normal 13 2 10 2" xfId="6899" xr:uid="{00000000-0005-0000-0000-0000ED1A0000}"/>
    <cellStyle name="Normal 13 2 10 2 2" xfId="6900" xr:uid="{00000000-0005-0000-0000-0000EE1A0000}"/>
    <cellStyle name="Normal 13 2 10 2 2 2" xfId="6901" xr:uid="{00000000-0005-0000-0000-0000EF1A0000}"/>
    <cellStyle name="Normal 13 2 10 2 2 2 2" xfId="6902" xr:uid="{00000000-0005-0000-0000-0000F01A0000}"/>
    <cellStyle name="Normal 13 2 10 2 2 2 2 2" xfId="6903" xr:uid="{00000000-0005-0000-0000-0000F11A0000}"/>
    <cellStyle name="Normal 13 2 10 2 2 2 3" xfId="6904" xr:uid="{00000000-0005-0000-0000-0000F21A0000}"/>
    <cellStyle name="Normal 13 2 10 2 2 3" xfId="6905" xr:uid="{00000000-0005-0000-0000-0000F31A0000}"/>
    <cellStyle name="Normal 13 2 10 2 2 3 2" xfId="6906" xr:uid="{00000000-0005-0000-0000-0000F41A0000}"/>
    <cellStyle name="Normal 13 2 10 2 2 4" xfId="6907" xr:uid="{00000000-0005-0000-0000-0000F51A0000}"/>
    <cellStyle name="Normal 13 2 10 2 3" xfId="6908" xr:uid="{00000000-0005-0000-0000-0000F61A0000}"/>
    <cellStyle name="Normal 13 2 10 2 3 2" xfId="6909" xr:uid="{00000000-0005-0000-0000-0000F71A0000}"/>
    <cellStyle name="Normal 13 2 10 2 3 2 2" xfId="6910" xr:uid="{00000000-0005-0000-0000-0000F81A0000}"/>
    <cellStyle name="Normal 13 2 10 2 3 3" xfId="6911" xr:uid="{00000000-0005-0000-0000-0000F91A0000}"/>
    <cellStyle name="Normal 13 2 10 2 4" xfId="6912" xr:uid="{00000000-0005-0000-0000-0000FA1A0000}"/>
    <cellStyle name="Normal 13 2 10 2 4 2" xfId="6913" xr:uid="{00000000-0005-0000-0000-0000FB1A0000}"/>
    <cellStyle name="Normal 13 2 10 2 5" xfId="6914" xr:uid="{00000000-0005-0000-0000-0000FC1A0000}"/>
    <cellStyle name="Normal 13 2 10 3" xfId="6915" xr:uid="{00000000-0005-0000-0000-0000FD1A0000}"/>
    <cellStyle name="Normal 13 2 10 3 2" xfId="6916" xr:uid="{00000000-0005-0000-0000-0000FE1A0000}"/>
    <cellStyle name="Normal 13 2 10 3 2 2" xfId="6917" xr:uid="{00000000-0005-0000-0000-0000FF1A0000}"/>
    <cellStyle name="Normal 13 2 10 3 2 2 2" xfId="6918" xr:uid="{00000000-0005-0000-0000-0000001B0000}"/>
    <cellStyle name="Normal 13 2 10 3 2 3" xfId="6919" xr:uid="{00000000-0005-0000-0000-0000011B0000}"/>
    <cellStyle name="Normal 13 2 10 3 3" xfId="6920" xr:uid="{00000000-0005-0000-0000-0000021B0000}"/>
    <cellStyle name="Normal 13 2 10 3 3 2" xfId="6921" xr:uid="{00000000-0005-0000-0000-0000031B0000}"/>
    <cellStyle name="Normal 13 2 10 3 4" xfId="6922" xr:uid="{00000000-0005-0000-0000-0000041B0000}"/>
    <cellStyle name="Normal 13 2 10 4" xfId="6923" xr:uid="{00000000-0005-0000-0000-0000051B0000}"/>
    <cellStyle name="Normal 13 2 10 4 2" xfId="6924" xr:uid="{00000000-0005-0000-0000-0000061B0000}"/>
    <cellStyle name="Normal 13 2 10 4 2 2" xfId="6925" xr:uid="{00000000-0005-0000-0000-0000071B0000}"/>
    <cellStyle name="Normal 13 2 10 4 3" xfId="6926" xr:uid="{00000000-0005-0000-0000-0000081B0000}"/>
    <cellStyle name="Normal 13 2 10 5" xfId="6927" xr:uid="{00000000-0005-0000-0000-0000091B0000}"/>
    <cellStyle name="Normal 13 2 10 5 2" xfId="6928" xr:uid="{00000000-0005-0000-0000-00000A1B0000}"/>
    <cellStyle name="Normal 13 2 10 6" xfId="6929" xr:uid="{00000000-0005-0000-0000-00000B1B0000}"/>
    <cellStyle name="Normal 13 2 11" xfId="6930" xr:uid="{00000000-0005-0000-0000-00000C1B0000}"/>
    <cellStyle name="Normal 13 2 11 2" xfId="6931" xr:uid="{00000000-0005-0000-0000-00000D1B0000}"/>
    <cellStyle name="Normal 13 2 11 2 2" xfId="6932" xr:uid="{00000000-0005-0000-0000-00000E1B0000}"/>
    <cellStyle name="Normal 13 2 11 2 2 2" xfId="6933" xr:uid="{00000000-0005-0000-0000-00000F1B0000}"/>
    <cellStyle name="Normal 13 2 11 2 2 2 2" xfId="6934" xr:uid="{00000000-0005-0000-0000-0000101B0000}"/>
    <cellStyle name="Normal 13 2 11 2 2 3" xfId="6935" xr:uid="{00000000-0005-0000-0000-0000111B0000}"/>
    <cellStyle name="Normal 13 2 11 2 3" xfId="6936" xr:uid="{00000000-0005-0000-0000-0000121B0000}"/>
    <cellStyle name="Normal 13 2 11 2 3 2" xfId="6937" xr:uid="{00000000-0005-0000-0000-0000131B0000}"/>
    <cellStyle name="Normal 13 2 11 2 4" xfId="6938" xr:uid="{00000000-0005-0000-0000-0000141B0000}"/>
    <cellStyle name="Normal 13 2 11 3" xfId="6939" xr:uid="{00000000-0005-0000-0000-0000151B0000}"/>
    <cellStyle name="Normal 13 2 11 3 2" xfId="6940" xr:uid="{00000000-0005-0000-0000-0000161B0000}"/>
    <cellStyle name="Normal 13 2 11 3 2 2" xfId="6941" xr:uid="{00000000-0005-0000-0000-0000171B0000}"/>
    <cellStyle name="Normal 13 2 11 3 3" xfId="6942" xr:uid="{00000000-0005-0000-0000-0000181B0000}"/>
    <cellStyle name="Normal 13 2 11 4" xfId="6943" xr:uid="{00000000-0005-0000-0000-0000191B0000}"/>
    <cellStyle name="Normal 13 2 11 4 2" xfId="6944" xr:uid="{00000000-0005-0000-0000-00001A1B0000}"/>
    <cellStyle name="Normal 13 2 11 5" xfId="6945" xr:uid="{00000000-0005-0000-0000-00001B1B0000}"/>
    <cellStyle name="Normal 13 2 12" xfId="6946" xr:uid="{00000000-0005-0000-0000-00001C1B0000}"/>
    <cellStyle name="Normal 13 2 12 2" xfId="6947" xr:uid="{00000000-0005-0000-0000-00001D1B0000}"/>
    <cellStyle name="Normal 13 2 12 2 2" xfId="6948" xr:uid="{00000000-0005-0000-0000-00001E1B0000}"/>
    <cellStyle name="Normal 13 2 12 2 2 2" xfId="6949" xr:uid="{00000000-0005-0000-0000-00001F1B0000}"/>
    <cellStyle name="Normal 13 2 12 2 3" xfId="6950" xr:uid="{00000000-0005-0000-0000-0000201B0000}"/>
    <cellStyle name="Normal 13 2 12 3" xfId="6951" xr:uid="{00000000-0005-0000-0000-0000211B0000}"/>
    <cellStyle name="Normal 13 2 12 3 2" xfId="6952" xr:uid="{00000000-0005-0000-0000-0000221B0000}"/>
    <cellStyle name="Normal 13 2 12 4" xfId="6953" xr:uid="{00000000-0005-0000-0000-0000231B0000}"/>
    <cellStyle name="Normal 13 2 13" xfId="6954" xr:uid="{00000000-0005-0000-0000-0000241B0000}"/>
    <cellStyle name="Normal 13 2 13 2" xfId="6955" xr:uid="{00000000-0005-0000-0000-0000251B0000}"/>
    <cellStyle name="Normal 13 2 13 2 2" xfId="6956" xr:uid="{00000000-0005-0000-0000-0000261B0000}"/>
    <cellStyle name="Normal 13 2 13 3" xfId="6957" xr:uid="{00000000-0005-0000-0000-0000271B0000}"/>
    <cellStyle name="Normal 13 2 14" xfId="6958" xr:uid="{00000000-0005-0000-0000-0000281B0000}"/>
    <cellStyle name="Normal 13 2 14 2" xfId="6959" xr:uid="{00000000-0005-0000-0000-0000291B0000}"/>
    <cellStyle name="Normal 13 2 15" xfId="6960" xr:uid="{00000000-0005-0000-0000-00002A1B0000}"/>
    <cellStyle name="Normal 13 2 16" xfId="6961" xr:uid="{00000000-0005-0000-0000-00002B1B0000}"/>
    <cellStyle name="Normal 13 2 2" xfId="6962" xr:uid="{00000000-0005-0000-0000-00002C1B0000}"/>
    <cellStyle name="Normal 13 2 2 10" xfId="6963" xr:uid="{00000000-0005-0000-0000-00002D1B0000}"/>
    <cellStyle name="Normal 13 2 2 11" xfId="6964" xr:uid="{00000000-0005-0000-0000-00002E1B0000}"/>
    <cellStyle name="Normal 13 2 2 2" xfId="6965" xr:uid="{00000000-0005-0000-0000-00002F1B0000}"/>
    <cellStyle name="Normal 13 2 2 2 2" xfId="6966" xr:uid="{00000000-0005-0000-0000-0000301B0000}"/>
    <cellStyle name="Normal 13 2 2 2 2 2" xfId="6967" xr:uid="{00000000-0005-0000-0000-0000311B0000}"/>
    <cellStyle name="Normal 13 2 2 2 2 2 2" xfId="6968" xr:uid="{00000000-0005-0000-0000-0000321B0000}"/>
    <cellStyle name="Normal 13 2 2 2 2 2 2 2" xfId="6969" xr:uid="{00000000-0005-0000-0000-0000331B0000}"/>
    <cellStyle name="Normal 13 2 2 2 2 2 2 2 2" xfId="6970" xr:uid="{00000000-0005-0000-0000-0000341B0000}"/>
    <cellStyle name="Normal 13 2 2 2 2 2 2 2 2 2" xfId="6971" xr:uid="{00000000-0005-0000-0000-0000351B0000}"/>
    <cellStyle name="Normal 13 2 2 2 2 2 2 2 2 2 2" xfId="6972" xr:uid="{00000000-0005-0000-0000-0000361B0000}"/>
    <cellStyle name="Normal 13 2 2 2 2 2 2 2 2 3" xfId="6973" xr:uid="{00000000-0005-0000-0000-0000371B0000}"/>
    <cellStyle name="Normal 13 2 2 2 2 2 2 2 3" xfId="6974" xr:uid="{00000000-0005-0000-0000-0000381B0000}"/>
    <cellStyle name="Normal 13 2 2 2 2 2 2 2 3 2" xfId="6975" xr:uid="{00000000-0005-0000-0000-0000391B0000}"/>
    <cellStyle name="Normal 13 2 2 2 2 2 2 2 4" xfId="6976" xr:uid="{00000000-0005-0000-0000-00003A1B0000}"/>
    <cellStyle name="Normal 13 2 2 2 2 2 2 3" xfId="6977" xr:uid="{00000000-0005-0000-0000-00003B1B0000}"/>
    <cellStyle name="Normal 13 2 2 2 2 2 2 3 2" xfId="6978" xr:uid="{00000000-0005-0000-0000-00003C1B0000}"/>
    <cellStyle name="Normal 13 2 2 2 2 2 2 3 2 2" xfId="6979" xr:uid="{00000000-0005-0000-0000-00003D1B0000}"/>
    <cellStyle name="Normal 13 2 2 2 2 2 2 3 3" xfId="6980" xr:uid="{00000000-0005-0000-0000-00003E1B0000}"/>
    <cellStyle name="Normal 13 2 2 2 2 2 2 4" xfId="6981" xr:uid="{00000000-0005-0000-0000-00003F1B0000}"/>
    <cellStyle name="Normal 13 2 2 2 2 2 2 4 2" xfId="6982" xr:uid="{00000000-0005-0000-0000-0000401B0000}"/>
    <cellStyle name="Normal 13 2 2 2 2 2 2 5" xfId="6983" xr:uid="{00000000-0005-0000-0000-0000411B0000}"/>
    <cellStyle name="Normal 13 2 2 2 2 2 3" xfId="6984" xr:uid="{00000000-0005-0000-0000-0000421B0000}"/>
    <cellStyle name="Normal 13 2 2 2 2 2 3 2" xfId="6985" xr:uid="{00000000-0005-0000-0000-0000431B0000}"/>
    <cellStyle name="Normal 13 2 2 2 2 2 3 2 2" xfId="6986" xr:uid="{00000000-0005-0000-0000-0000441B0000}"/>
    <cellStyle name="Normal 13 2 2 2 2 2 3 2 2 2" xfId="6987" xr:uid="{00000000-0005-0000-0000-0000451B0000}"/>
    <cellStyle name="Normal 13 2 2 2 2 2 3 2 3" xfId="6988" xr:uid="{00000000-0005-0000-0000-0000461B0000}"/>
    <cellStyle name="Normal 13 2 2 2 2 2 3 3" xfId="6989" xr:uid="{00000000-0005-0000-0000-0000471B0000}"/>
    <cellStyle name="Normal 13 2 2 2 2 2 3 3 2" xfId="6990" xr:uid="{00000000-0005-0000-0000-0000481B0000}"/>
    <cellStyle name="Normal 13 2 2 2 2 2 3 4" xfId="6991" xr:uid="{00000000-0005-0000-0000-0000491B0000}"/>
    <cellStyle name="Normal 13 2 2 2 2 2 4" xfId="6992" xr:uid="{00000000-0005-0000-0000-00004A1B0000}"/>
    <cellStyle name="Normal 13 2 2 2 2 2 4 2" xfId="6993" xr:uid="{00000000-0005-0000-0000-00004B1B0000}"/>
    <cellStyle name="Normal 13 2 2 2 2 2 4 2 2" xfId="6994" xr:uid="{00000000-0005-0000-0000-00004C1B0000}"/>
    <cellStyle name="Normal 13 2 2 2 2 2 4 3" xfId="6995" xr:uid="{00000000-0005-0000-0000-00004D1B0000}"/>
    <cellStyle name="Normal 13 2 2 2 2 2 5" xfId="6996" xr:uid="{00000000-0005-0000-0000-00004E1B0000}"/>
    <cellStyle name="Normal 13 2 2 2 2 2 5 2" xfId="6997" xr:uid="{00000000-0005-0000-0000-00004F1B0000}"/>
    <cellStyle name="Normal 13 2 2 2 2 2 6" xfId="6998" xr:uid="{00000000-0005-0000-0000-0000501B0000}"/>
    <cellStyle name="Normal 13 2 2 2 2 3" xfId="6999" xr:uid="{00000000-0005-0000-0000-0000511B0000}"/>
    <cellStyle name="Normal 13 2 2 2 2 3 2" xfId="7000" xr:uid="{00000000-0005-0000-0000-0000521B0000}"/>
    <cellStyle name="Normal 13 2 2 2 2 3 2 2" xfId="7001" xr:uid="{00000000-0005-0000-0000-0000531B0000}"/>
    <cellStyle name="Normal 13 2 2 2 2 3 2 2 2" xfId="7002" xr:uid="{00000000-0005-0000-0000-0000541B0000}"/>
    <cellStyle name="Normal 13 2 2 2 2 3 2 2 2 2" xfId="7003" xr:uid="{00000000-0005-0000-0000-0000551B0000}"/>
    <cellStyle name="Normal 13 2 2 2 2 3 2 2 3" xfId="7004" xr:uid="{00000000-0005-0000-0000-0000561B0000}"/>
    <cellStyle name="Normal 13 2 2 2 2 3 2 3" xfId="7005" xr:uid="{00000000-0005-0000-0000-0000571B0000}"/>
    <cellStyle name="Normal 13 2 2 2 2 3 2 3 2" xfId="7006" xr:uid="{00000000-0005-0000-0000-0000581B0000}"/>
    <cellStyle name="Normal 13 2 2 2 2 3 2 4" xfId="7007" xr:uid="{00000000-0005-0000-0000-0000591B0000}"/>
    <cellStyle name="Normal 13 2 2 2 2 3 3" xfId="7008" xr:uid="{00000000-0005-0000-0000-00005A1B0000}"/>
    <cellStyle name="Normal 13 2 2 2 2 3 3 2" xfId="7009" xr:uid="{00000000-0005-0000-0000-00005B1B0000}"/>
    <cellStyle name="Normal 13 2 2 2 2 3 3 2 2" xfId="7010" xr:uid="{00000000-0005-0000-0000-00005C1B0000}"/>
    <cellStyle name="Normal 13 2 2 2 2 3 3 3" xfId="7011" xr:uid="{00000000-0005-0000-0000-00005D1B0000}"/>
    <cellStyle name="Normal 13 2 2 2 2 3 4" xfId="7012" xr:uid="{00000000-0005-0000-0000-00005E1B0000}"/>
    <cellStyle name="Normal 13 2 2 2 2 3 4 2" xfId="7013" xr:uid="{00000000-0005-0000-0000-00005F1B0000}"/>
    <cellStyle name="Normal 13 2 2 2 2 3 5" xfId="7014" xr:uid="{00000000-0005-0000-0000-0000601B0000}"/>
    <cellStyle name="Normal 13 2 2 2 2 4" xfId="7015" xr:uid="{00000000-0005-0000-0000-0000611B0000}"/>
    <cellStyle name="Normal 13 2 2 2 2 4 2" xfId="7016" xr:uid="{00000000-0005-0000-0000-0000621B0000}"/>
    <cellStyle name="Normal 13 2 2 2 2 4 2 2" xfId="7017" xr:uid="{00000000-0005-0000-0000-0000631B0000}"/>
    <cellStyle name="Normal 13 2 2 2 2 4 2 2 2" xfId="7018" xr:uid="{00000000-0005-0000-0000-0000641B0000}"/>
    <cellStyle name="Normal 13 2 2 2 2 4 2 3" xfId="7019" xr:uid="{00000000-0005-0000-0000-0000651B0000}"/>
    <cellStyle name="Normal 13 2 2 2 2 4 3" xfId="7020" xr:uid="{00000000-0005-0000-0000-0000661B0000}"/>
    <cellStyle name="Normal 13 2 2 2 2 4 3 2" xfId="7021" xr:uid="{00000000-0005-0000-0000-0000671B0000}"/>
    <cellStyle name="Normal 13 2 2 2 2 4 4" xfId="7022" xr:uid="{00000000-0005-0000-0000-0000681B0000}"/>
    <cellStyle name="Normal 13 2 2 2 2 5" xfId="7023" xr:uid="{00000000-0005-0000-0000-0000691B0000}"/>
    <cellStyle name="Normal 13 2 2 2 2 5 2" xfId="7024" xr:uid="{00000000-0005-0000-0000-00006A1B0000}"/>
    <cellStyle name="Normal 13 2 2 2 2 5 2 2" xfId="7025" xr:uid="{00000000-0005-0000-0000-00006B1B0000}"/>
    <cellStyle name="Normal 13 2 2 2 2 5 3" xfId="7026" xr:uid="{00000000-0005-0000-0000-00006C1B0000}"/>
    <cellStyle name="Normal 13 2 2 2 2 6" xfId="7027" xr:uid="{00000000-0005-0000-0000-00006D1B0000}"/>
    <cellStyle name="Normal 13 2 2 2 2 6 2" xfId="7028" xr:uid="{00000000-0005-0000-0000-00006E1B0000}"/>
    <cellStyle name="Normal 13 2 2 2 2 7" xfId="7029" xr:uid="{00000000-0005-0000-0000-00006F1B0000}"/>
    <cellStyle name="Normal 13 2 2 2 3" xfId="7030" xr:uid="{00000000-0005-0000-0000-0000701B0000}"/>
    <cellStyle name="Normal 13 2 2 2 3 2" xfId="7031" xr:uid="{00000000-0005-0000-0000-0000711B0000}"/>
    <cellStyle name="Normal 13 2 2 2 3 2 2" xfId="7032" xr:uid="{00000000-0005-0000-0000-0000721B0000}"/>
    <cellStyle name="Normal 13 2 2 2 3 2 2 2" xfId="7033" xr:uid="{00000000-0005-0000-0000-0000731B0000}"/>
    <cellStyle name="Normal 13 2 2 2 3 2 2 2 2" xfId="7034" xr:uid="{00000000-0005-0000-0000-0000741B0000}"/>
    <cellStyle name="Normal 13 2 2 2 3 2 2 2 2 2" xfId="7035" xr:uid="{00000000-0005-0000-0000-0000751B0000}"/>
    <cellStyle name="Normal 13 2 2 2 3 2 2 2 3" xfId="7036" xr:uid="{00000000-0005-0000-0000-0000761B0000}"/>
    <cellStyle name="Normal 13 2 2 2 3 2 2 3" xfId="7037" xr:uid="{00000000-0005-0000-0000-0000771B0000}"/>
    <cellStyle name="Normal 13 2 2 2 3 2 2 3 2" xfId="7038" xr:uid="{00000000-0005-0000-0000-0000781B0000}"/>
    <cellStyle name="Normal 13 2 2 2 3 2 2 4" xfId="7039" xr:uid="{00000000-0005-0000-0000-0000791B0000}"/>
    <cellStyle name="Normal 13 2 2 2 3 2 3" xfId="7040" xr:uid="{00000000-0005-0000-0000-00007A1B0000}"/>
    <cellStyle name="Normal 13 2 2 2 3 2 3 2" xfId="7041" xr:uid="{00000000-0005-0000-0000-00007B1B0000}"/>
    <cellStyle name="Normal 13 2 2 2 3 2 3 2 2" xfId="7042" xr:uid="{00000000-0005-0000-0000-00007C1B0000}"/>
    <cellStyle name="Normal 13 2 2 2 3 2 3 3" xfId="7043" xr:uid="{00000000-0005-0000-0000-00007D1B0000}"/>
    <cellStyle name="Normal 13 2 2 2 3 2 4" xfId="7044" xr:uid="{00000000-0005-0000-0000-00007E1B0000}"/>
    <cellStyle name="Normal 13 2 2 2 3 2 4 2" xfId="7045" xr:uid="{00000000-0005-0000-0000-00007F1B0000}"/>
    <cellStyle name="Normal 13 2 2 2 3 2 5" xfId="7046" xr:uid="{00000000-0005-0000-0000-0000801B0000}"/>
    <cellStyle name="Normal 13 2 2 2 3 3" xfId="7047" xr:uid="{00000000-0005-0000-0000-0000811B0000}"/>
    <cellStyle name="Normal 13 2 2 2 3 3 2" xfId="7048" xr:uid="{00000000-0005-0000-0000-0000821B0000}"/>
    <cellStyle name="Normal 13 2 2 2 3 3 2 2" xfId="7049" xr:uid="{00000000-0005-0000-0000-0000831B0000}"/>
    <cellStyle name="Normal 13 2 2 2 3 3 2 2 2" xfId="7050" xr:uid="{00000000-0005-0000-0000-0000841B0000}"/>
    <cellStyle name="Normal 13 2 2 2 3 3 2 3" xfId="7051" xr:uid="{00000000-0005-0000-0000-0000851B0000}"/>
    <cellStyle name="Normal 13 2 2 2 3 3 3" xfId="7052" xr:uid="{00000000-0005-0000-0000-0000861B0000}"/>
    <cellStyle name="Normal 13 2 2 2 3 3 3 2" xfId="7053" xr:uid="{00000000-0005-0000-0000-0000871B0000}"/>
    <cellStyle name="Normal 13 2 2 2 3 3 4" xfId="7054" xr:uid="{00000000-0005-0000-0000-0000881B0000}"/>
    <cellStyle name="Normal 13 2 2 2 3 4" xfId="7055" xr:uid="{00000000-0005-0000-0000-0000891B0000}"/>
    <cellStyle name="Normal 13 2 2 2 3 4 2" xfId="7056" xr:uid="{00000000-0005-0000-0000-00008A1B0000}"/>
    <cellStyle name="Normal 13 2 2 2 3 4 2 2" xfId="7057" xr:uid="{00000000-0005-0000-0000-00008B1B0000}"/>
    <cellStyle name="Normal 13 2 2 2 3 4 3" xfId="7058" xr:uid="{00000000-0005-0000-0000-00008C1B0000}"/>
    <cellStyle name="Normal 13 2 2 2 3 5" xfId="7059" xr:uid="{00000000-0005-0000-0000-00008D1B0000}"/>
    <cellStyle name="Normal 13 2 2 2 3 5 2" xfId="7060" xr:uid="{00000000-0005-0000-0000-00008E1B0000}"/>
    <cellStyle name="Normal 13 2 2 2 3 6" xfId="7061" xr:uid="{00000000-0005-0000-0000-00008F1B0000}"/>
    <cellStyle name="Normal 13 2 2 2 4" xfId="7062" xr:uid="{00000000-0005-0000-0000-0000901B0000}"/>
    <cellStyle name="Normal 13 2 2 2 4 2" xfId="7063" xr:uid="{00000000-0005-0000-0000-0000911B0000}"/>
    <cellStyle name="Normal 13 2 2 2 4 2 2" xfId="7064" xr:uid="{00000000-0005-0000-0000-0000921B0000}"/>
    <cellStyle name="Normal 13 2 2 2 4 2 2 2" xfId="7065" xr:uid="{00000000-0005-0000-0000-0000931B0000}"/>
    <cellStyle name="Normal 13 2 2 2 4 2 2 2 2" xfId="7066" xr:uid="{00000000-0005-0000-0000-0000941B0000}"/>
    <cellStyle name="Normal 13 2 2 2 4 2 2 3" xfId="7067" xr:uid="{00000000-0005-0000-0000-0000951B0000}"/>
    <cellStyle name="Normal 13 2 2 2 4 2 3" xfId="7068" xr:uid="{00000000-0005-0000-0000-0000961B0000}"/>
    <cellStyle name="Normal 13 2 2 2 4 2 3 2" xfId="7069" xr:uid="{00000000-0005-0000-0000-0000971B0000}"/>
    <cellStyle name="Normal 13 2 2 2 4 2 4" xfId="7070" xr:uid="{00000000-0005-0000-0000-0000981B0000}"/>
    <cellStyle name="Normal 13 2 2 2 4 3" xfId="7071" xr:uid="{00000000-0005-0000-0000-0000991B0000}"/>
    <cellStyle name="Normal 13 2 2 2 4 3 2" xfId="7072" xr:uid="{00000000-0005-0000-0000-00009A1B0000}"/>
    <cellStyle name="Normal 13 2 2 2 4 3 2 2" xfId="7073" xr:uid="{00000000-0005-0000-0000-00009B1B0000}"/>
    <cellStyle name="Normal 13 2 2 2 4 3 3" xfId="7074" xr:uid="{00000000-0005-0000-0000-00009C1B0000}"/>
    <cellStyle name="Normal 13 2 2 2 4 4" xfId="7075" xr:uid="{00000000-0005-0000-0000-00009D1B0000}"/>
    <cellStyle name="Normal 13 2 2 2 4 4 2" xfId="7076" xr:uid="{00000000-0005-0000-0000-00009E1B0000}"/>
    <cellStyle name="Normal 13 2 2 2 4 5" xfId="7077" xr:uid="{00000000-0005-0000-0000-00009F1B0000}"/>
    <cellStyle name="Normal 13 2 2 2 5" xfId="7078" xr:uid="{00000000-0005-0000-0000-0000A01B0000}"/>
    <cellStyle name="Normal 13 2 2 2 5 2" xfId="7079" xr:uid="{00000000-0005-0000-0000-0000A11B0000}"/>
    <cellStyle name="Normal 13 2 2 2 5 2 2" xfId="7080" xr:uid="{00000000-0005-0000-0000-0000A21B0000}"/>
    <cellStyle name="Normal 13 2 2 2 5 2 2 2" xfId="7081" xr:uid="{00000000-0005-0000-0000-0000A31B0000}"/>
    <cellStyle name="Normal 13 2 2 2 5 2 3" xfId="7082" xr:uid="{00000000-0005-0000-0000-0000A41B0000}"/>
    <cellStyle name="Normal 13 2 2 2 5 3" xfId="7083" xr:uid="{00000000-0005-0000-0000-0000A51B0000}"/>
    <cellStyle name="Normal 13 2 2 2 5 3 2" xfId="7084" xr:uid="{00000000-0005-0000-0000-0000A61B0000}"/>
    <cellStyle name="Normal 13 2 2 2 5 4" xfId="7085" xr:uid="{00000000-0005-0000-0000-0000A71B0000}"/>
    <cellStyle name="Normal 13 2 2 2 6" xfId="7086" xr:uid="{00000000-0005-0000-0000-0000A81B0000}"/>
    <cellStyle name="Normal 13 2 2 2 6 2" xfId="7087" xr:uid="{00000000-0005-0000-0000-0000A91B0000}"/>
    <cellStyle name="Normal 13 2 2 2 6 2 2" xfId="7088" xr:uid="{00000000-0005-0000-0000-0000AA1B0000}"/>
    <cellStyle name="Normal 13 2 2 2 6 3" xfId="7089" xr:uid="{00000000-0005-0000-0000-0000AB1B0000}"/>
    <cellStyle name="Normal 13 2 2 2 7" xfId="7090" xr:uid="{00000000-0005-0000-0000-0000AC1B0000}"/>
    <cellStyle name="Normal 13 2 2 2 7 2" xfId="7091" xr:uid="{00000000-0005-0000-0000-0000AD1B0000}"/>
    <cellStyle name="Normal 13 2 2 2 8" xfId="7092" xr:uid="{00000000-0005-0000-0000-0000AE1B0000}"/>
    <cellStyle name="Normal 13 2 2 3" xfId="7093" xr:uid="{00000000-0005-0000-0000-0000AF1B0000}"/>
    <cellStyle name="Normal 13 2 2 3 2" xfId="7094" xr:uid="{00000000-0005-0000-0000-0000B01B0000}"/>
    <cellStyle name="Normal 13 2 2 3 2 2" xfId="7095" xr:uid="{00000000-0005-0000-0000-0000B11B0000}"/>
    <cellStyle name="Normal 13 2 2 3 2 2 2" xfId="7096" xr:uid="{00000000-0005-0000-0000-0000B21B0000}"/>
    <cellStyle name="Normal 13 2 2 3 2 2 2 2" xfId="7097" xr:uid="{00000000-0005-0000-0000-0000B31B0000}"/>
    <cellStyle name="Normal 13 2 2 3 2 2 2 2 2" xfId="7098" xr:uid="{00000000-0005-0000-0000-0000B41B0000}"/>
    <cellStyle name="Normal 13 2 2 3 2 2 2 2 2 2" xfId="7099" xr:uid="{00000000-0005-0000-0000-0000B51B0000}"/>
    <cellStyle name="Normal 13 2 2 3 2 2 2 2 3" xfId="7100" xr:uid="{00000000-0005-0000-0000-0000B61B0000}"/>
    <cellStyle name="Normal 13 2 2 3 2 2 2 3" xfId="7101" xr:uid="{00000000-0005-0000-0000-0000B71B0000}"/>
    <cellStyle name="Normal 13 2 2 3 2 2 2 3 2" xfId="7102" xr:uid="{00000000-0005-0000-0000-0000B81B0000}"/>
    <cellStyle name="Normal 13 2 2 3 2 2 2 4" xfId="7103" xr:uid="{00000000-0005-0000-0000-0000B91B0000}"/>
    <cellStyle name="Normal 13 2 2 3 2 2 3" xfId="7104" xr:uid="{00000000-0005-0000-0000-0000BA1B0000}"/>
    <cellStyle name="Normal 13 2 2 3 2 2 3 2" xfId="7105" xr:uid="{00000000-0005-0000-0000-0000BB1B0000}"/>
    <cellStyle name="Normal 13 2 2 3 2 2 3 2 2" xfId="7106" xr:uid="{00000000-0005-0000-0000-0000BC1B0000}"/>
    <cellStyle name="Normal 13 2 2 3 2 2 3 3" xfId="7107" xr:uid="{00000000-0005-0000-0000-0000BD1B0000}"/>
    <cellStyle name="Normal 13 2 2 3 2 2 4" xfId="7108" xr:uid="{00000000-0005-0000-0000-0000BE1B0000}"/>
    <cellStyle name="Normal 13 2 2 3 2 2 4 2" xfId="7109" xr:uid="{00000000-0005-0000-0000-0000BF1B0000}"/>
    <cellStyle name="Normal 13 2 2 3 2 2 5" xfId="7110" xr:uid="{00000000-0005-0000-0000-0000C01B0000}"/>
    <cellStyle name="Normal 13 2 2 3 2 3" xfId="7111" xr:uid="{00000000-0005-0000-0000-0000C11B0000}"/>
    <cellStyle name="Normal 13 2 2 3 2 3 2" xfId="7112" xr:uid="{00000000-0005-0000-0000-0000C21B0000}"/>
    <cellStyle name="Normal 13 2 2 3 2 3 2 2" xfId="7113" xr:uid="{00000000-0005-0000-0000-0000C31B0000}"/>
    <cellStyle name="Normal 13 2 2 3 2 3 2 2 2" xfId="7114" xr:uid="{00000000-0005-0000-0000-0000C41B0000}"/>
    <cellStyle name="Normal 13 2 2 3 2 3 2 3" xfId="7115" xr:uid="{00000000-0005-0000-0000-0000C51B0000}"/>
    <cellStyle name="Normal 13 2 2 3 2 3 3" xfId="7116" xr:uid="{00000000-0005-0000-0000-0000C61B0000}"/>
    <cellStyle name="Normal 13 2 2 3 2 3 3 2" xfId="7117" xr:uid="{00000000-0005-0000-0000-0000C71B0000}"/>
    <cellStyle name="Normal 13 2 2 3 2 3 4" xfId="7118" xr:uid="{00000000-0005-0000-0000-0000C81B0000}"/>
    <cellStyle name="Normal 13 2 2 3 2 4" xfId="7119" xr:uid="{00000000-0005-0000-0000-0000C91B0000}"/>
    <cellStyle name="Normal 13 2 2 3 2 4 2" xfId="7120" xr:uid="{00000000-0005-0000-0000-0000CA1B0000}"/>
    <cellStyle name="Normal 13 2 2 3 2 4 2 2" xfId="7121" xr:uid="{00000000-0005-0000-0000-0000CB1B0000}"/>
    <cellStyle name="Normal 13 2 2 3 2 4 3" xfId="7122" xr:uid="{00000000-0005-0000-0000-0000CC1B0000}"/>
    <cellStyle name="Normal 13 2 2 3 2 5" xfId="7123" xr:uid="{00000000-0005-0000-0000-0000CD1B0000}"/>
    <cellStyle name="Normal 13 2 2 3 2 5 2" xfId="7124" xr:uid="{00000000-0005-0000-0000-0000CE1B0000}"/>
    <cellStyle name="Normal 13 2 2 3 2 6" xfId="7125" xr:uid="{00000000-0005-0000-0000-0000CF1B0000}"/>
    <cellStyle name="Normal 13 2 2 3 3" xfId="7126" xr:uid="{00000000-0005-0000-0000-0000D01B0000}"/>
    <cellStyle name="Normal 13 2 2 3 3 2" xfId="7127" xr:uid="{00000000-0005-0000-0000-0000D11B0000}"/>
    <cellStyle name="Normal 13 2 2 3 3 2 2" xfId="7128" xr:uid="{00000000-0005-0000-0000-0000D21B0000}"/>
    <cellStyle name="Normal 13 2 2 3 3 2 2 2" xfId="7129" xr:uid="{00000000-0005-0000-0000-0000D31B0000}"/>
    <cellStyle name="Normal 13 2 2 3 3 2 2 2 2" xfId="7130" xr:uid="{00000000-0005-0000-0000-0000D41B0000}"/>
    <cellStyle name="Normal 13 2 2 3 3 2 2 3" xfId="7131" xr:uid="{00000000-0005-0000-0000-0000D51B0000}"/>
    <cellStyle name="Normal 13 2 2 3 3 2 3" xfId="7132" xr:uid="{00000000-0005-0000-0000-0000D61B0000}"/>
    <cellStyle name="Normal 13 2 2 3 3 2 3 2" xfId="7133" xr:uid="{00000000-0005-0000-0000-0000D71B0000}"/>
    <cellStyle name="Normal 13 2 2 3 3 2 4" xfId="7134" xr:uid="{00000000-0005-0000-0000-0000D81B0000}"/>
    <cellStyle name="Normal 13 2 2 3 3 3" xfId="7135" xr:uid="{00000000-0005-0000-0000-0000D91B0000}"/>
    <cellStyle name="Normal 13 2 2 3 3 3 2" xfId="7136" xr:uid="{00000000-0005-0000-0000-0000DA1B0000}"/>
    <cellStyle name="Normal 13 2 2 3 3 3 2 2" xfId="7137" xr:uid="{00000000-0005-0000-0000-0000DB1B0000}"/>
    <cellStyle name="Normal 13 2 2 3 3 3 3" xfId="7138" xr:uid="{00000000-0005-0000-0000-0000DC1B0000}"/>
    <cellStyle name="Normal 13 2 2 3 3 4" xfId="7139" xr:uid="{00000000-0005-0000-0000-0000DD1B0000}"/>
    <cellStyle name="Normal 13 2 2 3 3 4 2" xfId="7140" xr:uid="{00000000-0005-0000-0000-0000DE1B0000}"/>
    <cellStyle name="Normal 13 2 2 3 3 5" xfId="7141" xr:uid="{00000000-0005-0000-0000-0000DF1B0000}"/>
    <cellStyle name="Normal 13 2 2 3 4" xfId="7142" xr:uid="{00000000-0005-0000-0000-0000E01B0000}"/>
    <cellStyle name="Normal 13 2 2 3 4 2" xfId="7143" xr:uid="{00000000-0005-0000-0000-0000E11B0000}"/>
    <cellStyle name="Normal 13 2 2 3 4 2 2" xfId="7144" xr:uid="{00000000-0005-0000-0000-0000E21B0000}"/>
    <cellStyle name="Normal 13 2 2 3 4 2 2 2" xfId="7145" xr:uid="{00000000-0005-0000-0000-0000E31B0000}"/>
    <cellStyle name="Normal 13 2 2 3 4 2 3" xfId="7146" xr:uid="{00000000-0005-0000-0000-0000E41B0000}"/>
    <cellStyle name="Normal 13 2 2 3 4 3" xfId="7147" xr:uid="{00000000-0005-0000-0000-0000E51B0000}"/>
    <cellStyle name="Normal 13 2 2 3 4 3 2" xfId="7148" xr:uid="{00000000-0005-0000-0000-0000E61B0000}"/>
    <cellStyle name="Normal 13 2 2 3 4 4" xfId="7149" xr:uid="{00000000-0005-0000-0000-0000E71B0000}"/>
    <cellStyle name="Normal 13 2 2 3 5" xfId="7150" xr:uid="{00000000-0005-0000-0000-0000E81B0000}"/>
    <cellStyle name="Normal 13 2 2 3 5 2" xfId="7151" xr:uid="{00000000-0005-0000-0000-0000E91B0000}"/>
    <cellStyle name="Normal 13 2 2 3 5 2 2" xfId="7152" xr:uid="{00000000-0005-0000-0000-0000EA1B0000}"/>
    <cellStyle name="Normal 13 2 2 3 5 3" xfId="7153" xr:uid="{00000000-0005-0000-0000-0000EB1B0000}"/>
    <cellStyle name="Normal 13 2 2 3 6" xfId="7154" xr:uid="{00000000-0005-0000-0000-0000EC1B0000}"/>
    <cellStyle name="Normal 13 2 2 3 6 2" xfId="7155" xr:uid="{00000000-0005-0000-0000-0000ED1B0000}"/>
    <cellStyle name="Normal 13 2 2 3 7" xfId="7156" xr:uid="{00000000-0005-0000-0000-0000EE1B0000}"/>
    <cellStyle name="Normal 13 2 2 4" xfId="7157" xr:uid="{00000000-0005-0000-0000-0000EF1B0000}"/>
    <cellStyle name="Normal 13 2 2 4 2" xfId="7158" xr:uid="{00000000-0005-0000-0000-0000F01B0000}"/>
    <cellStyle name="Normal 13 2 2 4 2 2" xfId="7159" xr:uid="{00000000-0005-0000-0000-0000F11B0000}"/>
    <cellStyle name="Normal 13 2 2 4 2 2 2" xfId="7160" xr:uid="{00000000-0005-0000-0000-0000F21B0000}"/>
    <cellStyle name="Normal 13 2 2 4 2 2 2 2" xfId="7161" xr:uid="{00000000-0005-0000-0000-0000F31B0000}"/>
    <cellStyle name="Normal 13 2 2 4 2 2 2 2 2" xfId="7162" xr:uid="{00000000-0005-0000-0000-0000F41B0000}"/>
    <cellStyle name="Normal 13 2 2 4 2 2 2 3" xfId="7163" xr:uid="{00000000-0005-0000-0000-0000F51B0000}"/>
    <cellStyle name="Normal 13 2 2 4 2 2 3" xfId="7164" xr:uid="{00000000-0005-0000-0000-0000F61B0000}"/>
    <cellStyle name="Normal 13 2 2 4 2 2 3 2" xfId="7165" xr:uid="{00000000-0005-0000-0000-0000F71B0000}"/>
    <cellStyle name="Normal 13 2 2 4 2 2 4" xfId="7166" xr:uid="{00000000-0005-0000-0000-0000F81B0000}"/>
    <cellStyle name="Normal 13 2 2 4 2 3" xfId="7167" xr:uid="{00000000-0005-0000-0000-0000F91B0000}"/>
    <cellStyle name="Normal 13 2 2 4 2 3 2" xfId="7168" xr:uid="{00000000-0005-0000-0000-0000FA1B0000}"/>
    <cellStyle name="Normal 13 2 2 4 2 3 2 2" xfId="7169" xr:uid="{00000000-0005-0000-0000-0000FB1B0000}"/>
    <cellStyle name="Normal 13 2 2 4 2 3 3" xfId="7170" xr:uid="{00000000-0005-0000-0000-0000FC1B0000}"/>
    <cellStyle name="Normal 13 2 2 4 2 4" xfId="7171" xr:uid="{00000000-0005-0000-0000-0000FD1B0000}"/>
    <cellStyle name="Normal 13 2 2 4 2 4 2" xfId="7172" xr:uid="{00000000-0005-0000-0000-0000FE1B0000}"/>
    <cellStyle name="Normal 13 2 2 4 2 5" xfId="7173" xr:uid="{00000000-0005-0000-0000-0000FF1B0000}"/>
    <cellStyle name="Normal 13 2 2 4 3" xfId="7174" xr:uid="{00000000-0005-0000-0000-0000001C0000}"/>
    <cellStyle name="Normal 13 2 2 4 3 2" xfId="7175" xr:uid="{00000000-0005-0000-0000-0000011C0000}"/>
    <cellStyle name="Normal 13 2 2 4 3 2 2" xfId="7176" xr:uid="{00000000-0005-0000-0000-0000021C0000}"/>
    <cellStyle name="Normal 13 2 2 4 3 2 2 2" xfId="7177" xr:uid="{00000000-0005-0000-0000-0000031C0000}"/>
    <cellStyle name="Normal 13 2 2 4 3 2 3" xfId="7178" xr:uid="{00000000-0005-0000-0000-0000041C0000}"/>
    <cellStyle name="Normal 13 2 2 4 3 3" xfId="7179" xr:uid="{00000000-0005-0000-0000-0000051C0000}"/>
    <cellStyle name="Normal 13 2 2 4 3 3 2" xfId="7180" xr:uid="{00000000-0005-0000-0000-0000061C0000}"/>
    <cellStyle name="Normal 13 2 2 4 3 4" xfId="7181" xr:uid="{00000000-0005-0000-0000-0000071C0000}"/>
    <cellStyle name="Normal 13 2 2 4 4" xfId="7182" xr:uid="{00000000-0005-0000-0000-0000081C0000}"/>
    <cellStyle name="Normal 13 2 2 4 4 2" xfId="7183" xr:uid="{00000000-0005-0000-0000-0000091C0000}"/>
    <cellStyle name="Normal 13 2 2 4 4 2 2" xfId="7184" xr:uid="{00000000-0005-0000-0000-00000A1C0000}"/>
    <cellStyle name="Normal 13 2 2 4 4 3" xfId="7185" xr:uid="{00000000-0005-0000-0000-00000B1C0000}"/>
    <cellStyle name="Normal 13 2 2 4 5" xfId="7186" xr:uid="{00000000-0005-0000-0000-00000C1C0000}"/>
    <cellStyle name="Normal 13 2 2 4 5 2" xfId="7187" xr:uid="{00000000-0005-0000-0000-00000D1C0000}"/>
    <cellStyle name="Normal 13 2 2 4 6" xfId="7188" xr:uid="{00000000-0005-0000-0000-00000E1C0000}"/>
    <cellStyle name="Normal 13 2 2 5" xfId="7189" xr:uid="{00000000-0005-0000-0000-00000F1C0000}"/>
    <cellStyle name="Normal 13 2 2 5 2" xfId="7190" xr:uid="{00000000-0005-0000-0000-0000101C0000}"/>
    <cellStyle name="Normal 13 2 2 5 2 2" xfId="7191" xr:uid="{00000000-0005-0000-0000-0000111C0000}"/>
    <cellStyle name="Normal 13 2 2 5 2 2 2" xfId="7192" xr:uid="{00000000-0005-0000-0000-0000121C0000}"/>
    <cellStyle name="Normal 13 2 2 5 2 2 2 2" xfId="7193" xr:uid="{00000000-0005-0000-0000-0000131C0000}"/>
    <cellStyle name="Normal 13 2 2 5 2 2 2 2 2" xfId="7194" xr:uid="{00000000-0005-0000-0000-0000141C0000}"/>
    <cellStyle name="Normal 13 2 2 5 2 2 2 3" xfId="7195" xr:uid="{00000000-0005-0000-0000-0000151C0000}"/>
    <cellStyle name="Normal 13 2 2 5 2 2 3" xfId="7196" xr:uid="{00000000-0005-0000-0000-0000161C0000}"/>
    <cellStyle name="Normal 13 2 2 5 2 2 3 2" xfId="7197" xr:uid="{00000000-0005-0000-0000-0000171C0000}"/>
    <cellStyle name="Normal 13 2 2 5 2 2 4" xfId="7198" xr:uid="{00000000-0005-0000-0000-0000181C0000}"/>
    <cellStyle name="Normal 13 2 2 5 2 3" xfId="7199" xr:uid="{00000000-0005-0000-0000-0000191C0000}"/>
    <cellStyle name="Normal 13 2 2 5 2 3 2" xfId="7200" xr:uid="{00000000-0005-0000-0000-00001A1C0000}"/>
    <cellStyle name="Normal 13 2 2 5 2 3 2 2" xfId="7201" xr:uid="{00000000-0005-0000-0000-00001B1C0000}"/>
    <cellStyle name="Normal 13 2 2 5 2 3 3" xfId="7202" xr:uid="{00000000-0005-0000-0000-00001C1C0000}"/>
    <cellStyle name="Normal 13 2 2 5 2 4" xfId="7203" xr:uid="{00000000-0005-0000-0000-00001D1C0000}"/>
    <cellStyle name="Normal 13 2 2 5 2 4 2" xfId="7204" xr:uid="{00000000-0005-0000-0000-00001E1C0000}"/>
    <cellStyle name="Normal 13 2 2 5 2 5" xfId="7205" xr:uid="{00000000-0005-0000-0000-00001F1C0000}"/>
    <cellStyle name="Normal 13 2 2 5 3" xfId="7206" xr:uid="{00000000-0005-0000-0000-0000201C0000}"/>
    <cellStyle name="Normal 13 2 2 5 3 2" xfId="7207" xr:uid="{00000000-0005-0000-0000-0000211C0000}"/>
    <cellStyle name="Normal 13 2 2 5 3 2 2" xfId="7208" xr:uid="{00000000-0005-0000-0000-0000221C0000}"/>
    <cellStyle name="Normal 13 2 2 5 3 2 2 2" xfId="7209" xr:uid="{00000000-0005-0000-0000-0000231C0000}"/>
    <cellStyle name="Normal 13 2 2 5 3 2 3" xfId="7210" xr:uid="{00000000-0005-0000-0000-0000241C0000}"/>
    <cellStyle name="Normal 13 2 2 5 3 3" xfId="7211" xr:uid="{00000000-0005-0000-0000-0000251C0000}"/>
    <cellStyle name="Normal 13 2 2 5 3 3 2" xfId="7212" xr:uid="{00000000-0005-0000-0000-0000261C0000}"/>
    <cellStyle name="Normal 13 2 2 5 3 4" xfId="7213" xr:uid="{00000000-0005-0000-0000-0000271C0000}"/>
    <cellStyle name="Normal 13 2 2 5 4" xfId="7214" xr:uid="{00000000-0005-0000-0000-0000281C0000}"/>
    <cellStyle name="Normal 13 2 2 5 4 2" xfId="7215" xr:uid="{00000000-0005-0000-0000-0000291C0000}"/>
    <cellStyle name="Normal 13 2 2 5 4 2 2" xfId="7216" xr:uid="{00000000-0005-0000-0000-00002A1C0000}"/>
    <cellStyle name="Normal 13 2 2 5 4 3" xfId="7217" xr:uid="{00000000-0005-0000-0000-00002B1C0000}"/>
    <cellStyle name="Normal 13 2 2 5 5" xfId="7218" xr:uid="{00000000-0005-0000-0000-00002C1C0000}"/>
    <cellStyle name="Normal 13 2 2 5 5 2" xfId="7219" xr:uid="{00000000-0005-0000-0000-00002D1C0000}"/>
    <cellStyle name="Normal 13 2 2 5 6" xfId="7220" xr:uid="{00000000-0005-0000-0000-00002E1C0000}"/>
    <cellStyle name="Normal 13 2 2 6" xfId="7221" xr:uid="{00000000-0005-0000-0000-00002F1C0000}"/>
    <cellStyle name="Normal 13 2 2 6 2" xfId="7222" xr:uid="{00000000-0005-0000-0000-0000301C0000}"/>
    <cellStyle name="Normal 13 2 2 6 2 2" xfId="7223" xr:uid="{00000000-0005-0000-0000-0000311C0000}"/>
    <cellStyle name="Normal 13 2 2 6 2 2 2" xfId="7224" xr:uid="{00000000-0005-0000-0000-0000321C0000}"/>
    <cellStyle name="Normal 13 2 2 6 2 2 2 2" xfId="7225" xr:uid="{00000000-0005-0000-0000-0000331C0000}"/>
    <cellStyle name="Normal 13 2 2 6 2 2 3" xfId="7226" xr:uid="{00000000-0005-0000-0000-0000341C0000}"/>
    <cellStyle name="Normal 13 2 2 6 2 3" xfId="7227" xr:uid="{00000000-0005-0000-0000-0000351C0000}"/>
    <cellStyle name="Normal 13 2 2 6 2 3 2" xfId="7228" xr:uid="{00000000-0005-0000-0000-0000361C0000}"/>
    <cellStyle name="Normal 13 2 2 6 2 4" xfId="7229" xr:uid="{00000000-0005-0000-0000-0000371C0000}"/>
    <cellStyle name="Normal 13 2 2 6 3" xfId="7230" xr:uid="{00000000-0005-0000-0000-0000381C0000}"/>
    <cellStyle name="Normal 13 2 2 6 3 2" xfId="7231" xr:uid="{00000000-0005-0000-0000-0000391C0000}"/>
    <cellStyle name="Normal 13 2 2 6 3 2 2" xfId="7232" xr:uid="{00000000-0005-0000-0000-00003A1C0000}"/>
    <cellStyle name="Normal 13 2 2 6 3 3" xfId="7233" xr:uid="{00000000-0005-0000-0000-00003B1C0000}"/>
    <cellStyle name="Normal 13 2 2 6 4" xfId="7234" xr:uid="{00000000-0005-0000-0000-00003C1C0000}"/>
    <cellStyle name="Normal 13 2 2 6 4 2" xfId="7235" xr:uid="{00000000-0005-0000-0000-00003D1C0000}"/>
    <cellStyle name="Normal 13 2 2 6 5" xfId="7236" xr:uid="{00000000-0005-0000-0000-00003E1C0000}"/>
    <cellStyle name="Normal 13 2 2 7" xfId="7237" xr:uid="{00000000-0005-0000-0000-00003F1C0000}"/>
    <cellStyle name="Normal 13 2 2 7 2" xfId="7238" xr:uid="{00000000-0005-0000-0000-0000401C0000}"/>
    <cellStyle name="Normal 13 2 2 7 2 2" xfId="7239" xr:uid="{00000000-0005-0000-0000-0000411C0000}"/>
    <cellStyle name="Normal 13 2 2 7 2 2 2" xfId="7240" xr:uid="{00000000-0005-0000-0000-0000421C0000}"/>
    <cellStyle name="Normal 13 2 2 7 2 3" xfId="7241" xr:uid="{00000000-0005-0000-0000-0000431C0000}"/>
    <cellStyle name="Normal 13 2 2 7 3" xfId="7242" xr:uid="{00000000-0005-0000-0000-0000441C0000}"/>
    <cellStyle name="Normal 13 2 2 7 3 2" xfId="7243" xr:uid="{00000000-0005-0000-0000-0000451C0000}"/>
    <cellStyle name="Normal 13 2 2 7 4" xfId="7244" xr:uid="{00000000-0005-0000-0000-0000461C0000}"/>
    <cellStyle name="Normal 13 2 2 8" xfId="7245" xr:uid="{00000000-0005-0000-0000-0000471C0000}"/>
    <cellStyle name="Normal 13 2 2 8 2" xfId="7246" xr:uid="{00000000-0005-0000-0000-0000481C0000}"/>
    <cellStyle name="Normal 13 2 2 8 2 2" xfId="7247" xr:uid="{00000000-0005-0000-0000-0000491C0000}"/>
    <cellStyle name="Normal 13 2 2 8 3" xfId="7248" xr:uid="{00000000-0005-0000-0000-00004A1C0000}"/>
    <cellStyle name="Normal 13 2 2 9" xfId="7249" xr:uid="{00000000-0005-0000-0000-00004B1C0000}"/>
    <cellStyle name="Normal 13 2 2 9 2" xfId="7250" xr:uid="{00000000-0005-0000-0000-00004C1C0000}"/>
    <cellStyle name="Normal 13 2 3" xfId="7251" xr:uid="{00000000-0005-0000-0000-00004D1C0000}"/>
    <cellStyle name="Normal 13 2 3 2" xfId="7252" xr:uid="{00000000-0005-0000-0000-00004E1C0000}"/>
    <cellStyle name="Normal 13 2 3 2 2" xfId="7253" xr:uid="{00000000-0005-0000-0000-00004F1C0000}"/>
    <cellStyle name="Normal 13 2 3 2 2 2" xfId="7254" xr:uid="{00000000-0005-0000-0000-0000501C0000}"/>
    <cellStyle name="Normal 13 2 3 2 2 2 2" xfId="7255" xr:uid="{00000000-0005-0000-0000-0000511C0000}"/>
    <cellStyle name="Normal 13 2 3 2 2 2 2 2" xfId="7256" xr:uid="{00000000-0005-0000-0000-0000521C0000}"/>
    <cellStyle name="Normal 13 2 3 2 2 2 2 2 2" xfId="7257" xr:uid="{00000000-0005-0000-0000-0000531C0000}"/>
    <cellStyle name="Normal 13 2 3 2 2 2 2 2 2 2" xfId="7258" xr:uid="{00000000-0005-0000-0000-0000541C0000}"/>
    <cellStyle name="Normal 13 2 3 2 2 2 2 2 3" xfId="7259" xr:uid="{00000000-0005-0000-0000-0000551C0000}"/>
    <cellStyle name="Normal 13 2 3 2 2 2 2 3" xfId="7260" xr:uid="{00000000-0005-0000-0000-0000561C0000}"/>
    <cellStyle name="Normal 13 2 3 2 2 2 2 3 2" xfId="7261" xr:uid="{00000000-0005-0000-0000-0000571C0000}"/>
    <cellStyle name="Normal 13 2 3 2 2 2 2 4" xfId="7262" xr:uid="{00000000-0005-0000-0000-0000581C0000}"/>
    <cellStyle name="Normal 13 2 3 2 2 2 3" xfId="7263" xr:uid="{00000000-0005-0000-0000-0000591C0000}"/>
    <cellStyle name="Normal 13 2 3 2 2 2 3 2" xfId="7264" xr:uid="{00000000-0005-0000-0000-00005A1C0000}"/>
    <cellStyle name="Normal 13 2 3 2 2 2 3 2 2" xfId="7265" xr:uid="{00000000-0005-0000-0000-00005B1C0000}"/>
    <cellStyle name="Normal 13 2 3 2 2 2 3 3" xfId="7266" xr:uid="{00000000-0005-0000-0000-00005C1C0000}"/>
    <cellStyle name="Normal 13 2 3 2 2 2 4" xfId="7267" xr:uid="{00000000-0005-0000-0000-00005D1C0000}"/>
    <cellStyle name="Normal 13 2 3 2 2 2 4 2" xfId="7268" xr:uid="{00000000-0005-0000-0000-00005E1C0000}"/>
    <cellStyle name="Normal 13 2 3 2 2 2 5" xfId="7269" xr:uid="{00000000-0005-0000-0000-00005F1C0000}"/>
    <cellStyle name="Normal 13 2 3 2 2 3" xfId="7270" xr:uid="{00000000-0005-0000-0000-0000601C0000}"/>
    <cellStyle name="Normal 13 2 3 2 2 3 2" xfId="7271" xr:uid="{00000000-0005-0000-0000-0000611C0000}"/>
    <cellStyle name="Normal 13 2 3 2 2 3 2 2" xfId="7272" xr:uid="{00000000-0005-0000-0000-0000621C0000}"/>
    <cellStyle name="Normal 13 2 3 2 2 3 2 2 2" xfId="7273" xr:uid="{00000000-0005-0000-0000-0000631C0000}"/>
    <cellStyle name="Normal 13 2 3 2 2 3 2 3" xfId="7274" xr:uid="{00000000-0005-0000-0000-0000641C0000}"/>
    <cellStyle name="Normal 13 2 3 2 2 3 3" xfId="7275" xr:uid="{00000000-0005-0000-0000-0000651C0000}"/>
    <cellStyle name="Normal 13 2 3 2 2 3 3 2" xfId="7276" xr:uid="{00000000-0005-0000-0000-0000661C0000}"/>
    <cellStyle name="Normal 13 2 3 2 2 3 4" xfId="7277" xr:uid="{00000000-0005-0000-0000-0000671C0000}"/>
    <cellStyle name="Normal 13 2 3 2 2 4" xfId="7278" xr:uid="{00000000-0005-0000-0000-0000681C0000}"/>
    <cellStyle name="Normal 13 2 3 2 2 4 2" xfId="7279" xr:uid="{00000000-0005-0000-0000-0000691C0000}"/>
    <cellStyle name="Normal 13 2 3 2 2 4 2 2" xfId="7280" xr:uid="{00000000-0005-0000-0000-00006A1C0000}"/>
    <cellStyle name="Normal 13 2 3 2 2 4 3" xfId="7281" xr:uid="{00000000-0005-0000-0000-00006B1C0000}"/>
    <cellStyle name="Normal 13 2 3 2 2 5" xfId="7282" xr:uid="{00000000-0005-0000-0000-00006C1C0000}"/>
    <cellStyle name="Normal 13 2 3 2 2 5 2" xfId="7283" xr:uid="{00000000-0005-0000-0000-00006D1C0000}"/>
    <cellStyle name="Normal 13 2 3 2 2 6" xfId="7284" xr:uid="{00000000-0005-0000-0000-00006E1C0000}"/>
    <cellStyle name="Normal 13 2 3 2 3" xfId="7285" xr:uid="{00000000-0005-0000-0000-00006F1C0000}"/>
    <cellStyle name="Normal 13 2 3 2 3 2" xfId="7286" xr:uid="{00000000-0005-0000-0000-0000701C0000}"/>
    <cellStyle name="Normal 13 2 3 2 3 2 2" xfId="7287" xr:uid="{00000000-0005-0000-0000-0000711C0000}"/>
    <cellStyle name="Normal 13 2 3 2 3 2 2 2" xfId="7288" xr:uid="{00000000-0005-0000-0000-0000721C0000}"/>
    <cellStyle name="Normal 13 2 3 2 3 2 2 2 2" xfId="7289" xr:uid="{00000000-0005-0000-0000-0000731C0000}"/>
    <cellStyle name="Normal 13 2 3 2 3 2 2 3" xfId="7290" xr:uid="{00000000-0005-0000-0000-0000741C0000}"/>
    <cellStyle name="Normal 13 2 3 2 3 2 3" xfId="7291" xr:uid="{00000000-0005-0000-0000-0000751C0000}"/>
    <cellStyle name="Normal 13 2 3 2 3 2 3 2" xfId="7292" xr:uid="{00000000-0005-0000-0000-0000761C0000}"/>
    <cellStyle name="Normal 13 2 3 2 3 2 4" xfId="7293" xr:uid="{00000000-0005-0000-0000-0000771C0000}"/>
    <cellStyle name="Normal 13 2 3 2 3 3" xfId="7294" xr:uid="{00000000-0005-0000-0000-0000781C0000}"/>
    <cellStyle name="Normal 13 2 3 2 3 3 2" xfId="7295" xr:uid="{00000000-0005-0000-0000-0000791C0000}"/>
    <cellStyle name="Normal 13 2 3 2 3 3 2 2" xfId="7296" xr:uid="{00000000-0005-0000-0000-00007A1C0000}"/>
    <cellStyle name="Normal 13 2 3 2 3 3 3" xfId="7297" xr:uid="{00000000-0005-0000-0000-00007B1C0000}"/>
    <cellStyle name="Normal 13 2 3 2 3 4" xfId="7298" xr:uid="{00000000-0005-0000-0000-00007C1C0000}"/>
    <cellStyle name="Normal 13 2 3 2 3 4 2" xfId="7299" xr:uid="{00000000-0005-0000-0000-00007D1C0000}"/>
    <cellStyle name="Normal 13 2 3 2 3 5" xfId="7300" xr:uid="{00000000-0005-0000-0000-00007E1C0000}"/>
    <cellStyle name="Normal 13 2 3 2 4" xfId="7301" xr:uid="{00000000-0005-0000-0000-00007F1C0000}"/>
    <cellStyle name="Normal 13 2 3 2 4 2" xfId="7302" xr:uid="{00000000-0005-0000-0000-0000801C0000}"/>
    <cellStyle name="Normal 13 2 3 2 4 2 2" xfId="7303" xr:uid="{00000000-0005-0000-0000-0000811C0000}"/>
    <cellStyle name="Normal 13 2 3 2 4 2 2 2" xfId="7304" xr:uid="{00000000-0005-0000-0000-0000821C0000}"/>
    <cellStyle name="Normal 13 2 3 2 4 2 3" xfId="7305" xr:uid="{00000000-0005-0000-0000-0000831C0000}"/>
    <cellStyle name="Normal 13 2 3 2 4 3" xfId="7306" xr:uid="{00000000-0005-0000-0000-0000841C0000}"/>
    <cellStyle name="Normal 13 2 3 2 4 3 2" xfId="7307" xr:uid="{00000000-0005-0000-0000-0000851C0000}"/>
    <cellStyle name="Normal 13 2 3 2 4 4" xfId="7308" xr:uid="{00000000-0005-0000-0000-0000861C0000}"/>
    <cellStyle name="Normal 13 2 3 2 5" xfId="7309" xr:uid="{00000000-0005-0000-0000-0000871C0000}"/>
    <cellStyle name="Normal 13 2 3 2 5 2" xfId="7310" xr:uid="{00000000-0005-0000-0000-0000881C0000}"/>
    <cellStyle name="Normal 13 2 3 2 5 2 2" xfId="7311" xr:uid="{00000000-0005-0000-0000-0000891C0000}"/>
    <cellStyle name="Normal 13 2 3 2 5 3" xfId="7312" xr:uid="{00000000-0005-0000-0000-00008A1C0000}"/>
    <cellStyle name="Normal 13 2 3 2 6" xfId="7313" xr:uid="{00000000-0005-0000-0000-00008B1C0000}"/>
    <cellStyle name="Normal 13 2 3 2 6 2" xfId="7314" xr:uid="{00000000-0005-0000-0000-00008C1C0000}"/>
    <cellStyle name="Normal 13 2 3 2 7" xfId="7315" xr:uid="{00000000-0005-0000-0000-00008D1C0000}"/>
    <cellStyle name="Normal 13 2 3 3" xfId="7316" xr:uid="{00000000-0005-0000-0000-00008E1C0000}"/>
    <cellStyle name="Normal 13 2 3 3 2" xfId="7317" xr:uid="{00000000-0005-0000-0000-00008F1C0000}"/>
    <cellStyle name="Normal 13 2 3 3 2 2" xfId="7318" xr:uid="{00000000-0005-0000-0000-0000901C0000}"/>
    <cellStyle name="Normal 13 2 3 3 2 2 2" xfId="7319" xr:uid="{00000000-0005-0000-0000-0000911C0000}"/>
    <cellStyle name="Normal 13 2 3 3 2 2 2 2" xfId="7320" xr:uid="{00000000-0005-0000-0000-0000921C0000}"/>
    <cellStyle name="Normal 13 2 3 3 2 2 2 2 2" xfId="7321" xr:uid="{00000000-0005-0000-0000-0000931C0000}"/>
    <cellStyle name="Normal 13 2 3 3 2 2 2 3" xfId="7322" xr:uid="{00000000-0005-0000-0000-0000941C0000}"/>
    <cellStyle name="Normal 13 2 3 3 2 2 3" xfId="7323" xr:uid="{00000000-0005-0000-0000-0000951C0000}"/>
    <cellStyle name="Normal 13 2 3 3 2 2 3 2" xfId="7324" xr:uid="{00000000-0005-0000-0000-0000961C0000}"/>
    <cellStyle name="Normal 13 2 3 3 2 2 4" xfId="7325" xr:uid="{00000000-0005-0000-0000-0000971C0000}"/>
    <cellStyle name="Normal 13 2 3 3 2 3" xfId="7326" xr:uid="{00000000-0005-0000-0000-0000981C0000}"/>
    <cellStyle name="Normal 13 2 3 3 2 3 2" xfId="7327" xr:uid="{00000000-0005-0000-0000-0000991C0000}"/>
    <cellStyle name="Normal 13 2 3 3 2 3 2 2" xfId="7328" xr:uid="{00000000-0005-0000-0000-00009A1C0000}"/>
    <cellStyle name="Normal 13 2 3 3 2 3 3" xfId="7329" xr:uid="{00000000-0005-0000-0000-00009B1C0000}"/>
    <cellStyle name="Normal 13 2 3 3 2 4" xfId="7330" xr:uid="{00000000-0005-0000-0000-00009C1C0000}"/>
    <cellStyle name="Normal 13 2 3 3 2 4 2" xfId="7331" xr:uid="{00000000-0005-0000-0000-00009D1C0000}"/>
    <cellStyle name="Normal 13 2 3 3 2 5" xfId="7332" xr:uid="{00000000-0005-0000-0000-00009E1C0000}"/>
    <cellStyle name="Normal 13 2 3 3 3" xfId="7333" xr:uid="{00000000-0005-0000-0000-00009F1C0000}"/>
    <cellStyle name="Normal 13 2 3 3 3 2" xfId="7334" xr:uid="{00000000-0005-0000-0000-0000A01C0000}"/>
    <cellStyle name="Normal 13 2 3 3 3 2 2" xfId="7335" xr:uid="{00000000-0005-0000-0000-0000A11C0000}"/>
    <cellStyle name="Normal 13 2 3 3 3 2 2 2" xfId="7336" xr:uid="{00000000-0005-0000-0000-0000A21C0000}"/>
    <cellStyle name="Normal 13 2 3 3 3 2 3" xfId="7337" xr:uid="{00000000-0005-0000-0000-0000A31C0000}"/>
    <cellStyle name="Normal 13 2 3 3 3 3" xfId="7338" xr:uid="{00000000-0005-0000-0000-0000A41C0000}"/>
    <cellStyle name="Normal 13 2 3 3 3 3 2" xfId="7339" xr:uid="{00000000-0005-0000-0000-0000A51C0000}"/>
    <cellStyle name="Normal 13 2 3 3 3 4" xfId="7340" xr:uid="{00000000-0005-0000-0000-0000A61C0000}"/>
    <cellStyle name="Normal 13 2 3 3 4" xfId="7341" xr:uid="{00000000-0005-0000-0000-0000A71C0000}"/>
    <cellStyle name="Normal 13 2 3 3 4 2" xfId="7342" xr:uid="{00000000-0005-0000-0000-0000A81C0000}"/>
    <cellStyle name="Normal 13 2 3 3 4 2 2" xfId="7343" xr:uid="{00000000-0005-0000-0000-0000A91C0000}"/>
    <cellStyle name="Normal 13 2 3 3 4 3" xfId="7344" xr:uid="{00000000-0005-0000-0000-0000AA1C0000}"/>
    <cellStyle name="Normal 13 2 3 3 5" xfId="7345" xr:uid="{00000000-0005-0000-0000-0000AB1C0000}"/>
    <cellStyle name="Normal 13 2 3 3 5 2" xfId="7346" xr:uid="{00000000-0005-0000-0000-0000AC1C0000}"/>
    <cellStyle name="Normal 13 2 3 3 6" xfId="7347" xr:uid="{00000000-0005-0000-0000-0000AD1C0000}"/>
    <cellStyle name="Normal 13 2 3 4" xfId="7348" xr:uid="{00000000-0005-0000-0000-0000AE1C0000}"/>
    <cellStyle name="Normal 13 2 3 4 2" xfId="7349" xr:uid="{00000000-0005-0000-0000-0000AF1C0000}"/>
    <cellStyle name="Normal 13 2 3 4 2 2" xfId="7350" xr:uid="{00000000-0005-0000-0000-0000B01C0000}"/>
    <cellStyle name="Normal 13 2 3 4 2 2 2" xfId="7351" xr:uid="{00000000-0005-0000-0000-0000B11C0000}"/>
    <cellStyle name="Normal 13 2 3 4 2 2 2 2" xfId="7352" xr:uid="{00000000-0005-0000-0000-0000B21C0000}"/>
    <cellStyle name="Normal 13 2 3 4 2 2 3" xfId="7353" xr:uid="{00000000-0005-0000-0000-0000B31C0000}"/>
    <cellStyle name="Normal 13 2 3 4 2 3" xfId="7354" xr:uid="{00000000-0005-0000-0000-0000B41C0000}"/>
    <cellStyle name="Normal 13 2 3 4 2 3 2" xfId="7355" xr:uid="{00000000-0005-0000-0000-0000B51C0000}"/>
    <cellStyle name="Normal 13 2 3 4 2 4" xfId="7356" xr:uid="{00000000-0005-0000-0000-0000B61C0000}"/>
    <cellStyle name="Normal 13 2 3 4 3" xfId="7357" xr:uid="{00000000-0005-0000-0000-0000B71C0000}"/>
    <cellStyle name="Normal 13 2 3 4 3 2" xfId="7358" xr:uid="{00000000-0005-0000-0000-0000B81C0000}"/>
    <cellStyle name="Normal 13 2 3 4 3 2 2" xfId="7359" xr:uid="{00000000-0005-0000-0000-0000B91C0000}"/>
    <cellStyle name="Normal 13 2 3 4 3 3" xfId="7360" xr:uid="{00000000-0005-0000-0000-0000BA1C0000}"/>
    <cellStyle name="Normal 13 2 3 4 4" xfId="7361" xr:uid="{00000000-0005-0000-0000-0000BB1C0000}"/>
    <cellStyle name="Normal 13 2 3 4 4 2" xfId="7362" xr:uid="{00000000-0005-0000-0000-0000BC1C0000}"/>
    <cellStyle name="Normal 13 2 3 4 5" xfId="7363" xr:uid="{00000000-0005-0000-0000-0000BD1C0000}"/>
    <cellStyle name="Normal 13 2 3 5" xfId="7364" xr:uid="{00000000-0005-0000-0000-0000BE1C0000}"/>
    <cellStyle name="Normal 13 2 3 5 2" xfId="7365" xr:uid="{00000000-0005-0000-0000-0000BF1C0000}"/>
    <cellStyle name="Normal 13 2 3 5 2 2" xfId="7366" xr:uid="{00000000-0005-0000-0000-0000C01C0000}"/>
    <cellStyle name="Normal 13 2 3 5 2 2 2" xfId="7367" xr:uid="{00000000-0005-0000-0000-0000C11C0000}"/>
    <cellStyle name="Normal 13 2 3 5 2 3" xfId="7368" xr:uid="{00000000-0005-0000-0000-0000C21C0000}"/>
    <cellStyle name="Normal 13 2 3 5 3" xfId="7369" xr:uid="{00000000-0005-0000-0000-0000C31C0000}"/>
    <cellStyle name="Normal 13 2 3 5 3 2" xfId="7370" xr:uid="{00000000-0005-0000-0000-0000C41C0000}"/>
    <cellStyle name="Normal 13 2 3 5 4" xfId="7371" xr:uid="{00000000-0005-0000-0000-0000C51C0000}"/>
    <cellStyle name="Normal 13 2 3 6" xfId="7372" xr:uid="{00000000-0005-0000-0000-0000C61C0000}"/>
    <cellStyle name="Normal 13 2 3 6 2" xfId="7373" xr:uid="{00000000-0005-0000-0000-0000C71C0000}"/>
    <cellStyle name="Normal 13 2 3 6 2 2" xfId="7374" xr:uid="{00000000-0005-0000-0000-0000C81C0000}"/>
    <cellStyle name="Normal 13 2 3 6 3" xfId="7375" xr:uid="{00000000-0005-0000-0000-0000C91C0000}"/>
    <cellStyle name="Normal 13 2 3 7" xfId="7376" xr:uid="{00000000-0005-0000-0000-0000CA1C0000}"/>
    <cellStyle name="Normal 13 2 3 7 2" xfId="7377" xr:uid="{00000000-0005-0000-0000-0000CB1C0000}"/>
    <cellStyle name="Normal 13 2 3 8" xfId="7378" xr:uid="{00000000-0005-0000-0000-0000CC1C0000}"/>
    <cellStyle name="Normal 13 2 4" xfId="7379" xr:uid="{00000000-0005-0000-0000-0000CD1C0000}"/>
    <cellStyle name="Normal 13 2 4 2" xfId="7380" xr:uid="{00000000-0005-0000-0000-0000CE1C0000}"/>
    <cellStyle name="Normal 13 2 4 2 2" xfId="7381" xr:uid="{00000000-0005-0000-0000-0000CF1C0000}"/>
    <cellStyle name="Normal 13 2 4 2 2 2" xfId="7382" xr:uid="{00000000-0005-0000-0000-0000D01C0000}"/>
    <cellStyle name="Normal 13 2 4 2 2 2 2" xfId="7383" xr:uid="{00000000-0005-0000-0000-0000D11C0000}"/>
    <cellStyle name="Normal 13 2 4 2 2 2 2 2" xfId="7384" xr:uid="{00000000-0005-0000-0000-0000D21C0000}"/>
    <cellStyle name="Normal 13 2 4 2 2 2 2 2 2" xfId="7385" xr:uid="{00000000-0005-0000-0000-0000D31C0000}"/>
    <cellStyle name="Normal 13 2 4 2 2 2 2 2 2 2" xfId="7386" xr:uid="{00000000-0005-0000-0000-0000D41C0000}"/>
    <cellStyle name="Normal 13 2 4 2 2 2 2 2 3" xfId="7387" xr:uid="{00000000-0005-0000-0000-0000D51C0000}"/>
    <cellStyle name="Normal 13 2 4 2 2 2 2 3" xfId="7388" xr:uid="{00000000-0005-0000-0000-0000D61C0000}"/>
    <cellStyle name="Normal 13 2 4 2 2 2 2 3 2" xfId="7389" xr:uid="{00000000-0005-0000-0000-0000D71C0000}"/>
    <cellStyle name="Normal 13 2 4 2 2 2 2 4" xfId="7390" xr:uid="{00000000-0005-0000-0000-0000D81C0000}"/>
    <cellStyle name="Normal 13 2 4 2 2 2 3" xfId="7391" xr:uid="{00000000-0005-0000-0000-0000D91C0000}"/>
    <cellStyle name="Normal 13 2 4 2 2 2 3 2" xfId="7392" xr:uid="{00000000-0005-0000-0000-0000DA1C0000}"/>
    <cellStyle name="Normal 13 2 4 2 2 2 3 2 2" xfId="7393" xr:uid="{00000000-0005-0000-0000-0000DB1C0000}"/>
    <cellStyle name="Normal 13 2 4 2 2 2 3 3" xfId="7394" xr:uid="{00000000-0005-0000-0000-0000DC1C0000}"/>
    <cellStyle name="Normal 13 2 4 2 2 2 4" xfId="7395" xr:uid="{00000000-0005-0000-0000-0000DD1C0000}"/>
    <cellStyle name="Normal 13 2 4 2 2 2 4 2" xfId="7396" xr:uid="{00000000-0005-0000-0000-0000DE1C0000}"/>
    <cellStyle name="Normal 13 2 4 2 2 2 5" xfId="7397" xr:uid="{00000000-0005-0000-0000-0000DF1C0000}"/>
    <cellStyle name="Normal 13 2 4 2 2 3" xfId="7398" xr:uid="{00000000-0005-0000-0000-0000E01C0000}"/>
    <cellStyle name="Normal 13 2 4 2 2 3 2" xfId="7399" xr:uid="{00000000-0005-0000-0000-0000E11C0000}"/>
    <cellStyle name="Normal 13 2 4 2 2 3 2 2" xfId="7400" xr:uid="{00000000-0005-0000-0000-0000E21C0000}"/>
    <cellStyle name="Normal 13 2 4 2 2 3 2 2 2" xfId="7401" xr:uid="{00000000-0005-0000-0000-0000E31C0000}"/>
    <cellStyle name="Normal 13 2 4 2 2 3 2 3" xfId="7402" xr:uid="{00000000-0005-0000-0000-0000E41C0000}"/>
    <cellStyle name="Normal 13 2 4 2 2 3 3" xfId="7403" xr:uid="{00000000-0005-0000-0000-0000E51C0000}"/>
    <cellStyle name="Normal 13 2 4 2 2 3 3 2" xfId="7404" xr:uid="{00000000-0005-0000-0000-0000E61C0000}"/>
    <cellStyle name="Normal 13 2 4 2 2 3 4" xfId="7405" xr:uid="{00000000-0005-0000-0000-0000E71C0000}"/>
    <cellStyle name="Normal 13 2 4 2 2 4" xfId="7406" xr:uid="{00000000-0005-0000-0000-0000E81C0000}"/>
    <cellStyle name="Normal 13 2 4 2 2 4 2" xfId="7407" xr:uid="{00000000-0005-0000-0000-0000E91C0000}"/>
    <cellStyle name="Normal 13 2 4 2 2 4 2 2" xfId="7408" xr:uid="{00000000-0005-0000-0000-0000EA1C0000}"/>
    <cellStyle name="Normal 13 2 4 2 2 4 3" xfId="7409" xr:uid="{00000000-0005-0000-0000-0000EB1C0000}"/>
    <cellStyle name="Normal 13 2 4 2 2 5" xfId="7410" xr:uid="{00000000-0005-0000-0000-0000EC1C0000}"/>
    <cellStyle name="Normal 13 2 4 2 2 5 2" xfId="7411" xr:uid="{00000000-0005-0000-0000-0000ED1C0000}"/>
    <cellStyle name="Normal 13 2 4 2 2 6" xfId="7412" xr:uid="{00000000-0005-0000-0000-0000EE1C0000}"/>
    <cellStyle name="Normal 13 2 4 2 3" xfId="7413" xr:uid="{00000000-0005-0000-0000-0000EF1C0000}"/>
    <cellStyle name="Normal 13 2 4 2 3 2" xfId="7414" xr:uid="{00000000-0005-0000-0000-0000F01C0000}"/>
    <cellStyle name="Normal 13 2 4 2 3 2 2" xfId="7415" xr:uid="{00000000-0005-0000-0000-0000F11C0000}"/>
    <cellStyle name="Normal 13 2 4 2 3 2 2 2" xfId="7416" xr:uid="{00000000-0005-0000-0000-0000F21C0000}"/>
    <cellStyle name="Normal 13 2 4 2 3 2 2 2 2" xfId="7417" xr:uid="{00000000-0005-0000-0000-0000F31C0000}"/>
    <cellStyle name="Normal 13 2 4 2 3 2 2 3" xfId="7418" xr:uid="{00000000-0005-0000-0000-0000F41C0000}"/>
    <cellStyle name="Normal 13 2 4 2 3 2 3" xfId="7419" xr:uid="{00000000-0005-0000-0000-0000F51C0000}"/>
    <cellStyle name="Normal 13 2 4 2 3 2 3 2" xfId="7420" xr:uid="{00000000-0005-0000-0000-0000F61C0000}"/>
    <cellStyle name="Normal 13 2 4 2 3 2 4" xfId="7421" xr:uid="{00000000-0005-0000-0000-0000F71C0000}"/>
    <cellStyle name="Normal 13 2 4 2 3 3" xfId="7422" xr:uid="{00000000-0005-0000-0000-0000F81C0000}"/>
    <cellStyle name="Normal 13 2 4 2 3 3 2" xfId="7423" xr:uid="{00000000-0005-0000-0000-0000F91C0000}"/>
    <cellStyle name="Normal 13 2 4 2 3 3 2 2" xfId="7424" xr:uid="{00000000-0005-0000-0000-0000FA1C0000}"/>
    <cellStyle name="Normal 13 2 4 2 3 3 3" xfId="7425" xr:uid="{00000000-0005-0000-0000-0000FB1C0000}"/>
    <cellStyle name="Normal 13 2 4 2 3 4" xfId="7426" xr:uid="{00000000-0005-0000-0000-0000FC1C0000}"/>
    <cellStyle name="Normal 13 2 4 2 3 4 2" xfId="7427" xr:uid="{00000000-0005-0000-0000-0000FD1C0000}"/>
    <cellStyle name="Normal 13 2 4 2 3 5" xfId="7428" xr:uid="{00000000-0005-0000-0000-0000FE1C0000}"/>
    <cellStyle name="Normal 13 2 4 2 4" xfId="7429" xr:uid="{00000000-0005-0000-0000-0000FF1C0000}"/>
    <cellStyle name="Normal 13 2 4 2 4 2" xfId="7430" xr:uid="{00000000-0005-0000-0000-0000001D0000}"/>
    <cellStyle name="Normal 13 2 4 2 4 2 2" xfId="7431" xr:uid="{00000000-0005-0000-0000-0000011D0000}"/>
    <cellStyle name="Normal 13 2 4 2 4 2 2 2" xfId="7432" xr:uid="{00000000-0005-0000-0000-0000021D0000}"/>
    <cellStyle name="Normal 13 2 4 2 4 2 3" xfId="7433" xr:uid="{00000000-0005-0000-0000-0000031D0000}"/>
    <cellStyle name="Normal 13 2 4 2 4 3" xfId="7434" xr:uid="{00000000-0005-0000-0000-0000041D0000}"/>
    <cellStyle name="Normal 13 2 4 2 4 3 2" xfId="7435" xr:uid="{00000000-0005-0000-0000-0000051D0000}"/>
    <cellStyle name="Normal 13 2 4 2 4 4" xfId="7436" xr:uid="{00000000-0005-0000-0000-0000061D0000}"/>
    <cellStyle name="Normal 13 2 4 2 5" xfId="7437" xr:uid="{00000000-0005-0000-0000-0000071D0000}"/>
    <cellStyle name="Normal 13 2 4 2 5 2" xfId="7438" xr:uid="{00000000-0005-0000-0000-0000081D0000}"/>
    <cellStyle name="Normal 13 2 4 2 5 2 2" xfId="7439" xr:uid="{00000000-0005-0000-0000-0000091D0000}"/>
    <cellStyle name="Normal 13 2 4 2 5 3" xfId="7440" xr:uid="{00000000-0005-0000-0000-00000A1D0000}"/>
    <cellStyle name="Normal 13 2 4 2 6" xfId="7441" xr:uid="{00000000-0005-0000-0000-00000B1D0000}"/>
    <cellStyle name="Normal 13 2 4 2 6 2" xfId="7442" xr:uid="{00000000-0005-0000-0000-00000C1D0000}"/>
    <cellStyle name="Normal 13 2 4 2 7" xfId="7443" xr:uid="{00000000-0005-0000-0000-00000D1D0000}"/>
    <cellStyle name="Normal 13 2 4 3" xfId="7444" xr:uid="{00000000-0005-0000-0000-00000E1D0000}"/>
    <cellStyle name="Normal 13 2 4 3 2" xfId="7445" xr:uid="{00000000-0005-0000-0000-00000F1D0000}"/>
    <cellStyle name="Normal 13 2 4 3 2 2" xfId="7446" xr:uid="{00000000-0005-0000-0000-0000101D0000}"/>
    <cellStyle name="Normal 13 2 4 3 2 2 2" xfId="7447" xr:uid="{00000000-0005-0000-0000-0000111D0000}"/>
    <cellStyle name="Normal 13 2 4 3 2 2 2 2" xfId="7448" xr:uid="{00000000-0005-0000-0000-0000121D0000}"/>
    <cellStyle name="Normal 13 2 4 3 2 2 2 2 2" xfId="7449" xr:uid="{00000000-0005-0000-0000-0000131D0000}"/>
    <cellStyle name="Normal 13 2 4 3 2 2 2 3" xfId="7450" xr:uid="{00000000-0005-0000-0000-0000141D0000}"/>
    <cellStyle name="Normal 13 2 4 3 2 2 3" xfId="7451" xr:uid="{00000000-0005-0000-0000-0000151D0000}"/>
    <cellStyle name="Normal 13 2 4 3 2 2 3 2" xfId="7452" xr:uid="{00000000-0005-0000-0000-0000161D0000}"/>
    <cellStyle name="Normal 13 2 4 3 2 2 4" xfId="7453" xr:uid="{00000000-0005-0000-0000-0000171D0000}"/>
    <cellStyle name="Normal 13 2 4 3 2 3" xfId="7454" xr:uid="{00000000-0005-0000-0000-0000181D0000}"/>
    <cellStyle name="Normal 13 2 4 3 2 3 2" xfId="7455" xr:uid="{00000000-0005-0000-0000-0000191D0000}"/>
    <cellStyle name="Normal 13 2 4 3 2 3 2 2" xfId="7456" xr:uid="{00000000-0005-0000-0000-00001A1D0000}"/>
    <cellStyle name="Normal 13 2 4 3 2 3 3" xfId="7457" xr:uid="{00000000-0005-0000-0000-00001B1D0000}"/>
    <cellStyle name="Normal 13 2 4 3 2 4" xfId="7458" xr:uid="{00000000-0005-0000-0000-00001C1D0000}"/>
    <cellStyle name="Normal 13 2 4 3 2 4 2" xfId="7459" xr:uid="{00000000-0005-0000-0000-00001D1D0000}"/>
    <cellStyle name="Normal 13 2 4 3 2 5" xfId="7460" xr:uid="{00000000-0005-0000-0000-00001E1D0000}"/>
    <cellStyle name="Normal 13 2 4 3 3" xfId="7461" xr:uid="{00000000-0005-0000-0000-00001F1D0000}"/>
    <cellStyle name="Normal 13 2 4 3 3 2" xfId="7462" xr:uid="{00000000-0005-0000-0000-0000201D0000}"/>
    <cellStyle name="Normal 13 2 4 3 3 2 2" xfId="7463" xr:uid="{00000000-0005-0000-0000-0000211D0000}"/>
    <cellStyle name="Normal 13 2 4 3 3 2 2 2" xfId="7464" xr:uid="{00000000-0005-0000-0000-0000221D0000}"/>
    <cellStyle name="Normal 13 2 4 3 3 2 3" xfId="7465" xr:uid="{00000000-0005-0000-0000-0000231D0000}"/>
    <cellStyle name="Normal 13 2 4 3 3 3" xfId="7466" xr:uid="{00000000-0005-0000-0000-0000241D0000}"/>
    <cellStyle name="Normal 13 2 4 3 3 3 2" xfId="7467" xr:uid="{00000000-0005-0000-0000-0000251D0000}"/>
    <cellStyle name="Normal 13 2 4 3 3 4" xfId="7468" xr:uid="{00000000-0005-0000-0000-0000261D0000}"/>
    <cellStyle name="Normal 13 2 4 3 4" xfId="7469" xr:uid="{00000000-0005-0000-0000-0000271D0000}"/>
    <cellStyle name="Normal 13 2 4 3 4 2" xfId="7470" xr:uid="{00000000-0005-0000-0000-0000281D0000}"/>
    <cellStyle name="Normal 13 2 4 3 4 2 2" xfId="7471" xr:uid="{00000000-0005-0000-0000-0000291D0000}"/>
    <cellStyle name="Normal 13 2 4 3 4 3" xfId="7472" xr:uid="{00000000-0005-0000-0000-00002A1D0000}"/>
    <cellStyle name="Normal 13 2 4 3 5" xfId="7473" xr:uid="{00000000-0005-0000-0000-00002B1D0000}"/>
    <cellStyle name="Normal 13 2 4 3 5 2" xfId="7474" xr:uid="{00000000-0005-0000-0000-00002C1D0000}"/>
    <cellStyle name="Normal 13 2 4 3 6" xfId="7475" xr:uid="{00000000-0005-0000-0000-00002D1D0000}"/>
    <cellStyle name="Normal 13 2 4 4" xfId="7476" xr:uid="{00000000-0005-0000-0000-00002E1D0000}"/>
    <cellStyle name="Normal 13 2 4 4 2" xfId="7477" xr:uid="{00000000-0005-0000-0000-00002F1D0000}"/>
    <cellStyle name="Normal 13 2 4 4 2 2" xfId="7478" xr:uid="{00000000-0005-0000-0000-0000301D0000}"/>
    <cellStyle name="Normal 13 2 4 4 2 2 2" xfId="7479" xr:uid="{00000000-0005-0000-0000-0000311D0000}"/>
    <cellStyle name="Normal 13 2 4 4 2 2 2 2" xfId="7480" xr:uid="{00000000-0005-0000-0000-0000321D0000}"/>
    <cellStyle name="Normal 13 2 4 4 2 2 3" xfId="7481" xr:uid="{00000000-0005-0000-0000-0000331D0000}"/>
    <cellStyle name="Normal 13 2 4 4 2 3" xfId="7482" xr:uid="{00000000-0005-0000-0000-0000341D0000}"/>
    <cellStyle name="Normal 13 2 4 4 2 3 2" xfId="7483" xr:uid="{00000000-0005-0000-0000-0000351D0000}"/>
    <cellStyle name="Normal 13 2 4 4 2 4" xfId="7484" xr:uid="{00000000-0005-0000-0000-0000361D0000}"/>
    <cellStyle name="Normal 13 2 4 4 3" xfId="7485" xr:uid="{00000000-0005-0000-0000-0000371D0000}"/>
    <cellStyle name="Normal 13 2 4 4 3 2" xfId="7486" xr:uid="{00000000-0005-0000-0000-0000381D0000}"/>
    <cellStyle name="Normal 13 2 4 4 3 2 2" xfId="7487" xr:uid="{00000000-0005-0000-0000-0000391D0000}"/>
    <cellStyle name="Normal 13 2 4 4 3 3" xfId="7488" xr:uid="{00000000-0005-0000-0000-00003A1D0000}"/>
    <cellStyle name="Normal 13 2 4 4 4" xfId="7489" xr:uid="{00000000-0005-0000-0000-00003B1D0000}"/>
    <cellStyle name="Normal 13 2 4 4 4 2" xfId="7490" xr:uid="{00000000-0005-0000-0000-00003C1D0000}"/>
    <cellStyle name="Normal 13 2 4 4 5" xfId="7491" xr:uid="{00000000-0005-0000-0000-00003D1D0000}"/>
    <cellStyle name="Normal 13 2 4 5" xfId="7492" xr:uid="{00000000-0005-0000-0000-00003E1D0000}"/>
    <cellStyle name="Normal 13 2 4 5 2" xfId="7493" xr:uid="{00000000-0005-0000-0000-00003F1D0000}"/>
    <cellStyle name="Normal 13 2 4 5 2 2" xfId="7494" xr:uid="{00000000-0005-0000-0000-0000401D0000}"/>
    <cellStyle name="Normal 13 2 4 5 2 2 2" xfId="7495" xr:uid="{00000000-0005-0000-0000-0000411D0000}"/>
    <cellStyle name="Normal 13 2 4 5 2 3" xfId="7496" xr:uid="{00000000-0005-0000-0000-0000421D0000}"/>
    <cellStyle name="Normal 13 2 4 5 3" xfId="7497" xr:uid="{00000000-0005-0000-0000-0000431D0000}"/>
    <cellStyle name="Normal 13 2 4 5 3 2" xfId="7498" xr:uid="{00000000-0005-0000-0000-0000441D0000}"/>
    <cellStyle name="Normal 13 2 4 5 4" xfId="7499" xr:uid="{00000000-0005-0000-0000-0000451D0000}"/>
    <cellStyle name="Normal 13 2 4 6" xfId="7500" xr:uid="{00000000-0005-0000-0000-0000461D0000}"/>
    <cellStyle name="Normal 13 2 4 6 2" xfId="7501" xr:uid="{00000000-0005-0000-0000-0000471D0000}"/>
    <cellStyle name="Normal 13 2 4 6 2 2" xfId="7502" xr:uid="{00000000-0005-0000-0000-0000481D0000}"/>
    <cellStyle name="Normal 13 2 4 6 3" xfId="7503" xr:uid="{00000000-0005-0000-0000-0000491D0000}"/>
    <cellStyle name="Normal 13 2 4 7" xfId="7504" xr:uid="{00000000-0005-0000-0000-00004A1D0000}"/>
    <cellStyle name="Normal 13 2 4 7 2" xfId="7505" xr:uid="{00000000-0005-0000-0000-00004B1D0000}"/>
    <cellStyle name="Normal 13 2 4 8" xfId="7506" xr:uid="{00000000-0005-0000-0000-00004C1D0000}"/>
    <cellStyle name="Normal 13 2 5" xfId="7507" xr:uid="{00000000-0005-0000-0000-00004D1D0000}"/>
    <cellStyle name="Normal 13 2 5 2" xfId="7508" xr:uid="{00000000-0005-0000-0000-00004E1D0000}"/>
    <cellStyle name="Normal 13 2 5 2 2" xfId="7509" xr:uid="{00000000-0005-0000-0000-00004F1D0000}"/>
    <cellStyle name="Normal 13 2 5 2 2 2" xfId="7510" xr:uid="{00000000-0005-0000-0000-0000501D0000}"/>
    <cellStyle name="Normal 13 2 5 2 2 2 2" xfId="7511" xr:uid="{00000000-0005-0000-0000-0000511D0000}"/>
    <cellStyle name="Normal 13 2 5 2 2 2 2 2" xfId="7512" xr:uid="{00000000-0005-0000-0000-0000521D0000}"/>
    <cellStyle name="Normal 13 2 5 2 2 2 2 2 2" xfId="7513" xr:uid="{00000000-0005-0000-0000-0000531D0000}"/>
    <cellStyle name="Normal 13 2 5 2 2 2 2 2 2 2" xfId="7514" xr:uid="{00000000-0005-0000-0000-0000541D0000}"/>
    <cellStyle name="Normal 13 2 5 2 2 2 2 2 3" xfId="7515" xr:uid="{00000000-0005-0000-0000-0000551D0000}"/>
    <cellStyle name="Normal 13 2 5 2 2 2 2 3" xfId="7516" xr:uid="{00000000-0005-0000-0000-0000561D0000}"/>
    <cellStyle name="Normal 13 2 5 2 2 2 2 3 2" xfId="7517" xr:uid="{00000000-0005-0000-0000-0000571D0000}"/>
    <cellStyle name="Normal 13 2 5 2 2 2 2 4" xfId="7518" xr:uid="{00000000-0005-0000-0000-0000581D0000}"/>
    <cellStyle name="Normal 13 2 5 2 2 2 3" xfId="7519" xr:uid="{00000000-0005-0000-0000-0000591D0000}"/>
    <cellStyle name="Normal 13 2 5 2 2 2 3 2" xfId="7520" xr:uid="{00000000-0005-0000-0000-00005A1D0000}"/>
    <cellStyle name="Normal 13 2 5 2 2 2 3 2 2" xfId="7521" xr:uid="{00000000-0005-0000-0000-00005B1D0000}"/>
    <cellStyle name="Normal 13 2 5 2 2 2 3 3" xfId="7522" xr:uid="{00000000-0005-0000-0000-00005C1D0000}"/>
    <cellStyle name="Normal 13 2 5 2 2 2 4" xfId="7523" xr:uid="{00000000-0005-0000-0000-00005D1D0000}"/>
    <cellStyle name="Normal 13 2 5 2 2 2 4 2" xfId="7524" xr:uid="{00000000-0005-0000-0000-00005E1D0000}"/>
    <cellStyle name="Normal 13 2 5 2 2 2 5" xfId="7525" xr:uid="{00000000-0005-0000-0000-00005F1D0000}"/>
    <cellStyle name="Normal 13 2 5 2 2 3" xfId="7526" xr:uid="{00000000-0005-0000-0000-0000601D0000}"/>
    <cellStyle name="Normal 13 2 5 2 2 3 2" xfId="7527" xr:uid="{00000000-0005-0000-0000-0000611D0000}"/>
    <cellStyle name="Normal 13 2 5 2 2 3 2 2" xfId="7528" xr:uid="{00000000-0005-0000-0000-0000621D0000}"/>
    <cellStyle name="Normal 13 2 5 2 2 3 2 2 2" xfId="7529" xr:uid="{00000000-0005-0000-0000-0000631D0000}"/>
    <cellStyle name="Normal 13 2 5 2 2 3 2 3" xfId="7530" xr:uid="{00000000-0005-0000-0000-0000641D0000}"/>
    <cellStyle name="Normal 13 2 5 2 2 3 3" xfId="7531" xr:uid="{00000000-0005-0000-0000-0000651D0000}"/>
    <cellStyle name="Normal 13 2 5 2 2 3 3 2" xfId="7532" xr:uid="{00000000-0005-0000-0000-0000661D0000}"/>
    <cellStyle name="Normal 13 2 5 2 2 3 4" xfId="7533" xr:uid="{00000000-0005-0000-0000-0000671D0000}"/>
    <cellStyle name="Normal 13 2 5 2 2 4" xfId="7534" xr:uid="{00000000-0005-0000-0000-0000681D0000}"/>
    <cellStyle name="Normal 13 2 5 2 2 4 2" xfId="7535" xr:uid="{00000000-0005-0000-0000-0000691D0000}"/>
    <cellStyle name="Normal 13 2 5 2 2 4 2 2" xfId="7536" xr:uid="{00000000-0005-0000-0000-00006A1D0000}"/>
    <cellStyle name="Normal 13 2 5 2 2 4 3" xfId="7537" xr:uid="{00000000-0005-0000-0000-00006B1D0000}"/>
    <cellStyle name="Normal 13 2 5 2 2 5" xfId="7538" xr:uid="{00000000-0005-0000-0000-00006C1D0000}"/>
    <cellStyle name="Normal 13 2 5 2 2 5 2" xfId="7539" xr:uid="{00000000-0005-0000-0000-00006D1D0000}"/>
    <cellStyle name="Normal 13 2 5 2 2 6" xfId="7540" xr:uid="{00000000-0005-0000-0000-00006E1D0000}"/>
    <cellStyle name="Normal 13 2 5 2 3" xfId="7541" xr:uid="{00000000-0005-0000-0000-00006F1D0000}"/>
    <cellStyle name="Normal 13 2 5 2 3 2" xfId="7542" xr:uid="{00000000-0005-0000-0000-0000701D0000}"/>
    <cellStyle name="Normal 13 2 5 2 3 2 2" xfId="7543" xr:uid="{00000000-0005-0000-0000-0000711D0000}"/>
    <cellStyle name="Normal 13 2 5 2 3 2 2 2" xfId="7544" xr:uid="{00000000-0005-0000-0000-0000721D0000}"/>
    <cellStyle name="Normal 13 2 5 2 3 2 2 2 2" xfId="7545" xr:uid="{00000000-0005-0000-0000-0000731D0000}"/>
    <cellStyle name="Normal 13 2 5 2 3 2 2 3" xfId="7546" xr:uid="{00000000-0005-0000-0000-0000741D0000}"/>
    <cellStyle name="Normal 13 2 5 2 3 2 3" xfId="7547" xr:uid="{00000000-0005-0000-0000-0000751D0000}"/>
    <cellStyle name="Normal 13 2 5 2 3 2 3 2" xfId="7548" xr:uid="{00000000-0005-0000-0000-0000761D0000}"/>
    <cellStyle name="Normal 13 2 5 2 3 2 4" xfId="7549" xr:uid="{00000000-0005-0000-0000-0000771D0000}"/>
    <cellStyle name="Normal 13 2 5 2 3 3" xfId="7550" xr:uid="{00000000-0005-0000-0000-0000781D0000}"/>
    <cellStyle name="Normal 13 2 5 2 3 3 2" xfId="7551" xr:uid="{00000000-0005-0000-0000-0000791D0000}"/>
    <cellStyle name="Normal 13 2 5 2 3 3 2 2" xfId="7552" xr:uid="{00000000-0005-0000-0000-00007A1D0000}"/>
    <cellStyle name="Normal 13 2 5 2 3 3 3" xfId="7553" xr:uid="{00000000-0005-0000-0000-00007B1D0000}"/>
    <cellStyle name="Normal 13 2 5 2 3 4" xfId="7554" xr:uid="{00000000-0005-0000-0000-00007C1D0000}"/>
    <cellStyle name="Normal 13 2 5 2 3 4 2" xfId="7555" xr:uid="{00000000-0005-0000-0000-00007D1D0000}"/>
    <cellStyle name="Normal 13 2 5 2 3 5" xfId="7556" xr:uid="{00000000-0005-0000-0000-00007E1D0000}"/>
    <cellStyle name="Normal 13 2 5 2 4" xfId="7557" xr:uid="{00000000-0005-0000-0000-00007F1D0000}"/>
    <cellStyle name="Normal 13 2 5 2 4 2" xfId="7558" xr:uid="{00000000-0005-0000-0000-0000801D0000}"/>
    <cellStyle name="Normal 13 2 5 2 4 2 2" xfId="7559" xr:uid="{00000000-0005-0000-0000-0000811D0000}"/>
    <cellStyle name="Normal 13 2 5 2 4 2 2 2" xfId="7560" xr:uid="{00000000-0005-0000-0000-0000821D0000}"/>
    <cellStyle name="Normal 13 2 5 2 4 2 3" xfId="7561" xr:uid="{00000000-0005-0000-0000-0000831D0000}"/>
    <cellStyle name="Normal 13 2 5 2 4 3" xfId="7562" xr:uid="{00000000-0005-0000-0000-0000841D0000}"/>
    <cellStyle name="Normal 13 2 5 2 4 3 2" xfId="7563" xr:uid="{00000000-0005-0000-0000-0000851D0000}"/>
    <cellStyle name="Normal 13 2 5 2 4 4" xfId="7564" xr:uid="{00000000-0005-0000-0000-0000861D0000}"/>
    <cellStyle name="Normal 13 2 5 2 5" xfId="7565" xr:uid="{00000000-0005-0000-0000-0000871D0000}"/>
    <cellStyle name="Normal 13 2 5 2 5 2" xfId="7566" xr:uid="{00000000-0005-0000-0000-0000881D0000}"/>
    <cellStyle name="Normal 13 2 5 2 5 2 2" xfId="7567" xr:uid="{00000000-0005-0000-0000-0000891D0000}"/>
    <cellStyle name="Normal 13 2 5 2 5 3" xfId="7568" xr:uid="{00000000-0005-0000-0000-00008A1D0000}"/>
    <cellStyle name="Normal 13 2 5 2 6" xfId="7569" xr:uid="{00000000-0005-0000-0000-00008B1D0000}"/>
    <cellStyle name="Normal 13 2 5 2 6 2" xfId="7570" xr:uid="{00000000-0005-0000-0000-00008C1D0000}"/>
    <cellStyle name="Normal 13 2 5 2 7" xfId="7571" xr:uid="{00000000-0005-0000-0000-00008D1D0000}"/>
    <cellStyle name="Normal 13 2 5 3" xfId="7572" xr:uid="{00000000-0005-0000-0000-00008E1D0000}"/>
    <cellStyle name="Normal 13 2 5 3 2" xfId="7573" xr:uid="{00000000-0005-0000-0000-00008F1D0000}"/>
    <cellStyle name="Normal 13 2 5 3 2 2" xfId="7574" xr:uid="{00000000-0005-0000-0000-0000901D0000}"/>
    <cellStyle name="Normal 13 2 5 3 2 2 2" xfId="7575" xr:uid="{00000000-0005-0000-0000-0000911D0000}"/>
    <cellStyle name="Normal 13 2 5 3 2 2 2 2" xfId="7576" xr:uid="{00000000-0005-0000-0000-0000921D0000}"/>
    <cellStyle name="Normal 13 2 5 3 2 2 2 2 2" xfId="7577" xr:uid="{00000000-0005-0000-0000-0000931D0000}"/>
    <cellStyle name="Normal 13 2 5 3 2 2 2 3" xfId="7578" xr:uid="{00000000-0005-0000-0000-0000941D0000}"/>
    <cellStyle name="Normal 13 2 5 3 2 2 3" xfId="7579" xr:uid="{00000000-0005-0000-0000-0000951D0000}"/>
    <cellStyle name="Normal 13 2 5 3 2 2 3 2" xfId="7580" xr:uid="{00000000-0005-0000-0000-0000961D0000}"/>
    <cellStyle name="Normal 13 2 5 3 2 2 4" xfId="7581" xr:uid="{00000000-0005-0000-0000-0000971D0000}"/>
    <cellStyle name="Normal 13 2 5 3 2 3" xfId="7582" xr:uid="{00000000-0005-0000-0000-0000981D0000}"/>
    <cellStyle name="Normal 13 2 5 3 2 3 2" xfId="7583" xr:uid="{00000000-0005-0000-0000-0000991D0000}"/>
    <cellStyle name="Normal 13 2 5 3 2 3 2 2" xfId="7584" xr:uid="{00000000-0005-0000-0000-00009A1D0000}"/>
    <cellStyle name="Normal 13 2 5 3 2 3 3" xfId="7585" xr:uid="{00000000-0005-0000-0000-00009B1D0000}"/>
    <cellStyle name="Normal 13 2 5 3 2 4" xfId="7586" xr:uid="{00000000-0005-0000-0000-00009C1D0000}"/>
    <cellStyle name="Normal 13 2 5 3 2 4 2" xfId="7587" xr:uid="{00000000-0005-0000-0000-00009D1D0000}"/>
    <cellStyle name="Normal 13 2 5 3 2 5" xfId="7588" xr:uid="{00000000-0005-0000-0000-00009E1D0000}"/>
    <cellStyle name="Normal 13 2 5 3 3" xfId="7589" xr:uid="{00000000-0005-0000-0000-00009F1D0000}"/>
    <cellStyle name="Normal 13 2 5 3 3 2" xfId="7590" xr:uid="{00000000-0005-0000-0000-0000A01D0000}"/>
    <cellStyle name="Normal 13 2 5 3 3 2 2" xfId="7591" xr:uid="{00000000-0005-0000-0000-0000A11D0000}"/>
    <cellStyle name="Normal 13 2 5 3 3 2 2 2" xfId="7592" xr:uid="{00000000-0005-0000-0000-0000A21D0000}"/>
    <cellStyle name="Normal 13 2 5 3 3 2 3" xfId="7593" xr:uid="{00000000-0005-0000-0000-0000A31D0000}"/>
    <cellStyle name="Normal 13 2 5 3 3 3" xfId="7594" xr:uid="{00000000-0005-0000-0000-0000A41D0000}"/>
    <cellStyle name="Normal 13 2 5 3 3 3 2" xfId="7595" xr:uid="{00000000-0005-0000-0000-0000A51D0000}"/>
    <cellStyle name="Normal 13 2 5 3 3 4" xfId="7596" xr:uid="{00000000-0005-0000-0000-0000A61D0000}"/>
    <cellStyle name="Normal 13 2 5 3 4" xfId="7597" xr:uid="{00000000-0005-0000-0000-0000A71D0000}"/>
    <cellStyle name="Normal 13 2 5 3 4 2" xfId="7598" xr:uid="{00000000-0005-0000-0000-0000A81D0000}"/>
    <cellStyle name="Normal 13 2 5 3 4 2 2" xfId="7599" xr:uid="{00000000-0005-0000-0000-0000A91D0000}"/>
    <cellStyle name="Normal 13 2 5 3 4 3" xfId="7600" xr:uid="{00000000-0005-0000-0000-0000AA1D0000}"/>
    <cellStyle name="Normal 13 2 5 3 5" xfId="7601" xr:uid="{00000000-0005-0000-0000-0000AB1D0000}"/>
    <cellStyle name="Normal 13 2 5 3 5 2" xfId="7602" xr:uid="{00000000-0005-0000-0000-0000AC1D0000}"/>
    <cellStyle name="Normal 13 2 5 3 6" xfId="7603" xr:uid="{00000000-0005-0000-0000-0000AD1D0000}"/>
    <cellStyle name="Normal 13 2 5 4" xfId="7604" xr:uid="{00000000-0005-0000-0000-0000AE1D0000}"/>
    <cellStyle name="Normal 13 2 5 4 2" xfId="7605" xr:uid="{00000000-0005-0000-0000-0000AF1D0000}"/>
    <cellStyle name="Normal 13 2 5 4 2 2" xfId="7606" xr:uid="{00000000-0005-0000-0000-0000B01D0000}"/>
    <cellStyle name="Normal 13 2 5 4 2 2 2" xfId="7607" xr:uid="{00000000-0005-0000-0000-0000B11D0000}"/>
    <cellStyle name="Normal 13 2 5 4 2 2 2 2" xfId="7608" xr:uid="{00000000-0005-0000-0000-0000B21D0000}"/>
    <cellStyle name="Normal 13 2 5 4 2 2 3" xfId="7609" xr:uid="{00000000-0005-0000-0000-0000B31D0000}"/>
    <cellStyle name="Normal 13 2 5 4 2 3" xfId="7610" xr:uid="{00000000-0005-0000-0000-0000B41D0000}"/>
    <cellStyle name="Normal 13 2 5 4 2 3 2" xfId="7611" xr:uid="{00000000-0005-0000-0000-0000B51D0000}"/>
    <cellStyle name="Normal 13 2 5 4 2 4" xfId="7612" xr:uid="{00000000-0005-0000-0000-0000B61D0000}"/>
    <cellStyle name="Normal 13 2 5 4 3" xfId="7613" xr:uid="{00000000-0005-0000-0000-0000B71D0000}"/>
    <cellStyle name="Normal 13 2 5 4 3 2" xfId="7614" xr:uid="{00000000-0005-0000-0000-0000B81D0000}"/>
    <cellStyle name="Normal 13 2 5 4 3 2 2" xfId="7615" xr:uid="{00000000-0005-0000-0000-0000B91D0000}"/>
    <cellStyle name="Normal 13 2 5 4 3 3" xfId="7616" xr:uid="{00000000-0005-0000-0000-0000BA1D0000}"/>
    <cellStyle name="Normal 13 2 5 4 4" xfId="7617" xr:uid="{00000000-0005-0000-0000-0000BB1D0000}"/>
    <cellStyle name="Normal 13 2 5 4 4 2" xfId="7618" xr:uid="{00000000-0005-0000-0000-0000BC1D0000}"/>
    <cellStyle name="Normal 13 2 5 4 5" xfId="7619" xr:uid="{00000000-0005-0000-0000-0000BD1D0000}"/>
    <cellStyle name="Normal 13 2 5 5" xfId="7620" xr:uid="{00000000-0005-0000-0000-0000BE1D0000}"/>
    <cellStyle name="Normal 13 2 5 5 2" xfId="7621" xr:uid="{00000000-0005-0000-0000-0000BF1D0000}"/>
    <cellStyle name="Normal 13 2 5 5 2 2" xfId="7622" xr:uid="{00000000-0005-0000-0000-0000C01D0000}"/>
    <cellStyle name="Normal 13 2 5 5 2 2 2" xfId="7623" xr:uid="{00000000-0005-0000-0000-0000C11D0000}"/>
    <cellStyle name="Normal 13 2 5 5 2 3" xfId="7624" xr:uid="{00000000-0005-0000-0000-0000C21D0000}"/>
    <cellStyle name="Normal 13 2 5 5 3" xfId="7625" xr:uid="{00000000-0005-0000-0000-0000C31D0000}"/>
    <cellStyle name="Normal 13 2 5 5 3 2" xfId="7626" xr:uid="{00000000-0005-0000-0000-0000C41D0000}"/>
    <cellStyle name="Normal 13 2 5 5 4" xfId="7627" xr:uid="{00000000-0005-0000-0000-0000C51D0000}"/>
    <cellStyle name="Normal 13 2 5 6" xfId="7628" xr:uid="{00000000-0005-0000-0000-0000C61D0000}"/>
    <cellStyle name="Normal 13 2 5 6 2" xfId="7629" xr:uid="{00000000-0005-0000-0000-0000C71D0000}"/>
    <cellStyle name="Normal 13 2 5 6 2 2" xfId="7630" xr:uid="{00000000-0005-0000-0000-0000C81D0000}"/>
    <cellStyle name="Normal 13 2 5 6 3" xfId="7631" xr:uid="{00000000-0005-0000-0000-0000C91D0000}"/>
    <cellStyle name="Normal 13 2 5 7" xfId="7632" xr:uid="{00000000-0005-0000-0000-0000CA1D0000}"/>
    <cellStyle name="Normal 13 2 5 7 2" xfId="7633" xr:uid="{00000000-0005-0000-0000-0000CB1D0000}"/>
    <cellStyle name="Normal 13 2 5 8" xfId="7634" xr:uid="{00000000-0005-0000-0000-0000CC1D0000}"/>
    <cellStyle name="Normal 13 2 6" xfId="7635" xr:uid="{00000000-0005-0000-0000-0000CD1D0000}"/>
    <cellStyle name="Normal 13 2 6 2" xfId="7636" xr:uid="{00000000-0005-0000-0000-0000CE1D0000}"/>
    <cellStyle name="Normal 13 2 6 2 2" xfId="7637" xr:uid="{00000000-0005-0000-0000-0000CF1D0000}"/>
    <cellStyle name="Normal 13 2 6 2 2 2" xfId="7638" xr:uid="{00000000-0005-0000-0000-0000D01D0000}"/>
    <cellStyle name="Normal 13 2 6 2 2 2 2" xfId="7639" xr:uid="{00000000-0005-0000-0000-0000D11D0000}"/>
    <cellStyle name="Normal 13 2 6 2 2 2 2 2" xfId="7640" xr:uid="{00000000-0005-0000-0000-0000D21D0000}"/>
    <cellStyle name="Normal 13 2 6 2 2 2 2 2 2" xfId="7641" xr:uid="{00000000-0005-0000-0000-0000D31D0000}"/>
    <cellStyle name="Normal 13 2 6 2 2 2 2 2 2 2" xfId="7642" xr:uid="{00000000-0005-0000-0000-0000D41D0000}"/>
    <cellStyle name="Normal 13 2 6 2 2 2 2 2 3" xfId="7643" xr:uid="{00000000-0005-0000-0000-0000D51D0000}"/>
    <cellStyle name="Normal 13 2 6 2 2 2 2 3" xfId="7644" xr:uid="{00000000-0005-0000-0000-0000D61D0000}"/>
    <cellStyle name="Normal 13 2 6 2 2 2 2 3 2" xfId="7645" xr:uid="{00000000-0005-0000-0000-0000D71D0000}"/>
    <cellStyle name="Normal 13 2 6 2 2 2 2 4" xfId="7646" xr:uid="{00000000-0005-0000-0000-0000D81D0000}"/>
    <cellStyle name="Normal 13 2 6 2 2 2 3" xfId="7647" xr:uid="{00000000-0005-0000-0000-0000D91D0000}"/>
    <cellStyle name="Normal 13 2 6 2 2 2 3 2" xfId="7648" xr:uid="{00000000-0005-0000-0000-0000DA1D0000}"/>
    <cellStyle name="Normal 13 2 6 2 2 2 3 2 2" xfId="7649" xr:uid="{00000000-0005-0000-0000-0000DB1D0000}"/>
    <cellStyle name="Normal 13 2 6 2 2 2 3 3" xfId="7650" xr:uid="{00000000-0005-0000-0000-0000DC1D0000}"/>
    <cellStyle name="Normal 13 2 6 2 2 2 4" xfId="7651" xr:uid="{00000000-0005-0000-0000-0000DD1D0000}"/>
    <cellStyle name="Normal 13 2 6 2 2 2 4 2" xfId="7652" xr:uid="{00000000-0005-0000-0000-0000DE1D0000}"/>
    <cellStyle name="Normal 13 2 6 2 2 2 5" xfId="7653" xr:uid="{00000000-0005-0000-0000-0000DF1D0000}"/>
    <cellStyle name="Normal 13 2 6 2 2 3" xfId="7654" xr:uid="{00000000-0005-0000-0000-0000E01D0000}"/>
    <cellStyle name="Normal 13 2 6 2 2 3 2" xfId="7655" xr:uid="{00000000-0005-0000-0000-0000E11D0000}"/>
    <cellStyle name="Normal 13 2 6 2 2 3 2 2" xfId="7656" xr:uid="{00000000-0005-0000-0000-0000E21D0000}"/>
    <cellStyle name="Normal 13 2 6 2 2 3 2 2 2" xfId="7657" xr:uid="{00000000-0005-0000-0000-0000E31D0000}"/>
    <cellStyle name="Normal 13 2 6 2 2 3 2 3" xfId="7658" xr:uid="{00000000-0005-0000-0000-0000E41D0000}"/>
    <cellStyle name="Normal 13 2 6 2 2 3 3" xfId="7659" xr:uid="{00000000-0005-0000-0000-0000E51D0000}"/>
    <cellStyle name="Normal 13 2 6 2 2 3 3 2" xfId="7660" xr:uid="{00000000-0005-0000-0000-0000E61D0000}"/>
    <cellStyle name="Normal 13 2 6 2 2 3 4" xfId="7661" xr:uid="{00000000-0005-0000-0000-0000E71D0000}"/>
    <cellStyle name="Normal 13 2 6 2 2 4" xfId="7662" xr:uid="{00000000-0005-0000-0000-0000E81D0000}"/>
    <cellStyle name="Normal 13 2 6 2 2 4 2" xfId="7663" xr:uid="{00000000-0005-0000-0000-0000E91D0000}"/>
    <cellStyle name="Normal 13 2 6 2 2 4 2 2" xfId="7664" xr:uid="{00000000-0005-0000-0000-0000EA1D0000}"/>
    <cellStyle name="Normal 13 2 6 2 2 4 3" xfId="7665" xr:uid="{00000000-0005-0000-0000-0000EB1D0000}"/>
    <cellStyle name="Normal 13 2 6 2 2 5" xfId="7666" xr:uid="{00000000-0005-0000-0000-0000EC1D0000}"/>
    <cellStyle name="Normal 13 2 6 2 2 5 2" xfId="7667" xr:uid="{00000000-0005-0000-0000-0000ED1D0000}"/>
    <cellStyle name="Normal 13 2 6 2 2 6" xfId="7668" xr:uid="{00000000-0005-0000-0000-0000EE1D0000}"/>
    <cellStyle name="Normal 13 2 6 2 3" xfId="7669" xr:uid="{00000000-0005-0000-0000-0000EF1D0000}"/>
    <cellStyle name="Normal 13 2 6 2 3 2" xfId="7670" xr:uid="{00000000-0005-0000-0000-0000F01D0000}"/>
    <cellStyle name="Normal 13 2 6 2 3 2 2" xfId="7671" xr:uid="{00000000-0005-0000-0000-0000F11D0000}"/>
    <cellStyle name="Normal 13 2 6 2 3 2 2 2" xfId="7672" xr:uid="{00000000-0005-0000-0000-0000F21D0000}"/>
    <cellStyle name="Normal 13 2 6 2 3 2 2 2 2" xfId="7673" xr:uid="{00000000-0005-0000-0000-0000F31D0000}"/>
    <cellStyle name="Normal 13 2 6 2 3 2 2 3" xfId="7674" xr:uid="{00000000-0005-0000-0000-0000F41D0000}"/>
    <cellStyle name="Normal 13 2 6 2 3 2 3" xfId="7675" xr:uid="{00000000-0005-0000-0000-0000F51D0000}"/>
    <cellStyle name="Normal 13 2 6 2 3 2 3 2" xfId="7676" xr:uid="{00000000-0005-0000-0000-0000F61D0000}"/>
    <cellStyle name="Normal 13 2 6 2 3 2 4" xfId="7677" xr:uid="{00000000-0005-0000-0000-0000F71D0000}"/>
    <cellStyle name="Normal 13 2 6 2 3 3" xfId="7678" xr:uid="{00000000-0005-0000-0000-0000F81D0000}"/>
    <cellStyle name="Normal 13 2 6 2 3 3 2" xfId="7679" xr:uid="{00000000-0005-0000-0000-0000F91D0000}"/>
    <cellStyle name="Normal 13 2 6 2 3 3 2 2" xfId="7680" xr:uid="{00000000-0005-0000-0000-0000FA1D0000}"/>
    <cellStyle name="Normal 13 2 6 2 3 3 3" xfId="7681" xr:uid="{00000000-0005-0000-0000-0000FB1D0000}"/>
    <cellStyle name="Normal 13 2 6 2 3 4" xfId="7682" xr:uid="{00000000-0005-0000-0000-0000FC1D0000}"/>
    <cellStyle name="Normal 13 2 6 2 3 4 2" xfId="7683" xr:uid="{00000000-0005-0000-0000-0000FD1D0000}"/>
    <cellStyle name="Normal 13 2 6 2 3 5" xfId="7684" xr:uid="{00000000-0005-0000-0000-0000FE1D0000}"/>
    <cellStyle name="Normal 13 2 6 2 4" xfId="7685" xr:uid="{00000000-0005-0000-0000-0000FF1D0000}"/>
    <cellStyle name="Normal 13 2 6 2 4 2" xfId="7686" xr:uid="{00000000-0005-0000-0000-0000001E0000}"/>
    <cellStyle name="Normal 13 2 6 2 4 2 2" xfId="7687" xr:uid="{00000000-0005-0000-0000-0000011E0000}"/>
    <cellStyle name="Normal 13 2 6 2 4 2 2 2" xfId="7688" xr:uid="{00000000-0005-0000-0000-0000021E0000}"/>
    <cellStyle name="Normal 13 2 6 2 4 2 3" xfId="7689" xr:uid="{00000000-0005-0000-0000-0000031E0000}"/>
    <cellStyle name="Normal 13 2 6 2 4 3" xfId="7690" xr:uid="{00000000-0005-0000-0000-0000041E0000}"/>
    <cellStyle name="Normal 13 2 6 2 4 3 2" xfId="7691" xr:uid="{00000000-0005-0000-0000-0000051E0000}"/>
    <cellStyle name="Normal 13 2 6 2 4 4" xfId="7692" xr:uid="{00000000-0005-0000-0000-0000061E0000}"/>
    <cellStyle name="Normal 13 2 6 2 5" xfId="7693" xr:uid="{00000000-0005-0000-0000-0000071E0000}"/>
    <cellStyle name="Normal 13 2 6 2 5 2" xfId="7694" xr:uid="{00000000-0005-0000-0000-0000081E0000}"/>
    <cellStyle name="Normal 13 2 6 2 5 2 2" xfId="7695" xr:uid="{00000000-0005-0000-0000-0000091E0000}"/>
    <cellStyle name="Normal 13 2 6 2 5 3" xfId="7696" xr:uid="{00000000-0005-0000-0000-00000A1E0000}"/>
    <cellStyle name="Normal 13 2 6 2 6" xfId="7697" xr:uid="{00000000-0005-0000-0000-00000B1E0000}"/>
    <cellStyle name="Normal 13 2 6 2 6 2" xfId="7698" xr:uid="{00000000-0005-0000-0000-00000C1E0000}"/>
    <cellStyle name="Normal 13 2 6 2 7" xfId="7699" xr:uid="{00000000-0005-0000-0000-00000D1E0000}"/>
    <cellStyle name="Normal 13 2 6 3" xfId="7700" xr:uid="{00000000-0005-0000-0000-00000E1E0000}"/>
    <cellStyle name="Normal 13 2 6 3 2" xfId="7701" xr:uid="{00000000-0005-0000-0000-00000F1E0000}"/>
    <cellStyle name="Normal 13 2 6 3 2 2" xfId="7702" xr:uid="{00000000-0005-0000-0000-0000101E0000}"/>
    <cellStyle name="Normal 13 2 6 3 2 2 2" xfId="7703" xr:uid="{00000000-0005-0000-0000-0000111E0000}"/>
    <cellStyle name="Normal 13 2 6 3 2 2 2 2" xfId="7704" xr:uid="{00000000-0005-0000-0000-0000121E0000}"/>
    <cellStyle name="Normal 13 2 6 3 2 2 2 2 2" xfId="7705" xr:uid="{00000000-0005-0000-0000-0000131E0000}"/>
    <cellStyle name="Normal 13 2 6 3 2 2 2 3" xfId="7706" xr:uid="{00000000-0005-0000-0000-0000141E0000}"/>
    <cellStyle name="Normal 13 2 6 3 2 2 3" xfId="7707" xr:uid="{00000000-0005-0000-0000-0000151E0000}"/>
    <cellStyle name="Normal 13 2 6 3 2 2 3 2" xfId="7708" xr:uid="{00000000-0005-0000-0000-0000161E0000}"/>
    <cellStyle name="Normal 13 2 6 3 2 2 4" xfId="7709" xr:uid="{00000000-0005-0000-0000-0000171E0000}"/>
    <cellStyle name="Normal 13 2 6 3 2 3" xfId="7710" xr:uid="{00000000-0005-0000-0000-0000181E0000}"/>
    <cellStyle name="Normal 13 2 6 3 2 3 2" xfId="7711" xr:uid="{00000000-0005-0000-0000-0000191E0000}"/>
    <cellStyle name="Normal 13 2 6 3 2 3 2 2" xfId="7712" xr:uid="{00000000-0005-0000-0000-00001A1E0000}"/>
    <cellStyle name="Normal 13 2 6 3 2 3 3" xfId="7713" xr:uid="{00000000-0005-0000-0000-00001B1E0000}"/>
    <cellStyle name="Normal 13 2 6 3 2 4" xfId="7714" xr:uid="{00000000-0005-0000-0000-00001C1E0000}"/>
    <cellStyle name="Normal 13 2 6 3 2 4 2" xfId="7715" xr:uid="{00000000-0005-0000-0000-00001D1E0000}"/>
    <cellStyle name="Normal 13 2 6 3 2 5" xfId="7716" xr:uid="{00000000-0005-0000-0000-00001E1E0000}"/>
    <cellStyle name="Normal 13 2 6 3 3" xfId="7717" xr:uid="{00000000-0005-0000-0000-00001F1E0000}"/>
    <cellStyle name="Normal 13 2 6 3 3 2" xfId="7718" xr:uid="{00000000-0005-0000-0000-0000201E0000}"/>
    <cellStyle name="Normal 13 2 6 3 3 2 2" xfId="7719" xr:uid="{00000000-0005-0000-0000-0000211E0000}"/>
    <cellStyle name="Normal 13 2 6 3 3 2 2 2" xfId="7720" xr:uid="{00000000-0005-0000-0000-0000221E0000}"/>
    <cellStyle name="Normal 13 2 6 3 3 2 3" xfId="7721" xr:uid="{00000000-0005-0000-0000-0000231E0000}"/>
    <cellStyle name="Normal 13 2 6 3 3 3" xfId="7722" xr:uid="{00000000-0005-0000-0000-0000241E0000}"/>
    <cellStyle name="Normal 13 2 6 3 3 3 2" xfId="7723" xr:uid="{00000000-0005-0000-0000-0000251E0000}"/>
    <cellStyle name="Normal 13 2 6 3 3 4" xfId="7724" xr:uid="{00000000-0005-0000-0000-0000261E0000}"/>
    <cellStyle name="Normal 13 2 6 3 4" xfId="7725" xr:uid="{00000000-0005-0000-0000-0000271E0000}"/>
    <cellStyle name="Normal 13 2 6 3 4 2" xfId="7726" xr:uid="{00000000-0005-0000-0000-0000281E0000}"/>
    <cellStyle name="Normal 13 2 6 3 4 2 2" xfId="7727" xr:uid="{00000000-0005-0000-0000-0000291E0000}"/>
    <cellStyle name="Normal 13 2 6 3 4 3" xfId="7728" xr:uid="{00000000-0005-0000-0000-00002A1E0000}"/>
    <cellStyle name="Normal 13 2 6 3 5" xfId="7729" xr:uid="{00000000-0005-0000-0000-00002B1E0000}"/>
    <cellStyle name="Normal 13 2 6 3 5 2" xfId="7730" xr:uid="{00000000-0005-0000-0000-00002C1E0000}"/>
    <cellStyle name="Normal 13 2 6 3 6" xfId="7731" xr:uid="{00000000-0005-0000-0000-00002D1E0000}"/>
    <cellStyle name="Normal 13 2 6 4" xfId="7732" xr:uid="{00000000-0005-0000-0000-00002E1E0000}"/>
    <cellStyle name="Normal 13 2 6 4 2" xfId="7733" xr:uid="{00000000-0005-0000-0000-00002F1E0000}"/>
    <cellStyle name="Normal 13 2 6 4 2 2" xfId="7734" xr:uid="{00000000-0005-0000-0000-0000301E0000}"/>
    <cellStyle name="Normal 13 2 6 4 2 2 2" xfId="7735" xr:uid="{00000000-0005-0000-0000-0000311E0000}"/>
    <cellStyle name="Normal 13 2 6 4 2 2 2 2" xfId="7736" xr:uid="{00000000-0005-0000-0000-0000321E0000}"/>
    <cellStyle name="Normal 13 2 6 4 2 2 3" xfId="7737" xr:uid="{00000000-0005-0000-0000-0000331E0000}"/>
    <cellStyle name="Normal 13 2 6 4 2 3" xfId="7738" xr:uid="{00000000-0005-0000-0000-0000341E0000}"/>
    <cellStyle name="Normal 13 2 6 4 2 3 2" xfId="7739" xr:uid="{00000000-0005-0000-0000-0000351E0000}"/>
    <cellStyle name="Normal 13 2 6 4 2 4" xfId="7740" xr:uid="{00000000-0005-0000-0000-0000361E0000}"/>
    <cellStyle name="Normal 13 2 6 4 3" xfId="7741" xr:uid="{00000000-0005-0000-0000-0000371E0000}"/>
    <cellStyle name="Normal 13 2 6 4 3 2" xfId="7742" xr:uid="{00000000-0005-0000-0000-0000381E0000}"/>
    <cellStyle name="Normal 13 2 6 4 3 2 2" xfId="7743" xr:uid="{00000000-0005-0000-0000-0000391E0000}"/>
    <cellStyle name="Normal 13 2 6 4 3 3" xfId="7744" xr:uid="{00000000-0005-0000-0000-00003A1E0000}"/>
    <cellStyle name="Normal 13 2 6 4 4" xfId="7745" xr:uid="{00000000-0005-0000-0000-00003B1E0000}"/>
    <cellStyle name="Normal 13 2 6 4 4 2" xfId="7746" xr:uid="{00000000-0005-0000-0000-00003C1E0000}"/>
    <cellStyle name="Normal 13 2 6 4 5" xfId="7747" xr:uid="{00000000-0005-0000-0000-00003D1E0000}"/>
    <cellStyle name="Normal 13 2 6 5" xfId="7748" xr:uid="{00000000-0005-0000-0000-00003E1E0000}"/>
    <cellStyle name="Normal 13 2 6 5 2" xfId="7749" xr:uid="{00000000-0005-0000-0000-00003F1E0000}"/>
    <cellStyle name="Normal 13 2 6 5 2 2" xfId="7750" xr:uid="{00000000-0005-0000-0000-0000401E0000}"/>
    <cellStyle name="Normal 13 2 6 5 2 2 2" xfId="7751" xr:uid="{00000000-0005-0000-0000-0000411E0000}"/>
    <cellStyle name="Normal 13 2 6 5 2 3" xfId="7752" xr:uid="{00000000-0005-0000-0000-0000421E0000}"/>
    <cellStyle name="Normal 13 2 6 5 3" xfId="7753" xr:uid="{00000000-0005-0000-0000-0000431E0000}"/>
    <cellStyle name="Normal 13 2 6 5 3 2" xfId="7754" xr:uid="{00000000-0005-0000-0000-0000441E0000}"/>
    <cellStyle name="Normal 13 2 6 5 4" xfId="7755" xr:uid="{00000000-0005-0000-0000-0000451E0000}"/>
    <cellStyle name="Normal 13 2 6 6" xfId="7756" xr:uid="{00000000-0005-0000-0000-0000461E0000}"/>
    <cellStyle name="Normal 13 2 6 6 2" xfId="7757" xr:uid="{00000000-0005-0000-0000-0000471E0000}"/>
    <cellStyle name="Normal 13 2 6 6 2 2" xfId="7758" xr:uid="{00000000-0005-0000-0000-0000481E0000}"/>
    <cellStyle name="Normal 13 2 6 6 3" xfId="7759" xr:uid="{00000000-0005-0000-0000-0000491E0000}"/>
    <cellStyle name="Normal 13 2 6 7" xfId="7760" xr:uid="{00000000-0005-0000-0000-00004A1E0000}"/>
    <cellStyle name="Normal 13 2 6 7 2" xfId="7761" xr:uid="{00000000-0005-0000-0000-00004B1E0000}"/>
    <cellStyle name="Normal 13 2 6 8" xfId="7762" xr:uid="{00000000-0005-0000-0000-00004C1E0000}"/>
    <cellStyle name="Normal 13 2 7" xfId="7763" xr:uid="{00000000-0005-0000-0000-00004D1E0000}"/>
    <cellStyle name="Normal 13 2 7 2" xfId="7764" xr:uid="{00000000-0005-0000-0000-00004E1E0000}"/>
    <cellStyle name="Normal 13 2 7 2 2" xfId="7765" xr:uid="{00000000-0005-0000-0000-00004F1E0000}"/>
    <cellStyle name="Normal 13 2 7 2 2 2" xfId="7766" xr:uid="{00000000-0005-0000-0000-0000501E0000}"/>
    <cellStyle name="Normal 13 2 7 2 2 2 2" xfId="7767" xr:uid="{00000000-0005-0000-0000-0000511E0000}"/>
    <cellStyle name="Normal 13 2 7 2 2 2 2 2" xfId="7768" xr:uid="{00000000-0005-0000-0000-0000521E0000}"/>
    <cellStyle name="Normal 13 2 7 2 2 2 2 2 2" xfId="7769" xr:uid="{00000000-0005-0000-0000-0000531E0000}"/>
    <cellStyle name="Normal 13 2 7 2 2 2 2 2 2 2" xfId="7770" xr:uid="{00000000-0005-0000-0000-0000541E0000}"/>
    <cellStyle name="Normal 13 2 7 2 2 2 2 2 3" xfId="7771" xr:uid="{00000000-0005-0000-0000-0000551E0000}"/>
    <cellStyle name="Normal 13 2 7 2 2 2 2 3" xfId="7772" xr:uid="{00000000-0005-0000-0000-0000561E0000}"/>
    <cellStyle name="Normal 13 2 7 2 2 2 2 3 2" xfId="7773" xr:uid="{00000000-0005-0000-0000-0000571E0000}"/>
    <cellStyle name="Normal 13 2 7 2 2 2 2 4" xfId="7774" xr:uid="{00000000-0005-0000-0000-0000581E0000}"/>
    <cellStyle name="Normal 13 2 7 2 2 2 3" xfId="7775" xr:uid="{00000000-0005-0000-0000-0000591E0000}"/>
    <cellStyle name="Normal 13 2 7 2 2 2 3 2" xfId="7776" xr:uid="{00000000-0005-0000-0000-00005A1E0000}"/>
    <cellStyle name="Normal 13 2 7 2 2 2 3 2 2" xfId="7777" xr:uid="{00000000-0005-0000-0000-00005B1E0000}"/>
    <cellStyle name="Normal 13 2 7 2 2 2 3 3" xfId="7778" xr:uid="{00000000-0005-0000-0000-00005C1E0000}"/>
    <cellStyle name="Normal 13 2 7 2 2 2 4" xfId="7779" xr:uid="{00000000-0005-0000-0000-00005D1E0000}"/>
    <cellStyle name="Normal 13 2 7 2 2 2 4 2" xfId="7780" xr:uid="{00000000-0005-0000-0000-00005E1E0000}"/>
    <cellStyle name="Normal 13 2 7 2 2 2 5" xfId="7781" xr:uid="{00000000-0005-0000-0000-00005F1E0000}"/>
    <cellStyle name="Normal 13 2 7 2 2 3" xfId="7782" xr:uid="{00000000-0005-0000-0000-0000601E0000}"/>
    <cellStyle name="Normal 13 2 7 2 2 3 2" xfId="7783" xr:uid="{00000000-0005-0000-0000-0000611E0000}"/>
    <cellStyle name="Normal 13 2 7 2 2 3 2 2" xfId="7784" xr:uid="{00000000-0005-0000-0000-0000621E0000}"/>
    <cellStyle name="Normal 13 2 7 2 2 3 2 2 2" xfId="7785" xr:uid="{00000000-0005-0000-0000-0000631E0000}"/>
    <cellStyle name="Normal 13 2 7 2 2 3 2 3" xfId="7786" xr:uid="{00000000-0005-0000-0000-0000641E0000}"/>
    <cellStyle name="Normal 13 2 7 2 2 3 3" xfId="7787" xr:uid="{00000000-0005-0000-0000-0000651E0000}"/>
    <cellStyle name="Normal 13 2 7 2 2 3 3 2" xfId="7788" xr:uid="{00000000-0005-0000-0000-0000661E0000}"/>
    <cellStyle name="Normal 13 2 7 2 2 3 4" xfId="7789" xr:uid="{00000000-0005-0000-0000-0000671E0000}"/>
    <cellStyle name="Normal 13 2 7 2 2 4" xfId="7790" xr:uid="{00000000-0005-0000-0000-0000681E0000}"/>
    <cellStyle name="Normal 13 2 7 2 2 4 2" xfId="7791" xr:uid="{00000000-0005-0000-0000-0000691E0000}"/>
    <cellStyle name="Normal 13 2 7 2 2 4 2 2" xfId="7792" xr:uid="{00000000-0005-0000-0000-00006A1E0000}"/>
    <cellStyle name="Normal 13 2 7 2 2 4 3" xfId="7793" xr:uid="{00000000-0005-0000-0000-00006B1E0000}"/>
    <cellStyle name="Normal 13 2 7 2 2 5" xfId="7794" xr:uid="{00000000-0005-0000-0000-00006C1E0000}"/>
    <cellStyle name="Normal 13 2 7 2 2 5 2" xfId="7795" xr:uid="{00000000-0005-0000-0000-00006D1E0000}"/>
    <cellStyle name="Normal 13 2 7 2 2 6" xfId="7796" xr:uid="{00000000-0005-0000-0000-00006E1E0000}"/>
    <cellStyle name="Normal 13 2 7 2 3" xfId="7797" xr:uid="{00000000-0005-0000-0000-00006F1E0000}"/>
    <cellStyle name="Normal 13 2 7 2 3 2" xfId="7798" xr:uid="{00000000-0005-0000-0000-0000701E0000}"/>
    <cellStyle name="Normal 13 2 7 2 3 2 2" xfId="7799" xr:uid="{00000000-0005-0000-0000-0000711E0000}"/>
    <cellStyle name="Normal 13 2 7 2 3 2 2 2" xfId="7800" xr:uid="{00000000-0005-0000-0000-0000721E0000}"/>
    <cellStyle name="Normal 13 2 7 2 3 2 2 2 2" xfId="7801" xr:uid="{00000000-0005-0000-0000-0000731E0000}"/>
    <cellStyle name="Normal 13 2 7 2 3 2 2 3" xfId="7802" xr:uid="{00000000-0005-0000-0000-0000741E0000}"/>
    <cellStyle name="Normal 13 2 7 2 3 2 3" xfId="7803" xr:uid="{00000000-0005-0000-0000-0000751E0000}"/>
    <cellStyle name="Normal 13 2 7 2 3 2 3 2" xfId="7804" xr:uid="{00000000-0005-0000-0000-0000761E0000}"/>
    <cellStyle name="Normal 13 2 7 2 3 2 4" xfId="7805" xr:uid="{00000000-0005-0000-0000-0000771E0000}"/>
    <cellStyle name="Normal 13 2 7 2 3 3" xfId="7806" xr:uid="{00000000-0005-0000-0000-0000781E0000}"/>
    <cellStyle name="Normal 13 2 7 2 3 3 2" xfId="7807" xr:uid="{00000000-0005-0000-0000-0000791E0000}"/>
    <cellStyle name="Normal 13 2 7 2 3 3 2 2" xfId="7808" xr:uid="{00000000-0005-0000-0000-00007A1E0000}"/>
    <cellStyle name="Normal 13 2 7 2 3 3 3" xfId="7809" xr:uid="{00000000-0005-0000-0000-00007B1E0000}"/>
    <cellStyle name="Normal 13 2 7 2 3 4" xfId="7810" xr:uid="{00000000-0005-0000-0000-00007C1E0000}"/>
    <cellStyle name="Normal 13 2 7 2 3 4 2" xfId="7811" xr:uid="{00000000-0005-0000-0000-00007D1E0000}"/>
    <cellStyle name="Normal 13 2 7 2 3 5" xfId="7812" xr:uid="{00000000-0005-0000-0000-00007E1E0000}"/>
    <cellStyle name="Normal 13 2 7 2 4" xfId="7813" xr:uid="{00000000-0005-0000-0000-00007F1E0000}"/>
    <cellStyle name="Normal 13 2 7 2 4 2" xfId="7814" xr:uid="{00000000-0005-0000-0000-0000801E0000}"/>
    <cellStyle name="Normal 13 2 7 2 4 2 2" xfId="7815" xr:uid="{00000000-0005-0000-0000-0000811E0000}"/>
    <cellStyle name="Normal 13 2 7 2 4 2 2 2" xfId="7816" xr:uid="{00000000-0005-0000-0000-0000821E0000}"/>
    <cellStyle name="Normal 13 2 7 2 4 2 3" xfId="7817" xr:uid="{00000000-0005-0000-0000-0000831E0000}"/>
    <cellStyle name="Normal 13 2 7 2 4 3" xfId="7818" xr:uid="{00000000-0005-0000-0000-0000841E0000}"/>
    <cellStyle name="Normal 13 2 7 2 4 3 2" xfId="7819" xr:uid="{00000000-0005-0000-0000-0000851E0000}"/>
    <cellStyle name="Normal 13 2 7 2 4 4" xfId="7820" xr:uid="{00000000-0005-0000-0000-0000861E0000}"/>
    <cellStyle name="Normal 13 2 7 2 5" xfId="7821" xr:uid="{00000000-0005-0000-0000-0000871E0000}"/>
    <cellStyle name="Normal 13 2 7 2 5 2" xfId="7822" xr:uid="{00000000-0005-0000-0000-0000881E0000}"/>
    <cellStyle name="Normal 13 2 7 2 5 2 2" xfId="7823" xr:uid="{00000000-0005-0000-0000-0000891E0000}"/>
    <cellStyle name="Normal 13 2 7 2 5 3" xfId="7824" xr:uid="{00000000-0005-0000-0000-00008A1E0000}"/>
    <cellStyle name="Normal 13 2 7 2 6" xfId="7825" xr:uid="{00000000-0005-0000-0000-00008B1E0000}"/>
    <cellStyle name="Normal 13 2 7 2 6 2" xfId="7826" xr:uid="{00000000-0005-0000-0000-00008C1E0000}"/>
    <cellStyle name="Normal 13 2 7 2 7" xfId="7827" xr:uid="{00000000-0005-0000-0000-00008D1E0000}"/>
    <cellStyle name="Normal 13 2 7 3" xfId="7828" xr:uid="{00000000-0005-0000-0000-00008E1E0000}"/>
    <cellStyle name="Normal 13 2 7 3 2" xfId="7829" xr:uid="{00000000-0005-0000-0000-00008F1E0000}"/>
    <cellStyle name="Normal 13 2 7 3 2 2" xfId="7830" xr:uid="{00000000-0005-0000-0000-0000901E0000}"/>
    <cellStyle name="Normal 13 2 7 3 2 2 2" xfId="7831" xr:uid="{00000000-0005-0000-0000-0000911E0000}"/>
    <cellStyle name="Normal 13 2 7 3 2 2 2 2" xfId="7832" xr:uid="{00000000-0005-0000-0000-0000921E0000}"/>
    <cellStyle name="Normal 13 2 7 3 2 2 2 2 2" xfId="7833" xr:uid="{00000000-0005-0000-0000-0000931E0000}"/>
    <cellStyle name="Normal 13 2 7 3 2 2 2 3" xfId="7834" xr:uid="{00000000-0005-0000-0000-0000941E0000}"/>
    <cellStyle name="Normal 13 2 7 3 2 2 3" xfId="7835" xr:uid="{00000000-0005-0000-0000-0000951E0000}"/>
    <cellStyle name="Normal 13 2 7 3 2 2 3 2" xfId="7836" xr:uid="{00000000-0005-0000-0000-0000961E0000}"/>
    <cellStyle name="Normal 13 2 7 3 2 2 4" xfId="7837" xr:uid="{00000000-0005-0000-0000-0000971E0000}"/>
    <cellStyle name="Normal 13 2 7 3 2 3" xfId="7838" xr:uid="{00000000-0005-0000-0000-0000981E0000}"/>
    <cellStyle name="Normal 13 2 7 3 2 3 2" xfId="7839" xr:uid="{00000000-0005-0000-0000-0000991E0000}"/>
    <cellStyle name="Normal 13 2 7 3 2 3 2 2" xfId="7840" xr:uid="{00000000-0005-0000-0000-00009A1E0000}"/>
    <cellStyle name="Normal 13 2 7 3 2 3 3" xfId="7841" xr:uid="{00000000-0005-0000-0000-00009B1E0000}"/>
    <cellStyle name="Normal 13 2 7 3 2 4" xfId="7842" xr:uid="{00000000-0005-0000-0000-00009C1E0000}"/>
    <cellStyle name="Normal 13 2 7 3 2 4 2" xfId="7843" xr:uid="{00000000-0005-0000-0000-00009D1E0000}"/>
    <cellStyle name="Normal 13 2 7 3 2 5" xfId="7844" xr:uid="{00000000-0005-0000-0000-00009E1E0000}"/>
    <cellStyle name="Normal 13 2 7 3 3" xfId="7845" xr:uid="{00000000-0005-0000-0000-00009F1E0000}"/>
    <cellStyle name="Normal 13 2 7 3 3 2" xfId="7846" xr:uid="{00000000-0005-0000-0000-0000A01E0000}"/>
    <cellStyle name="Normal 13 2 7 3 3 2 2" xfId="7847" xr:uid="{00000000-0005-0000-0000-0000A11E0000}"/>
    <cellStyle name="Normal 13 2 7 3 3 2 2 2" xfId="7848" xr:uid="{00000000-0005-0000-0000-0000A21E0000}"/>
    <cellStyle name="Normal 13 2 7 3 3 2 3" xfId="7849" xr:uid="{00000000-0005-0000-0000-0000A31E0000}"/>
    <cellStyle name="Normal 13 2 7 3 3 3" xfId="7850" xr:uid="{00000000-0005-0000-0000-0000A41E0000}"/>
    <cellStyle name="Normal 13 2 7 3 3 3 2" xfId="7851" xr:uid="{00000000-0005-0000-0000-0000A51E0000}"/>
    <cellStyle name="Normal 13 2 7 3 3 4" xfId="7852" xr:uid="{00000000-0005-0000-0000-0000A61E0000}"/>
    <cellStyle name="Normal 13 2 7 3 4" xfId="7853" xr:uid="{00000000-0005-0000-0000-0000A71E0000}"/>
    <cellStyle name="Normal 13 2 7 3 4 2" xfId="7854" xr:uid="{00000000-0005-0000-0000-0000A81E0000}"/>
    <cellStyle name="Normal 13 2 7 3 4 2 2" xfId="7855" xr:uid="{00000000-0005-0000-0000-0000A91E0000}"/>
    <cellStyle name="Normal 13 2 7 3 4 3" xfId="7856" xr:uid="{00000000-0005-0000-0000-0000AA1E0000}"/>
    <cellStyle name="Normal 13 2 7 3 5" xfId="7857" xr:uid="{00000000-0005-0000-0000-0000AB1E0000}"/>
    <cellStyle name="Normal 13 2 7 3 5 2" xfId="7858" xr:uid="{00000000-0005-0000-0000-0000AC1E0000}"/>
    <cellStyle name="Normal 13 2 7 3 6" xfId="7859" xr:uid="{00000000-0005-0000-0000-0000AD1E0000}"/>
    <cellStyle name="Normal 13 2 7 4" xfId="7860" xr:uid="{00000000-0005-0000-0000-0000AE1E0000}"/>
    <cellStyle name="Normal 13 2 7 4 2" xfId="7861" xr:uid="{00000000-0005-0000-0000-0000AF1E0000}"/>
    <cellStyle name="Normal 13 2 7 4 2 2" xfId="7862" xr:uid="{00000000-0005-0000-0000-0000B01E0000}"/>
    <cellStyle name="Normal 13 2 7 4 2 2 2" xfId="7863" xr:uid="{00000000-0005-0000-0000-0000B11E0000}"/>
    <cellStyle name="Normal 13 2 7 4 2 2 2 2" xfId="7864" xr:uid="{00000000-0005-0000-0000-0000B21E0000}"/>
    <cellStyle name="Normal 13 2 7 4 2 2 3" xfId="7865" xr:uid="{00000000-0005-0000-0000-0000B31E0000}"/>
    <cellStyle name="Normal 13 2 7 4 2 3" xfId="7866" xr:uid="{00000000-0005-0000-0000-0000B41E0000}"/>
    <cellStyle name="Normal 13 2 7 4 2 3 2" xfId="7867" xr:uid="{00000000-0005-0000-0000-0000B51E0000}"/>
    <cellStyle name="Normal 13 2 7 4 2 4" xfId="7868" xr:uid="{00000000-0005-0000-0000-0000B61E0000}"/>
    <cellStyle name="Normal 13 2 7 4 3" xfId="7869" xr:uid="{00000000-0005-0000-0000-0000B71E0000}"/>
    <cellStyle name="Normal 13 2 7 4 3 2" xfId="7870" xr:uid="{00000000-0005-0000-0000-0000B81E0000}"/>
    <cellStyle name="Normal 13 2 7 4 3 2 2" xfId="7871" xr:uid="{00000000-0005-0000-0000-0000B91E0000}"/>
    <cellStyle name="Normal 13 2 7 4 3 3" xfId="7872" xr:uid="{00000000-0005-0000-0000-0000BA1E0000}"/>
    <cellStyle name="Normal 13 2 7 4 4" xfId="7873" xr:uid="{00000000-0005-0000-0000-0000BB1E0000}"/>
    <cellStyle name="Normal 13 2 7 4 4 2" xfId="7874" xr:uid="{00000000-0005-0000-0000-0000BC1E0000}"/>
    <cellStyle name="Normal 13 2 7 4 5" xfId="7875" xr:uid="{00000000-0005-0000-0000-0000BD1E0000}"/>
    <cellStyle name="Normal 13 2 7 5" xfId="7876" xr:uid="{00000000-0005-0000-0000-0000BE1E0000}"/>
    <cellStyle name="Normal 13 2 7 5 2" xfId="7877" xr:uid="{00000000-0005-0000-0000-0000BF1E0000}"/>
    <cellStyle name="Normal 13 2 7 5 2 2" xfId="7878" xr:uid="{00000000-0005-0000-0000-0000C01E0000}"/>
    <cellStyle name="Normal 13 2 7 5 2 2 2" xfId="7879" xr:uid="{00000000-0005-0000-0000-0000C11E0000}"/>
    <cellStyle name="Normal 13 2 7 5 2 3" xfId="7880" xr:uid="{00000000-0005-0000-0000-0000C21E0000}"/>
    <cellStyle name="Normal 13 2 7 5 3" xfId="7881" xr:uid="{00000000-0005-0000-0000-0000C31E0000}"/>
    <cellStyle name="Normal 13 2 7 5 3 2" xfId="7882" xr:uid="{00000000-0005-0000-0000-0000C41E0000}"/>
    <cellStyle name="Normal 13 2 7 5 4" xfId="7883" xr:uid="{00000000-0005-0000-0000-0000C51E0000}"/>
    <cellStyle name="Normal 13 2 7 6" xfId="7884" xr:uid="{00000000-0005-0000-0000-0000C61E0000}"/>
    <cellStyle name="Normal 13 2 7 6 2" xfId="7885" xr:uid="{00000000-0005-0000-0000-0000C71E0000}"/>
    <cellStyle name="Normal 13 2 7 6 2 2" xfId="7886" xr:uid="{00000000-0005-0000-0000-0000C81E0000}"/>
    <cellStyle name="Normal 13 2 7 6 3" xfId="7887" xr:uid="{00000000-0005-0000-0000-0000C91E0000}"/>
    <cellStyle name="Normal 13 2 7 7" xfId="7888" xr:uid="{00000000-0005-0000-0000-0000CA1E0000}"/>
    <cellStyle name="Normal 13 2 7 7 2" xfId="7889" xr:uid="{00000000-0005-0000-0000-0000CB1E0000}"/>
    <cellStyle name="Normal 13 2 7 8" xfId="7890" xr:uid="{00000000-0005-0000-0000-0000CC1E0000}"/>
    <cellStyle name="Normal 13 2 8" xfId="7891" xr:uid="{00000000-0005-0000-0000-0000CD1E0000}"/>
    <cellStyle name="Normal 13 2 8 2" xfId="7892" xr:uid="{00000000-0005-0000-0000-0000CE1E0000}"/>
    <cellStyle name="Normal 13 2 8 2 2" xfId="7893" xr:uid="{00000000-0005-0000-0000-0000CF1E0000}"/>
    <cellStyle name="Normal 13 2 8 2 2 2" xfId="7894" xr:uid="{00000000-0005-0000-0000-0000D01E0000}"/>
    <cellStyle name="Normal 13 2 8 2 2 2 2" xfId="7895" xr:uid="{00000000-0005-0000-0000-0000D11E0000}"/>
    <cellStyle name="Normal 13 2 8 2 2 2 2 2" xfId="7896" xr:uid="{00000000-0005-0000-0000-0000D21E0000}"/>
    <cellStyle name="Normal 13 2 8 2 2 2 2 2 2" xfId="7897" xr:uid="{00000000-0005-0000-0000-0000D31E0000}"/>
    <cellStyle name="Normal 13 2 8 2 2 2 2 3" xfId="7898" xr:uid="{00000000-0005-0000-0000-0000D41E0000}"/>
    <cellStyle name="Normal 13 2 8 2 2 2 3" xfId="7899" xr:uid="{00000000-0005-0000-0000-0000D51E0000}"/>
    <cellStyle name="Normal 13 2 8 2 2 2 3 2" xfId="7900" xr:uid="{00000000-0005-0000-0000-0000D61E0000}"/>
    <cellStyle name="Normal 13 2 8 2 2 2 4" xfId="7901" xr:uid="{00000000-0005-0000-0000-0000D71E0000}"/>
    <cellStyle name="Normal 13 2 8 2 2 3" xfId="7902" xr:uid="{00000000-0005-0000-0000-0000D81E0000}"/>
    <cellStyle name="Normal 13 2 8 2 2 3 2" xfId="7903" xr:uid="{00000000-0005-0000-0000-0000D91E0000}"/>
    <cellStyle name="Normal 13 2 8 2 2 3 2 2" xfId="7904" xr:uid="{00000000-0005-0000-0000-0000DA1E0000}"/>
    <cellStyle name="Normal 13 2 8 2 2 3 3" xfId="7905" xr:uid="{00000000-0005-0000-0000-0000DB1E0000}"/>
    <cellStyle name="Normal 13 2 8 2 2 4" xfId="7906" xr:uid="{00000000-0005-0000-0000-0000DC1E0000}"/>
    <cellStyle name="Normal 13 2 8 2 2 4 2" xfId="7907" xr:uid="{00000000-0005-0000-0000-0000DD1E0000}"/>
    <cellStyle name="Normal 13 2 8 2 2 5" xfId="7908" xr:uid="{00000000-0005-0000-0000-0000DE1E0000}"/>
    <cellStyle name="Normal 13 2 8 2 3" xfId="7909" xr:uid="{00000000-0005-0000-0000-0000DF1E0000}"/>
    <cellStyle name="Normal 13 2 8 2 3 2" xfId="7910" xr:uid="{00000000-0005-0000-0000-0000E01E0000}"/>
    <cellStyle name="Normal 13 2 8 2 3 2 2" xfId="7911" xr:uid="{00000000-0005-0000-0000-0000E11E0000}"/>
    <cellStyle name="Normal 13 2 8 2 3 2 2 2" xfId="7912" xr:uid="{00000000-0005-0000-0000-0000E21E0000}"/>
    <cellStyle name="Normal 13 2 8 2 3 2 3" xfId="7913" xr:uid="{00000000-0005-0000-0000-0000E31E0000}"/>
    <cellStyle name="Normal 13 2 8 2 3 3" xfId="7914" xr:uid="{00000000-0005-0000-0000-0000E41E0000}"/>
    <cellStyle name="Normal 13 2 8 2 3 3 2" xfId="7915" xr:uid="{00000000-0005-0000-0000-0000E51E0000}"/>
    <cellStyle name="Normal 13 2 8 2 3 4" xfId="7916" xr:uid="{00000000-0005-0000-0000-0000E61E0000}"/>
    <cellStyle name="Normal 13 2 8 2 4" xfId="7917" xr:uid="{00000000-0005-0000-0000-0000E71E0000}"/>
    <cellStyle name="Normal 13 2 8 2 4 2" xfId="7918" xr:uid="{00000000-0005-0000-0000-0000E81E0000}"/>
    <cellStyle name="Normal 13 2 8 2 4 2 2" xfId="7919" xr:uid="{00000000-0005-0000-0000-0000E91E0000}"/>
    <cellStyle name="Normal 13 2 8 2 4 3" xfId="7920" xr:uid="{00000000-0005-0000-0000-0000EA1E0000}"/>
    <cellStyle name="Normal 13 2 8 2 5" xfId="7921" xr:uid="{00000000-0005-0000-0000-0000EB1E0000}"/>
    <cellStyle name="Normal 13 2 8 2 5 2" xfId="7922" xr:uid="{00000000-0005-0000-0000-0000EC1E0000}"/>
    <cellStyle name="Normal 13 2 8 2 6" xfId="7923" xr:uid="{00000000-0005-0000-0000-0000ED1E0000}"/>
    <cellStyle name="Normal 13 2 8 3" xfId="7924" xr:uid="{00000000-0005-0000-0000-0000EE1E0000}"/>
    <cellStyle name="Normal 13 2 8 3 2" xfId="7925" xr:uid="{00000000-0005-0000-0000-0000EF1E0000}"/>
    <cellStyle name="Normal 13 2 8 3 2 2" xfId="7926" xr:uid="{00000000-0005-0000-0000-0000F01E0000}"/>
    <cellStyle name="Normal 13 2 8 3 2 2 2" xfId="7927" xr:uid="{00000000-0005-0000-0000-0000F11E0000}"/>
    <cellStyle name="Normal 13 2 8 3 2 2 2 2" xfId="7928" xr:uid="{00000000-0005-0000-0000-0000F21E0000}"/>
    <cellStyle name="Normal 13 2 8 3 2 2 3" xfId="7929" xr:uid="{00000000-0005-0000-0000-0000F31E0000}"/>
    <cellStyle name="Normal 13 2 8 3 2 3" xfId="7930" xr:uid="{00000000-0005-0000-0000-0000F41E0000}"/>
    <cellStyle name="Normal 13 2 8 3 2 3 2" xfId="7931" xr:uid="{00000000-0005-0000-0000-0000F51E0000}"/>
    <cellStyle name="Normal 13 2 8 3 2 4" xfId="7932" xr:uid="{00000000-0005-0000-0000-0000F61E0000}"/>
    <cellStyle name="Normal 13 2 8 3 3" xfId="7933" xr:uid="{00000000-0005-0000-0000-0000F71E0000}"/>
    <cellStyle name="Normal 13 2 8 3 3 2" xfId="7934" xr:uid="{00000000-0005-0000-0000-0000F81E0000}"/>
    <cellStyle name="Normal 13 2 8 3 3 2 2" xfId="7935" xr:uid="{00000000-0005-0000-0000-0000F91E0000}"/>
    <cellStyle name="Normal 13 2 8 3 3 3" xfId="7936" xr:uid="{00000000-0005-0000-0000-0000FA1E0000}"/>
    <cellStyle name="Normal 13 2 8 3 4" xfId="7937" xr:uid="{00000000-0005-0000-0000-0000FB1E0000}"/>
    <cellStyle name="Normal 13 2 8 3 4 2" xfId="7938" xr:uid="{00000000-0005-0000-0000-0000FC1E0000}"/>
    <cellStyle name="Normal 13 2 8 3 5" xfId="7939" xr:uid="{00000000-0005-0000-0000-0000FD1E0000}"/>
    <cellStyle name="Normal 13 2 8 4" xfId="7940" xr:uid="{00000000-0005-0000-0000-0000FE1E0000}"/>
    <cellStyle name="Normal 13 2 8 4 2" xfId="7941" xr:uid="{00000000-0005-0000-0000-0000FF1E0000}"/>
    <cellStyle name="Normal 13 2 8 4 2 2" xfId="7942" xr:uid="{00000000-0005-0000-0000-0000001F0000}"/>
    <cellStyle name="Normal 13 2 8 4 2 2 2" xfId="7943" xr:uid="{00000000-0005-0000-0000-0000011F0000}"/>
    <cellStyle name="Normal 13 2 8 4 2 3" xfId="7944" xr:uid="{00000000-0005-0000-0000-0000021F0000}"/>
    <cellStyle name="Normal 13 2 8 4 3" xfId="7945" xr:uid="{00000000-0005-0000-0000-0000031F0000}"/>
    <cellStyle name="Normal 13 2 8 4 3 2" xfId="7946" xr:uid="{00000000-0005-0000-0000-0000041F0000}"/>
    <cellStyle name="Normal 13 2 8 4 4" xfId="7947" xr:uid="{00000000-0005-0000-0000-0000051F0000}"/>
    <cellStyle name="Normal 13 2 8 5" xfId="7948" xr:uid="{00000000-0005-0000-0000-0000061F0000}"/>
    <cellStyle name="Normal 13 2 8 5 2" xfId="7949" xr:uid="{00000000-0005-0000-0000-0000071F0000}"/>
    <cellStyle name="Normal 13 2 8 5 2 2" xfId="7950" xr:uid="{00000000-0005-0000-0000-0000081F0000}"/>
    <cellStyle name="Normal 13 2 8 5 3" xfId="7951" xr:uid="{00000000-0005-0000-0000-0000091F0000}"/>
    <cellStyle name="Normal 13 2 8 6" xfId="7952" xr:uid="{00000000-0005-0000-0000-00000A1F0000}"/>
    <cellStyle name="Normal 13 2 8 6 2" xfId="7953" xr:uid="{00000000-0005-0000-0000-00000B1F0000}"/>
    <cellStyle name="Normal 13 2 8 7" xfId="7954" xr:uid="{00000000-0005-0000-0000-00000C1F0000}"/>
    <cellStyle name="Normal 13 2 9" xfId="7955" xr:uid="{00000000-0005-0000-0000-00000D1F0000}"/>
    <cellStyle name="Normal 13 2 9 2" xfId="7956" xr:uid="{00000000-0005-0000-0000-00000E1F0000}"/>
    <cellStyle name="Normal 13 2 9 2 2" xfId="7957" xr:uid="{00000000-0005-0000-0000-00000F1F0000}"/>
    <cellStyle name="Normal 13 2 9 2 2 2" xfId="7958" xr:uid="{00000000-0005-0000-0000-0000101F0000}"/>
    <cellStyle name="Normal 13 2 9 2 2 2 2" xfId="7959" xr:uid="{00000000-0005-0000-0000-0000111F0000}"/>
    <cellStyle name="Normal 13 2 9 2 2 2 2 2" xfId="7960" xr:uid="{00000000-0005-0000-0000-0000121F0000}"/>
    <cellStyle name="Normal 13 2 9 2 2 2 3" xfId="7961" xr:uid="{00000000-0005-0000-0000-0000131F0000}"/>
    <cellStyle name="Normal 13 2 9 2 2 3" xfId="7962" xr:uid="{00000000-0005-0000-0000-0000141F0000}"/>
    <cellStyle name="Normal 13 2 9 2 2 3 2" xfId="7963" xr:uid="{00000000-0005-0000-0000-0000151F0000}"/>
    <cellStyle name="Normal 13 2 9 2 2 4" xfId="7964" xr:uid="{00000000-0005-0000-0000-0000161F0000}"/>
    <cellStyle name="Normal 13 2 9 2 3" xfId="7965" xr:uid="{00000000-0005-0000-0000-0000171F0000}"/>
    <cellStyle name="Normal 13 2 9 2 3 2" xfId="7966" xr:uid="{00000000-0005-0000-0000-0000181F0000}"/>
    <cellStyle name="Normal 13 2 9 2 3 2 2" xfId="7967" xr:uid="{00000000-0005-0000-0000-0000191F0000}"/>
    <cellStyle name="Normal 13 2 9 2 3 3" xfId="7968" xr:uid="{00000000-0005-0000-0000-00001A1F0000}"/>
    <cellStyle name="Normal 13 2 9 2 4" xfId="7969" xr:uid="{00000000-0005-0000-0000-00001B1F0000}"/>
    <cellStyle name="Normal 13 2 9 2 4 2" xfId="7970" xr:uid="{00000000-0005-0000-0000-00001C1F0000}"/>
    <cellStyle name="Normal 13 2 9 2 5" xfId="7971" xr:uid="{00000000-0005-0000-0000-00001D1F0000}"/>
    <cellStyle name="Normal 13 2 9 3" xfId="7972" xr:uid="{00000000-0005-0000-0000-00001E1F0000}"/>
    <cellStyle name="Normal 13 2 9 3 2" xfId="7973" xr:uid="{00000000-0005-0000-0000-00001F1F0000}"/>
    <cellStyle name="Normal 13 2 9 3 2 2" xfId="7974" xr:uid="{00000000-0005-0000-0000-0000201F0000}"/>
    <cellStyle name="Normal 13 2 9 3 2 2 2" xfId="7975" xr:uid="{00000000-0005-0000-0000-0000211F0000}"/>
    <cellStyle name="Normal 13 2 9 3 2 3" xfId="7976" xr:uid="{00000000-0005-0000-0000-0000221F0000}"/>
    <cellStyle name="Normal 13 2 9 3 3" xfId="7977" xr:uid="{00000000-0005-0000-0000-0000231F0000}"/>
    <cellStyle name="Normal 13 2 9 3 3 2" xfId="7978" xr:uid="{00000000-0005-0000-0000-0000241F0000}"/>
    <cellStyle name="Normal 13 2 9 3 4" xfId="7979" xr:uid="{00000000-0005-0000-0000-0000251F0000}"/>
    <cellStyle name="Normal 13 2 9 4" xfId="7980" xr:uid="{00000000-0005-0000-0000-0000261F0000}"/>
    <cellStyle name="Normal 13 2 9 4 2" xfId="7981" xr:uid="{00000000-0005-0000-0000-0000271F0000}"/>
    <cellStyle name="Normal 13 2 9 4 2 2" xfId="7982" xr:uid="{00000000-0005-0000-0000-0000281F0000}"/>
    <cellStyle name="Normal 13 2 9 4 3" xfId="7983" xr:uid="{00000000-0005-0000-0000-0000291F0000}"/>
    <cellStyle name="Normal 13 2 9 5" xfId="7984" xr:uid="{00000000-0005-0000-0000-00002A1F0000}"/>
    <cellStyle name="Normal 13 2 9 5 2" xfId="7985" xr:uid="{00000000-0005-0000-0000-00002B1F0000}"/>
    <cellStyle name="Normal 13 2 9 6" xfId="7986" xr:uid="{00000000-0005-0000-0000-00002C1F0000}"/>
    <cellStyle name="Normal 13 3" xfId="7987" xr:uid="{00000000-0005-0000-0000-00002D1F0000}"/>
    <cellStyle name="Normal 13 3 10" xfId="7988" xr:uid="{00000000-0005-0000-0000-00002E1F0000}"/>
    <cellStyle name="Normal 13 3 11" xfId="7989" xr:uid="{00000000-0005-0000-0000-00002F1F0000}"/>
    <cellStyle name="Normal 13 3 2" xfId="7990" xr:uid="{00000000-0005-0000-0000-0000301F0000}"/>
    <cellStyle name="Normal 13 3 2 2" xfId="7991" xr:uid="{00000000-0005-0000-0000-0000311F0000}"/>
    <cellStyle name="Normal 13 3 2 2 2" xfId="7992" xr:uid="{00000000-0005-0000-0000-0000321F0000}"/>
    <cellStyle name="Normal 13 3 2 2 2 2" xfId="7993" xr:uid="{00000000-0005-0000-0000-0000331F0000}"/>
    <cellStyle name="Normal 13 3 2 2 2 2 2" xfId="7994" xr:uid="{00000000-0005-0000-0000-0000341F0000}"/>
    <cellStyle name="Normal 13 3 2 2 2 2 2 2" xfId="7995" xr:uid="{00000000-0005-0000-0000-0000351F0000}"/>
    <cellStyle name="Normal 13 3 2 2 2 2 2 2 2" xfId="7996" xr:uid="{00000000-0005-0000-0000-0000361F0000}"/>
    <cellStyle name="Normal 13 3 2 2 2 2 2 2 2 2" xfId="7997" xr:uid="{00000000-0005-0000-0000-0000371F0000}"/>
    <cellStyle name="Normal 13 3 2 2 2 2 2 2 3" xfId="7998" xr:uid="{00000000-0005-0000-0000-0000381F0000}"/>
    <cellStyle name="Normal 13 3 2 2 2 2 2 3" xfId="7999" xr:uid="{00000000-0005-0000-0000-0000391F0000}"/>
    <cellStyle name="Normal 13 3 2 2 2 2 2 3 2" xfId="8000" xr:uid="{00000000-0005-0000-0000-00003A1F0000}"/>
    <cellStyle name="Normal 13 3 2 2 2 2 2 4" xfId="8001" xr:uid="{00000000-0005-0000-0000-00003B1F0000}"/>
    <cellStyle name="Normal 13 3 2 2 2 2 3" xfId="8002" xr:uid="{00000000-0005-0000-0000-00003C1F0000}"/>
    <cellStyle name="Normal 13 3 2 2 2 2 3 2" xfId="8003" xr:uid="{00000000-0005-0000-0000-00003D1F0000}"/>
    <cellStyle name="Normal 13 3 2 2 2 2 3 2 2" xfId="8004" xr:uid="{00000000-0005-0000-0000-00003E1F0000}"/>
    <cellStyle name="Normal 13 3 2 2 2 2 3 3" xfId="8005" xr:uid="{00000000-0005-0000-0000-00003F1F0000}"/>
    <cellStyle name="Normal 13 3 2 2 2 2 4" xfId="8006" xr:uid="{00000000-0005-0000-0000-0000401F0000}"/>
    <cellStyle name="Normal 13 3 2 2 2 2 4 2" xfId="8007" xr:uid="{00000000-0005-0000-0000-0000411F0000}"/>
    <cellStyle name="Normal 13 3 2 2 2 2 5" xfId="8008" xr:uid="{00000000-0005-0000-0000-0000421F0000}"/>
    <cellStyle name="Normal 13 3 2 2 2 3" xfId="8009" xr:uid="{00000000-0005-0000-0000-0000431F0000}"/>
    <cellStyle name="Normal 13 3 2 2 2 3 2" xfId="8010" xr:uid="{00000000-0005-0000-0000-0000441F0000}"/>
    <cellStyle name="Normal 13 3 2 2 2 3 2 2" xfId="8011" xr:uid="{00000000-0005-0000-0000-0000451F0000}"/>
    <cellStyle name="Normal 13 3 2 2 2 3 2 2 2" xfId="8012" xr:uid="{00000000-0005-0000-0000-0000461F0000}"/>
    <cellStyle name="Normal 13 3 2 2 2 3 2 3" xfId="8013" xr:uid="{00000000-0005-0000-0000-0000471F0000}"/>
    <cellStyle name="Normal 13 3 2 2 2 3 3" xfId="8014" xr:uid="{00000000-0005-0000-0000-0000481F0000}"/>
    <cellStyle name="Normal 13 3 2 2 2 3 3 2" xfId="8015" xr:uid="{00000000-0005-0000-0000-0000491F0000}"/>
    <cellStyle name="Normal 13 3 2 2 2 3 4" xfId="8016" xr:uid="{00000000-0005-0000-0000-00004A1F0000}"/>
    <cellStyle name="Normal 13 3 2 2 2 4" xfId="8017" xr:uid="{00000000-0005-0000-0000-00004B1F0000}"/>
    <cellStyle name="Normal 13 3 2 2 2 4 2" xfId="8018" xr:uid="{00000000-0005-0000-0000-00004C1F0000}"/>
    <cellStyle name="Normal 13 3 2 2 2 4 2 2" xfId="8019" xr:uid="{00000000-0005-0000-0000-00004D1F0000}"/>
    <cellStyle name="Normal 13 3 2 2 2 4 3" xfId="8020" xr:uid="{00000000-0005-0000-0000-00004E1F0000}"/>
    <cellStyle name="Normal 13 3 2 2 2 5" xfId="8021" xr:uid="{00000000-0005-0000-0000-00004F1F0000}"/>
    <cellStyle name="Normal 13 3 2 2 2 5 2" xfId="8022" xr:uid="{00000000-0005-0000-0000-0000501F0000}"/>
    <cellStyle name="Normal 13 3 2 2 2 6" xfId="8023" xr:uid="{00000000-0005-0000-0000-0000511F0000}"/>
    <cellStyle name="Normal 13 3 2 2 3" xfId="8024" xr:uid="{00000000-0005-0000-0000-0000521F0000}"/>
    <cellStyle name="Normal 13 3 2 2 3 2" xfId="8025" xr:uid="{00000000-0005-0000-0000-0000531F0000}"/>
    <cellStyle name="Normal 13 3 2 2 3 2 2" xfId="8026" xr:uid="{00000000-0005-0000-0000-0000541F0000}"/>
    <cellStyle name="Normal 13 3 2 2 3 2 2 2" xfId="8027" xr:uid="{00000000-0005-0000-0000-0000551F0000}"/>
    <cellStyle name="Normal 13 3 2 2 3 2 2 2 2" xfId="8028" xr:uid="{00000000-0005-0000-0000-0000561F0000}"/>
    <cellStyle name="Normal 13 3 2 2 3 2 2 3" xfId="8029" xr:uid="{00000000-0005-0000-0000-0000571F0000}"/>
    <cellStyle name="Normal 13 3 2 2 3 2 3" xfId="8030" xr:uid="{00000000-0005-0000-0000-0000581F0000}"/>
    <cellStyle name="Normal 13 3 2 2 3 2 3 2" xfId="8031" xr:uid="{00000000-0005-0000-0000-0000591F0000}"/>
    <cellStyle name="Normal 13 3 2 2 3 2 4" xfId="8032" xr:uid="{00000000-0005-0000-0000-00005A1F0000}"/>
    <cellStyle name="Normal 13 3 2 2 3 3" xfId="8033" xr:uid="{00000000-0005-0000-0000-00005B1F0000}"/>
    <cellStyle name="Normal 13 3 2 2 3 3 2" xfId="8034" xr:uid="{00000000-0005-0000-0000-00005C1F0000}"/>
    <cellStyle name="Normal 13 3 2 2 3 3 2 2" xfId="8035" xr:uid="{00000000-0005-0000-0000-00005D1F0000}"/>
    <cellStyle name="Normal 13 3 2 2 3 3 3" xfId="8036" xr:uid="{00000000-0005-0000-0000-00005E1F0000}"/>
    <cellStyle name="Normal 13 3 2 2 3 4" xfId="8037" xr:uid="{00000000-0005-0000-0000-00005F1F0000}"/>
    <cellStyle name="Normal 13 3 2 2 3 4 2" xfId="8038" xr:uid="{00000000-0005-0000-0000-0000601F0000}"/>
    <cellStyle name="Normal 13 3 2 2 3 5" xfId="8039" xr:uid="{00000000-0005-0000-0000-0000611F0000}"/>
    <cellStyle name="Normal 13 3 2 2 4" xfId="8040" xr:uid="{00000000-0005-0000-0000-0000621F0000}"/>
    <cellStyle name="Normal 13 3 2 2 4 2" xfId="8041" xr:uid="{00000000-0005-0000-0000-0000631F0000}"/>
    <cellStyle name="Normal 13 3 2 2 4 2 2" xfId="8042" xr:uid="{00000000-0005-0000-0000-0000641F0000}"/>
    <cellStyle name="Normal 13 3 2 2 4 2 2 2" xfId="8043" xr:uid="{00000000-0005-0000-0000-0000651F0000}"/>
    <cellStyle name="Normal 13 3 2 2 4 2 3" xfId="8044" xr:uid="{00000000-0005-0000-0000-0000661F0000}"/>
    <cellStyle name="Normal 13 3 2 2 4 3" xfId="8045" xr:uid="{00000000-0005-0000-0000-0000671F0000}"/>
    <cellStyle name="Normal 13 3 2 2 4 3 2" xfId="8046" xr:uid="{00000000-0005-0000-0000-0000681F0000}"/>
    <cellStyle name="Normal 13 3 2 2 4 4" xfId="8047" xr:uid="{00000000-0005-0000-0000-0000691F0000}"/>
    <cellStyle name="Normal 13 3 2 2 5" xfId="8048" xr:uid="{00000000-0005-0000-0000-00006A1F0000}"/>
    <cellStyle name="Normal 13 3 2 2 5 2" xfId="8049" xr:uid="{00000000-0005-0000-0000-00006B1F0000}"/>
    <cellStyle name="Normal 13 3 2 2 5 2 2" xfId="8050" xr:uid="{00000000-0005-0000-0000-00006C1F0000}"/>
    <cellStyle name="Normal 13 3 2 2 5 3" xfId="8051" xr:uid="{00000000-0005-0000-0000-00006D1F0000}"/>
    <cellStyle name="Normal 13 3 2 2 6" xfId="8052" xr:uid="{00000000-0005-0000-0000-00006E1F0000}"/>
    <cellStyle name="Normal 13 3 2 2 6 2" xfId="8053" xr:uid="{00000000-0005-0000-0000-00006F1F0000}"/>
    <cellStyle name="Normal 13 3 2 2 7" xfId="8054" xr:uid="{00000000-0005-0000-0000-0000701F0000}"/>
    <cellStyle name="Normal 13 3 2 3" xfId="8055" xr:uid="{00000000-0005-0000-0000-0000711F0000}"/>
    <cellStyle name="Normal 13 3 2 3 2" xfId="8056" xr:uid="{00000000-0005-0000-0000-0000721F0000}"/>
    <cellStyle name="Normal 13 3 2 3 2 2" xfId="8057" xr:uid="{00000000-0005-0000-0000-0000731F0000}"/>
    <cellStyle name="Normal 13 3 2 3 2 2 2" xfId="8058" xr:uid="{00000000-0005-0000-0000-0000741F0000}"/>
    <cellStyle name="Normal 13 3 2 3 2 2 2 2" xfId="8059" xr:uid="{00000000-0005-0000-0000-0000751F0000}"/>
    <cellStyle name="Normal 13 3 2 3 2 2 2 2 2" xfId="8060" xr:uid="{00000000-0005-0000-0000-0000761F0000}"/>
    <cellStyle name="Normal 13 3 2 3 2 2 2 3" xfId="8061" xr:uid="{00000000-0005-0000-0000-0000771F0000}"/>
    <cellStyle name="Normal 13 3 2 3 2 2 3" xfId="8062" xr:uid="{00000000-0005-0000-0000-0000781F0000}"/>
    <cellStyle name="Normal 13 3 2 3 2 2 3 2" xfId="8063" xr:uid="{00000000-0005-0000-0000-0000791F0000}"/>
    <cellStyle name="Normal 13 3 2 3 2 2 4" xfId="8064" xr:uid="{00000000-0005-0000-0000-00007A1F0000}"/>
    <cellStyle name="Normal 13 3 2 3 2 3" xfId="8065" xr:uid="{00000000-0005-0000-0000-00007B1F0000}"/>
    <cellStyle name="Normal 13 3 2 3 2 3 2" xfId="8066" xr:uid="{00000000-0005-0000-0000-00007C1F0000}"/>
    <cellStyle name="Normal 13 3 2 3 2 3 2 2" xfId="8067" xr:uid="{00000000-0005-0000-0000-00007D1F0000}"/>
    <cellStyle name="Normal 13 3 2 3 2 3 3" xfId="8068" xr:uid="{00000000-0005-0000-0000-00007E1F0000}"/>
    <cellStyle name="Normal 13 3 2 3 2 4" xfId="8069" xr:uid="{00000000-0005-0000-0000-00007F1F0000}"/>
    <cellStyle name="Normal 13 3 2 3 2 4 2" xfId="8070" xr:uid="{00000000-0005-0000-0000-0000801F0000}"/>
    <cellStyle name="Normal 13 3 2 3 2 5" xfId="8071" xr:uid="{00000000-0005-0000-0000-0000811F0000}"/>
    <cellStyle name="Normal 13 3 2 3 3" xfId="8072" xr:uid="{00000000-0005-0000-0000-0000821F0000}"/>
    <cellStyle name="Normal 13 3 2 3 3 2" xfId="8073" xr:uid="{00000000-0005-0000-0000-0000831F0000}"/>
    <cellStyle name="Normal 13 3 2 3 3 2 2" xfId="8074" xr:uid="{00000000-0005-0000-0000-0000841F0000}"/>
    <cellStyle name="Normal 13 3 2 3 3 2 2 2" xfId="8075" xr:uid="{00000000-0005-0000-0000-0000851F0000}"/>
    <cellStyle name="Normal 13 3 2 3 3 2 3" xfId="8076" xr:uid="{00000000-0005-0000-0000-0000861F0000}"/>
    <cellStyle name="Normal 13 3 2 3 3 3" xfId="8077" xr:uid="{00000000-0005-0000-0000-0000871F0000}"/>
    <cellStyle name="Normal 13 3 2 3 3 3 2" xfId="8078" xr:uid="{00000000-0005-0000-0000-0000881F0000}"/>
    <cellStyle name="Normal 13 3 2 3 3 4" xfId="8079" xr:uid="{00000000-0005-0000-0000-0000891F0000}"/>
    <cellStyle name="Normal 13 3 2 3 4" xfId="8080" xr:uid="{00000000-0005-0000-0000-00008A1F0000}"/>
    <cellStyle name="Normal 13 3 2 3 4 2" xfId="8081" xr:uid="{00000000-0005-0000-0000-00008B1F0000}"/>
    <cellStyle name="Normal 13 3 2 3 4 2 2" xfId="8082" xr:uid="{00000000-0005-0000-0000-00008C1F0000}"/>
    <cellStyle name="Normal 13 3 2 3 4 3" xfId="8083" xr:uid="{00000000-0005-0000-0000-00008D1F0000}"/>
    <cellStyle name="Normal 13 3 2 3 5" xfId="8084" xr:uid="{00000000-0005-0000-0000-00008E1F0000}"/>
    <cellStyle name="Normal 13 3 2 3 5 2" xfId="8085" xr:uid="{00000000-0005-0000-0000-00008F1F0000}"/>
    <cellStyle name="Normal 13 3 2 3 6" xfId="8086" xr:uid="{00000000-0005-0000-0000-0000901F0000}"/>
    <cellStyle name="Normal 13 3 2 4" xfId="8087" xr:uid="{00000000-0005-0000-0000-0000911F0000}"/>
    <cellStyle name="Normal 13 3 2 4 2" xfId="8088" xr:uid="{00000000-0005-0000-0000-0000921F0000}"/>
    <cellStyle name="Normal 13 3 2 4 2 2" xfId="8089" xr:uid="{00000000-0005-0000-0000-0000931F0000}"/>
    <cellStyle name="Normal 13 3 2 4 2 2 2" xfId="8090" xr:uid="{00000000-0005-0000-0000-0000941F0000}"/>
    <cellStyle name="Normal 13 3 2 4 2 2 2 2" xfId="8091" xr:uid="{00000000-0005-0000-0000-0000951F0000}"/>
    <cellStyle name="Normal 13 3 2 4 2 2 3" xfId="8092" xr:uid="{00000000-0005-0000-0000-0000961F0000}"/>
    <cellStyle name="Normal 13 3 2 4 2 3" xfId="8093" xr:uid="{00000000-0005-0000-0000-0000971F0000}"/>
    <cellStyle name="Normal 13 3 2 4 2 3 2" xfId="8094" xr:uid="{00000000-0005-0000-0000-0000981F0000}"/>
    <cellStyle name="Normal 13 3 2 4 2 4" xfId="8095" xr:uid="{00000000-0005-0000-0000-0000991F0000}"/>
    <cellStyle name="Normal 13 3 2 4 3" xfId="8096" xr:uid="{00000000-0005-0000-0000-00009A1F0000}"/>
    <cellStyle name="Normal 13 3 2 4 3 2" xfId="8097" xr:uid="{00000000-0005-0000-0000-00009B1F0000}"/>
    <cellStyle name="Normal 13 3 2 4 3 2 2" xfId="8098" xr:uid="{00000000-0005-0000-0000-00009C1F0000}"/>
    <cellStyle name="Normal 13 3 2 4 3 3" xfId="8099" xr:uid="{00000000-0005-0000-0000-00009D1F0000}"/>
    <cellStyle name="Normal 13 3 2 4 4" xfId="8100" xr:uid="{00000000-0005-0000-0000-00009E1F0000}"/>
    <cellStyle name="Normal 13 3 2 4 4 2" xfId="8101" xr:uid="{00000000-0005-0000-0000-00009F1F0000}"/>
    <cellStyle name="Normal 13 3 2 4 5" xfId="8102" xr:uid="{00000000-0005-0000-0000-0000A01F0000}"/>
    <cellStyle name="Normal 13 3 2 5" xfId="8103" xr:uid="{00000000-0005-0000-0000-0000A11F0000}"/>
    <cellStyle name="Normal 13 3 2 5 2" xfId="8104" xr:uid="{00000000-0005-0000-0000-0000A21F0000}"/>
    <cellStyle name="Normal 13 3 2 5 2 2" xfId="8105" xr:uid="{00000000-0005-0000-0000-0000A31F0000}"/>
    <cellStyle name="Normal 13 3 2 5 2 2 2" xfId="8106" xr:uid="{00000000-0005-0000-0000-0000A41F0000}"/>
    <cellStyle name="Normal 13 3 2 5 2 3" xfId="8107" xr:uid="{00000000-0005-0000-0000-0000A51F0000}"/>
    <cellStyle name="Normal 13 3 2 5 3" xfId="8108" xr:uid="{00000000-0005-0000-0000-0000A61F0000}"/>
    <cellStyle name="Normal 13 3 2 5 3 2" xfId="8109" xr:uid="{00000000-0005-0000-0000-0000A71F0000}"/>
    <cellStyle name="Normal 13 3 2 5 4" xfId="8110" xr:uid="{00000000-0005-0000-0000-0000A81F0000}"/>
    <cellStyle name="Normal 13 3 2 6" xfId="8111" xr:uid="{00000000-0005-0000-0000-0000A91F0000}"/>
    <cellStyle name="Normal 13 3 2 6 2" xfId="8112" xr:uid="{00000000-0005-0000-0000-0000AA1F0000}"/>
    <cellStyle name="Normal 13 3 2 6 2 2" xfId="8113" xr:uid="{00000000-0005-0000-0000-0000AB1F0000}"/>
    <cellStyle name="Normal 13 3 2 6 3" xfId="8114" xr:uid="{00000000-0005-0000-0000-0000AC1F0000}"/>
    <cellStyle name="Normal 13 3 2 7" xfId="8115" xr:uid="{00000000-0005-0000-0000-0000AD1F0000}"/>
    <cellStyle name="Normal 13 3 2 7 2" xfId="8116" xr:uid="{00000000-0005-0000-0000-0000AE1F0000}"/>
    <cellStyle name="Normal 13 3 2 8" xfId="8117" xr:uid="{00000000-0005-0000-0000-0000AF1F0000}"/>
    <cellStyle name="Normal 13 3 3" xfId="8118" xr:uid="{00000000-0005-0000-0000-0000B01F0000}"/>
    <cellStyle name="Normal 13 3 3 2" xfId="8119" xr:uid="{00000000-0005-0000-0000-0000B11F0000}"/>
    <cellStyle name="Normal 13 3 3 2 2" xfId="8120" xr:uid="{00000000-0005-0000-0000-0000B21F0000}"/>
    <cellStyle name="Normal 13 3 3 2 2 2" xfId="8121" xr:uid="{00000000-0005-0000-0000-0000B31F0000}"/>
    <cellStyle name="Normal 13 3 3 2 2 2 2" xfId="8122" xr:uid="{00000000-0005-0000-0000-0000B41F0000}"/>
    <cellStyle name="Normal 13 3 3 2 2 2 2 2" xfId="8123" xr:uid="{00000000-0005-0000-0000-0000B51F0000}"/>
    <cellStyle name="Normal 13 3 3 2 2 2 2 2 2" xfId="8124" xr:uid="{00000000-0005-0000-0000-0000B61F0000}"/>
    <cellStyle name="Normal 13 3 3 2 2 2 2 3" xfId="8125" xr:uid="{00000000-0005-0000-0000-0000B71F0000}"/>
    <cellStyle name="Normal 13 3 3 2 2 2 3" xfId="8126" xr:uid="{00000000-0005-0000-0000-0000B81F0000}"/>
    <cellStyle name="Normal 13 3 3 2 2 2 3 2" xfId="8127" xr:uid="{00000000-0005-0000-0000-0000B91F0000}"/>
    <cellStyle name="Normal 13 3 3 2 2 2 4" xfId="8128" xr:uid="{00000000-0005-0000-0000-0000BA1F0000}"/>
    <cellStyle name="Normal 13 3 3 2 2 3" xfId="8129" xr:uid="{00000000-0005-0000-0000-0000BB1F0000}"/>
    <cellStyle name="Normal 13 3 3 2 2 3 2" xfId="8130" xr:uid="{00000000-0005-0000-0000-0000BC1F0000}"/>
    <cellStyle name="Normal 13 3 3 2 2 3 2 2" xfId="8131" xr:uid="{00000000-0005-0000-0000-0000BD1F0000}"/>
    <cellStyle name="Normal 13 3 3 2 2 3 3" xfId="8132" xr:uid="{00000000-0005-0000-0000-0000BE1F0000}"/>
    <cellStyle name="Normal 13 3 3 2 2 4" xfId="8133" xr:uid="{00000000-0005-0000-0000-0000BF1F0000}"/>
    <cellStyle name="Normal 13 3 3 2 2 4 2" xfId="8134" xr:uid="{00000000-0005-0000-0000-0000C01F0000}"/>
    <cellStyle name="Normal 13 3 3 2 2 5" xfId="8135" xr:uid="{00000000-0005-0000-0000-0000C11F0000}"/>
    <cellStyle name="Normal 13 3 3 2 3" xfId="8136" xr:uid="{00000000-0005-0000-0000-0000C21F0000}"/>
    <cellStyle name="Normal 13 3 3 2 3 2" xfId="8137" xr:uid="{00000000-0005-0000-0000-0000C31F0000}"/>
    <cellStyle name="Normal 13 3 3 2 3 2 2" xfId="8138" xr:uid="{00000000-0005-0000-0000-0000C41F0000}"/>
    <cellStyle name="Normal 13 3 3 2 3 2 2 2" xfId="8139" xr:uid="{00000000-0005-0000-0000-0000C51F0000}"/>
    <cellStyle name="Normal 13 3 3 2 3 2 3" xfId="8140" xr:uid="{00000000-0005-0000-0000-0000C61F0000}"/>
    <cellStyle name="Normal 13 3 3 2 3 3" xfId="8141" xr:uid="{00000000-0005-0000-0000-0000C71F0000}"/>
    <cellStyle name="Normal 13 3 3 2 3 3 2" xfId="8142" xr:uid="{00000000-0005-0000-0000-0000C81F0000}"/>
    <cellStyle name="Normal 13 3 3 2 3 4" xfId="8143" xr:uid="{00000000-0005-0000-0000-0000C91F0000}"/>
    <cellStyle name="Normal 13 3 3 2 4" xfId="8144" xr:uid="{00000000-0005-0000-0000-0000CA1F0000}"/>
    <cellStyle name="Normal 13 3 3 2 4 2" xfId="8145" xr:uid="{00000000-0005-0000-0000-0000CB1F0000}"/>
    <cellStyle name="Normal 13 3 3 2 4 2 2" xfId="8146" xr:uid="{00000000-0005-0000-0000-0000CC1F0000}"/>
    <cellStyle name="Normal 13 3 3 2 4 3" xfId="8147" xr:uid="{00000000-0005-0000-0000-0000CD1F0000}"/>
    <cellStyle name="Normal 13 3 3 2 5" xfId="8148" xr:uid="{00000000-0005-0000-0000-0000CE1F0000}"/>
    <cellStyle name="Normal 13 3 3 2 5 2" xfId="8149" xr:uid="{00000000-0005-0000-0000-0000CF1F0000}"/>
    <cellStyle name="Normal 13 3 3 2 6" xfId="8150" xr:uid="{00000000-0005-0000-0000-0000D01F0000}"/>
    <cellStyle name="Normal 13 3 3 3" xfId="8151" xr:uid="{00000000-0005-0000-0000-0000D11F0000}"/>
    <cellStyle name="Normal 13 3 3 3 2" xfId="8152" xr:uid="{00000000-0005-0000-0000-0000D21F0000}"/>
    <cellStyle name="Normal 13 3 3 3 2 2" xfId="8153" xr:uid="{00000000-0005-0000-0000-0000D31F0000}"/>
    <cellStyle name="Normal 13 3 3 3 2 2 2" xfId="8154" xr:uid="{00000000-0005-0000-0000-0000D41F0000}"/>
    <cellStyle name="Normal 13 3 3 3 2 2 2 2" xfId="8155" xr:uid="{00000000-0005-0000-0000-0000D51F0000}"/>
    <cellStyle name="Normal 13 3 3 3 2 2 3" xfId="8156" xr:uid="{00000000-0005-0000-0000-0000D61F0000}"/>
    <cellStyle name="Normal 13 3 3 3 2 3" xfId="8157" xr:uid="{00000000-0005-0000-0000-0000D71F0000}"/>
    <cellStyle name="Normal 13 3 3 3 2 3 2" xfId="8158" xr:uid="{00000000-0005-0000-0000-0000D81F0000}"/>
    <cellStyle name="Normal 13 3 3 3 2 4" xfId="8159" xr:uid="{00000000-0005-0000-0000-0000D91F0000}"/>
    <cellStyle name="Normal 13 3 3 3 3" xfId="8160" xr:uid="{00000000-0005-0000-0000-0000DA1F0000}"/>
    <cellStyle name="Normal 13 3 3 3 3 2" xfId="8161" xr:uid="{00000000-0005-0000-0000-0000DB1F0000}"/>
    <cellStyle name="Normal 13 3 3 3 3 2 2" xfId="8162" xr:uid="{00000000-0005-0000-0000-0000DC1F0000}"/>
    <cellStyle name="Normal 13 3 3 3 3 3" xfId="8163" xr:uid="{00000000-0005-0000-0000-0000DD1F0000}"/>
    <cellStyle name="Normal 13 3 3 3 4" xfId="8164" xr:uid="{00000000-0005-0000-0000-0000DE1F0000}"/>
    <cellStyle name="Normal 13 3 3 3 4 2" xfId="8165" xr:uid="{00000000-0005-0000-0000-0000DF1F0000}"/>
    <cellStyle name="Normal 13 3 3 3 5" xfId="8166" xr:uid="{00000000-0005-0000-0000-0000E01F0000}"/>
    <cellStyle name="Normal 13 3 3 4" xfId="8167" xr:uid="{00000000-0005-0000-0000-0000E11F0000}"/>
    <cellStyle name="Normal 13 3 3 4 2" xfId="8168" xr:uid="{00000000-0005-0000-0000-0000E21F0000}"/>
    <cellStyle name="Normal 13 3 3 4 2 2" xfId="8169" xr:uid="{00000000-0005-0000-0000-0000E31F0000}"/>
    <cellStyle name="Normal 13 3 3 4 2 2 2" xfId="8170" xr:uid="{00000000-0005-0000-0000-0000E41F0000}"/>
    <cellStyle name="Normal 13 3 3 4 2 3" xfId="8171" xr:uid="{00000000-0005-0000-0000-0000E51F0000}"/>
    <cellStyle name="Normal 13 3 3 4 3" xfId="8172" xr:uid="{00000000-0005-0000-0000-0000E61F0000}"/>
    <cellStyle name="Normal 13 3 3 4 3 2" xfId="8173" xr:uid="{00000000-0005-0000-0000-0000E71F0000}"/>
    <cellStyle name="Normal 13 3 3 4 4" xfId="8174" xr:uid="{00000000-0005-0000-0000-0000E81F0000}"/>
    <cellStyle name="Normal 13 3 3 5" xfId="8175" xr:uid="{00000000-0005-0000-0000-0000E91F0000}"/>
    <cellStyle name="Normal 13 3 3 5 2" xfId="8176" xr:uid="{00000000-0005-0000-0000-0000EA1F0000}"/>
    <cellStyle name="Normal 13 3 3 5 2 2" xfId="8177" xr:uid="{00000000-0005-0000-0000-0000EB1F0000}"/>
    <cellStyle name="Normal 13 3 3 5 3" xfId="8178" xr:uid="{00000000-0005-0000-0000-0000EC1F0000}"/>
    <cellStyle name="Normal 13 3 3 6" xfId="8179" xr:uid="{00000000-0005-0000-0000-0000ED1F0000}"/>
    <cellStyle name="Normal 13 3 3 6 2" xfId="8180" xr:uid="{00000000-0005-0000-0000-0000EE1F0000}"/>
    <cellStyle name="Normal 13 3 3 7" xfId="8181" xr:uid="{00000000-0005-0000-0000-0000EF1F0000}"/>
    <cellStyle name="Normal 13 3 4" xfId="8182" xr:uid="{00000000-0005-0000-0000-0000F01F0000}"/>
    <cellStyle name="Normal 13 3 4 2" xfId="8183" xr:uid="{00000000-0005-0000-0000-0000F11F0000}"/>
    <cellStyle name="Normal 13 3 4 2 2" xfId="8184" xr:uid="{00000000-0005-0000-0000-0000F21F0000}"/>
    <cellStyle name="Normal 13 3 4 2 2 2" xfId="8185" xr:uid="{00000000-0005-0000-0000-0000F31F0000}"/>
    <cellStyle name="Normal 13 3 4 2 2 2 2" xfId="8186" xr:uid="{00000000-0005-0000-0000-0000F41F0000}"/>
    <cellStyle name="Normal 13 3 4 2 2 2 2 2" xfId="8187" xr:uid="{00000000-0005-0000-0000-0000F51F0000}"/>
    <cellStyle name="Normal 13 3 4 2 2 2 3" xfId="8188" xr:uid="{00000000-0005-0000-0000-0000F61F0000}"/>
    <cellStyle name="Normal 13 3 4 2 2 3" xfId="8189" xr:uid="{00000000-0005-0000-0000-0000F71F0000}"/>
    <cellStyle name="Normal 13 3 4 2 2 3 2" xfId="8190" xr:uid="{00000000-0005-0000-0000-0000F81F0000}"/>
    <cellStyle name="Normal 13 3 4 2 2 4" xfId="8191" xr:uid="{00000000-0005-0000-0000-0000F91F0000}"/>
    <cellStyle name="Normal 13 3 4 2 3" xfId="8192" xr:uid="{00000000-0005-0000-0000-0000FA1F0000}"/>
    <cellStyle name="Normal 13 3 4 2 3 2" xfId="8193" xr:uid="{00000000-0005-0000-0000-0000FB1F0000}"/>
    <cellStyle name="Normal 13 3 4 2 3 2 2" xfId="8194" xr:uid="{00000000-0005-0000-0000-0000FC1F0000}"/>
    <cellStyle name="Normal 13 3 4 2 3 3" xfId="8195" xr:uid="{00000000-0005-0000-0000-0000FD1F0000}"/>
    <cellStyle name="Normal 13 3 4 2 4" xfId="8196" xr:uid="{00000000-0005-0000-0000-0000FE1F0000}"/>
    <cellStyle name="Normal 13 3 4 2 4 2" xfId="8197" xr:uid="{00000000-0005-0000-0000-0000FF1F0000}"/>
    <cellStyle name="Normal 13 3 4 2 5" xfId="8198" xr:uid="{00000000-0005-0000-0000-000000200000}"/>
    <cellStyle name="Normal 13 3 4 3" xfId="8199" xr:uid="{00000000-0005-0000-0000-000001200000}"/>
    <cellStyle name="Normal 13 3 4 3 2" xfId="8200" xr:uid="{00000000-0005-0000-0000-000002200000}"/>
    <cellStyle name="Normal 13 3 4 3 2 2" xfId="8201" xr:uid="{00000000-0005-0000-0000-000003200000}"/>
    <cellStyle name="Normal 13 3 4 3 2 2 2" xfId="8202" xr:uid="{00000000-0005-0000-0000-000004200000}"/>
    <cellStyle name="Normal 13 3 4 3 2 3" xfId="8203" xr:uid="{00000000-0005-0000-0000-000005200000}"/>
    <cellStyle name="Normal 13 3 4 3 3" xfId="8204" xr:uid="{00000000-0005-0000-0000-000006200000}"/>
    <cellStyle name="Normal 13 3 4 3 3 2" xfId="8205" xr:uid="{00000000-0005-0000-0000-000007200000}"/>
    <cellStyle name="Normal 13 3 4 3 4" xfId="8206" xr:uid="{00000000-0005-0000-0000-000008200000}"/>
    <cellStyle name="Normal 13 3 4 4" xfId="8207" xr:uid="{00000000-0005-0000-0000-000009200000}"/>
    <cellStyle name="Normal 13 3 4 4 2" xfId="8208" xr:uid="{00000000-0005-0000-0000-00000A200000}"/>
    <cellStyle name="Normal 13 3 4 4 2 2" xfId="8209" xr:uid="{00000000-0005-0000-0000-00000B200000}"/>
    <cellStyle name="Normal 13 3 4 4 3" xfId="8210" xr:uid="{00000000-0005-0000-0000-00000C200000}"/>
    <cellStyle name="Normal 13 3 4 5" xfId="8211" xr:uid="{00000000-0005-0000-0000-00000D200000}"/>
    <cellStyle name="Normal 13 3 4 5 2" xfId="8212" xr:uid="{00000000-0005-0000-0000-00000E200000}"/>
    <cellStyle name="Normal 13 3 4 6" xfId="8213" xr:uid="{00000000-0005-0000-0000-00000F200000}"/>
    <cellStyle name="Normal 13 3 5" xfId="8214" xr:uid="{00000000-0005-0000-0000-000010200000}"/>
    <cellStyle name="Normal 13 3 5 2" xfId="8215" xr:uid="{00000000-0005-0000-0000-000011200000}"/>
    <cellStyle name="Normal 13 3 5 2 2" xfId="8216" xr:uid="{00000000-0005-0000-0000-000012200000}"/>
    <cellStyle name="Normal 13 3 5 2 2 2" xfId="8217" xr:uid="{00000000-0005-0000-0000-000013200000}"/>
    <cellStyle name="Normal 13 3 5 2 2 2 2" xfId="8218" xr:uid="{00000000-0005-0000-0000-000014200000}"/>
    <cellStyle name="Normal 13 3 5 2 2 2 2 2" xfId="8219" xr:uid="{00000000-0005-0000-0000-000015200000}"/>
    <cellStyle name="Normal 13 3 5 2 2 2 3" xfId="8220" xr:uid="{00000000-0005-0000-0000-000016200000}"/>
    <cellStyle name="Normal 13 3 5 2 2 3" xfId="8221" xr:uid="{00000000-0005-0000-0000-000017200000}"/>
    <cellStyle name="Normal 13 3 5 2 2 3 2" xfId="8222" xr:uid="{00000000-0005-0000-0000-000018200000}"/>
    <cellStyle name="Normal 13 3 5 2 2 4" xfId="8223" xr:uid="{00000000-0005-0000-0000-000019200000}"/>
    <cellStyle name="Normal 13 3 5 2 3" xfId="8224" xr:uid="{00000000-0005-0000-0000-00001A200000}"/>
    <cellStyle name="Normal 13 3 5 2 3 2" xfId="8225" xr:uid="{00000000-0005-0000-0000-00001B200000}"/>
    <cellStyle name="Normal 13 3 5 2 3 2 2" xfId="8226" xr:uid="{00000000-0005-0000-0000-00001C200000}"/>
    <cellStyle name="Normal 13 3 5 2 3 3" xfId="8227" xr:uid="{00000000-0005-0000-0000-00001D200000}"/>
    <cellStyle name="Normal 13 3 5 2 4" xfId="8228" xr:uid="{00000000-0005-0000-0000-00001E200000}"/>
    <cellStyle name="Normal 13 3 5 2 4 2" xfId="8229" xr:uid="{00000000-0005-0000-0000-00001F200000}"/>
    <cellStyle name="Normal 13 3 5 2 5" xfId="8230" xr:uid="{00000000-0005-0000-0000-000020200000}"/>
    <cellStyle name="Normal 13 3 5 3" xfId="8231" xr:uid="{00000000-0005-0000-0000-000021200000}"/>
    <cellStyle name="Normal 13 3 5 3 2" xfId="8232" xr:uid="{00000000-0005-0000-0000-000022200000}"/>
    <cellStyle name="Normal 13 3 5 3 2 2" xfId="8233" xr:uid="{00000000-0005-0000-0000-000023200000}"/>
    <cellStyle name="Normal 13 3 5 3 2 2 2" xfId="8234" xr:uid="{00000000-0005-0000-0000-000024200000}"/>
    <cellStyle name="Normal 13 3 5 3 2 3" xfId="8235" xr:uid="{00000000-0005-0000-0000-000025200000}"/>
    <cellStyle name="Normal 13 3 5 3 3" xfId="8236" xr:uid="{00000000-0005-0000-0000-000026200000}"/>
    <cellStyle name="Normal 13 3 5 3 3 2" xfId="8237" xr:uid="{00000000-0005-0000-0000-000027200000}"/>
    <cellStyle name="Normal 13 3 5 3 4" xfId="8238" xr:uid="{00000000-0005-0000-0000-000028200000}"/>
    <cellStyle name="Normal 13 3 5 4" xfId="8239" xr:uid="{00000000-0005-0000-0000-000029200000}"/>
    <cellStyle name="Normal 13 3 5 4 2" xfId="8240" xr:uid="{00000000-0005-0000-0000-00002A200000}"/>
    <cellStyle name="Normal 13 3 5 4 2 2" xfId="8241" xr:uid="{00000000-0005-0000-0000-00002B200000}"/>
    <cellStyle name="Normal 13 3 5 4 3" xfId="8242" xr:uid="{00000000-0005-0000-0000-00002C200000}"/>
    <cellStyle name="Normal 13 3 5 5" xfId="8243" xr:uid="{00000000-0005-0000-0000-00002D200000}"/>
    <cellStyle name="Normal 13 3 5 5 2" xfId="8244" xr:uid="{00000000-0005-0000-0000-00002E200000}"/>
    <cellStyle name="Normal 13 3 5 6" xfId="8245" xr:uid="{00000000-0005-0000-0000-00002F200000}"/>
    <cellStyle name="Normal 13 3 6" xfId="8246" xr:uid="{00000000-0005-0000-0000-000030200000}"/>
    <cellStyle name="Normal 13 3 6 2" xfId="8247" xr:uid="{00000000-0005-0000-0000-000031200000}"/>
    <cellStyle name="Normal 13 3 6 2 2" xfId="8248" xr:uid="{00000000-0005-0000-0000-000032200000}"/>
    <cellStyle name="Normal 13 3 6 2 2 2" xfId="8249" xr:uid="{00000000-0005-0000-0000-000033200000}"/>
    <cellStyle name="Normal 13 3 6 2 2 2 2" xfId="8250" xr:uid="{00000000-0005-0000-0000-000034200000}"/>
    <cellStyle name="Normal 13 3 6 2 2 3" xfId="8251" xr:uid="{00000000-0005-0000-0000-000035200000}"/>
    <cellStyle name="Normal 13 3 6 2 3" xfId="8252" xr:uid="{00000000-0005-0000-0000-000036200000}"/>
    <cellStyle name="Normal 13 3 6 2 3 2" xfId="8253" xr:uid="{00000000-0005-0000-0000-000037200000}"/>
    <cellStyle name="Normal 13 3 6 2 4" xfId="8254" xr:uid="{00000000-0005-0000-0000-000038200000}"/>
    <cellStyle name="Normal 13 3 6 3" xfId="8255" xr:uid="{00000000-0005-0000-0000-000039200000}"/>
    <cellStyle name="Normal 13 3 6 3 2" xfId="8256" xr:uid="{00000000-0005-0000-0000-00003A200000}"/>
    <cellStyle name="Normal 13 3 6 3 2 2" xfId="8257" xr:uid="{00000000-0005-0000-0000-00003B200000}"/>
    <cellStyle name="Normal 13 3 6 3 3" xfId="8258" xr:uid="{00000000-0005-0000-0000-00003C200000}"/>
    <cellStyle name="Normal 13 3 6 4" xfId="8259" xr:uid="{00000000-0005-0000-0000-00003D200000}"/>
    <cellStyle name="Normal 13 3 6 4 2" xfId="8260" xr:uid="{00000000-0005-0000-0000-00003E200000}"/>
    <cellStyle name="Normal 13 3 6 5" xfId="8261" xr:uid="{00000000-0005-0000-0000-00003F200000}"/>
    <cellStyle name="Normal 13 3 7" xfId="8262" xr:uid="{00000000-0005-0000-0000-000040200000}"/>
    <cellStyle name="Normal 13 3 7 2" xfId="8263" xr:uid="{00000000-0005-0000-0000-000041200000}"/>
    <cellStyle name="Normal 13 3 7 2 2" xfId="8264" xr:uid="{00000000-0005-0000-0000-000042200000}"/>
    <cellStyle name="Normal 13 3 7 2 2 2" xfId="8265" xr:uid="{00000000-0005-0000-0000-000043200000}"/>
    <cellStyle name="Normal 13 3 7 2 3" xfId="8266" xr:uid="{00000000-0005-0000-0000-000044200000}"/>
    <cellStyle name="Normal 13 3 7 3" xfId="8267" xr:uid="{00000000-0005-0000-0000-000045200000}"/>
    <cellStyle name="Normal 13 3 7 3 2" xfId="8268" xr:uid="{00000000-0005-0000-0000-000046200000}"/>
    <cellStyle name="Normal 13 3 7 4" xfId="8269" xr:uid="{00000000-0005-0000-0000-000047200000}"/>
    <cellStyle name="Normal 13 3 8" xfId="8270" xr:uid="{00000000-0005-0000-0000-000048200000}"/>
    <cellStyle name="Normal 13 3 8 2" xfId="8271" xr:uid="{00000000-0005-0000-0000-000049200000}"/>
    <cellStyle name="Normal 13 3 8 2 2" xfId="8272" xr:uid="{00000000-0005-0000-0000-00004A200000}"/>
    <cellStyle name="Normal 13 3 8 3" xfId="8273" xr:uid="{00000000-0005-0000-0000-00004B200000}"/>
    <cellStyle name="Normal 13 3 9" xfId="8274" xr:uid="{00000000-0005-0000-0000-00004C200000}"/>
    <cellStyle name="Normal 13 3 9 2" xfId="8275" xr:uid="{00000000-0005-0000-0000-00004D200000}"/>
    <cellStyle name="Normal 13 4" xfId="8276" xr:uid="{00000000-0005-0000-0000-00004E200000}"/>
    <cellStyle name="Normal 13 4 2" xfId="8277" xr:uid="{00000000-0005-0000-0000-00004F200000}"/>
    <cellStyle name="Normal 13 4 2 2" xfId="8278" xr:uid="{00000000-0005-0000-0000-000050200000}"/>
    <cellStyle name="Normal 13 4 2 2 2" xfId="8279" xr:uid="{00000000-0005-0000-0000-000051200000}"/>
    <cellStyle name="Normal 13 4 2 2 2 2" xfId="8280" xr:uid="{00000000-0005-0000-0000-000052200000}"/>
    <cellStyle name="Normal 13 4 2 2 2 2 2" xfId="8281" xr:uid="{00000000-0005-0000-0000-000053200000}"/>
    <cellStyle name="Normal 13 4 2 2 2 2 2 2" xfId="8282" xr:uid="{00000000-0005-0000-0000-000054200000}"/>
    <cellStyle name="Normal 13 4 2 2 2 2 2 2 2" xfId="8283" xr:uid="{00000000-0005-0000-0000-000055200000}"/>
    <cellStyle name="Normal 13 4 2 2 2 2 2 3" xfId="8284" xr:uid="{00000000-0005-0000-0000-000056200000}"/>
    <cellStyle name="Normal 13 4 2 2 2 2 3" xfId="8285" xr:uid="{00000000-0005-0000-0000-000057200000}"/>
    <cellStyle name="Normal 13 4 2 2 2 2 3 2" xfId="8286" xr:uid="{00000000-0005-0000-0000-000058200000}"/>
    <cellStyle name="Normal 13 4 2 2 2 2 4" xfId="8287" xr:uid="{00000000-0005-0000-0000-000059200000}"/>
    <cellStyle name="Normal 13 4 2 2 2 3" xfId="8288" xr:uid="{00000000-0005-0000-0000-00005A200000}"/>
    <cellStyle name="Normal 13 4 2 2 2 3 2" xfId="8289" xr:uid="{00000000-0005-0000-0000-00005B200000}"/>
    <cellStyle name="Normal 13 4 2 2 2 3 2 2" xfId="8290" xr:uid="{00000000-0005-0000-0000-00005C200000}"/>
    <cellStyle name="Normal 13 4 2 2 2 3 3" xfId="8291" xr:uid="{00000000-0005-0000-0000-00005D200000}"/>
    <cellStyle name="Normal 13 4 2 2 2 4" xfId="8292" xr:uid="{00000000-0005-0000-0000-00005E200000}"/>
    <cellStyle name="Normal 13 4 2 2 2 4 2" xfId="8293" xr:uid="{00000000-0005-0000-0000-00005F200000}"/>
    <cellStyle name="Normal 13 4 2 2 2 5" xfId="8294" xr:uid="{00000000-0005-0000-0000-000060200000}"/>
    <cellStyle name="Normal 13 4 2 2 3" xfId="8295" xr:uid="{00000000-0005-0000-0000-000061200000}"/>
    <cellStyle name="Normal 13 4 2 2 3 2" xfId="8296" xr:uid="{00000000-0005-0000-0000-000062200000}"/>
    <cellStyle name="Normal 13 4 2 2 3 2 2" xfId="8297" xr:uid="{00000000-0005-0000-0000-000063200000}"/>
    <cellStyle name="Normal 13 4 2 2 3 2 2 2" xfId="8298" xr:uid="{00000000-0005-0000-0000-000064200000}"/>
    <cellStyle name="Normal 13 4 2 2 3 2 3" xfId="8299" xr:uid="{00000000-0005-0000-0000-000065200000}"/>
    <cellStyle name="Normal 13 4 2 2 3 3" xfId="8300" xr:uid="{00000000-0005-0000-0000-000066200000}"/>
    <cellStyle name="Normal 13 4 2 2 3 3 2" xfId="8301" xr:uid="{00000000-0005-0000-0000-000067200000}"/>
    <cellStyle name="Normal 13 4 2 2 3 4" xfId="8302" xr:uid="{00000000-0005-0000-0000-000068200000}"/>
    <cellStyle name="Normal 13 4 2 2 4" xfId="8303" xr:uid="{00000000-0005-0000-0000-000069200000}"/>
    <cellStyle name="Normal 13 4 2 2 4 2" xfId="8304" xr:uid="{00000000-0005-0000-0000-00006A200000}"/>
    <cellStyle name="Normal 13 4 2 2 4 2 2" xfId="8305" xr:uid="{00000000-0005-0000-0000-00006B200000}"/>
    <cellStyle name="Normal 13 4 2 2 4 3" xfId="8306" xr:uid="{00000000-0005-0000-0000-00006C200000}"/>
    <cellStyle name="Normal 13 4 2 2 5" xfId="8307" xr:uid="{00000000-0005-0000-0000-00006D200000}"/>
    <cellStyle name="Normal 13 4 2 2 5 2" xfId="8308" xr:uid="{00000000-0005-0000-0000-00006E200000}"/>
    <cellStyle name="Normal 13 4 2 2 6" xfId="8309" xr:uid="{00000000-0005-0000-0000-00006F200000}"/>
    <cellStyle name="Normal 13 4 2 3" xfId="8310" xr:uid="{00000000-0005-0000-0000-000070200000}"/>
    <cellStyle name="Normal 13 4 2 3 2" xfId="8311" xr:uid="{00000000-0005-0000-0000-000071200000}"/>
    <cellStyle name="Normal 13 4 2 3 2 2" xfId="8312" xr:uid="{00000000-0005-0000-0000-000072200000}"/>
    <cellStyle name="Normal 13 4 2 3 2 2 2" xfId="8313" xr:uid="{00000000-0005-0000-0000-000073200000}"/>
    <cellStyle name="Normal 13 4 2 3 2 2 2 2" xfId="8314" xr:uid="{00000000-0005-0000-0000-000074200000}"/>
    <cellStyle name="Normal 13 4 2 3 2 2 3" xfId="8315" xr:uid="{00000000-0005-0000-0000-000075200000}"/>
    <cellStyle name="Normal 13 4 2 3 2 3" xfId="8316" xr:uid="{00000000-0005-0000-0000-000076200000}"/>
    <cellStyle name="Normal 13 4 2 3 2 3 2" xfId="8317" xr:uid="{00000000-0005-0000-0000-000077200000}"/>
    <cellStyle name="Normal 13 4 2 3 2 4" xfId="8318" xr:uid="{00000000-0005-0000-0000-000078200000}"/>
    <cellStyle name="Normal 13 4 2 3 3" xfId="8319" xr:uid="{00000000-0005-0000-0000-000079200000}"/>
    <cellStyle name="Normal 13 4 2 3 3 2" xfId="8320" xr:uid="{00000000-0005-0000-0000-00007A200000}"/>
    <cellStyle name="Normal 13 4 2 3 3 2 2" xfId="8321" xr:uid="{00000000-0005-0000-0000-00007B200000}"/>
    <cellStyle name="Normal 13 4 2 3 3 3" xfId="8322" xr:uid="{00000000-0005-0000-0000-00007C200000}"/>
    <cellStyle name="Normal 13 4 2 3 4" xfId="8323" xr:uid="{00000000-0005-0000-0000-00007D200000}"/>
    <cellStyle name="Normal 13 4 2 3 4 2" xfId="8324" xr:uid="{00000000-0005-0000-0000-00007E200000}"/>
    <cellStyle name="Normal 13 4 2 3 5" xfId="8325" xr:uid="{00000000-0005-0000-0000-00007F200000}"/>
    <cellStyle name="Normal 13 4 2 4" xfId="8326" xr:uid="{00000000-0005-0000-0000-000080200000}"/>
    <cellStyle name="Normal 13 4 2 4 2" xfId="8327" xr:uid="{00000000-0005-0000-0000-000081200000}"/>
    <cellStyle name="Normal 13 4 2 4 2 2" xfId="8328" xr:uid="{00000000-0005-0000-0000-000082200000}"/>
    <cellStyle name="Normal 13 4 2 4 2 2 2" xfId="8329" xr:uid="{00000000-0005-0000-0000-000083200000}"/>
    <cellStyle name="Normal 13 4 2 4 2 3" xfId="8330" xr:uid="{00000000-0005-0000-0000-000084200000}"/>
    <cellStyle name="Normal 13 4 2 4 3" xfId="8331" xr:uid="{00000000-0005-0000-0000-000085200000}"/>
    <cellStyle name="Normal 13 4 2 4 3 2" xfId="8332" xr:uid="{00000000-0005-0000-0000-000086200000}"/>
    <cellStyle name="Normal 13 4 2 4 4" xfId="8333" xr:uid="{00000000-0005-0000-0000-000087200000}"/>
    <cellStyle name="Normal 13 4 2 5" xfId="8334" xr:uid="{00000000-0005-0000-0000-000088200000}"/>
    <cellStyle name="Normal 13 4 2 5 2" xfId="8335" xr:uid="{00000000-0005-0000-0000-000089200000}"/>
    <cellStyle name="Normal 13 4 2 5 2 2" xfId="8336" xr:uid="{00000000-0005-0000-0000-00008A200000}"/>
    <cellStyle name="Normal 13 4 2 5 3" xfId="8337" xr:uid="{00000000-0005-0000-0000-00008B200000}"/>
    <cellStyle name="Normal 13 4 2 6" xfId="8338" xr:uid="{00000000-0005-0000-0000-00008C200000}"/>
    <cellStyle name="Normal 13 4 2 6 2" xfId="8339" xr:uid="{00000000-0005-0000-0000-00008D200000}"/>
    <cellStyle name="Normal 13 4 2 7" xfId="8340" xr:uid="{00000000-0005-0000-0000-00008E200000}"/>
    <cellStyle name="Normal 13 4 3" xfId="8341" xr:uid="{00000000-0005-0000-0000-00008F200000}"/>
    <cellStyle name="Normal 13 4 3 2" xfId="8342" xr:uid="{00000000-0005-0000-0000-000090200000}"/>
    <cellStyle name="Normal 13 4 3 2 2" xfId="8343" xr:uid="{00000000-0005-0000-0000-000091200000}"/>
    <cellStyle name="Normal 13 4 3 2 2 2" xfId="8344" xr:uid="{00000000-0005-0000-0000-000092200000}"/>
    <cellStyle name="Normal 13 4 3 2 2 2 2" xfId="8345" xr:uid="{00000000-0005-0000-0000-000093200000}"/>
    <cellStyle name="Normal 13 4 3 2 2 2 2 2" xfId="8346" xr:uid="{00000000-0005-0000-0000-000094200000}"/>
    <cellStyle name="Normal 13 4 3 2 2 2 3" xfId="8347" xr:uid="{00000000-0005-0000-0000-000095200000}"/>
    <cellStyle name="Normal 13 4 3 2 2 3" xfId="8348" xr:uid="{00000000-0005-0000-0000-000096200000}"/>
    <cellStyle name="Normal 13 4 3 2 2 3 2" xfId="8349" xr:uid="{00000000-0005-0000-0000-000097200000}"/>
    <cellStyle name="Normal 13 4 3 2 2 4" xfId="8350" xr:uid="{00000000-0005-0000-0000-000098200000}"/>
    <cellStyle name="Normal 13 4 3 2 3" xfId="8351" xr:uid="{00000000-0005-0000-0000-000099200000}"/>
    <cellStyle name="Normal 13 4 3 2 3 2" xfId="8352" xr:uid="{00000000-0005-0000-0000-00009A200000}"/>
    <cellStyle name="Normal 13 4 3 2 3 2 2" xfId="8353" xr:uid="{00000000-0005-0000-0000-00009B200000}"/>
    <cellStyle name="Normal 13 4 3 2 3 3" xfId="8354" xr:uid="{00000000-0005-0000-0000-00009C200000}"/>
    <cellStyle name="Normal 13 4 3 2 4" xfId="8355" xr:uid="{00000000-0005-0000-0000-00009D200000}"/>
    <cellStyle name="Normal 13 4 3 2 4 2" xfId="8356" xr:uid="{00000000-0005-0000-0000-00009E200000}"/>
    <cellStyle name="Normal 13 4 3 2 5" xfId="8357" xr:uid="{00000000-0005-0000-0000-00009F200000}"/>
    <cellStyle name="Normal 13 4 3 3" xfId="8358" xr:uid="{00000000-0005-0000-0000-0000A0200000}"/>
    <cellStyle name="Normal 13 4 3 3 2" xfId="8359" xr:uid="{00000000-0005-0000-0000-0000A1200000}"/>
    <cellStyle name="Normal 13 4 3 3 2 2" xfId="8360" xr:uid="{00000000-0005-0000-0000-0000A2200000}"/>
    <cellStyle name="Normal 13 4 3 3 2 2 2" xfId="8361" xr:uid="{00000000-0005-0000-0000-0000A3200000}"/>
    <cellStyle name="Normal 13 4 3 3 2 3" xfId="8362" xr:uid="{00000000-0005-0000-0000-0000A4200000}"/>
    <cellStyle name="Normal 13 4 3 3 3" xfId="8363" xr:uid="{00000000-0005-0000-0000-0000A5200000}"/>
    <cellStyle name="Normal 13 4 3 3 3 2" xfId="8364" xr:uid="{00000000-0005-0000-0000-0000A6200000}"/>
    <cellStyle name="Normal 13 4 3 3 4" xfId="8365" xr:uid="{00000000-0005-0000-0000-0000A7200000}"/>
    <cellStyle name="Normal 13 4 3 4" xfId="8366" xr:uid="{00000000-0005-0000-0000-0000A8200000}"/>
    <cellStyle name="Normal 13 4 3 4 2" xfId="8367" xr:uid="{00000000-0005-0000-0000-0000A9200000}"/>
    <cellStyle name="Normal 13 4 3 4 2 2" xfId="8368" xr:uid="{00000000-0005-0000-0000-0000AA200000}"/>
    <cellStyle name="Normal 13 4 3 4 3" xfId="8369" xr:uid="{00000000-0005-0000-0000-0000AB200000}"/>
    <cellStyle name="Normal 13 4 3 5" xfId="8370" xr:uid="{00000000-0005-0000-0000-0000AC200000}"/>
    <cellStyle name="Normal 13 4 3 5 2" xfId="8371" xr:uid="{00000000-0005-0000-0000-0000AD200000}"/>
    <cellStyle name="Normal 13 4 3 6" xfId="8372" xr:uid="{00000000-0005-0000-0000-0000AE200000}"/>
    <cellStyle name="Normal 13 4 4" xfId="8373" xr:uid="{00000000-0005-0000-0000-0000AF200000}"/>
    <cellStyle name="Normal 13 4 4 2" xfId="8374" xr:uid="{00000000-0005-0000-0000-0000B0200000}"/>
    <cellStyle name="Normal 13 4 4 2 2" xfId="8375" xr:uid="{00000000-0005-0000-0000-0000B1200000}"/>
    <cellStyle name="Normal 13 4 4 2 2 2" xfId="8376" xr:uid="{00000000-0005-0000-0000-0000B2200000}"/>
    <cellStyle name="Normal 13 4 4 2 2 2 2" xfId="8377" xr:uid="{00000000-0005-0000-0000-0000B3200000}"/>
    <cellStyle name="Normal 13 4 4 2 2 3" xfId="8378" xr:uid="{00000000-0005-0000-0000-0000B4200000}"/>
    <cellStyle name="Normal 13 4 4 2 3" xfId="8379" xr:uid="{00000000-0005-0000-0000-0000B5200000}"/>
    <cellStyle name="Normal 13 4 4 2 3 2" xfId="8380" xr:uid="{00000000-0005-0000-0000-0000B6200000}"/>
    <cellStyle name="Normal 13 4 4 2 4" xfId="8381" xr:uid="{00000000-0005-0000-0000-0000B7200000}"/>
    <cellStyle name="Normal 13 4 4 3" xfId="8382" xr:uid="{00000000-0005-0000-0000-0000B8200000}"/>
    <cellStyle name="Normal 13 4 4 3 2" xfId="8383" xr:uid="{00000000-0005-0000-0000-0000B9200000}"/>
    <cellStyle name="Normal 13 4 4 3 2 2" xfId="8384" xr:uid="{00000000-0005-0000-0000-0000BA200000}"/>
    <cellStyle name="Normal 13 4 4 3 3" xfId="8385" xr:uid="{00000000-0005-0000-0000-0000BB200000}"/>
    <cellStyle name="Normal 13 4 4 4" xfId="8386" xr:uid="{00000000-0005-0000-0000-0000BC200000}"/>
    <cellStyle name="Normal 13 4 4 4 2" xfId="8387" xr:uid="{00000000-0005-0000-0000-0000BD200000}"/>
    <cellStyle name="Normal 13 4 4 5" xfId="8388" xr:uid="{00000000-0005-0000-0000-0000BE200000}"/>
    <cellStyle name="Normal 13 4 5" xfId="8389" xr:uid="{00000000-0005-0000-0000-0000BF200000}"/>
    <cellStyle name="Normal 13 4 5 2" xfId="8390" xr:uid="{00000000-0005-0000-0000-0000C0200000}"/>
    <cellStyle name="Normal 13 4 5 2 2" xfId="8391" xr:uid="{00000000-0005-0000-0000-0000C1200000}"/>
    <cellStyle name="Normal 13 4 5 2 2 2" xfId="8392" xr:uid="{00000000-0005-0000-0000-0000C2200000}"/>
    <cellStyle name="Normal 13 4 5 2 3" xfId="8393" xr:uid="{00000000-0005-0000-0000-0000C3200000}"/>
    <cellStyle name="Normal 13 4 5 3" xfId="8394" xr:uid="{00000000-0005-0000-0000-0000C4200000}"/>
    <cellStyle name="Normal 13 4 5 3 2" xfId="8395" xr:uid="{00000000-0005-0000-0000-0000C5200000}"/>
    <cellStyle name="Normal 13 4 5 4" xfId="8396" xr:uid="{00000000-0005-0000-0000-0000C6200000}"/>
    <cellStyle name="Normal 13 4 6" xfId="8397" xr:uid="{00000000-0005-0000-0000-0000C7200000}"/>
    <cellStyle name="Normal 13 4 6 2" xfId="8398" xr:uid="{00000000-0005-0000-0000-0000C8200000}"/>
    <cellStyle name="Normal 13 4 6 2 2" xfId="8399" xr:uid="{00000000-0005-0000-0000-0000C9200000}"/>
    <cellStyle name="Normal 13 4 6 3" xfId="8400" xr:uid="{00000000-0005-0000-0000-0000CA200000}"/>
    <cellStyle name="Normal 13 4 7" xfId="8401" xr:uid="{00000000-0005-0000-0000-0000CB200000}"/>
    <cellStyle name="Normal 13 4 7 2" xfId="8402" xr:uid="{00000000-0005-0000-0000-0000CC200000}"/>
    <cellStyle name="Normal 13 4 8" xfId="8403" xr:uid="{00000000-0005-0000-0000-0000CD200000}"/>
    <cellStyle name="Normal 13 5" xfId="8404" xr:uid="{00000000-0005-0000-0000-0000CE200000}"/>
    <cellStyle name="Normal 13 5 2" xfId="8405" xr:uid="{00000000-0005-0000-0000-0000CF200000}"/>
    <cellStyle name="Normal 13 5 2 2" xfId="8406" xr:uid="{00000000-0005-0000-0000-0000D0200000}"/>
    <cellStyle name="Normal 13 5 2 2 2" xfId="8407" xr:uid="{00000000-0005-0000-0000-0000D1200000}"/>
    <cellStyle name="Normal 13 5 2 2 2 2" xfId="8408" xr:uid="{00000000-0005-0000-0000-0000D2200000}"/>
    <cellStyle name="Normal 13 5 2 2 2 2 2" xfId="8409" xr:uid="{00000000-0005-0000-0000-0000D3200000}"/>
    <cellStyle name="Normal 13 5 2 2 2 2 2 2" xfId="8410" xr:uid="{00000000-0005-0000-0000-0000D4200000}"/>
    <cellStyle name="Normal 13 5 2 2 2 2 2 2 2" xfId="8411" xr:uid="{00000000-0005-0000-0000-0000D5200000}"/>
    <cellStyle name="Normal 13 5 2 2 2 2 2 3" xfId="8412" xr:uid="{00000000-0005-0000-0000-0000D6200000}"/>
    <cellStyle name="Normal 13 5 2 2 2 2 3" xfId="8413" xr:uid="{00000000-0005-0000-0000-0000D7200000}"/>
    <cellStyle name="Normal 13 5 2 2 2 2 3 2" xfId="8414" xr:uid="{00000000-0005-0000-0000-0000D8200000}"/>
    <cellStyle name="Normal 13 5 2 2 2 2 4" xfId="8415" xr:uid="{00000000-0005-0000-0000-0000D9200000}"/>
    <cellStyle name="Normal 13 5 2 2 2 3" xfId="8416" xr:uid="{00000000-0005-0000-0000-0000DA200000}"/>
    <cellStyle name="Normal 13 5 2 2 2 3 2" xfId="8417" xr:uid="{00000000-0005-0000-0000-0000DB200000}"/>
    <cellStyle name="Normal 13 5 2 2 2 3 2 2" xfId="8418" xr:uid="{00000000-0005-0000-0000-0000DC200000}"/>
    <cellStyle name="Normal 13 5 2 2 2 3 3" xfId="8419" xr:uid="{00000000-0005-0000-0000-0000DD200000}"/>
    <cellStyle name="Normal 13 5 2 2 2 4" xfId="8420" xr:uid="{00000000-0005-0000-0000-0000DE200000}"/>
    <cellStyle name="Normal 13 5 2 2 2 4 2" xfId="8421" xr:uid="{00000000-0005-0000-0000-0000DF200000}"/>
    <cellStyle name="Normal 13 5 2 2 2 5" xfId="8422" xr:uid="{00000000-0005-0000-0000-0000E0200000}"/>
    <cellStyle name="Normal 13 5 2 2 3" xfId="8423" xr:uid="{00000000-0005-0000-0000-0000E1200000}"/>
    <cellStyle name="Normal 13 5 2 2 3 2" xfId="8424" xr:uid="{00000000-0005-0000-0000-0000E2200000}"/>
    <cellStyle name="Normal 13 5 2 2 3 2 2" xfId="8425" xr:uid="{00000000-0005-0000-0000-0000E3200000}"/>
    <cellStyle name="Normal 13 5 2 2 3 2 2 2" xfId="8426" xr:uid="{00000000-0005-0000-0000-0000E4200000}"/>
    <cellStyle name="Normal 13 5 2 2 3 2 3" xfId="8427" xr:uid="{00000000-0005-0000-0000-0000E5200000}"/>
    <cellStyle name="Normal 13 5 2 2 3 3" xfId="8428" xr:uid="{00000000-0005-0000-0000-0000E6200000}"/>
    <cellStyle name="Normal 13 5 2 2 3 3 2" xfId="8429" xr:uid="{00000000-0005-0000-0000-0000E7200000}"/>
    <cellStyle name="Normal 13 5 2 2 3 4" xfId="8430" xr:uid="{00000000-0005-0000-0000-0000E8200000}"/>
    <cellStyle name="Normal 13 5 2 2 4" xfId="8431" xr:uid="{00000000-0005-0000-0000-0000E9200000}"/>
    <cellStyle name="Normal 13 5 2 2 4 2" xfId="8432" xr:uid="{00000000-0005-0000-0000-0000EA200000}"/>
    <cellStyle name="Normal 13 5 2 2 4 2 2" xfId="8433" xr:uid="{00000000-0005-0000-0000-0000EB200000}"/>
    <cellStyle name="Normal 13 5 2 2 4 3" xfId="8434" xr:uid="{00000000-0005-0000-0000-0000EC200000}"/>
    <cellStyle name="Normal 13 5 2 2 5" xfId="8435" xr:uid="{00000000-0005-0000-0000-0000ED200000}"/>
    <cellStyle name="Normal 13 5 2 2 5 2" xfId="8436" xr:uid="{00000000-0005-0000-0000-0000EE200000}"/>
    <cellStyle name="Normal 13 5 2 2 6" xfId="8437" xr:uid="{00000000-0005-0000-0000-0000EF200000}"/>
    <cellStyle name="Normal 13 5 2 3" xfId="8438" xr:uid="{00000000-0005-0000-0000-0000F0200000}"/>
    <cellStyle name="Normal 13 5 2 3 2" xfId="8439" xr:uid="{00000000-0005-0000-0000-0000F1200000}"/>
    <cellStyle name="Normal 13 5 2 3 2 2" xfId="8440" xr:uid="{00000000-0005-0000-0000-0000F2200000}"/>
    <cellStyle name="Normal 13 5 2 3 2 2 2" xfId="8441" xr:uid="{00000000-0005-0000-0000-0000F3200000}"/>
    <cellStyle name="Normal 13 5 2 3 2 2 2 2" xfId="8442" xr:uid="{00000000-0005-0000-0000-0000F4200000}"/>
    <cellStyle name="Normal 13 5 2 3 2 2 3" xfId="8443" xr:uid="{00000000-0005-0000-0000-0000F5200000}"/>
    <cellStyle name="Normal 13 5 2 3 2 3" xfId="8444" xr:uid="{00000000-0005-0000-0000-0000F6200000}"/>
    <cellStyle name="Normal 13 5 2 3 2 3 2" xfId="8445" xr:uid="{00000000-0005-0000-0000-0000F7200000}"/>
    <cellStyle name="Normal 13 5 2 3 2 4" xfId="8446" xr:uid="{00000000-0005-0000-0000-0000F8200000}"/>
    <cellStyle name="Normal 13 5 2 3 3" xfId="8447" xr:uid="{00000000-0005-0000-0000-0000F9200000}"/>
    <cellStyle name="Normal 13 5 2 3 3 2" xfId="8448" xr:uid="{00000000-0005-0000-0000-0000FA200000}"/>
    <cellStyle name="Normal 13 5 2 3 3 2 2" xfId="8449" xr:uid="{00000000-0005-0000-0000-0000FB200000}"/>
    <cellStyle name="Normal 13 5 2 3 3 3" xfId="8450" xr:uid="{00000000-0005-0000-0000-0000FC200000}"/>
    <cellStyle name="Normal 13 5 2 3 4" xfId="8451" xr:uid="{00000000-0005-0000-0000-0000FD200000}"/>
    <cellStyle name="Normal 13 5 2 3 4 2" xfId="8452" xr:uid="{00000000-0005-0000-0000-0000FE200000}"/>
    <cellStyle name="Normal 13 5 2 3 5" xfId="8453" xr:uid="{00000000-0005-0000-0000-0000FF200000}"/>
    <cellStyle name="Normal 13 5 2 4" xfId="8454" xr:uid="{00000000-0005-0000-0000-000000210000}"/>
    <cellStyle name="Normal 13 5 2 4 2" xfId="8455" xr:uid="{00000000-0005-0000-0000-000001210000}"/>
    <cellStyle name="Normal 13 5 2 4 2 2" xfId="8456" xr:uid="{00000000-0005-0000-0000-000002210000}"/>
    <cellStyle name="Normal 13 5 2 4 2 2 2" xfId="8457" xr:uid="{00000000-0005-0000-0000-000003210000}"/>
    <cellStyle name="Normal 13 5 2 4 2 3" xfId="8458" xr:uid="{00000000-0005-0000-0000-000004210000}"/>
    <cellStyle name="Normal 13 5 2 4 3" xfId="8459" xr:uid="{00000000-0005-0000-0000-000005210000}"/>
    <cellStyle name="Normal 13 5 2 4 3 2" xfId="8460" xr:uid="{00000000-0005-0000-0000-000006210000}"/>
    <cellStyle name="Normal 13 5 2 4 4" xfId="8461" xr:uid="{00000000-0005-0000-0000-000007210000}"/>
    <cellStyle name="Normal 13 5 2 5" xfId="8462" xr:uid="{00000000-0005-0000-0000-000008210000}"/>
    <cellStyle name="Normal 13 5 2 5 2" xfId="8463" xr:uid="{00000000-0005-0000-0000-000009210000}"/>
    <cellStyle name="Normal 13 5 2 5 2 2" xfId="8464" xr:uid="{00000000-0005-0000-0000-00000A210000}"/>
    <cellStyle name="Normal 13 5 2 5 3" xfId="8465" xr:uid="{00000000-0005-0000-0000-00000B210000}"/>
    <cellStyle name="Normal 13 5 2 6" xfId="8466" xr:uid="{00000000-0005-0000-0000-00000C210000}"/>
    <cellStyle name="Normal 13 5 2 6 2" xfId="8467" xr:uid="{00000000-0005-0000-0000-00000D210000}"/>
    <cellStyle name="Normal 13 5 2 7" xfId="8468" xr:uid="{00000000-0005-0000-0000-00000E210000}"/>
    <cellStyle name="Normal 13 5 3" xfId="8469" xr:uid="{00000000-0005-0000-0000-00000F210000}"/>
    <cellStyle name="Normal 13 5 3 2" xfId="8470" xr:uid="{00000000-0005-0000-0000-000010210000}"/>
    <cellStyle name="Normal 13 5 3 2 2" xfId="8471" xr:uid="{00000000-0005-0000-0000-000011210000}"/>
    <cellStyle name="Normal 13 5 3 2 2 2" xfId="8472" xr:uid="{00000000-0005-0000-0000-000012210000}"/>
    <cellStyle name="Normal 13 5 3 2 2 2 2" xfId="8473" xr:uid="{00000000-0005-0000-0000-000013210000}"/>
    <cellStyle name="Normal 13 5 3 2 2 2 2 2" xfId="8474" xr:uid="{00000000-0005-0000-0000-000014210000}"/>
    <cellStyle name="Normal 13 5 3 2 2 2 3" xfId="8475" xr:uid="{00000000-0005-0000-0000-000015210000}"/>
    <cellStyle name="Normal 13 5 3 2 2 3" xfId="8476" xr:uid="{00000000-0005-0000-0000-000016210000}"/>
    <cellStyle name="Normal 13 5 3 2 2 3 2" xfId="8477" xr:uid="{00000000-0005-0000-0000-000017210000}"/>
    <cellStyle name="Normal 13 5 3 2 2 4" xfId="8478" xr:uid="{00000000-0005-0000-0000-000018210000}"/>
    <cellStyle name="Normal 13 5 3 2 3" xfId="8479" xr:uid="{00000000-0005-0000-0000-000019210000}"/>
    <cellStyle name="Normal 13 5 3 2 3 2" xfId="8480" xr:uid="{00000000-0005-0000-0000-00001A210000}"/>
    <cellStyle name="Normal 13 5 3 2 3 2 2" xfId="8481" xr:uid="{00000000-0005-0000-0000-00001B210000}"/>
    <cellStyle name="Normal 13 5 3 2 3 3" xfId="8482" xr:uid="{00000000-0005-0000-0000-00001C210000}"/>
    <cellStyle name="Normal 13 5 3 2 4" xfId="8483" xr:uid="{00000000-0005-0000-0000-00001D210000}"/>
    <cellStyle name="Normal 13 5 3 2 4 2" xfId="8484" xr:uid="{00000000-0005-0000-0000-00001E210000}"/>
    <cellStyle name="Normal 13 5 3 2 5" xfId="8485" xr:uid="{00000000-0005-0000-0000-00001F210000}"/>
    <cellStyle name="Normal 13 5 3 3" xfId="8486" xr:uid="{00000000-0005-0000-0000-000020210000}"/>
    <cellStyle name="Normal 13 5 3 3 2" xfId="8487" xr:uid="{00000000-0005-0000-0000-000021210000}"/>
    <cellStyle name="Normal 13 5 3 3 2 2" xfId="8488" xr:uid="{00000000-0005-0000-0000-000022210000}"/>
    <cellStyle name="Normal 13 5 3 3 2 2 2" xfId="8489" xr:uid="{00000000-0005-0000-0000-000023210000}"/>
    <cellStyle name="Normal 13 5 3 3 2 3" xfId="8490" xr:uid="{00000000-0005-0000-0000-000024210000}"/>
    <cellStyle name="Normal 13 5 3 3 3" xfId="8491" xr:uid="{00000000-0005-0000-0000-000025210000}"/>
    <cellStyle name="Normal 13 5 3 3 3 2" xfId="8492" xr:uid="{00000000-0005-0000-0000-000026210000}"/>
    <cellStyle name="Normal 13 5 3 3 4" xfId="8493" xr:uid="{00000000-0005-0000-0000-000027210000}"/>
    <cellStyle name="Normal 13 5 3 4" xfId="8494" xr:uid="{00000000-0005-0000-0000-000028210000}"/>
    <cellStyle name="Normal 13 5 3 4 2" xfId="8495" xr:uid="{00000000-0005-0000-0000-000029210000}"/>
    <cellStyle name="Normal 13 5 3 4 2 2" xfId="8496" xr:uid="{00000000-0005-0000-0000-00002A210000}"/>
    <cellStyle name="Normal 13 5 3 4 3" xfId="8497" xr:uid="{00000000-0005-0000-0000-00002B210000}"/>
    <cellStyle name="Normal 13 5 3 5" xfId="8498" xr:uid="{00000000-0005-0000-0000-00002C210000}"/>
    <cellStyle name="Normal 13 5 3 5 2" xfId="8499" xr:uid="{00000000-0005-0000-0000-00002D210000}"/>
    <cellStyle name="Normal 13 5 3 6" xfId="8500" xr:uid="{00000000-0005-0000-0000-00002E210000}"/>
    <cellStyle name="Normal 13 5 4" xfId="8501" xr:uid="{00000000-0005-0000-0000-00002F210000}"/>
    <cellStyle name="Normal 13 5 4 2" xfId="8502" xr:uid="{00000000-0005-0000-0000-000030210000}"/>
    <cellStyle name="Normal 13 5 4 2 2" xfId="8503" xr:uid="{00000000-0005-0000-0000-000031210000}"/>
    <cellStyle name="Normal 13 5 4 2 2 2" xfId="8504" xr:uid="{00000000-0005-0000-0000-000032210000}"/>
    <cellStyle name="Normal 13 5 4 2 2 2 2" xfId="8505" xr:uid="{00000000-0005-0000-0000-000033210000}"/>
    <cellStyle name="Normal 13 5 4 2 2 3" xfId="8506" xr:uid="{00000000-0005-0000-0000-000034210000}"/>
    <cellStyle name="Normal 13 5 4 2 3" xfId="8507" xr:uid="{00000000-0005-0000-0000-000035210000}"/>
    <cellStyle name="Normal 13 5 4 2 3 2" xfId="8508" xr:uid="{00000000-0005-0000-0000-000036210000}"/>
    <cellStyle name="Normal 13 5 4 2 4" xfId="8509" xr:uid="{00000000-0005-0000-0000-000037210000}"/>
    <cellStyle name="Normal 13 5 4 3" xfId="8510" xr:uid="{00000000-0005-0000-0000-000038210000}"/>
    <cellStyle name="Normal 13 5 4 3 2" xfId="8511" xr:uid="{00000000-0005-0000-0000-000039210000}"/>
    <cellStyle name="Normal 13 5 4 3 2 2" xfId="8512" xr:uid="{00000000-0005-0000-0000-00003A210000}"/>
    <cellStyle name="Normal 13 5 4 3 3" xfId="8513" xr:uid="{00000000-0005-0000-0000-00003B210000}"/>
    <cellStyle name="Normal 13 5 4 4" xfId="8514" xr:uid="{00000000-0005-0000-0000-00003C210000}"/>
    <cellStyle name="Normal 13 5 4 4 2" xfId="8515" xr:uid="{00000000-0005-0000-0000-00003D210000}"/>
    <cellStyle name="Normal 13 5 4 5" xfId="8516" xr:uid="{00000000-0005-0000-0000-00003E210000}"/>
    <cellStyle name="Normal 13 5 5" xfId="8517" xr:uid="{00000000-0005-0000-0000-00003F210000}"/>
    <cellStyle name="Normal 13 5 5 2" xfId="8518" xr:uid="{00000000-0005-0000-0000-000040210000}"/>
    <cellStyle name="Normal 13 5 5 2 2" xfId="8519" xr:uid="{00000000-0005-0000-0000-000041210000}"/>
    <cellStyle name="Normal 13 5 5 2 2 2" xfId="8520" xr:uid="{00000000-0005-0000-0000-000042210000}"/>
    <cellStyle name="Normal 13 5 5 2 3" xfId="8521" xr:uid="{00000000-0005-0000-0000-000043210000}"/>
    <cellStyle name="Normal 13 5 5 3" xfId="8522" xr:uid="{00000000-0005-0000-0000-000044210000}"/>
    <cellStyle name="Normal 13 5 5 3 2" xfId="8523" xr:uid="{00000000-0005-0000-0000-000045210000}"/>
    <cellStyle name="Normal 13 5 5 4" xfId="8524" xr:uid="{00000000-0005-0000-0000-000046210000}"/>
    <cellStyle name="Normal 13 5 6" xfId="8525" xr:uid="{00000000-0005-0000-0000-000047210000}"/>
    <cellStyle name="Normal 13 5 6 2" xfId="8526" xr:uid="{00000000-0005-0000-0000-000048210000}"/>
    <cellStyle name="Normal 13 5 6 2 2" xfId="8527" xr:uid="{00000000-0005-0000-0000-000049210000}"/>
    <cellStyle name="Normal 13 5 6 3" xfId="8528" xr:uid="{00000000-0005-0000-0000-00004A210000}"/>
    <cellStyle name="Normal 13 5 7" xfId="8529" xr:uid="{00000000-0005-0000-0000-00004B210000}"/>
    <cellStyle name="Normal 13 5 7 2" xfId="8530" xr:uid="{00000000-0005-0000-0000-00004C210000}"/>
    <cellStyle name="Normal 13 5 8" xfId="8531" xr:uid="{00000000-0005-0000-0000-00004D210000}"/>
    <cellStyle name="Normal 13 6" xfId="8532" xr:uid="{00000000-0005-0000-0000-00004E210000}"/>
    <cellStyle name="Normal 13 6 2" xfId="8533" xr:uid="{00000000-0005-0000-0000-00004F210000}"/>
    <cellStyle name="Normal 13 6 2 2" xfId="8534" xr:uid="{00000000-0005-0000-0000-000050210000}"/>
    <cellStyle name="Normal 13 6 2 2 2" xfId="8535" xr:uid="{00000000-0005-0000-0000-000051210000}"/>
    <cellStyle name="Normal 13 6 2 2 2 2" xfId="8536" xr:uid="{00000000-0005-0000-0000-000052210000}"/>
    <cellStyle name="Normal 13 6 2 2 2 2 2" xfId="8537" xr:uid="{00000000-0005-0000-0000-000053210000}"/>
    <cellStyle name="Normal 13 6 2 2 2 2 2 2" xfId="8538" xr:uid="{00000000-0005-0000-0000-000054210000}"/>
    <cellStyle name="Normal 13 6 2 2 2 2 2 2 2" xfId="8539" xr:uid="{00000000-0005-0000-0000-000055210000}"/>
    <cellStyle name="Normal 13 6 2 2 2 2 2 3" xfId="8540" xr:uid="{00000000-0005-0000-0000-000056210000}"/>
    <cellStyle name="Normal 13 6 2 2 2 2 3" xfId="8541" xr:uid="{00000000-0005-0000-0000-000057210000}"/>
    <cellStyle name="Normal 13 6 2 2 2 2 3 2" xfId="8542" xr:uid="{00000000-0005-0000-0000-000058210000}"/>
    <cellStyle name="Normal 13 6 2 2 2 2 4" xfId="8543" xr:uid="{00000000-0005-0000-0000-000059210000}"/>
    <cellStyle name="Normal 13 6 2 2 2 3" xfId="8544" xr:uid="{00000000-0005-0000-0000-00005A210000}"/>
    <cellStyle name="Normal 13 6 2 2 2 3 2" xfId="8545" xr:uid="{00000000-0005-0000-0000-00005B210000}"/>
    <cellStyle name="Normal 13 6 2 2 2 3 2 2" xfId="8546" xr:uid="{00000000-0005-0000-0000-00005C210000}"/>
    <cellStyle name="Normal 13 6 2 2 2 3 3" xfId="8547" xr:uid="{00000000-0005-0000-0000-00005D210000}"/>
    <cellStyle name="Normal 13 6 2 2 2 4" xfId="8548" xr:uid="{00000000-0005-0000-0000-00005E210000}"/>
    <cellStyle name="Normal 13 6 2 2 2 4 2" xfId="8549" xr:uid="{00000000-0005-0000-0000-00005F210000}"/>
    <cellStyle name="Normal 13 6 2 2 2 5" xfId="8550" xr:uid="{00000000-0005-0000-0000-000060210000}"/>
    <cellStyle name="Normal 13 6 2 2 3" xfId="8551" xr:uid="{00000000-0005-0000-0000-000061210000}"/>
    <cellStyle name="Normal 13 6 2 2 3 2" xfId="8552" xr:uid="{00000000-0005-0000-0000-000062210000}"/>
    <cellStyle name="Normal 13 6 2 2 3 2 2" xfId="8553" xr:uid="{00000000-0005-0000-0000-000063210000}"/>
    <cellStyle name="Normal 13 6 2 2 3 2 2 2" xfId="8554" xr:uid="{00000000-0005-0000-0000-000064210000}"/>
    <cellStyle name="Normal 13 6 2 2 3 2 3" xfId="8555" xr:uid="{00000000-0005-0000-0000-000065210000}"/>
    <cellStyle name="Normal 13 6 2 2 3 3" xfId="8556" xr:uid="{00000000-0005-0000-0000-000066210000}"/>
    <cellStyle name="Normal 13 6 2 2 3 3 2" xfId="8557" xr:uid="{00000000-0005-0000-0000-000067210000}"/>
    <cellStyle name="Normal 13 6 2 2 3 4" xfId="8558" xr:uid="{00000000-0005-0000-0000-000068210000}"/>
    <cellStyle name="Normal 13 6 2 2 4" xfId="8559" xr:uid="{00000000-0005-0000-0000-000069210000}"/>
    <cellStyle name="Normal 13 6 2 2 4 2" xfId="8560" xr:uid="{00000000-0005-0000-0000-00006A210000}"/>
    <cellStyle name="Normal 13 6 2 2 4 2 2" xfId="8561" xr:uid="{00000000-0005-0000-0000-00006B210000}"/>
    <cellStyle name="Normal 13 6 2 2 4 3" xfId="8562" xr:uid="{00000000-0005-0000-0000-00006C210000}"/>
    <cellStyle name="Normal 13 6 2 2 5" xfId="8563" xr:uid="{00000000-0005-0000-0000-00006D210000}"/>
    <cellStyle name="Normal 13 6 2 2 5 2" xfId="8564" xr:uid="{00000000-0005-0000-0000-00006E210000}"/>
    <cellStyle name="Normal 13 6 2 2 6" xfId="8565" xr:uid="{00000000-0005-0000-0000-00006F210000}"/>
    <cellStyle name="Normal 13 6 2 3" xfId="8566" xr:uid="{00000000-0005-0000-0000-000070210000}"/>
    <cellStyle name="Normal 13 6 2 3 2" xfId="8567" xr:uid="{00000000-0005-0000-0000-000071210000}"/>
    <cellStyle name="Normal 13 6 2 3 2 2" xfId="8568" xr:uid="{00000000-0005-0000-0000-000072210000}"/>
    <cellStyle name="Normal 13 6 2 3 2 2 2" xfId="8569" xr:uid="{00000000-0005-0000-0000-000073210000}"/>
    <cellStyle name="Normal 13 6 2 3 2 2 2 2" xfId="8570" xr:uid="{00000000-0005-0000-0000-000074210000}"/>
    <cellStyle name="Normal 13 6 2 3 2 2 3" xfId="8571" xr:uid="{00000000-0005-0000-0000-000075210000}"/>
    <cellStyle name="Normal 13 6 2 3 2 3" xfId="8572" xr:uid="{00000000-0005-0000-0000-000076210000}"/>
    <cellStyle name="Normal 13 6 2 3 2 3 2" xfId="8573" xr:uid="{00000000-0005-0000-0000-000077210000}"/>
    <cellStyle name="Normal 13 6 2 3 2 4" xfId="8574" xr:uid="{00000000-0005-0000-0000-000078210000}"/>
    <cellStyle name="Normal 13 6 2 3 3" xfId="8575" xr:uid="{00000000-0005-0000-0000-000079210000}"/>
    <cellStyle name="Normal 13 6 2 3 3 2" xfId="8576" xr:uid="{00000000-0005-0000-0000-00007A210000}"/>
    <cellStyle name="Normal 13 6 2 3 3 2 2" xfId="8577" xr:uid="{00000000-0005-0000-0000-00007B210000}"/>
    <cellStyle name="Normal 13 6 2 3 3 3" xfId="8578" xr:uid="{00000000-0005-0000-0000-00007C210000}"/>
    <cellStyle name="Normal 13 6 2 3 4" xfId="8579" xr:uid="{00000000-0005-0000-0000-00007D210000}"/>
    <cellStyle name="Normal 13 6 2 3 4 2" xfId="8580" xr:uid="{00000000-0005-0000-0000-00007E210000}"/>
    <cellStyle name="Normal 13 6 2 3 5" xfId="8581" xr:uid="{00000000-0005-0000-0000-00007F210000}"/>
    <cellStyle name="Normal 13 6 2 4" xfId="8582" xr:uid="{00000000-0005-0000-0000-000080210000}"/>
    <cellStyle name="Normal 13 6 2 4 2" xfId="8583" xr:uid="{00000000-0005-0000-0000-000081210000}"/>
    <cellStyle name="Normal 13 6 2 4 2 2" xfId="8584" xr:uid="{00000000-0005-0000-0000-000082210000}"/>
    <cellStyle name="Normal 13 6 2 4 2 2 2" xfId="8585" xr:uid="{00000000-0005-0000-0000-000083210000}"/>
    <cellStyle name="Normal 13 6 2 4 2 3" xfId="8586" xr:uid="{00000000-0005-0000-0000-000084210000}"/>
    <cellStyle name="Normal 13 6 2 4 3" xfId="8587" xr:uid="{00000000-0005-0000-0000-000085210000}"/>
    <cellStyle name="Normal 13 6 2 4 3 2" xfId="8588" xr:uid="{00000000-0005-0000-0000-000086210000}"/>
    <cellStyle name="Normal 13 6 2 4 4" xfId="8589" xr:uid="{00000000-0005-0000-0000-000087210000}"/>
    <cellStyle name="Normal 13 6 2 5" xfId="8590" xr:uid="{00000000-0005-0000-0000-000088210000}"/>
    <cellStyle name="Normal 13 6 2 5 2" xfId="8591" xr:uid="{00000000-0005-0000-0000-000089210000}"/>
    <cellStyle name="Normal 13 6 2 5 2 2" xfId="8592" xr:uid="{00000000-0005-0000-0000-00008A210000}"/>
    <cellStyle name="Normal 13 6 2 5 3" xfId="8593" xr:uid="{00000000-0005-0000-0000-00008B210000}"/>
    <cellStyle name="Normal 13 6 2 6" xfId="8594" xr:uid="{00000000-0005-0000-0000-00008C210000}"/>
    <cellStyle name="Normal 13 6 2 6 2" xfId="8595" xr:uid="{00000000-0005-0000-0000-00008D210000}"/>
    <cellStyle name="Normal 13 6 2 7" xfId="8596" xr:uid="{00000000-0005-0000-0000-00008E210000}"/>
    <cellStyle name="Normal 13 6 3" xfId="8597" xr:uid="{00000000-0005-0000-0000-00008F210000}"/>
    <cellStyle name="Normal 13 6 3 2" xfId="8598" xr:uid="{00000000-0005-0000-0000-000090210000}"/>
    <cellStyle name="Normal 13 6 3 2 2" xfId="8599" xr:uid="{00000000-0005-0000-0000-000091210000}"/>
    <cellStyle name="Normal 13 6 3 2 2 2" xfId="8600" xr:uid="{00000000-0005-0000-0000-000092210000}"/>
    <cellStyle name="Normal 13 6 3 2 2 2 2" xfId="8601" xr:uid="{00000000-0005-0000-0000-000093210000}"/>
    <cellStyle name="Normal 13 6 3 2 2 2 2 2" xfId="8602" xr:uid="{00000000-0005-0000-0000-000094210000}"/>
    <cellStyle name="Normal 13 6 3 2 2 2 3" xfId="8603" xr:uid="{00000000-0005-0000-0000-000095210000}"/>
    <cellStyle name="Normal 13 6 3 2 2 3" xfId="8604" xr:uid="{00000000-0005-0000-0000-000096210000}"/>
    <cellStyle name="Normal 13 6 3 2 2 3 2" xfId="8605" xr:uid="{00000000-0005-0000-0000-000097210000}"/>
    <cellStyle name="Normal 13 6 3 2 2 4" xfId="8606" xr:uid="{00000000-0005-0000-0000-000098210000}"/>
    <cellStyle name="Normal 13 6 3 2 3" xfId="8607" xr:uid="{00000000-0005-0000-0000-000099210000}"/>
    <cellStyle name="Normal 13 6 3 2 3 2" xfId="8608" xr:uid="{00000000-0005-0000-0000-00009A210000}"/>
    <cellStyle name="Normal 13 6 3 2 3 2 2" xfId="8609" xr:uid="{00000000-0005-0000-0000-00009B210000}"/>
    <cellStyle name="Normal 13 6 3 2 3 3" xfId="8610" xr:uid="{00000000-0005-0000-0000-00009C210000}"/>
    <cellStyle name="Normal 13 6 3 2 4" xfId="8611" xr:uid="{00000000-0005-0000-0000-00009D210000}"/>
    <cellStyle name="Normal 13 6 3 2 4 2" xfId="8612" xr:uid="{00000000-0005-0000-0000-00009E210000}"/>
    <cellStyle name="Normal 13 6 3 2 5" xfId="8613" xr:uid="{00000000-0005-0000-0000-00009F210000}"/>
    <cellStyle name="Normal 13 6 3 3" xfId="8614" xr:uid="{00000000-0005-0000-0000-0000A0210000}"/>
    <cellStyle name="Normal 13 6 3 3 2" xfId="8615" xr:uid="{00000000-0005-0000-0000-0000A1210000}"/>
    <cellStyle name="Normal 13 6 3 3 2 2" xfId="8616" xr:uid="{00000000-0005-0000-0000-0000A2210000}"/>
    <cellStyle name="Normal 13 6 3 3 2 2 2" xfId="8617" xr:uid="{00000000-0005-0000-0000-0000A3210000}"/>
    <cellStyle name="Normal 13 6 3 3 2 3" xfId="8618" xr:uid="{00000000-0005-0000-0000-0000A4210000}"/>
    <cellStyle name="Normal 13 6 3 3 3" xfId="8619" xr:uid="{00000000-0005-0000-0000-0000A5210000}"/>
    <cellStyle name="Normal 13 6 3 3 3 2" xfId="8620" xr:uid="{00000000-0005-0000-0000-0000A6210000}"/>
    <cellStyle name="Normal 13 6 3 3 4" xfId="8621" xr:uid="{00000000-0005-0000-0000-0000A7210000}"/>
    <cellStyle name="Normal 13 6 3 4" xfId="8622" xr:uid="{00000000-0005-0000-0000-0000A8210000}"/>
    <cellStyle name="Normal 13 6 3 4 2" xfId="8623" xr:uid="{00000000-0005-0000-0000-0000A9210000}"/>
    <cellStyle name="Normal 13 6 3 4 2 2" xfId="8624" xr:uid="{00000000-0005-0000-0000-0000AA210000}"/>
    <cellStyle name="Normal 13 6 3 4 3" xfId="8625" xr:uid="{00000000-0005-0000-0000-0000AB210000}"/>
    <cellStyle name="Normal 13 6 3 5" xfId="8626" xr:uid="{00000000-0005-0000-0000-0000AC210000}"/>
    <cellStyle name="Normal 13 6 3 5 2" xfId="8627" xr:uid="{00000000-0005-0000-0000-0000AD210000}"/>
    <cellStyle name="Normal 13 6 3 6" xfId="8628" xr:uid="{00000000-0005-0000-0000-0000AE210000}"/>
    <cellStyle name="Normal 13 6 4" xfId="8629" xr:uid="{00000000-0005-0000-0000-0000AF210000}"/>
    <cellStyle name="Normal 13 6 4 2" xfId="8630" xr:uid="{00000000-0005-0000-0000-0000B0210000}"/>
    <cellStyle name="Normal 13 6 4 2 2" xfId="8631" xr:uid="{00000000-0005-0000-0000-0000B1210000}"/>
    <cellStyle name="Normal 13 6 4 2 2 2" xfId="8632" xr:uid="{00000000-0005-0000-0000-0000B2210000}"/>
    <cellStyle name="Normal 13 6 4 2 2 2 2" xfId="8633" xr:uid="{00000000-0005-0000-0000-0000B3210000}"/>
    <cellStyle name="Normal 13 6 4 2 2 3" xfId="8634" xr:uid="{00000000-0005-0000-0000-0000B4210000}"/>
    <cellStyle name="Normal 13 6 4 2 3" xfId="8635" xr:uid="{00000000-0005-0000-0000-0000B5210000}"/>
    <cellStyle name="Normal 13 6 4 2 3 2" xfId="8636" xr:uid="{00000000-0005-0000-0000-0000B6210000}"/>
    <cellStyle name="Normal 13 6 4 2 4" xfId="8637" xr:uid="{00000000-0005-0000-0000-0000B7210000}"/>
    <cellStyle name="Normal 13 6 4 3" xfId="8638" xr:uid="{00000000-0005-0000-0000-0000B8210000}"/>
    <cellStyle name="Normal 13 6 4 3 2" xfId="8639" xr:uid="{00000000-0005-0000-0000-0000B9210000}"/>
    <cellStyle name="Normal 13 6 4 3 2 2" xfId="8640" xr:uid="{00000000-0005-0000-0000-0000BA210000}"/>
    <cellStyle name="Normal 13 6 4 3 3" xfId="8641" xr:uid="{00000000-0005-0000-0000-0000BB210000}"/>
    <cellStyle name="Normal 13 6 4 4" xfId="8642" xr:uid="{00000000-0005-0000-0000-0000BC210000}"/>
    <cellStyle name="Normal 13 6 4 4 2" xfId="8643" xr:uid="{00000000-0005-0000-0000-0000BD210000}"/>
    <cellStyle name="Normal 13 6 4 5" xfId="8644" xr:uid="{00000000-0005-0000-0000-0000BE210000}"/>
    <cellStyle name="Normal 13 6 5" xfId="8645" xr:uid="{00000000-0005-0000-0000-0000BF210000}"/>
    <cellStyle name="Normal 13 6 5 2" xfId="8646" xr:uid="{00000000-0005-0000-0000-0000C0210000}"/>
    <cellStyle name="Normal 13 6 5 2 2" xfId="8647" xr:uid="{00000000-0005-0000-0000-0000C1210000}"/>
    <cellStyle name="Normal 13 6 5 2 2 2" xfId="8648" xr:uid="{00000000-0005-0000-0000-0000C2210000}"/>
    <cellStyle name="Normal 13 6 5 2 3" xfId="8649" xr:uid="{00000000-0005-0000-0000-0000C3210000}"/>
    <cellStyle name="Normal 13 6 5 3" xfId="8650" xr:uid="{00000000-0005-0000-0000-0000C4210000}"/>
    <cellStyle name="Normal 13 6 5 3 2" xfId="8651" xr:uid="{00000000-0005-0000-0000-0000C5210000}"/>
    <cellStyle name="Normal 13 6 5 4" xfId="8652" xr:uid="{00000000-0005-0000-0000-0000C6210000}"/>
    <cellStyle name="Normal 13 6 6" xfId="8653" xr:uid="{00000000-0005-0000-0000-0000C7210000}"/>
    <cellStyle name="Normal 13 6 6 2" xfId="8654" xr:uid="{00000000-0005-0000-0000-0000C8210000}"/>
    <cellStyle name="Normal 13 6 6 2 2" xfId="8655" xr:uid="{00000000-0005-0000-0000-0000C9210000}"/>
    <cellStyle name="Normal 13 6 6 3" xfId="8656" xr:uid="{00000000-0005-0000-0000-0000CA210000}"/>
    <cellStyle name="Normal 13 6 7" xfId="8657" xr:uid="{00000000-0005-0000-0000-0000CB210000}"/>
    <cellStyle name="Normal 13 6 7 2" xfId="8658" xr:uid="{00000000-0005-0000-0000-0000CC210000}"/>
    <cellStyle name="Normal 13 6 8" xfId="8659" xr:uid="{00000000-0005-0000-0000-0000CD210000}"/>
    <cellStyle name="Normal 13 7" xfId="8660" xr:uid="{00000000-0005-0000-0000-0000CE210000}"/>
    <cellStyle name="Normal 13 7 2" xfId="8661" xr:uid="{00000000-0005-0000-0000-0000CF210000}"/>
    <cellStyle name="Normal 13 7 2 2" xfId="8662" xr:uid="{00000000-0005-0000-0000-0000D0210000}"/>
    <cellStyle name="Normal 13 7 2 2 2" xfId="8663" xr:uid="{00000000-0005-0000-0000-0000D1210000}"/>
    <cellStyle name="Normal 13 7 2 2 2 2" xfId="8664" xr:uid="{00000000-0005-0000-0000-0000D2210000}"/>
    <cellStyle name="Normal 13 7 2 2 2 2 2" xfId="8665" xr:uid="{00000000-0005-0000-0000-0000D3210000}"/>
    <cellStyle name="Normal 13 7 2 2 2 2 2 2" xfId="8666" xr:uid="{00000000-0005-0000-0000-0000D4210000}"/>
    <cellStyle name="Normal 13 7 2 2 2 2 2 2 2" xfId="8667" xr:uid="{00000000-0005-0000-0000-0000D5210000}"/>
    <cellStyle name="Normal 13 7 2 2 2 2 2 3" xfId="8668" xr:uid="{00000000-0005-0000-0000-0000D6210000}"/>
    <cellStyle name="Normal 13 7 2 2 2 2 3" xfId="8669" xr:uid="{00000000-0005-0000-0000-0000D7210000}"/>
    <cellStyle name="Normal 13 7 2 2 2 2 3 2" xfId="8670" xr:uid="{00000000-0005-0000-0000-0000D8210000}"/>
    <cellStyle name="Normal 13 7 2 2 2 2 4" xfId="8671" xr:uid="{00000000-0005-0000-0000-0000D9210000}"/>
    <cellStyle name="Normal 13 7 2 2 2 3" xfId="8672" xr:uid="{00000000-0005-0000-0000-0000DA210000}"/>
    <cellStyle name="Normal 13 7 2 2 2 3 2" xfId="8673" xr:uid="{00000000-0005-0000-0000-0000DB210000}"/>
    <cellStyle name="Normal 13 7 2 2 2 3 2 2" xfId="8674" xr:uid="{00000000-0005-0000-0000-0000DC210000}"/>
    <cellStyle name="Normal 13 7 2 2 2 3 3" xfId="8675" xr:uid="{00000000-0005-0000-0000-0000DD210000}"/>
    <cellStyle name="Normal 13 7 2 2 2 4" xfId="8676" xr:uid="{00000000-0005-0000-0000-0000DE210000}"/>
    <cellStyle name="Normal 13 7 2 2 2 4 2" xfId="8677" xr:uid="{00000000-0005-0000-0000-0000DF210000}"/>
    <cellStyle name="Normal 13 7 2 2 2 5" xfId="8678" xr:uid="{00000000-0005-0000-0000-0000E0210000}"/>
    <cellStyle name="Normal 13 7 2 2 3" xfId="8679" xr:uid="{00000000-0005-0000-0000-0000E1210000}"/>
    <cellStyle name="Normal 13 7 2 2 3 2" xfId="8680" xr:uid="{00000000-0005-0000-0000-0000E2210000}"/>
    <cellStyle name="Normal 13 7 2 2 3 2 2" xfId="8681" xr:uid="{00000000-0005-0000-0000-0000E3210000}"/>
    <cellStyle name="Normal 13 7 2 2 3 2 2 2" xfId="8682" xr:uid="{00000000-0005-0000-0000-0000E4210000}"/>
    <cellStyle name="Normal 13 7 2 2 3 2 3" xfId="8683" xr:uid="{00000000-0005-0000-0000-0000E5210000}"/>
    <cellStyle name="Normal 13 7 2 2 3 3" xfId="8684" xr:uid="{00000000-0005-0000-0000-0000E6210000}"/>
    <cellStyle name="Normal 13 7 2 2 3 3 2" xfId="8685" xr:uid="{00000000-0005-0000-0000-0000E7210000}"/>
    <cellStyle name="Normal 13 7 2 2 3 4" xfId="8686" xr:uid="{00000000-0005-0000-0000-0000E8210000}"/>
    <cellStyle name="Normal 13 7 2 2 4" xfId="8687" xr:uid="{00000000-0005-0000-0000-0000E9210000}"/>
    <cellStyle name="Normal 13 7 2 2 4 2" xfId="8688" xr:uid="{00000000-0005-0000-0000-0000EA210000}"/>
    <cellStyle name="Normal 13 7 2 2 4 2 2" xfId="8689" xr:uid="{00000000-0005-0000-0000-0000EB210000}"/>
    <cellStyle name="Normal 13 7 2 2 4 3" xfId="8690" xr:uid="{00000000-0005-0000-0000-0000EC210000}"/>
    <cellStyle name="Normal 13 7 2 2 5" xfId="8691" xr:uid="{00000000-0005-0000-0000-0000ED210000}"/>
    <cellStyle name="Normal 13 7 2 2 5 2" xfId="8692" xr:uid="{00000000-0005-0000-0000-0000EE210000}"/>
    <cellStyle name="Normal 13 7 2 2 6" xfId="8693" xr:uid="{00000000-0005-0000-0000-0000EF210000}"/>
    <cellStyle name="Normal 13 7 2 3" xfId="8694" xr:uid="{00000000-0005-0000-0000-0000F0210000}"/>
    <cellStyle name="Normal 13 7 2 3 2" xfId="8695" xr:uid="{00000000-0005-0000-0000-0000F1210000}"/>
    <cellStyle name="Normal 13 7 2 3 2 2" xfId="8696" xr:uid="{00000000-0005-0000-0000-0000F2210000}"/>
    <cellStyle name="Normal 13 7 2 3 2 2 2" xfId="8697" xr:uid="{00000000-0005-0000-0000-0000F3210000}"/>
    <cellStyle name="Normal 13 7 2 3 2 2 2 2" xfId="8698" xr:uid="{00000000-0005-0000-0000-0000F4210000}"/>
    <cellStyle name="Normal 13 7 2 3 2 2 3" xfId="8699" xr:uid="{00000000-0005-0000-0000-0000F5210000}"/>
    <cellStyle name="Normal 13 7 2 3 2 3" xfId="8700" xr:uid="{00000000-0005-0000-0000-0000F6210000}"/>
    <cellStyle name="Normal 13 7 2 3 2 3 2" xfId="8701" xr:uid="{00000000-0005-0000-0000-0000F7210000}"/>
    <cellStyle name="Normal 13 7 2 3 2 4" xfId="8702" xr:uid="{00000000-0005-0000-0000-0000F8210000}"/>
    <cellStyle name="Normal 13 7 2 3 3" xfId="8703" xr:uid="{00000000-0005-0000-0000-0000F9210000}"/>
    <cellStyle name="Normal 13 7 2 3 3 2" xfId="8704" xr:uid="{00000000-0005-0000-0000-0000FA210000}"/>
    <cellStyle name="Normal 13 7 2 3 3 2 2" xfId="8705" xr:uid="{00000000-0005-0000-0000-0000FB210000}"/>
    <cellStyle name="Normal 13 7 2 3 3 3" xfId="8706" xr:uid="{00000000-0005-0000-0000-0000FC210000}"/>
    <cellStyle name="Normal 13 7 2 3 4" xfId="8707" xr:uid="{00000000-0005-0000-0000-0000FD210000}"/>
    <cellStyle name="Normal 13 7 2 3 4 2" xfId="8708" xr:uid="{00000000-0005-0000-0000-0000FE210000}"/>
    <cellStyle name="Normal 13 7 2 3 5" xfId="8709" xr:uid="{00000000-0005-0000-0000-0000FF210000}"/>
    <cellStyle name="Normal 13 7 2 4" xfId="8710" xr:uid="{00000000-0005-0000-0000-000000220000}"/>
    <cellStyle name="Normal 13 7 2 4 2" xfId="8711" xr:uid="{00000000-0005-0000-0000-000001220000}"/>
    <cellStyle name="Normal 13 7 2 4 2 2" xfId="8712" xr:uid="{00000000-0005-0000-0000-000002220000}"/>
    <cellStyle name="Normal 13 7 2 4 2 2 2" xfId="8713" xr:uid="{00000000-0005-0000-0000-000003220000}"/>
    <cellStyle name="Normal 13 7 2 4 2 3" xfId="8714" xr:uid="{00000000-0005-0000-0000-000004220000}"/>
    <cellStyle name="Normal 13 7 2 4 3" xfId="8715" xr:uid="{00000000-0005-0000-0000-000005220000}"/>
    <cellStyle name="Normal 13 7 2 4 3 2" xfId="8716" xr:uid="{00000000-0005-0000-0000-000006220000}"/>
    <cellStyle name="Normal 13 7 2 4 4" xfId="8717" xr:uid="{00000000-0005-0000-0000-000007220000}"/>
    <cellStyle name="Normal 13 7 2 5" xfId="8718" xr:uid="{00000000-0005-0000-0000-000008220000}"/>
    <cellStyle name="Normal 13 7 2 5 2" xfId="8719" xr:uid="{00000000-0005-0000-0000-000009220000}"/>
    <cellStyle name="Normal 13 7 2 5 2 2" xfId="8720" xr:uid="{00000000-0005-0000-0000-00000A220000}"/>
    <cellStyle name="Normal 13 7 2 5 3" xfId="8721" xr:uid="{00000000-0005-0000-0000-00000B220000}"/>
    <cellStyle name="Normal 13 7 2 6" xfId="8722" xr:uid="{00000000-0005-0000-0000-00000C220000}"/>
    <cellStyle name="Normal 13 7 2 6 2" xfId="8723" xr:uid="{00000000-0005-0000-0000-00000D220000}"/>
    <cellStyle name="Normal 13 7 2 7" xfId="8724" xr:uid="{00000000-0005-0000-0000-00000E220000}"/>
    <cellStyle name="Normal 13 7 3" xfId="8725" xr:uid="{00000000-0005-0000-0000-00000F220000}"/>
    <cellStyle name="Normal 13 7 3 2" xfId="8726" xr:uid="{00000000-0005-0000-0000-000010220000}"/>
    <cellStyle name="Normal 13 7 3 2 2" xfId="8727" xr:uid="{00000000-0005-0000-0000-000011220000}"/>
    <cellStyle name="Normal 13 7 3 2 2 2" xfId="8728" xr:uid="{00000000-0005-0000-0000-000012220000}"/>
    <cellStyle name="Normal 13 7 3 2 2 2 2" xfId="8729" xr:uid="{00000000-0005-0000-0000-000013220000}"/>
    <cellStyle name="Normal 13 7 3 2 2 2 2 2" xfId="8730" xr:uid="{00000000-0005-0000-0000-000014220000}"/>
    <cellStyle name="Normal 13 7 3 2 2 2 3" xfId="8731" xr:uid="{00000000-0005-0000-0000-000015220000}"/>
    <cellStyle name="Normal 13 7 3 2 2 3" xfId="8732" xr:uid="{00000000-0005-0000-0000-000016220000}"/>
    <cellStyle name="Normal 13 7 3 2 2 3 2" xfId="8733" xr:uid="{00000000-0005-0000-0000-000017220000}"/>
    <cellStyle name="Normal 13 7 3 2 2 4" xfId="8734" xr:uid="{00000000-0005-0000-0000-000018220000}"/>
    <cellStyle name="Normal 13 7 3 2 3" xfId="8735" xr:uid="{00000000-0005-0000-0000-000019220000}"/>
    <cellStyle name="Normal 13 7 3 2 3 2" xfId="8736" xr:uid="{00000000-0005-0000-0000-00001A220000}"/>
    <cellStyle name="Normal 13 7 3 2 3 2 2" xfId="8737" xr:uid="{00000000-0005-0000-0000-00001B220000}"/>
    <cellStyle name="Normal 13 7 3 2 3 3" xfId="8738" xr:uid="{00000000-0005-0000-0000-00001C220000}"/>
    <cellStyle name="Normal 13 7 3 2 4" xfId="8739" xr:uid="{00000000-0005-0000-0000-00001D220000}"/>
    <cellStyle name="Normal 13 7 3 2 4 2" xfId="8740" xr:uid="{00000000-0005-0000-0000-00001E220000}"/>
    <cellStyle name="Normal 13 7 3 2 5" xfId="8741" xr:uid="{00000000-0005-0000-0000-00001F220000}"/>
    <cellStyle name="Normal 13 7 3 3" xfId="8742" xr:uid="{00000000-0005-0000-0000-000020220000}"/>
    <cellStyle name="Normal 13 7 3 3 2" xfId="8743" xr:uid="{00000000-0005-0000-0000-000021220000}"/>
    <cellStyle name="Normal 13 7 3 3 2 2" xfId="8744" xr:uid="{00000000-0005-0000-0000-000022220000}"/>
    <cellStyle name="Normal 13 7 3 3 2 2 2" xfId="8745" xr:uid="{00000000-0005-0000-0000-000023220000}"/>
    <cellStyle name="Normal 13 7 3 3 2 3" xfId="8746" xr:uid="{00000000-0005-0000-0000-000024220000}"/>
    <cellStyle name="Normal 13 7 3 3 3" xfId="8747" xr:uid="{00000000-0005-0000-0000-000025220000}"/>
    <cellStyle name="Normal 13 7 3 3 3 2" xfId="8748" xr:uid="{00000000-0005-0000-0000-000026220000}"/>
    <cellStyle name="Normal 13 7 3 3 4" xfId="8749" xr:uid="{00000000-0005-0000-0000-000027220000}"/>
    <cellStyle name="Normal 13 7 3 4" xfId="8750" xr:uid="{00000000-0005-0000-0000-000028220000}"/>
    <cellStyle name="Normal 13 7 3 4 2" xfId="8751" xr:uid="{00000000-0005-0000-0000-000029220000}"/>
    <cellStyle name="Normal 13 7 3 4 2 2" xfId="8752" xr:uid="{00000000-0005-0000-0000-00002A220000}"/>
    <cellStyle name="Normal 13 7 3 4 3" xfId="8753" xr:uid="{00000000-0005-0000-0000-00002B220000}"/>
    <cellStyle name="Normal 13 7 3 5" xfId="8754" xr:uid="{00000000-0005-0000-0000-00002C220000}"/>
    <cellStyle name="Normal 13 7 3 5 2" xfId="8755" xr:uid="{00000000-0005-0000-0000-00002D220000}"/>
    <cellStyle name="Normal 13 7 3 6" xfId="8756" xr:uid="{00000000-0005-0000-0000-00002E220000}"/>
    <cellStyle name="Normal 13 7 4" xfId="8757" xr:uid="{00000000-0005-0000-0000-00002F220000}"/>
    <cellStyle name="Normal 13 7 4 2" xfId="8758" xr:uid="{00000000-0005-0000-0000-000030220000}"/>
    <cellStyle name="Normal 13 7 4 2 2" xfId="8759" xr:uid="{00000000-0005-0000-0000-000031220000}"/>
    <cellStyle name="Normal 13 7 4 2 2 2" xfId="8760" xr:uid="{00000000-0005-0000-0000-000032220000}"/>
    <cellStyle name="Normal 13 7 4 2 2 2 2" xfId="8761" xr:uid="{00000000-0005-0000-0000-000033220000}"/>
    <cellStyle name="Normal 13 7 4 2 2 3" xfId="8762" xr:uid="{00000000-0005-0000-0000-000034220000}"/>
    <cellStyle name="Normal 13 7 4 2 3" xfId="8763" xr:uid="{00000000-0005-0000-0000-000035220000}"/>
    <cellStyle name="Normal 13 7 4 2 3 2" xfId="8764" xr:uid="{00000000-0005-0000-0000-000036220000}"/>
    <cellStyle name="Normal 13 7 4 2 4" xfId="8765" xr:uid="{00000000-0005-0000-0000-000037220000}"/>
    <cellStyle name="Normal 13 7 4 3" xfId="8766" xr:uid="{00000000-0005-0000-0000-000038220000}"/>
    <cellStyle name="Normal 13 7 4 3 2" xfId="8767" xr:uid="{00000000-0005-0000-0000-000039220000}"/>
    <cellStyle name="Normal 13 7 4 3 2 2" xfId="8768" xr:uid="{00000000-0005-0000-0000-00003A220000}"/>
    <cellStyle name="Normal 13 7 4 3 3" xfId="8769" xr:uid="{00000000-0005-0000-0000-00003B220000}"/>
    <cellStyle name="Normal 13 7 4 4" xfId="8770" xr:uid="{00000000-0005-0000-0000-00003C220000}"/>
    <cellStyle name="Normal 13 7 4 4 2" xfId="8771" xr:uid="{00000000-0005-0000-0000-00003D220000}"/>
    <cellStyle name="Normal 13 7 4 5" xfId="8772" xr:uid="{00000000-0005-0000-0000-00003E220000}"/>
    <cellStyle name="Normal 13 7 5" xfId="8773" xr:uid="{00000000-0005-0000-0000-00003F220000}"/>
    <cellStyle name="Normal 13 7 5 2" xfId="8774" xr:uid="{00000000-0005-0000-0000-000040220000}"/>
    <cellStyle name="Normal 13 7 5 2 2" xfId="8775" xr:uid="{00000000-0005-0000-0000-000041220000}"/>
    <cellStyle name="Normal 13 7 5 2 2 2" xfId="8776" xr:uid="{00000000-0005-0000-0000-000042220000}"/>
    <cellStyle name="Normal 13 7 5 2 3" xfId="8777" xr:uid="{00000000-0005-0000-0000-000043220000}"/>
    <cellStyle name="Normal 13 7 5 3" xfId="8778" xr:uid="{00000000-0005-0000-0000-000044220000}"/>
    <cellStyle name="Normal 13 7 5 3 2" xfId="8779" xr:uid="{00000000-0005-0000-0000-000045220000}"/>
    <cellStyle name="Normal 13 7 5 4" xfId="8780" xr:uid="{00000000-0005-0000-0000-000046220000}"/>
    <cellStyle name="Normal 13 7 6" xfId="8781" xr:uid="{00000000-0005-0000-0000-000047220000}"/>
    <cellStyle name="Normal 13 7 6 2" xfId="8782" xr:uid="{00000000-0005-0000-0000-000048220000}"/>
    <cellStyle name="Normal 13 7 6 2 2" xfId="8783" xr:uid="{00000000-0005-0000-0000-000049220000}"/>
    <cellStyle name="Normal 13 7 6 3" xfId="8784" xr:uid="{00000000-0005-0000-0000-00004A220000}"/>
    <cellStyle name="Normal 13 7 7" xfId="8785" xr:uid="{00000000-0005-0000-0000-00004B220000}"/>
    <cellStyle name="Normal 13 7 7 2" xfId="8786" xr:uid="{00000000-0005-0000-0000-00004C220000}"/>
    <cellStyle name="Normal 13 7 8" xfId="8787" xr:uid="{00000000-0005-0000-0000-00004D220000}"/>
    <cellStyle name="Normal 13 8" xfId="8788" xr:uid="{00000000-0005-0000-0000-00004E220000}"/>
    <cellStyle name="Normal 13 8 2" xfId="8789" xr:uid="{00000000-0005-0000-0000-00004F220000}"/>
    <cellStyle name="Normal 13 8 2 2" xfId="8790" xr:uid="{00000000-0005-0000-0000-000050220000}"/>
    <cellStyle name="Normal 13 8 2 2 2" xfId="8791" xr:uid="{00000000-0005-0000-0000-000051220000}"/>
    <cellStyle name="Normal 13 8 2 2 2 2" xfId="8792" xr:uid="{00000000-0005-0000-0000-000052220000}"/>
    <cellStyle name="Normal 13 8 2 2 2 2 2" xfId="8793" xr:uid="{00000000-0005-0000-0000-000053220000}"/>
    <cellStyle name="Normal 13 8 2 2 2 2 2 2" xfId="8794" xr:uid="{00000000-0005-0000-0000-000054220000}"/>
    <cellStyle name="Normal 13 8 2 2 2 2 2 2 2" xfId="8795" xr:uid="{00000000-0005-0000-0000-000055220000}"/>
    <cellStyle name="Normal 13 8 2 2 2 2 2 3" xfId="8796" xr:uid="{00000000-0005-0000-0000-000056220000}"/>
    <cellStyle name="Normal 13 8 2 2 2 2 3" xfId="8797" xr:uid="{00000000-0005-0000-0000-000057220000}"/>
    <cellStyle name="Normal 13 8 2 2 2 2 3 2" xfId="8798" xr:uid="{00000000-0005-0000-0000-000058220000}"/>
    <cellStyle name="Normal 13 8 2 2 2 2 4" xfId="8799" xr:uid="{00000000-0005-0000-0000-000059220000}"/>
    <cellStyle name="Normal 13 8 2 2 2 3" xfId="8800" xr:uid="{00000000-0005-0000-0000-00005A220000}"/>
    <cellStyle name="Normal 13 8 2 2 2 3 2" xfId="8801" xr:uid="{00000000-0005-0000-0000-00005B220000}"/>
    <cellStyle name="Normal 13 8 2 2 2 3 2 2" xfId="8802" xr:uid="{00000000-0005-0000-0000-00005C220000}"/>
    <cellStyle name="Normal 13 8 2 2 2 3 3" xfId="8803" xr:uid="{00000000-0005-0000-0000-00005D220000}"/>
    <cellStyle name="Normal 13 8 2 2 2 4" xfId="8804" xr:uid="{00000000-0005-0000-0000-00005E220000}"/>
    <cellStyle name="Normal 13 8 2 2 2 4 2" xfId="8805" xr:uid="{00000000-0005-0000-0000-00005F220000}"/>
    <cellStyle name="Normal 13 8 2 2 2 5" xfId="8806" xr:uid="{00000000-0005-0000-0000-000060220000}"/>
    <cellStyle name="Normal 13 8 2 2 3" xfId="8807" xr:uid="{00000000-0005-0000-0000-000061220000}"/>
    <cellStyle name="Normal 13 8 2 2 3 2" xfId="8808" xr:uid="{00000000-0005-0000-0000-000062220000}"/>
    <cellStyle name="Normal 13 8 2 2 3 2 2" xfId="8809" xr:uid="{00000000-0005-0000-0000-000063220000}"/>
    <cellStyle name="Normal 13 8 2 2 3 2 2 2" xfId="8810" xr:uid="{00000000-0005-0000-0000-000064220000}"/>
    <cellStyle name="Normal 13 8 2 2 3 2 3" xfId="8811" xr:uid="{00000000-0005-0000-0000-000065220000}"/>
    <cellStyle name="Normal 13 8 2 2 3 3" xfId="8812" xr:uid="{00000000-0005-0000-0000-000066220000}"/>
    <cellStyle name="Normal 13 8 2 2 3 3 2" xfId="8813" xr:uid="{00000000-0005-0000-0000-000067220000}"/>
    <cellStyle name="Normal 13 8 2 2 3 4" xfId="8814" xr:uid="{00000000-0005-0000-0000-000068220000}"/>
    <cellStyle name="Normal 13 8 2 2 4" xfId="8815" xr:uid="{00000000-0005-0000-0000-000069220000}"/>
    <cellStyle name="Normal 13 8 2 2 4 2" xfId="8816" xr:uid="{00000000-0005-0000-0000-00006A220000}"/>
    <cellStyle name="Normal 13 8 2 2 4 2 2" xfId="8817" xr:uid="{00000000-0005-0000-0000-00006B220000}"/>
    <cellStyle name="Normal 13 8 2 2 4 3" xfId="8818" xr:uid="{00000000-0005-0000-0000-00006C220000}"/>
    <cellStyle name="Normal 13 8 2 2 5" xfId="8819" xr:uid="{00000000-0005-0000-0000-00006D220000}"/>
    <cellStyle name="Normal 13 8 2 2 5 2" xfId="8820" xr:uid="{00000000-0005-0000-0000-00006E220000}"/>
    <cellStyle name="Normal 13 8 2 2 6" xfId="8821" xr:uid="{00000000-0005-0000-0000-00006F220000}"/>
    <cellStyle name="Normal 13 8 2 3" xfId="8822" xr:uid="{00000000-0005-0000-0000-000070220000}"/>
    <cellStyle name="Normal 13 8 2 3 2" xfId="8823" xr:uid="{00000000-0005-0000-0000-000071220000}"/>
    <cellStyle name="Normal 13 8 2 3 2 2" xfId="8824" xr:uid="{00000000-0005-0000-0000-000072220000}"/>
    <cellStyle name="Normal 13 8 2 3 2 2 2" xfId="8825" xr:uid="{00000000-0005-0000-0000-000073220000}"/>
    <cellStyle name="Normal 13 8 2 3 2 2 2 2" xfId="8826" xr:uid="{00000000-0005-0000-0000-000074220000}"/>
    <cellStyle name="Normal 13 8 2 3 2 2 3" xfId="8827" xr:uid="{00000000-0005-0000-0000-000075220000}"/>
    <cellStyle name="Normal 13 8 2 3 2 3" xfId="8828" xr:uid="{00000000-0005-0000-0000-000076220000}"/>
    <cellStyle name="Normal 13 8 2 3 2 3 2" xfId="8829" xr:uid="{00000000-0005-0000-0000-000077220000}"/>
    <cellStyle name="Normal 13 8 2 3 2 4" xfId="8830" xr:uid="{00000000-0005-0000-0000-000078220000}"/>
    <cellStyle name="Normal 13 8 2 3 3" xfId="8831" xr:uid="{00000000-0005-0000-0000-000079220000}"/>
    <cellStyle name="Normal 13 8 2 3 3 2" xfId="8832" xr:uid="{00000000-0005-0000-0000-00007A220000}"/>
    <cellStyle name="Normal 13 8 2 3 3 2 2" xfId="8833" xr:uid="{00000000-0005-0000-0000-00007B220000}"/>
    <cellStyle name="Normal 13 8 2 3 3 3" xfId="8834" xr:uid="{00000000-0005-0000-0000-00007C220000}"/>
    <cellStyle name="Normal 13 8 2 3 4" xfId="8835" xr:uid="{00000000-0005-0000-0000-00007D220000}"/>
    <cellStyle name="Normal 13 8 2 3 4 2" xfId="8836" xr:uid="{00000000-0005-0000-0000-00007E220000}"/>
    <cellStyle name="Normal 13 8 2 3 5" xfId="8837" xr:uid="{00000000-0005-0000-0000-00007F220000}"/>
    <cellStyle name="Normal 13 8 2 4" xfId="8838" xr:uid="{00000000-0005-0000-0000-000080220000}"/>
    <cellStyle name="Normal 13 8 2 4 2" xfId="8839" xr:uid="{00000000-0005-0000-0000-000081220000}"/>
    <cellStyle name="Normal 13 8 2 4 2 2" xfId="8840" xr:uid="{00000000-0005-0000-0000-000082220000}"/>
    <cellStyle name="Normal 13 8 2 4 2 2 2" xfId="8841" xr:uid="{00000000-0005-0000-0000-000083220000}"/>
    <cellStyle name="Normal 13 8 2 4 2 3" xfId="8842" xr:uid="{00000000-0005-0000-0000-000084220000}"/>
    <cellStyle name="Normal 13 8 2 4 3" xfId="8843" xr:uid="{00000000-0005-0000-0000-000085220000}"/>
    <cellStyle name="Normal 13 8 2 4 3 2" xfId="8844" xr:uid="{00000000-0005-0000-0000-000086220000}"/>
    <cellStyle name="Normal 13 8 2 4 4" xfId="8845" xr:uid="{00000000-0005-0000-0000-000087220000}"/>
    <cellStyle name="Normal 13 8 2 5" xfId="8846" xr:uid="{00000000-0005-0000-0000-000088220000}"/>
    <cellStyle name="Normal 13 8 2 5 2" xfId="8847" xr:uid="{00000000-0005-0000-0000-000089220000}"/>
    <cellStyle name="Normal 13 8 2 5 2 2" xfId="8848" xr:uid="{00000000-0005-0000-0000-00008A220000}"/>
    <cellStyle name="Normal 13 8 2 5 3" xfId="8849" xr:uid="{00000000-0005-0000-0000-00008B220000}"/>
    <cellStyle name="Normal 13 8 2 6" xfId="8850" xr:uid="{00000000-0005-0000-0000-00008C220000}"/>
    <cellStyle name="Normal 13 8 2 6 2" xfId="8851" xr:uid="{00000000-0005-0000-0000-00008D220000}"/>
    <cellStyle name="Normal 13 8 2 7" xfId="8852" xr:uid="{00000000-0005-0000-0000-00008E220000}"/>
    <cellStyle name="Normal 13 8 3" xfId="8853" xr:uid="{00000000-0005-0000-0000-00008F220000}"/>
    <cellStyle name="Normal 13 8 3 2" xfId="8854" xr:uid="{00000000-0005-0000-0000-000090220000}"/>
    <cellStyle name="Normal 13 8 3 2 2" xfId="8855" xr:uid="{00000000-0005-0000-0000-000091220000}"/>
    <cellStyle name="Normal 13 8 3 2 2 2" xfId="8856" xr:uid="{00000000-0005-0000-0000-000092220000}"/>
    <cellStyle name="Normal 13 8 3 2 2 2 2" xfId="8857" xr:uid="{00000000-0005-0000-0000-000093220000}"/>
    <cellStyle name="Normal 13 8 3 2 2 2 2 2" xfId="8858" xr:uid="{00000000-0005-0000-0000-000094220000}"/>
    <cellStyle name="Normal 13 8 3 2 2 2 3" xfId="8859" xr:uid="{00000000-0005-0000-0000-000095220000}"/>
    <cellStyle name="Normal 13 8 3 2 2 3" xfId="8860" xr:uid="{00000000-0005-0000-0000-000096220000}"/>
    <cellStyle name="Normal 13 8 3 2 2 3 2" xfId="8861" xr:uid="{00000000-0005-0000-0000-000097220000}"/>
    <cellStyle name="Normal 13 8 3 2 2 4" xfId="8862" xr:uid="{00000000-0005-0000-0000-000098220000}"/>
    <cellStyle name="Normal 13 8 3 2 3" xfId="8863" xr:uid="{00000000-0005-0000-0000-000099220000}"/>
    <cellStyle name="Normal 13 8 3 2 3 2" xfId="8864" xr:uid="{00000000-0005-0000-0000-00009A220000}"/>
    <cellStyle name="Normal 13 8 3 2 3 2 2" xfId="8865" xr:uid="{00000000-0005-0000-0000-00009B220000}"/>
    <cellStyle name="Normal 13 8 3 2 3 3" xfId="8866" xr:uid="{00000000-0005-0000-0000-00009C220000}"/>
    <cellStyle name="Normal 13 8 3 2 4" xfId="8867" xr:uid="{00000000-0005-0000-0000-00009D220000}"/>
    <cellStyle name="Normal 13 8 3 2 4 2" xfId="8868" xr:uid="{00000000-0005-0000-0000-00009E220000}"/>
    <cellStyle name="Normal 13 8 3 2 5" xfId="8869" xr:uid="{00000000-0005-0000-0000-00009F220000}"/>
    <cellStyle name="Normal 13 8 3 3" xfId="8870" xr:uid="{00000000-0005-0000-0000-0000A0220000}"/>
    <cellStyle name="Normal 13 8 3 3 2" xfId="8871" xr:uid="{00000000-0005-0000-0000-0000A1220000}"/>
    <cellStyle name="Normal 13 8 3 3 2 2" xfId="8872" xr:uid="{00000000-0005-0000-0000-0000A2220000}"/>
    <cellStyle name="Normal 13 8 3 3 2 2 2" xfId="8873" xr:uid="{00000000-0005-0000-0000-0000A3220000}"/>
    <cellStyle name="Normal 13 8 3 3 2 3" xfId="8874" xr:uid="{00000000-0005-0000-0000-0000A4220000}"/>
    <cellStyle name="Normal 13 8 3 3 3" xfId="8875" xr:uid="{00000000-0005-0000-0000-0000A5220000}"/>
    <cellStyle name="Normal 13 8 3 3 3 2" xfId="8876" xr:uid="{00000000-0005-0000-0000-0000A6220000}"/>
    <cellStyle name="Normal 13 8 3 3 4" xfId="8877" xr:uid="{00000000-0005-0000-0000-0000A7220000}"/>
    <cellStyle name="Normal 13 8 3 4" xfId="8878" xr:uid="{00000000-0005-0000-0000-0000A8220000}"/>
    <cellStyle name="Normal 13 8 3 4 2" xfId="8879" xr:uid="{00000000-0005-0000-0000-0000A9220000}"/>
    <cellStyle name="Normal 13 8 3 4 2 2" xfId="8880" xr:uid="{00000000-0005-0000-0000-0000AA220000}"/>
    <cellStyle name="Normal 13 8 3 4 3" xfId="8881" xr:uid="{00000000-0005-0000-0000-0000AB220000}"/>
    <cellStyle name="Normal 13 8 3 5" xfId="8882" xr:uid="{00000000-0005-0000-0000-0000AC220000}"/>
    <cellStyle name="Normal 13 8 3 5 2" xfId="8883" xr:uid="{00000000-0005-0000-0000-0000AD220000}"/>
    <cellStyle name="Normal 13 8 3 6" xfId="8884" xr:uid="{00000000-0005-0000-0000-0000AE220000}"/>
    <cellStyle name="Normal 13 8 4" xfId="8885" xr:uid="{00000000-0005-0000-0000-0000AF220000}"/>
    <cellStyle name="Normal 13 8 4 2" xfId="8886" xr:uid="{00000000-0005-0000-0000-0000B0220000}"/>
    <cellStyle name="Normal 13 8 4 2 2" xfId="8887" xr:uid="{00000000-0005-0000-0000-0000B1220000}"/>
    <cellStyle name="Normal 13 8 4 2 2 2" xfId="8888" xr:uid="{00000000-0005-0000-0000-0000B2220000}"/>
    <cellStyle name="Normal 13 8 4 2 2 2 2" xfId="8889" xr:uid="{00000000-0005-0000-0000-0000B3220000}"/>
    <cellStyle name="Normal 13 8 4 2 2 3" xfId="8890" xr:uid="{00000000-0005-0000-0000-0000B4220000}"/>
    <cellStyle name="Normal 13 8 4 2 3" xfId="8891" xr:uid="{00000000-0005-0000-0000-0000B5220000}"/>
    <cellStyle name="Normal 13 8 4 2 3 2" xfId="8892" xr:uid="{00000000-0005-0000-0000-0000B6220000}"/>
    <cellStyle name="Normal 13 8 4 2 4" xfId="8893" xr:uid="{00000000-0005-0000-0000-0000B7220000}"/>
    <cellStyle name="Normal 13 8 4 3" xfId="8894" xr:uid="{00000000-0005-0000-0000-0000B8220000}"/>
    <cellStyle name="Normal 13 8 4 3 2" xfId="8895" xr:uid="{00000000-0005-0000-0000-0000B9220000}"/>
    <cellStyle name="Normal 13 8 4 3 2 2" xfId="8896" xr:uid="{00000000-0005-0000-0000-0000BA220000}"/>
    <cellStyle name="Normal 13 8 4 3 3" xfId="8897" xr:uid="{00000000-0005-0000-0000-0000BB220000}"/>
    <cellStyle name="Normal 13 8 4 4" xfId="8898" xr:uid="{00000000-0005-0000-0000-0000BC220000}"/>
    <cellStyle name="Normal 13 8 4 4 2" xfId="8899" xr:uid="{00000000-0005-0000-0000-0000BD220000}"/>
    <cellStyle name="Normal 13 8 4 5" xfId="8900" xr:uid="{00000000-0005-0000-0000-0000BE220000}"/>
    <cellStyle name="Normal 13 8 5" xfId="8901" xr:uid="{00000000-0005-0000-0000-0000BF220000}"/>
    <cellStyle name="Normal 13 8 5 2" xfId="8902" xr:uid="{00000000-0005-0000-0000-0000C0220000}"/>
    <cellStyle name="Normal 13 8 5 2 2" xfId="8903" xr:uid="{00000000-0005-0000-0000-0000C1220000}"/>
    <cellStyle name="Normal 13 8 5 2 2 2" xfId="8904" xr:uid="{00000000-0005-0000-0000-0000C2220000}"/>
    <cellStyle name="Normal 13 8 5 2 3" xfId="8905" xr:uid="{00000000-0005-0000-0000-0000C3220000}"/>
    <cellStyle name="Normal 13 8 5 3" xfId="8906" xr:uid="{00000000-0005-0000-0000-0000C4220000}"/>
    <cellStyle name="Normal 13 8 5 3 2" xfId="8907" xr:uid="{00000000-0005-0000-0000-0000C5220000}"/>
    <cellStyle name="Normal 13 8 5 4" xfId="8908" xr:uid="{00000000-0005-0000-0000-0000C6220000}"/>
    <cellStyle name="Normal 13 8 6" xfId="8909" xr:uid="{00000000-0005-0000-0000-0000C7220000}"/>
    <cellStyle name="Normal 13 8 6 2" xfId="8910" xr:uid="{00000000-0005-0000-0000-0000C8220000}"/>
    <cellStyle name="Normal 13 8 6 2 2" xfId="8911" xr:uid="{00000000-0005-0000-0000-0000C9220000}"/>
    <cellStyle name="Normal 13 8 6 3" xfId="8912" xr:uid="{00000000-0005-0000-0000-0000CA220000}"/>
    <cellStyle name="Normal 13 8 7" xfId="8913" xr:uid="{00000000-0005-0000-0000-0000CB220000}"/>
    <cellStyle name="Normal 13 8 7 2" xfId="8914" xr:uid="{00000000-0005-0000-0000-0000CC220000}"/>
    <cellStyle name="Normal 13 8 8" xfId="8915" xr:uid="{00000000-0005-0000-0000-0000CD220000}"/>
    <cellStyle name="Normal 13 9" xfId="8916" xr:uid="{00000000-0005-0000-0000-0000CE220000}"/>
    <cellStyle name="Normal 13 9 2" xfId="8917" xr:uid="{00000000-0005-0000-0000-0000CF220000}"/>
    <cellStyle name="Normal 13 9 2 2" xfId="8918" xr:uid="{00000000-0005-0000-0000-0000D0220000}"/>
    <cellStyle name="Normal 13 9 2 2 2" xfId="8919" xr:uid="{00000000-0005-0000-0000-0000D1220000}"/>
    <cellStyle name="Normal 13 9 2 2 2 2" xfId="8920" xr:uid="{00000000-0005-0000-0000-0000D2220000}"/>
    <cellStyle name="Normal 13 9 2 2 2 2 2" xfId="8921" xr:uid="{00000000-0005-0000-0000-0000D3220000}"/>
    <cellStyle name="Normal 13 9 2 2 2 2 2 2" xfId="8922" xr:uid="{00000000-0005-0000-0000-0000D4220000}"/>
    <cellStyle name="Normal 13 9 2 2 2 2 3" xfId="8923" xr:uid="{00000000-0005-0000-0000-0000D5220000}"/>
    <cellStyle name="Normal 13 9 2 2 2 3" xfId="8924" xr:uid="{00000000-0005-0000-0000-0000D6220000}"/>
    <cellStyle name="Normal 13 9 2 2 2 3 2" xfId="8925" xr:uid="{00000000-0005-0000-0000-0000D7220000}"/>
    <cellStyle name="Normal 13 9 2 2 2 4" xfId="8926" xr:uid="{00000000-0005-0000-0000-0000D8220000}"/>
    <cellStyle name="Normal 13 9 2 2 3" xfId="8927" xr:uid="{00000000-0005-0000-0000-0000D9220000}"/>
    <cellStyle name="Normal 13 9 2 2 3 2" xfId="8928" xr:uid="{00000000-0005-0000-0000-0000DA220000}"/>
    <cellStyle name="Normal 13 9 2 2 3 2 2" xfId="8929" xr:uid="{00000000-0005-0000-0000-0000DB220000}"/>
    <cellStyle name="Normal 13 9 2 2 3 3" xfId="8930" xr:uid="{00000000-0005-0000-0000-0000DC220000}"/>
    <cellStyle name="Normal 13 9 2 2 4" xfId="8931" xr:uid="{00000000-0005-0000-0000-0000DD220000}"/>
    <cellStyle name="Normal 13 9 2 2 4 2" xfId="8932" xr:uid="{00000000-0005-0000-0000-0000DE220000}"/>
    <cellStyle name="Normal 13 9 2 2 5" xfId="8933" xr:uid="{00000000-0005-0000-0000-0000DF220000}"/>
    <cellStyle name="Normal 13 9 2 3" xfId="8934" xr:uid="{00000000-0005-0000-0000-0000E0220000}"/>
    <cellStyle name="Normal 13 9 2 3 2" xfId="8935" xr:uid="{00000000-0005-0000-0000-0000E1220000}"/>
    <cellStyle name="Normal 13 9 2 3 2 2" xfId="8936" xr:uid="{00000000-0005-0000-0000-0000E2220000}"/>
    <cellStyle name="Normal 13 9 2 3 2 2 2" xfId="8937" xr:uid="{00000000-0005-0000-0000-0000E3220000}"/>
    <cellStyle name="Normal 13 9 2 3 2 3" xfId="8938" xr:uid="{00000000-0005-0000-0000-0000E4220000}"/>
    <cellStyle name="Normal 13 9 2 3 3" xfId="8939" xr:uid="{00000000-0005-0000-0000-0000E5220000}"/>
    <cellStyle name="Normal 13 9 2 3 3 2" xfId="8940" xr:uid="{00000000-0005-0000-0000-0000E6220000}"/>
    <cellStyle name="Normal 13 9 2 3 4" xfId="8941" xr:uid="{00000000-0005-0000-0000-0000E7220000}"/>
    <cellStyle name="Normal 13 9 2 4" xfId="8942" xr:uid="{00000000-0005-0000-0000-0000E8220000}"/>
    <cellStyle name="Normal 13 9 2 4 2" xfId="8943" xr:uid="{00000000-0005-0000-0000-0000E9220000}"/>
    <cellStyle name="Normal 13 9 2 4 2 2" xfId="8944" xr:uid="{00000000-0005-0000-0000-0000EA220000}"/>
    <cellStyle name="Normal 13 9 2 4 3" xfId="8945" xr:uid="{00000000-0005-0000-0000-0000EB220000}"/>
    <cellStyle name="Normal 13 9 2 5" xfId="8946" xr:uid="{00000000-0005-0000-0000-0000EC220000}"/>
    <cellStyle name="Normal 13 9 2 5 2" xfId="8947" xr:uid="{00000000-0005-0000-0000-0000ED220000}"/>
    <cellStyle name="Normal 13 9 2 6" xfId="8948" xr:uid="{00000000-0005-0000-0000-0000EE220000}"/>
    <cellStyle name="Normal 13 9 3" xfId="8949" xr:uid="{00000000-0005-0000-0000-0000EF220000}"/>
    <cellStyle name="Normal 13 9 3 2" xfId="8950" xr:uid="{00000000-0005-0000-0000-0000F0220000}"/>
    <cellStyle name="Normal 13 9 3 2 2" xfId="8951" xr:uid="{00000000-0005-0000-0000-0000F1220000}"/>
    <cellStyle name="Normal 13 9 3 2 2 2" xfId="8952" xr:uid="{00000000-0005-0000-0000-0000F2220000}"/>
    <cellStyle name="Normal 13 9 3 2 2 2 2" xfId="8953" xr:uid="{00000000-0005-0000-0000-0000F3220000}"/>
    <cellStyle name="Normal 13 9 3 2 2 3" xfId="8954" xr:uid="{00000000-0005-0000-0000-0000F4220000}"/>
    <cellStyle name="Normal 13 9 3 2 3" xfId="8955" xr:uid="{00000000-0005-0000-0000-0000F5220000}"/>
    <cellStyle name="Normal 13 9 3 2 3 2" xfId="8956" xr:uid="{00000000-0005-0000-0000-0000F6220000}"/>
    <cellStyle name="Normal 13 9 3 2 4" xfId="8957" xr:uid="{00000000-0005-0000-0000-0000F7220000}"/>
    <cellStyle name="Normal 13 9 3 3" xfId="8958" xr:uid="{00000000-0005-0000-0000-0000F8220000}"/>
    <cellStyle name="Normal 13 9 3 3 2" xfId="8959" xr:uid="{00000000-0005-0000-0000-0000F9220000}"/>
    <cellStyle name="Normal 13 9 3 3 2 2" xfId="8960" xr:uid="{00000000-0005-0000-0000-0000FA220000}"/>
    <cellStyle name="Normal 13 9 3 3 3" xfId="8961" xr:uid="{00000000-0005-0000-0000-0000FB220000}"/>
    <cellStyle name="Normal 13 9 3 4" xfId="8962" xr:uid="{00000000-0005-0000-0000-0000FC220000}"/>
    <cellStyle name="Normal 13 9 3 4 2" xfId="8963" xr:uid="{00000000-0005-0000-0000-0000FD220000}"/>
    <cellStyle name="Normal 13 9 3 5" xfId="8964" xr:uid="{00000000-0005-0000-0000-0000FE220000}"/>
    <cellStyle name="Normal 13 9 4" xfId="8965" xr:uid="{00000000-0005-0000-0000-0000FF220000}"/>
    <cellStyle name="Normal 13 9 4 2" xfId="8966" xr:uid="{00000000-0005-0000-0000-000000230000}"/>
    <cellStyle name="Normal 13 9 4 2 2" xfId="8967" xr:uid="{00000000-0005-0000-0000-000001230000}"/>
    <cellStyle name="Normal 13 9 4 2 2 2" xfId="8968" xr:uid="{00000000-0005-0000-0000-000002230000}"/>
    <cellStyle name="Normal 13 9 4 2 3" xfId="8969" xr:uid="{00000000-0005-0000-0000-000003230000}"/>
    <cellStyle name="Normal 13 9 4 3" xfId="8970" xr:uid="{00000000-0005-0000-0000-000004230000}"/>
    <cellStyle name="Normal 13 9 4 3 2" xfId="8971" xr:uid="{00000000-0005-0000-0000-000005230000}"/>
    <cellStyle name="Normal 13 9 4 4" xfId="8972" xr:uid="{00000000-0005-0000-0000-000006230000}"/>
    <cellStyle name="Normal 13 9 5" xfId="8973" xr:uid="{00000000-0005-0000-0000-000007230000}"/>
    <cellStyle name="Normal 13 9 5 2" xfId="8974" xr:uid="{00000000-0005-0000-0000-000008230000}"/>
    <cellStyle name="Normal 13 9 5 2 2" xfId="8975" xr:uid="{00000000-0005-0000-0000-000009230000}"/>
    <cellStyle name="Normal 13 9 5 3" xfId="8976" xr:uid="{00000000-0005-0000-0000-00000A230000}"/>
    <cellStyle name="Normal 13 9 6" xfId="8977" xr:uid="{00000000-0005-0000-0000-00000B230000}"/>
    <cellStyle name="Normal 13 9 6 2" xfId="8978" xr:uid="{00000000-0005-0000-0000-00000C230000}"/>
    <cellStyle name="Normal 13 9 7" xfId="8979" xr:uid="{00000000-0005-0000-0000-00000D230000}"/>
    <cellStyle name="Normal 14" xfId="14" xr:uid="{00000000-0005-0000-0000-00000E230000}"/>
    <cellStyle name="Normal 14 10" xfId="8980" xr:uid="{00000000-0005-0000-0000-00000F230000}"/>
    <cellStyle name="Normal 14 10 2" xfId="8981" xr:uid="{00000000-0005-0000-0000-000010230000}"/>
    <cellStyle name="Normal 14 10 2 2" xfId="8982" xr:uid="{00000000-0005-0000-0000-000011230000}"/>
    <cellStyle name="Normal 14 10 2 2 2" xfId="8983" xr:uid="{00000000-0005-0000-0000-000012230000}"/>
    <cellStyle name="Normal 14 10 2 2 2 2" xfId="8984" xr:uid="{00000000-0005-0000-0000-000013230000}"/>
    <cellStyle name="Normal 14 10 2 2 2 2 2" xfId="8985" xr:uid="{00000000-0005-0000-0000-000014230000}"/>
    <cellStyle name="Normal 14 10 2 2 2 3" xfId="8986" xr:uid="{00000000-0005-0000-0000-000015230000}"/>
    <cellStyle name="Normal 14 10 2 2 3" xfId="8987" xr:uid="{00000000-0005-0000-0000-000016230000}"/>
    <cellStyle name="Normal 14 10 2 2 3 2" xfId="8988" xr:uid="{00000000-0005-0000-0000-000017230000}"/>
    <cellStyle name="Normal 14 10 2 2 4" xfId="8989" xr:uid="{00000000-0005-0000-0000-000018230000}"/>
    <cellStyle name="Normal 14 10 2 3" xfId="8990" xr:uid="{00000000-0005-0000-0000-000019230000}"/>
    <cellStyle name="Normal 14 10 2 3 2" xfId="8991" xr:uid="{00000000-0005-0000-0000-00001A230000}"/>
    <cellStyle name="Normal 14 10 2 3 2 2" xfId="8992" xr:uid="{00000000-0005-0000-0000-00001B230000}"/>
    <cellStyle name="Normal 14 10 2 3 3" xfId="8993" xr:uid="{00000000-0005-0000-0000-00001C230000}"/>
    <cellStyle name="Normal 14 10 2 4" xfId="8994" xr:uid="{00000000-0005-0000-0000-00001D230000}"/>
    <cellStyle name="Normal 14 10 2 4 2" xfId="8995" xr:uid="{00000000-0005-0000-0000-00001E230000}"/>
    <cellStyle name="Normal 14 10 2 5" xfId="8996" xr:uid="{00000000-0005-0000-0000-00001F230000}"/>
    <cellStyle name="Normal 14 10 3" xfId="8997" xr:uid="{00000000-0005-0000-0000-000020230000}"/>
    <cellStyle name="Normal 14 10 3 2" xfId="8998" xr:uid="{00000000-0005-0000-0000-000021230000}"/>
    <cellStyle name="Normal 14 10 3 2 2" xfId="8999" xr:uid="{00000000-0005-0000-0000-000022230000}"/>
    <cellStyle name="Normal 14 10 3 2 2 2" xfId="9000" xr:uid="{00000000-0005-0000-0000-000023230000}"/>
    <cellStyle name="Normal 14 10 3 2 3" xfId="9001" xr:uid="{00000000-0005-0000-0000-000024230000}"/>
    <cellStyle name="Normal 14 10 3 3" xfId="9002" xr:uid="{00000000-0005-0000-0000-000025230000}"/>
    <cellStyle name="Normal 14 10 3 3 2" xfId="9003" xr:uid="{00000000-0005-0000-0000-000026230000}"/>
    <cellStyle name="Normal 14 10 3 4" xfId="9004" xr:uid="{00000000-0005-0000-0000-000027230000}"/>
    <cellStyle name="Normal 14 10 4" xfId="9005" xr:uid="{00000000-0005-0000-0000-000028230000}"/>
    <cellStyle name="Normal 14 10 4 2" xfId="9006" xr:uid="{00000000-0005-0000-0000-000029230000}"/>
    <cellStyle name="Normal 14 10 4 2 2" xfId="9007" xr:uid="{00000000-0005-0000-0000-00002A230000}"/>
    <cellStyle name="Normal 14 10 4 3" xfId="9008" xr:uid="{00000000-0005-0000-0000-00002B230000}"/>
    <cellStyle name="Normal 14 10 5" xfId="9009" xr:uid="{00000000-0005-0000-0000-00002C230000}"/>
    <cellStyle name="Normal 14 10 5 2" xfId="9010" xr:uid="{00000000-0005-0000-0000-00002D230000}"/>
    <cellStyle name="Normal 14 10 6" xfId="9011" xr:uid="{00000000-0005-0000-0000-00002E230000}"/>
    <cellStyle name="Normal 14 11" xfId="9012" xr:uid="{00000000-0005-0000-0000-00002F230000}"/>
    <cellStyle name="Normal 14 11 2" xfId="9013" xr:uid="{00000000-0005-0000-0000-000030230000}"/>
    <cellStyle name="Normal 14 11 2 2" xfId="9014" xr:uid="{00000000-0005-0000-0000-000031230000}"/>
    <cellStyle name="Normal 14 11 2 2 2" xfId="9015" xr:uid="{00000000-0005-0000-0000-000032230000}"/>
    <cellStyle name="Normal 14 11 2 2 2 2" xfId="9016" xr:uid="{00000000-0005-0000-0000-000033230000}"/>
    <cellStyle name="Normal 14 11 2 2 2 2 2" xfId="9017" xr:uid="{00000000-0005-0000-0000-000034230000}"/>
    <cellStyle name="Normal 14 11 2 2 2 3" xfId="9018" xr:uid="{00000000-0005-0000-0000-000035230000}"/>
    <cellStyle name="Normal 14 11 2 2 3" xfId="9019" xr:uid="{00000000-0005-0000-0000-000036230000}"/>
    <cellStyle name="Normal 14 11 2 2 3 2" xfId="9020" xr:uid="{00000000-0005-0000-0000-000037230000}"/>
    <cellStyle name="Normal 14 11 2 2 4" xfId="9021" xr:uid="{00000000-0005-0000-0000-000038230000}"/>
    <cellStyle name="Normal 14 11 2 3" xfId="9022" xr:uid="{00000000-0005-0000-0000-000039230000}"/>
    <cellStyle name="Normal 14 11 2 3 2" xfId="9023" xr:uid="{00000000-0005-0000-0000-00003A230000}"/>
    <cellStyle name="Normal 14 11 2 3 2 2" xfId="9024" xr:uid="{00000000-0005-0000-0000-00003B230000}"/>
    <cellStyle name="Normal 14 11 2 3 3" xfId="9025" xr:uid="{00000000-0005-0000-0000-00003C230000}"/>
    <cellStyle name="Normal 14 11 2 4" xfId="9026" xr:uid="{00000000-0005-0000-0000-00003D230000}"/>
    <cellStyle name="Normal 14 11 2 4 2" xfId="9027" xr:uid="{00000000-0005-0000-0000-00003E230000}"/>
    <cellStyle name="Normal 14 11 2 5" xfId="9028" xr:uid="{00000000-0005-0000-0000-00003F230000}"/>
    <cellStyle name="Normal 14 11 3" xfId="9029" xr:uid="{00000000-0005-0000-0000-000040230000}"/>
    <cellStyle name="Normal 14 11 3 2" xfId="9030" xr:uid="{00000000-0005-0000-0000-000041230000}"/>
    <cellStyle name="Normal 14 11 3 2 2" xfId="9031" xr:uid="{00000000-0005-0000-0000-000042230000}"/>
    <cellStyle name="Normal 14 11 3 2 2 2" xfId="9032" xr:uid="{00000000-0005-0000-0000-000043230000}"/>
    <cellStyle name="Normal 14 11 3 2 3" xfId="9033" xr:uid="{00000000-0005-0000-0000-000044230000}"/>
    <cellStyle name="Normal 14 11 3 3" xfId="9034" xr:uid="{00000000-0005-0000-0000-000045230000}"/>
    <cellStyle name="Normal 14 11 3 3 2" xfId="9035" xr:uid="{00000000-0005-0000-0000-000046230000}"/>
    <cellStyle name="Normal 14 11 3 4" xfId="9036" xr:uid="{00000000-0005-0000-0000-000047230000}"/>
    <cellStyle name="Normal 14 11 4" xfId="9037" xr:uid="{00000000-0005-0000-0000-000048230000}"/>
    <cellStyle name="Normal 14 11 4 2" xfId="9038" xr:uid="{00000000-0005-0000-0000-000049230000}"/>
    <cellStyle name="Normal 14 11 4 2 2" xfId="9039" xr:uid="{00000000-0005-0000-0000-00004A230000}"/>
    <cellStyle name="Normal 14 11 4 3" xfId="9040" xr:uid="{00000000-0005-0000-0000-00004B230000}"/>
    <cellStyle name="Normal 14 11 5" xfId="9041" xr:uid="{00000000-0005-0000-0000-00004C230000}"/>
    <cellStyle name="Normal 14 11 5 2" xfId="9042" xr:uid="{00000000-0005-0000-0000-00004D230000}"/>
    <cellStyle name="Normal 14 11 6" xfId="9043" xr:uid="{00000000-0005-0000-0000-00004E230000}"/>
    <cellStyle name="Normal 14 12" xfId="9044" xr:uid="{00000000-0005-0000-0000-00004F230000}"/>
    <cellStyle name="Normal 14 12 2" xfId="9045" xr:uid="{00000000-0005-0000-0000-000050230000}"/>
    <cellStyle name="Normal 14 12 2 2" xfId="9046" xr:uid="{00000000-0005-0000-0000-000051230000}"/>
    <cellStyle name="Normal 14 12 2 2 2" xfId="9047" xr:uid="{00000000-0005-0000-0000-000052230000}"/>
    <cellStyle name="Normal 14 12 2 2 2 2" xfId="9048" xr:uid="{00000000-0005-0000-0000-000053230000}"/>
    <cellStyle name="Normal 14 12 2 2 3" xfId="9049" xr:uid="{00000000-0005-0000-0000-000054230000}"/>
    <cellStyle name="Normal 14 12 2 3" xfId="9050" xr:uid="{00000000-0005-0000-0000-000055230000}"/>
    <cellStyle name="Normal 14 12 2 3 2" xfId="9051" xr:uid="{00000000-0005-0000-0000-000056230000}"/>
    <cellStyle name="Normal 14 12 2 4" xfId="9052" xr:uid="{00000000-0005-0000-0000-000057230000}"/>
    <cellStyle name="Normal 14 12 3" xfId="9053" xr:uid="{00000000-0005-0000-0000-000058230000}"/>
    <cellStyle name="Normal 14 12 3 2" xfId="9054" xr:uid="{00000000-0005-0000-0000-000059230000}"/>
    <cellStyle name="Normal 14 12 3 2 2" xfId="9055" xr:uid="{00000000-0005-0000-0000-00005A230000}"/>
    <cellStyle name="Normal 14 12 3 3" xfId="9056" xr:uid="{00000000-0005-0000-0000-00005B230000}"/>
    <cellStyle name="Normal 14 12 4" xfId="9057" xr:uid="{00000000-0005-0000-0000-00005C230000}"/>
    <cellStyle name="Normal 14 12 4 2" xfId="9058" xr:uid="{00000000-0005-0000-0000-00005D230000}"/>
    <cellStyle name="Normal 14 12 5" xfId="9059" xr:uid="{00000000-0005-0000-0000-00005E230000}"/>
    <cellStyle name="Normal 14 13" xfId="9060" xr:uid="{00000000-0005-0000-0000-00005F230000}"/>
    <cellStyle name="Normal 14 13 2" xfId="9061" xr:uid="{00000000-0005-0000-0000-000060230000}"/>
    <cellStyle name="Normal 14 13 2 2" xfId="9062" xr:uid="{00000000-0005-0000-0000-000061230000}"/>
    <cellStyle name="Normal 14 13 2 2 2" xfId="9063" xr:uid="{00000000-0005-0000-0000-000062230000}"/>
    <cellStyle name="Normal 14 13 2 3" xfId="9064" xr:uid="{00000000-0005-0000-0000-000063230000}"/>
    <cellStyle name="Normal 14 13 3" xfId="9065" xr:uid="{00000000-0005-0000-0000-000064230000}"/>
    <cellStyle name="Normal 14 13 3 2" xfId="9066" xr:uid="{00000000-0005-0000-0000-000065230000}"/>
    <cellStyle name="Normal 14 13 4" xfId="9067" xr:uid="{00000000-0005-0000-0000-000066230000}"/>
    <cellStyle name="Normal 14 14" xfId="9068" xr:uid="{00000000-0005-0000-0000-000067230000}"/>
    <cellStyle name="Normal 14 14 2" xfId="9069" xr:uid="{00000000-0005-0000-0000-000068230000}"/>
    <cellStyle name="Normal 14 14 2 2" xfId="9070" xr:uid="{00000000-0005-0000-0000-000069230000}"/>
    <cellStyle name="Normal 14 14 3" xfId="9071" xr:uid="{00000000-0005-0000-0000-00006A230000}"/>
    <cellStyle name="Normal 14 15" xfId="9072" xr:uid="{00000000-0005-0000-0000-00006B230000}"/>
    <cellStyle name="Normal 14 15 2" xfId="9073" xr:uid="{00000000-0005-0000-0000-00006C230000}"/>
    <cellStyle name="Normal 14 15 2 2" xfId="9074" xr:uid="{00000000-0005-0000-0000-00006D230000}"/>
    <cellStyle name="Normal 14 15 3" xfId="9075" xr:uid="{00000000-0005-0000-0000-00006E230000}"/>
    <cellStyle name="Normal 14 16" xfId="9076" xr:uid="{00000000-0005-0000-0000-00006F230000}"/>
    <cellStyle name="Normal 14 16 2" xfId="9077" xr:uid="{00000000-0005-0000-0000-000070230000}"/>
    <cellStyle name="Normal 14 17" xfId="9078" xr:uid="{00000000-0005-0000-0000-000071230000}"/>
    <cellStyle name="Normal 14 18" xfId="9079" xr:uid="{00000000-0005-0000-0000-000072230000}"/>
    <cellStyle name="Normal 14 19" xfId="9080" xr:uid="{00000000-0005-0000-0000-000073230000}"/>
    <cellStyle name="Normal 14 2" xfId="9081" xr:uid="{00000000-0005-0000-0000-000074230000}"/>
    <cellStyle name="Normal 14 2 10" xfId="9082" xr:uid="{00000000-0005-0000-0000-000075230000}"/>
    <cellStyle name="Normal 14 2 10 2" xfId="9083" xr:uid="{00000000-0005-0000-0000-000076230000}"/>
    <cellStyle name="Normal 14 2 10 2 2" xfId="9084" xr:uid="{00000000-0005-0000-0000-000077230000}"/>
    <cellStyle name="Normal 14 2 10 2 2 2" xfId="9085" xr:uid="{00000000-0005-0000-0000-000078230000}"/>
    <cellStyle name="Normal 14 2 10 2 2 2 2" xfId="9086" xr:uid="{00000000-0005-0000-0000-000079230000}"/>
    <cellStyle name="Normal 14 2 10 2 2 2 2 2" xfId="9087" xr:uid="{00000000-0005-0000-0000-00007A230000}"/>
    <cellStyle name="Normal 14 2 10 2 2 2 3" xfId="9088" xr:uid="{00000000-0005-0000-0000-00007B230000}"/>
    <cellStyle name="Normal 14 2 10 2 2 3" xfId="9089" xr:uid="{00000000-0005-0000-0000-00007C230000}"/>
    <cellStyle name="Normal 14 2 10 2 2 3 2" xfId="9090" xr:uid="{00000000-0005-0000-0000-00007D230000}"/>
    <cellStyle name="Normal 14 2 10 2 2 4" xfId="9091" xr:uid="{00000000-0005-0000-0000-00007E230000}"/>
    <cellStyle name="Normal 14 2 10 2 3" xfId="9092" xr:uid="{00000000-0005-0000-0000-00007F230000}"/>
    <cellStyle name="Normal 14 2 10 2 3 2" xfId="9093" xr:uid="{00000000-0005-0000-0000-000080230000}"/>
    <cellStyle name="Normal 14 2 10 2 3 2 2" xfId="9094" xr:uid="{00000000-0005-0000-0000-000081230000}"/>
    <cellStyle name="Normal 14 2 10 2 3 3" xfId="9095" xr:uid="{00000000-0005-0000-0000-000082230000}"/>
    <cellStyle name="Normal 14 2 10 2 4" xfId="9096" xr:uid="{00000000-0005-0000-0000-000083230000}"/>
    <cellStyle name="Normal 14 2 10 2 4 2" xfId="9097" xr:uid="{00000000-0005-0000-0000-000084230000}"/>
    <cellStyle name="Normal 14 2 10 2 5" xfId="9098" xr:uid="{00000000-0005-0000-0000-000085230000}"/>
    <cellStyle name="Normal 14 2 10 3" xfId="9099" xr:uid="{00000000-0005-0000-0000-000086230000}"/>
    <cellStyle name="Normal 14 2 10 3 2" xfId="9100" xr:uid="{00000000-0005-0000-0000-000087230000}"/>
    <cellStyle name="Normal 14 2 10 3 2 2" xfId="9101" xr:uid="{00000000-0005-0000-0000-000088230000}"/>
    <cellStyle name="Normal 14 2 10 3 2 2 2" xfId="9102" xr:uid="{00000000-0005-0000-0000-000089230000}"/>
    <cellStyle name="Normal 14 2 10 3 2 3" xfId="9103" xr:uid="{00000000-0005-0000-0000-00008A230000}"/>
    <cellStyle name="Normal 14 2 10 3 3" xfId="9104" xr:uid="{00000000-0005-0000-0000-00008B230000}"/>
    <cellStyle name="Normal 14 2 10 3 3 2" xfId="9105" xr:uid="{00000000-0005-0000-0000-00008C230000}"/>
    <cellStyle name="Normal 14 2 10 3 4" xfId="9106" xr:uid="{00000000-0005-0000-0000-00008D230000}"/>
    <cellStyle name="Normal 14 2 10 4" xfId="9107" xr:uid="{00000000-0005-0000-0000-00008E230000}"/>
    <cellStyle name="Normal 14 2 10 4 2" xfId="9108" xr:uid="{00000000-0005-0000-0000-00008F230000}"/>
    <cellStyle name="Normal 14 2 10 4 2 2" xfId="9109" xr:uid="{00000000-0005-0000-0000-000090230000}"/>
    <cellStyle name="Normal 14 2 10 4 3" xfId="9110" xr:uid="{00000000-0005-0000-0000-000091230000}"/>
    <cellStyle name="Normal 14 2 10 5" xfId="9111" xr:uid="{00000000-0005-0000-0000-000092230000}"/>
    <cellStyle name="Normal 14 2 10 5 2" xfId="9112" xr:uid="{00000000-0005-0000-0000-000093230000}"/>
    <cellStyle name="Normal 14 2 10 6" xfId="9113" xr:uid="{00000000-0005-0000-0000-000094230000}"/>
    <cellStyle name="Normal 14 2 11" xfId="9114" xr:uid="{00000000-0005-0000-0000-000095230000}"/>
    <cellStyle name="Normal 14 2 11 2" xfId="9115" xr:uid="{00000000-0005-0000-0000-000096230000}"/>
    <cellStyle name="Normal 14 2 11 2 2" xfId="9116" xr:uid="{00000000-0005-0000-0000-000097230000}"/>
    <cellStyle name="Normal 14 2 11 2 2 2" xfId="9117" xr:uid="{00000000-0005-0000-0000-000098230000}"/>
    <cellStyle name="Normal 14 2 11 2 2 2 2" xfId="9118" xr:uid="{00000000-0005-0000-0000-000099230000}"/>
    <cellStyle name="Normal 14 2 11 2 2 3" xfId="9119" xr:uid="{00000000-0005-0000-0000-00009A230000}"/>
    <cellStyle name="Normal 14 2 11 2 3" xfId="9120" xr:uid="{00000000-0005-0000-0000-00009B230000}"/>
    <cellStyle name="Normal 14 2 11 2 3 2" xfId="9121" xr:uid="{00000000-0005-0000-0000-00009C230000}"/>
    <cellStyle name="Normal 14 2 11 2 4" xfId="9122" xr:uid="{00000000-0005-0000-0000-00009D230000}"/>
    <cellStyle name="Normal 14 2 11 3" xfId="9123" xr:uid="{00000000-0005-0000-0000-00009E230000}"/>
    <cellStyle name="Normal 14 2 11 3 2" xfId="9124" xr:uid="{00000000-0005-0000-0000-00009F230000}"/>
    <cellStyle name="Normal 14 2 11 3 2 2" xfId="9125" xr:uid="{00000000-0005-0000-0000-0000A0230000}"/>
    <cellStyle name="Normal 14 2 11 3 3" xfId="9126" xr:uid="{00000000-0005-0000-0000-0000A1230000}"/>
    <cellStyle name="Normal 14 2 11 4" xfId="9127" xr:uid="{00000000-0005-0000-0000-0000A2230000}"/>
    <cellStyle name="Normal 14 2 11 4 2" xfId="9128" xr:uid="{00000000-0005-0000-0000-0000A3230000}"/>
    <cellStyle name="Normal 14 2 11 5" xfId="9129" xr:uid="{00000000-0005-0000-0000-0000A4230000}"/>
    <cellStyle name="Normal 14 2 12" xfId="9130" xr:uid="{00000000-0005-0000-0000-0000A5230000}"/>
    <cellStyle name="Normal 14 2 12 2" xfId="9131" xr:uid="{00000000-0005-0000-0000-0000A6230000}"/>
    <cellStyle name="Normal 14 2 12 2 2" xfId="9132" xr:uid="{00000000-0005-0000-0000-0000A7230000}"/>
    <cellStyle name="Normal 14 2 12 2 2 2" xfId="9133" xr:uid="{00000000-0005-0000-0000-0000A8230000}"/>
    <cellStyle name="Normal 14 2 12 2 3" xfId="9134" xr:uid="{00000000-0005-0000-0000-0000A9230000}"/>
    <cellStyle name="Normal 14 2 12 3" xfId="9135" xr:uid="{00000000-0005-0000-0000-0000AA230000}"/>
    <cellStyle name="Normal 14 2 12 3 2" xfId="9136" xr:uid="{00000000-0005-0000-0000-0000AB230000}"/>
    <cellStyle name="Normal 14 2 12 4" xfId="9137" xr:uid="{00000000-0005-0000-0000-0000AC230000}"/>
    <cellStyle name="Normal 14 2 13" xfId="9138" xr:uid="{00000000-0005-0000-0000-0000AD230000}"/>
    <cellStyle name="Normal 14 2 13 2" xfId="9139" xr:uid="{00000000-0005-0000-0000-0000AE230000}"/>
    <cellStyle name="Normal 14 2 13 2 2" xfId="9140" xr:uid="{00000000-0005-0000-0000-0000AF230000}"/>
    <cellStyle name="Normal 14 2 13 3" xfId="9141" xr:uid="{00000000-0005-0000-0000-0000B0230000}"/>
    <cellStyle name="Normal 14 2 14" xfId="9142" xr:uid="{00000000-0005-0000-0000-0000B1230000}"/>
    <cellStyle name="Normal 14 2 14 2" xfId="9143" xr:uid="{00000000-0005-0000-0000-0000B2230000}"/>
    <cellStyle name="Normal 14 2 15" xfId="9144" xr:uid="{00000000-0005-0000-0000-0000B3230000}"/>
    <cellStyle name="Normal 14 2 16" xfId="9145" xr:uid="{00000000-0005-0000-0000-0000B4230000}"/>
    <cellStyle name="Normal 14 2 2" xfId="9146" xr:uid="{00000000-0005-0000-0000-0000B5230000}"/>
    <cellStyle name="Normal 14 2 2 10" xfId="9147" xr:uid="{00000000-0005-0000-0000-0000B6230000}"/>
    <cellStyle name="Normal 14 2 2 11" xfId="9148" xr:uid="{00000000-0005-0000-0000-0000B7230000}"/>
    <cellStyle name="Normal 14 2 2 2" xfId="9149" xr:uid="{00000000-0005-0000-0000-0000B8230000}"/>
    <cellStyle name="Normal 14 2 2 2 2" xfId="9150" xr:uid="{00000000-0005-0000-0000-0000B9230000}"/>
    <cellStyle name="Normal 14 2 2 2 2 2" xfId="9151" xr:uid="{00000000-0005-0000-0000-0000BA230000}"/>
    <cellStyle name="Normal 14 2 2 2 2 2 2" xfId="9152" xr:uid="{00000000-0005-0000-0000-0000BB230000}"/>
    <cellStyle name="Normal 14 2 2 2 2 2 2 2" xfId="9153" xr:uid="{00000000-0005-0000-0000-0000BC230000}"/>
    <cellStyle name="Normal 14 2 2 2 2 2 2 2 2" xfId="9154" xr:uid="{00000000-0005-0000-0000-0000BD230000}"/>
    <cellStyle name="Normal 14 2 2 2 2 2 2 2 2 2" xfId="9155" xr:uid="{00000000-0005-0000-0000-0000BE230000}"/>
    <cellStyle name="Normal 14 2 2 2 2 2 2 2 2 2 2" xfId="9156" xr:uid="{00000000-0005-0000-0000-0000BF230000}"/>
    <cellStyle name="Normal 14 2 2 2 2 2 2 2 2 3" xfId="9157" xr:uid="{00000000-0005-0000-0000-0000C0230000}"/>
    <cellStyle name="Normal 14 2 2 2 2 2 2 2 3" xfId="9158" xr:uid="{00000000-0005-0000-0000-0000C1230000}"/>
    <cellStyle name="Normal 14 2 2 2 2 2 2 2 3 2" xfId="9159" xr:uid="{00000000-0005-0000-0000-0000C2230000}"/>
    <cellStyle name="Normal 14 2 2 2 2 2 2 2 4" xfId="9160" xr:uid="{00000000-0005-0000-0000-0000C3230000}"/>
    <cellStyle name="Normal 14 2 2 2 2 2 2 3" xfId="9161" xr:uid="{00000000-0005-0000-0000-0000C4230000}"/>
    <cellStyle name="Normal 14 2 2 2 2 2 2 3 2" xfId="9162" xr:uid="{00000000-0005-0000-0000-0000C5230000}"/>
    <cellStyle name="Normal 14 2 2 2 2 2 2 3 2 2" xfId="9163" xr:uid="{00000000-0005-0000-0000-0000C6230000}"/>
    <cellStyle name="Normal 14 2 2 2 2 2 2 3 3" xfId="9164" xr:uid="{00000000-0005-0000-0000-0000C7230000}"/>
    <cellStyle name="Normal 14 2 2 2 2 2 2 4" xfId="9165" xr:uid="{00000000-0005-0000-0000-0000C8230000}"/>
    <cellStyle name="Normal 14 2 2 2 2 2 2 4 2" xfId="9166" xr:uid="{00000000-0005-0000-0000-0000C9230000}"/>
    <cellStyle name="Normal 14 2 2 2 2 2 2 5" xfId="9167" xr:uid="{00000000-0005-0000-0000-0000CA230000}"/>
    <cellStyle name="Normal 14 2 2 2 2 2 3" xfId="9168" xr:uid="{00000000-0005-0000-0000-0000CB230000}"/>
    <cellStyle name="Normal 14 2 2 2 2 2 3 2" xfId="9169" xr:uid="{00000000-0005-0000-0000-0000CC230000}"/>
    <cellStyle name="Normal 14 2 2 2 2 2 3 2 2" xfId="9170" xr:uid="{00000000-0005-0000-0000-0000CD230000}"/>
    <cellStyle name="Normal 14 2 2 2 2 2 3 2 2 2" xfId="9171" xr:uid="{00000000-0005-0000-0000-0000CE230000}"/>
    <cellStyle name="Normal 14 2 2 2 2 2 3 2 3" xfId="9172" xr:uid="{00000000-0005-0000-0000-0000CF230000}"/>
    <cellStyle name="Normal 14 2 2 2 2 2 3 3" xfId="9173" xr:uid="{00000000-0005-0000-0000-0000D0230000}"/>
    <cellStyle name="Normal 14 2 2 2 2 2 3 3 2" xfId="9174" xr:uid="{00000000-0005-0000-0000-0000D1230000}"/>
    <cellStyle name="Normal 14 2 2 2 2 2 3 4" xfId="9175" xr:uid="{00000000-0005-0000-0000-0000D2230000}"/>
    <cellStyle name="Normal 14 2 2 2 2 2 4" xfId="9176" xr:uid="{00000000-0005-0000-0000-0000D3230000}"/>
    <cellStyle name="Normal 14 2 2 2 2 2 4 2" xfId="9177" xr:uid="{00000000-0005-0000-0000-0000D4230000}"/>
    <cellStyle name="Normal 14 2 2 2 2 2 4 2 2" xfId="9178" xr:uid="{00000000-0005-0000-0000-0000D5230000}"/>
    <cellStyle name="Normal 14 2 2 2 2 2 4 3" xfId="9179" xr:uid="{00000000-0005-0000-0000-0000D6230000}"/>
    <cellStyle name="Normal 14 2 2 2 2 2 5" xfId="9180" xr:uid="{00000000-0005-0000-0000-0000D7230000}"/>
    <cellStyle name="Normal 14 2 2 2 2 2 5 2" xfId="9181" xr:uid="{00000000-0005-0000-0000-0000D8230000}"/>
    <cellStyle name="Normal 14 2 2 2 2 2 6" xfId="9182" xr:uid="{00000000-0005-0000-0000-0000D9230000}"/>
    <cellStyle name="Normal 14 2 2 2 2 3" xfId="9183" xr:uid="{00000000-0005-0000-0000-0000DA230000}"/>
    <cellStyle name="Normal 14 2 2 2 2 3 2" xfId="9184" xr:uid="{00000000-0005-0000-0000-0000DB230000}"/>
    <cellStyle name="Normal 14 2 2 2 2 3 2 2" xfId="9185" xr:uid="{00000000-0005-0000-0000-0000DC230000}"/>
    <cellStyle name="Normal 14 2 2 2 2 3 2 2 2" xfId="9186" xr:uid="{00000000-0005-0000-0000-0000DD230000}"/>
    <cellStyle name="Normal 14 2 2 2 2 3 2 2 2 2" xfId="9187" xr:uid="{00000000-0005-0000-0000-0000DE230000}"/>
    <cellStyle name="Normal 14 2 2 2 2 3 2 2 3" xfId="9188" xr:uid="{00000000-0005-0000-0000-0000DF230000}"/>
    <cellStyle name="Normal 14 2 2 2 2 3 2 3" xfId="9189" xr:uid="{00000000-0005-0000-0000-0000E0230000}"/>
    <cellStyle name="Normal 14 2 2 2 2 3 2 3 2" xfId="9190" xr:uid="{00000000-0005-0000-0000-0000E1230000}"/>
    <cellStyle name="Normal 14 2 2 2 2 3 2 4" xfId="9191" xr:uid="{00000000-0005-0000-0000-0000E2230000}"/>
    <cellStyle name="Normal 14 2 2 2 2 3 3" xfId="9192" xr:uid="{00000000-0005-0000-0000-0000E3230000}"/>
    <cellStyle name="Normal 14 2 2 2 2 3 3 2" xfId="9193" xr:uid="{00000000-0005-0000-0000-0000E4230000}"/>
    <cellStyle name="Normal 14 2 2 2 2 3 3 2 2" xfId="9194" xr:uid="{00000000-0005-0000-0000-0000E5230000}"/>
    <cellStyle name="Normal 14 2 2 2 2 3 3 3" xfId="9195" xr:uid="{00000000-0005-0000-0000-0000E6230000}"/>
    <cellStyle name="Normal 14 2 2 2 2 3 4" xfId="9196" xr:uid="{00000000-0005-0000-0000-0000E7230000}"/>
    <cellStyle name="Normal 14 2 2 2 2 3 4 2" xfId="9197" xr:uid="{00000000-0005-0000-0000-0000E8230000}"/>
    <cellStyle name="Normal 14 2 2 2 2 3 5" xfId="9198" xr:uid="{00000000-0005-0000-0000-0000E9230000}"/>
    <cellStyle name="Normal 14 2 2 2 2 4" xfId="9199" xr:uid="{00000000-0005-0000-0000-0000EA230000}"/>
    <cellStyle name="Normal 14 2 2 2 2 4 2" xfId="9200" xr:uid="{00000000-0005-0000-0000-0000EB230000}"/>
    <cellStyle name="Normal 14 2 2 2 2 4 2 2" xfId="9201" xr:uid="{00000000-0005-0000-0000-0000EC230000}"/>
    <cellStyle name="Normal 14 2 2 2 2 4 2 2 2" xfId="9202" xr:uid="{00000000-0005-0000-0000-0000ED230000}"/>
    <cellStyle name="Normal 14 2 2 2 2 4 2 3" xfId="9203" xr:uid="{00000000-0005-0000-0000-0000EE230000}"/>
    <cellStyle name="Normal 14 2 2 2 2 4 3" xfId="9204" xr:uid="{00000000-0005-0000-0000-0000EF230000}"/>
    <cellStyle name="Normal 14 2 2 2 2 4 3 2" xfId="9205" xr:uid="{00000000-0005-0000-0000-0000F0230000}"/>
    <cellStyle name="Normal 14 2 2 2 2 4 4" xfId="9206" xr:uid="{00000000-0005-0000-0000-0000F1230000}"/>
    <cellStyle name="Normal 14 2 2 2 2 5" xfId="9207" xr:uid="{00000000-0005-0000-0000-0000F2230000}"/>
    <cellStyle name="Normal 14 2 2 2 2 5 2" xfId="9208" xr:uid="{00000000-0005-0000-0000-0000F3230000}"/>
    <cellStyle name="Normal 14 2 2 2 2 5 2 2" xfId="9209" xr:uid="{00000000-0005-0000-0000-0000F4230000}"/>
    <cellStyle name="Normal 14 2 2 2 2 5 3" xfId="9210" xr:uid="{00000000-0005-0000-0000-0000F5230000}"/>
    <cellStyle name="Normal 14 2 2 2 2 6" xfId="9211" xr:uid="{00000000-0005-0000-0000-0000F6230000}"/>
    <cellStyle name="Normal 14 2 2 2 2 6 2" xfId="9212" xr:uid="{00000000-0005-0000-0000-0000F7230000}"/>
    <cellStyle name="Normal 14 2 2 2 2 7" xfId="9213" xr:uid="{00000000-0005-0000-0000-0000F8230000}"/>
    <cellStyle name="Normal 14 2 2 2 3" xfId="9214" xr:uid="{00000000-0005-0000-0000-0000F9230000}"/>
    <cellStyle name="Normal 14 2 2 2 3 2" xfId="9215" xr:uid="{00000000-0005-0000-0000-0000FA230000}"/>
    <cellStyle name="Normal 14 2 2 2 3 2 2" xfId="9216" xr:uid="{00000000-0005-0000-0000-0000FB230000}"/>
    <cellStyle name="Normal 14 2 2 2 3 2 2 2" xfId="9217" xr:uid="{00000000-0005-0000-0000-0000FC230000}"/>
    <cellStyle name="Normal 14 2 2 2 3 2 2 2 2" xfId="9218" xr:uid="{00000000-0005-0000-0000-0000FD230000}"/>
    <cellStyle name="Normal 14 2 2 2 3 2 2 2 2 2" xfId="9219" xr:uid="{00000000-0005-0000-0000-0000FE230000}"/>
    <cellStyle name="Normal 14 2 2 2 3 2 2 2 3" xfId="9220" xr:uid="{00000000-0005-0000-0000-0000FF230000}"/>
    <cellStyle name="Normal 14 2 2 2 3 2 2 3" xfId="9221" xr:uid="{00000000-0005-0000-0000-000000240000}"/>
    <cellStyle name="Normal 14 2 2 2 3 2 2 3 2" xfId="9222" xr:uid="{00000000-0005-0000-0000-000001240000}"/>
    <cellStyle name="Normal 14 2 2 2 3 2 2 4" xfId="9223" xr:uid="{00000000-0005-0000-0000-000002240000}"/>
    <cellStyle name="Normal 14 2 2 2 3 2 3" xfId="9224" xr:uid="{00000000-0005-0000-0000-000003240000}"/>
    <cellStyle name="Normal 14 2 2 2 3 2 3 2" xfId="9225" xr:uid="{00000000-0005-0000-0000-000004240000}"/>
    <cellStyle name="Normal 14 2 2 2 3 2 3 2 2" xfId="9226" xr:uid="{00000000-0005-0000-0000-000005240000}"/>
    <cellStyle name="Normal 14 2 2 2 3 2 3 3" xfId="9227" xr:uid="{00000000-0005-0000-0000-000006240000}"/>
    <cellStyle name="Normal 14 2 2 2 3 2 4" xfId="9228" xr:uid="{00000000-0005-0000-0000-000007240000}"/>
    <cellStyle name="Normal 14 2 2 2 3 2 4 2" xfId="9229" xr:uid="{00000000-0005-0000-0000-000008240000}"/>
    <cellStyle name="Normal 14 2 2 2 3 2 5" xfId="9230" xr:uid="{00000000-0005-0000-0000-000009240000}"/>
    <cellStyle name="Normal 14 2 2 2 3 3" xfId="9231" xr:uid="{00000000-0005-0000-0000-00000A240000}"/>
    <cellStyle name="Normal 14 2 2 2 3 3 2" xfId="9232" xr:uid="{00000000-0005-0000-0000-00000B240000}"/>
    <cellStyle name="Normal 14 2 2 2 3 3 2 2" xfId="9233" xr:uid="{00000000-0005-0000-0000-00000C240000}"/>
    <cellStyle name="Normal 14 2 2 2 3 3 2 2 2" xfId="9234" xr:uid="{00000000-0005-0000-0000-00000D240000}"/>
    <cellStyle name="Normal 14 2 2 2 3 3 2 3" xfId="9235" xr:uid="{00000000-0005-0000-0000-00000E240000}"/>
    <cellStyle name="Normal 14 2 2 2 3 3 3" xfId="9236" xr:uid="{00000000-0005-0000-0000-00000F240000}"/>
    <cellStyle name="Normal 14 2 2 2 3 3 3 2" xfId="9237" xr:uid="{00000000-0005-0000-0000-000010240000}"/>
    <cellStyle name="Normal 14 2 2 2 3 3 4" xfId="9238" xr:uid="{00000000-0005-0000-0000-000011240000}"/>
    <cellStyle name="Normal 14 2 2 2 3 4" xfId="9239" xr:uid="{00000000-0005-0000-0000-000012240000}"/>
    <cellStyle name="Normal 14 2 2 2 3 4 2" xfId="9240" xr:uid="{00000000-0005-0000-0000-000013240000}"/>
    <cellStyle name="Normal 14 2 2 2 3 4 2 2" xfId="9241" xr:uid="{00000000-0005-0000-0000-000014240000}"/>
    <cellStyle name="Normal 14 2 2 2 3 4 3" xfId="9242" xr:uid="{00000000-0005-0000-0000-000015240000}"/>
    <cellStyle name="Normal 14 2 2 2 3 5" xfId="9243" xr:uid="{00000000-0005-0000-0000-000016240000}"/>
    <cellStyle name="Normal 14 2 2 2 3 5 2" xfId="9244" xr:uid="{00000000-0005-0000-0000-000017240000}"/>
    <cellStyle name="Normal 14 2 2 2 3 6" xfId="9245" xr:uid="{00000000-0005-0000-0000-000018240000}"/>
    <cellStyle name="Normal 14 2 2 2 4" xfId="9246" xr:uid="{00000000-0005-0000-0000-000019240000}"/>
    <cellStyle name="Normal 14 2 2 2 4 2" xfId="9247" xr:uid="{00000000-0005-0000-0000-00001A240000}"/>
    <cellStyle name="Normal 14 2 2 2 4 2 2" xfId="9248" xr:uid="{00000000-0005-0000-0000-00001B240000}"/>
    <cellStyle name="Normal 14 2 2 2 4 2 2 2" xfId="9249" xr:uid="{00000000-0005-0000-0000-00001C240000}"/>
    <cellStyle name="Normal 14 2 2 2 4 2 2 2 2" xfId="9250" xr:uid="{00000000-0005-0000-0000-00001D240000}"/>
    <cellStyle name="Normal 14 2 2 2 4 2 2 3" xfId="9251" xr:uid="{00000000-0005-0000-0000-00001E240000}"/>
    <cellStyle name="Normal 14 2 2 2 4 2 3" xfId="9252" xr:uid="{00000000-0005-0000-0000-00001F240000}"/>
    <cellStyle name="Normal 14 2 2 2 4 2 3 2" xfId="9253" xr:uid="{00000000-0005-0000-0000-000020240000}"/>
    <cellStyle name="Normal 14 2 2 2 4 2 4" xfId="9254" xr:uid="{00000000-0005-0000-0000-000021240000}"/>
    <cellStyle name="Normal 14 2 2 2 4 3" xfId="9255" xr:uid="{00000000-0005-0000-0000-000022240000}"/>
    <cellStyle name="Normal 14 2 2 2 4 3 2" xfId="9256" xr:uid="{00000000-0005-0000-0000-000023240000}"/>
    <cellStyle name="Normal 14 2 2 2 4 3 2 2" xfId="9257" xr:uid="{00000000-0005-0000-0000-000024240000}"/>
    <cellStyle name="Normal 14 2 2 2 4 3 3" xfId="9258" xr:uid="{00000000-0005-0000-0000-000025240000}"/>
    <cellStyle name="Normal 14 2 2 2 4 4" xfId="9259" xr:uid="{00000000-0005-0000-0000-000026240000}"/>
    <cellStyle name="Normal 14 2 2 2 4 4 2" xfId="9260" xr:uid="{00000000-0005-0000-0000-000027240000}"/>
    <cellStyle name="Normal 14 2 2 2 4 5" xfId="9261" xr:uid="{00000000-0005-0000-0000-000028240000}"/>
    <cellStyle name="Normal 14 2 2 2 5" xfId="9262" xr:uid="{00000000-0005-0000-0000-000029240000}"/>
    <cellStyle name="Normal 14 2 2 2 5 2" xfId="9263" xr:uid="{00000000-0005-0000-0000-00002A240000}"/>
    <cellStyle name="Normal 14 2 2 2 5 2 2" xfId="9264" xr:uid="{00000000-0005-0000-0000-00002B240000}"/>
    <cellStyle name="Normal 14 2 2 2 5 2 2 2" xfId="9265" xr:uid="{00000000-0005-0000-0000-00002C240000}"/>
    <cellStyle name="Normal 14 2 2 2 5 2 3" xfId="9266" xr:uid="{00000000-0005-0000-0000-00002D240000}"/>
    <cellStyle name="Normal 14 2 2 2 5 3" xfId="9267" xr:uid="{00000000-0005-0000-0000-00002E240000}"/>
    <cellStyle name="Normal 14 2 2 2 5 3 2" xfId="9268" xr:uid="{00000000-0005-0000-0000-00002F240000}"/>
    <cellStyle name="Normal 14 2 2 2 5 4" xfId="9269" xr:uid="{00000000-0005-0000-0000-000030240000}"/>
    <cellStyle name="Normal 14 2 2 2 6" xfId="9270" xr:uid="{00000000-0005-0000-0000-000031240000}"/>
    <cellStyle name="Normal 14 2 2 2 6 2" xfId="9271" xr:uid="{00000000-0005-0000-0000-000032240000}"/>
    <cellStyle name="Normal 14 2 2 2 6 2 2" xfId="9272" xr:uid="{00000000-0005-0000-0000-000033240000}"/>
    <cellStyle name="Normal 14 2 2 2 6 3" xfId="9273" xr:uid="{00000000-0005-0000-0000-000034240000}"/>
    <cellStyle name="Normal 14 2 2 2 7" xfId="9274" xr:uid="{00000000-0005-0000-0000-000035240000}"/>
    <cellStyle name="Normal 14 2 2 2 7 2" xfId="9275" xr:uid="{00000000-0005-0000-0000-000036240000}"/>
    <cellStyle name="Normal 14 2 2 2 8" xfId="9276" xr:uid="{00000000-0005-0000-0000-000037240000}"/>
    <cellStyle name="Normal 14 2 2 3" xfId="9277" xr:uid="{00000000-0005-0000-0000-000038240000}"/>
    <cellStyle name="Normal 14 2 2 3 2" xfId="9278" xr:uid="{00000000-0005-0000-0000-000039240000}"/>
    <cellStyle name="Normal 14 2 2 3 2 2" xfId="9279" xr:uid="{00000000-0005-0000-0000-00003A240000}"/>
    <cellStyle name="Normal 14 2 2 3 2 2 2" xfId="9280" xr:uid="{00000000-0005-0000-0000-00003B240000}"/>
    <cellStyle name="Normal 14 2 2 3 2 2 2 2" xfId="9281" xr:uid="{00000000-0005-0000-0000-00003C240000}"/>
    <cellStyle name="Normal 14 2 2 3 2 2 2 2 2" xfId="9282" xr:uid="{00000000-0005-0000-0000-00003D240000}"/>
    <cellStyle name="Normal 14 2 2 3 2 2 2 2 2 2" xfId="9283" xr:uid="{00000000-0005-0000-0000-00003E240000}"/>
    <cellStyle name="Normal 14 2 2 3 2 2 2 2 3" xfId="9284" xr:uid="{00000000-0005-0000-0000-00003F240000}"/>
    <cellStyle name="Normal 14 2 2 3 2 2 2 3" xfId="9285" xr:uid="{00000000-0005-0000-0000-000040240000}"/>
    <cellStyle name="Normal 14 2 2 3 2 2 2 3 2" xfId="9286" xr:uid="{00000000-0005-0000-0000-000041240000}"/>
    <cellStyle name="Normal 14 2 2 3 2 2 2 4" xfId="9287" xr:uid="{00000000-0005-0000-0000-000042240000}"/>
    <cellStyle name="Normal 14 2 2 3 2 2 3" xfId="9288" xr:uid="{00000000-0005-0000-0000-000043240000}"/>
    <cellStyle name="Normal 14 2 2 3 2 2 3 2" xfId="9289" xr:uid="{00000000-0005-0000-0000-000044240000}"/>
    <cellStyle name="Normal 14 2 2 3 2 2 3 2 2" xfId="9290" xr:uid="{00000000-0005-0000-0000-000045240000}"/>
    <cellStyle name="Normal 14 2 2 3 2 2 3 3" xfId="9291" xr:uid="{00000000-0005-0000-0000-000046240000}"/>
    <cellStyle name="Normal 14 2 2 3 2 2 4" xfId="9292" xr:uid="{00000000-0005-0000-0000-000047240000}"/>
    <cellStyle name="Normal 14 2 2 3 2 2 4 2" xfId="9293" xr:uid="{00000000-0005-0000-0000-000048240000}"/>
    <cellStyle name="Normal 14 2 2 3 2 2 5" xfId="9294" xr:uid="{00000000-0005-0000-0000-000049240000}"/>
    <cellStyle name="Normal 14 2 2 3 2 3" xfId="9295" xr:uid="{00000000-0005-0000-0000-00004A240000}"/>
    <cellStyle name="Normal 14 2 2 3 2 3 2" xfId="9296" xr:uid="{00000000-0005-0000-0000-00004B240000}"/>
    <cellStyle name="Normal 14 2 2 3 2 3 2 2" xfId="9297" xr:uid="{00000000-0005-0000-0000-00004C240000}"/>
    <cellStyle name="Normal 14 2 2 3 2 3 2 2 2" xfId="9298" xr:uid="{00000000-0005-0000-0000-00004D240000}"/>
    <cellStyle name="Normal 14 2 2 3 2 3 2 3" xfId="9299" xr:uid="{00000000-0005-0000-0000-00004E240000}"/>
    <cellStyle name="Normal 14 2 2 3 2 3 3" xfId="9300" xr:uid="{00000000-0005-0000-0000-00004F240000}"/>
    <cellStyle name="Normal 14 2 2 3 2 3 3 2" xfId="9301" xr:uid="{00000000-0005-0000-0000-000050240000}"/>
    <cellStyle name="Normal 14 2 2 3 2 3 4" xfId="9302" xr:uid="{00000000-0005-0000-0000-000051240000}"/>
    <cellStyle name="Normal 14 2 2 3 2 4" xfId="9303" xr:uid="{00000000-0005-0000-0000-000052240000}"/>
    <cellStyle name="Normal 14 2 2 3 2 4 2" xfId="9304" xr:uid="{00000000-0005-0000-0000-000053240000}"/>
    <cellStyle name="Normal 14 2 2 3 2 4 2 2" xfId="9305" xr:uid="{00000000-0005-0000-0000-000054240000}"/>
    <cellStyle name="Normal 14 2 2 3 2 4 3" xfId="9306" xr:uid="{00000000-0005-0000-0000-000055240000}"/>
    <cellStyle name="Normal 14 2 2 3 2 5" xfId="9307" xr:uid="{00000000-0005-0000-0000-000056240000}"/>
    <cellStyle name="Normal 14 2 2 3 2 5 2" xfId="9308" xr:uid="{00000000-0005-0000-0000-000057240000}"/>
    <cellStyle name="Normal 14 2 2 3 2 6" xfId="9309" xr:uid="{00000000-0005-0000-0000-000058240000}"/>
    <cellStyle name="Normal 14 2 2 3 3" xfId="9310" xr:uid="{00000000-0005-0000-0000-000059240000}"/>
    <cellStyle name="Normal 14 2 2 3 3 2" xfId="9311" xr:uid="{00000000-0005-0000-0000-00005A240000}"/>
    <cellStyle name="Normal 14 2 2 3 3 2 2" xfId="9312" xr:uid="{00000000-0005-0000-0000-00005B240000}"/>
    <cellStyle name="Normal 14 2 2 3 3 2 2 2" xfId="9313" xr:uid="{00000000-0005-0000-0000-00005C240000}"/>
    <cellStyle name="Normal 14 2 2 3 3 2 2 2 2" xfId="9314" xr:uid="{00000000-0005-0000-0000-00005D240000}"/>
    <cellStyle name="Normal 14 2 2 3 3 2 2 3" xfId="9315" xr:uid="{00000000-0005-0000-0000-00005E240000}"/>
    <cellStyle name="Normal 14 2 2 3 3 2 3" xfId="9316" xr:uid="{00000000-0005-0000-0000-00005F240000}"/>
    <cellStyle name="Normal 14 2 2 3 3 2 3 2" xfId="9317" xr:uid="{00000000-0005-0000-0000-000060240000}"/>
    <cellStyle name="Normal 14 2 2 3 3 2 4" xfId="9318" xr:uid="{00000000-0005-0000-0000-000061240000}"/>
    <cellStyle name="Normal 14 2 2 3 3 3" xfId="9319" xr:uid="{00000000-0005-0000-0000-000062240000}"/>
    <cellStyle name="Normal 14 2 2 3 3 3 2" xfId="9320" xr:uid="{00000000-0005-0000-0000-000063240000}"/>
    <cellStyle name="Normal 14 2 2 3 3 3 2 2" xfId="9321" xr:uid="{00000000-0005-0000-0000-000064240000}"/>
    <cellStyle name="Normal 14 2 2 3 3 3 3" xfId="9322" xr:uid="{00000000-0005-0000-0000-000065240000}"/>
    <cellStyle name="Normal 14 2 2 3 3 4" xfId="9323" xr:uid="{00000000-0005-0000-0000-000066240000}"/>
    <cellStyle name="Normal 14 2 2 3 3 4 2" xfId="9324" xr:uid="{00000000-0005-0000-0000-000067240000}"/>
    <cellStyle name="Normal 14 2 2 3 3 5" xfId="9325" xr:uid="{00000000-0005-0000-0000-000068240000}"/>
    <cellStyle name="Normal 14 2 2 3 4" xfId="9326" xr:uid="{00000000-0005-0000-0000-000069240000}"/>
    <cellStyle name="Normal 14 2 2 3 4 2" xfId="9327" xr:uid="{00000000-0005-0000-0000-00006A240000}"/>
    <cellStyle name="Normal 14 2 2 3 4 2 2" xfId="9328" xr:uid="{00000000-0005-0000-0000-00006B240000}"/>
    <cellStyle name="Normal 14 2 2 3 4 2 2 2" xfId="9329" xr:uid="{00000000-0005-0000-0000-00006C240000}"/>
    <cellStyle name="Normal 14 2 2 3 4 2 3" xfId="9330" xr:uid="{00000000-0005-0000-0000-00006D240000}"/>
    <cellStyle name="Normal 14 2 2 3 4 3" xfId="9331" xr:uid="{00000000-0005-0000-0000-00006E240000}"/>
    <cellStyle name="Normal 14 2 2 3 4 3 2" xfId="9332" xr:uid="{00000000-0005-0000-0000-00006F240000}"/>
    <cellStyle name="Normal 14 2 2 3 4 4" xfId="9333" xr:uid="{00000000-0005-0000-0000-000070240000}"/>
    <cellStyle name="Normal 14 2 2 3 5" xfId="9334" xr:uid="{00000000-0005-0000-0000-000071240000}"/>
    <cellStyle name="Normal 14 2 2 3 5 2" xfId="9335" xr:uid="{00000000-0005-0000-0000-000072240000}"/>
    <cellStyle name="Normal 14 2 2 3 5 2 2" xfId="9336" xr:uid="{00000000-0005-0000-0000-000073240000}"/>
    <cellStyle name="Normal 14 2 2 3 5 3" xfId="9337" xr:uid="{00000000-0005-0000-0000-000074240000}"/>
    <cellStyle name="Normal 14 2 2 3 6" xfId="9338" xr:uid="{00000000-0005-0000-0000-000075240000}"/>
    <cellStyle name="Normal 14 2 2 3 6 2" xfId="9339" xr:uid="{00000000-0005-0000-0000-000076240000}"/>
    <cellStyle name="Normal 14 2 2 3 7" xfId="9340" xr:uid="{00000000-0005-0000-0000-000077240000}"/>
    <cellStyle name="Normal 14 2 2 4" xfId="9341" xr:uid="{00000000-0005-0000-0000-000078240000}"/>
    <cellStyle name="Normal 14 2 2 4 2" xfId="9342" xr:uid="{00000000-0005-0000-0000-000079240000}"/>
    <cellStyle name="Normal 14 2 2 4 2 2" xfId="9343" xr:uid="{00000000-0005-0000-0000-00007A240000}"/>
    <cellStyle name="Normal 14 2 2 4 2 2 2" xfId="9344" xr:uid="{00000000-0005-0000-0000-00007B240000}"/>
    <cellStyle name="Normal 14 2 2 4 2 2 2 2" xfId="9345" xr:uid="{00000000-0005-0000-0000-00007C240000}"/>
    <cellStyle name="Normal 14 2 2 4 2 2 2 2 2" xfId="9346" xr:uid="{00000000-0005-0000-0000-00007D240000}"/>
    <cellStyle name="Normal 14 2 2 4 2 2 2 3" xfId="9347" xr:uid="{00000000-0005-0000-0000-00007E240000}"/>
    <cellStyle name="Normal 14 2 2 4 2 2 3" xfId="9348" xr:uid="{00000000-0005-0000-0000-00007F240000}"/>
    <cellStyle name="Normal 14 2 2 4 2 2 3 2" xfId="9349" xr:uid="{00000000-0005-0000-0000-000080240000}"/>
    <cellStyle name="Normal 14 2 2 4 2 2 4" xfId="9350" xr:uid="{00000000-0005-0000-0000-000081240000}"/>
    <cellStyle name="Normal 14 2 2 4 2 3" xfId="9351" xr:uid="{00000000-0005-0000-0000-000082240000}"/>
    <cellStyle name="Normal 14 2 2 4 2 3 2" xfId="9352" xr:uid="{00000000-0005-0000-0000-000083240000}"/>
    <cellStyle name="Normal 14 2 2 4 2 3 2 2" xfId="9353" xr:uid="{00000000-0005-0000-0000-000084240000}"/>
    <cellStyle name="Normal 14 2 2 4 2 3 3" xfId="9354" xr:uid="{00000000-0005-0000-0000-000085240000}"/>
    <cellStyle name="Normal 14 2 2 4 2 4" xfId="9355" xr:uid="{00000000-0005-0000-0000-000086240000}"/>
    <cellStyle name="Normal 14 2 2 4 2 4 2" xfId="9356" xr:uid="{00000000-0005-0000-0000-000087240000}"/>
    <cellStyle name="Normal 14 2 2 4 2 5" xfId="9357" xr:uid="{00000000-0005-0000-0000-000088240000}"/>
    <cellStyle name="Normal 14 2 2 4 3" xfId="9358" xr:uid="{00000000-0005-0000-0000-000089240000}"/>
    <cellStyle name="Normal 14 2 2 4 3 2" xfId="9359" xr:uid="{00000000-0005-0000-0000-00008A240000}"/>
    <cellStyle name="Normal 14 2 2 4 3 2 2" xfId="9360" xr:uid="{00000000-0005-0000-0000-00008B240000}"/>
    <cellStyle name="Normal 14 2 2 4 3 2 2 2" xfId="9361" xr:uid="{00000000-0005-0000-0000-00008C240000}"/>
    <cellStyle name="Normal 14 2 2 4 3 2 3" xfId="9362" xr:uid="{00000000-0005-0000-0000-00008D240000}"/>
    <cellStyle name="Normal 14 2 2 4 3 3" xfId="9363" xr:uid="{00000000-0005-0000-0000-00008E240000}"/>
    <cellStyle name="Normal 14 2 2 4 3 3 2" xfId="9364" xr:uid="{00000000-0005-0000-0000-00008F240000}"/>
    <cellStyle name="Normal 14 2 2 4 3 4" xfId="9365" xr:uid="{00000000-0005-0000-0000-000090240000}"/>
    <cellStyle name="Normal 14 2 2 4 4" xfId="9366" xr:uid="{00000000-0005-0000-0000-000091240000}"/>
    <cellStyle name="Normal 14 2 2 4 4 2" xfId="9367" xr:uid="{00000000-0005-0000-0000-000092240000}"/>
    <cellStyle name="Normal 14 2 2 4 4 2 2" xfId="9368" xr:uid="{00000000-0005-0000-0000-000093240000}"/>
    <cellStyle name="Normal 14 2 2 4 4 3" xfId="9369" xr:uid="{00000000-0005-0000-0000-000094240000}"/>
    <cellStyle name="Normal 14 2 2 4 5" xfId="9370" xr:uid="{00000000-0005-0000-0000-000095240000}"/>
    <cellStyle name="Normal 14 2 2 4 5 2" xfId="9371" xr:uid="{00000000-0005-0000-0000-000096240000}"/>
    <cellStyle name="Normal 14 2 2 4 6" xfId="9372" xr:uid="{00000000-0005-0000-0000-000097240000}"/>
    <cellStyle name="Normal 14 2 2 5" xfId="9373" xr:uid="{00000000-0005-0000-0000-000098240000}"/>
    <cellStyle name="Normal 14 2 2 5 2" xfId="9374" xr:uid="{00000000-0005-0000-0000-000099240000}"/>
    <cellStyle name="Normal 14 2 2 5 2 2" xfId="9375" xr:uid="{00000000-0005-0000-0000-00009A240000}"/>
    <cellStyle name="Normal 14 2 2 5 2 2 2" xfId="9376" xr:uid="{00000000-0005-0000-0000-00009B240000}"/>
    <cellStyle name="Normal 14 2 2 5 2 2 2 2" xfId="9377" xr:uid="{00000000-0005-0000-0000-00009C240000}"/>
    <cellStyle name="Normal 14 2 2 5 2 2 2 2 2" xfId="9378" xr:uid="{00000000-0005-0000-0000-00009D240000}"/>
    <cellStyle name="Normal 14 2 2 5 2 2 2 3" xfId="9379" xr:uid="{00000000-0005-0000-0000-00009E240000}"/>
    <cellStyle name="Normal 14 2 2 5 2 2 3" xfId="9380" xr:uid="{00000000-0005-0000-0000-00009F240000}"/>
    <cellStyle name="Normal 14 2 2 5 2 2 3 2" xfId="9381" xr:uid="{00000000-0005-0000-0000-0000A0240000}"/>
    <cellStyle name="Normal 14 2 2 5 2 2 4" xfId="9382" xr:uid="{00000000-0005-0000-0000-0000A1240000}"/>
    <cellStyle name="Normal 14 2 2 5 2 3" xfId="9383" xr:uid="{00000000-0005-0000-0000-0000A2240000}"/>
    <cellStyle name="Normal 14 2 2 5 2 3 2" xfId="9384" xr:uid="{00000000-0005-0000-0000-0000A3240000}"/>
    <cellStyle name="Normal 14 2 2 5 2 3 2 2" xfId="9385" xr:uid="{00000000-0005-0000-0000-0000A4240000}"/>
    <cellStyle name="Normal 14 2 2 5 2 3 3" xfId="9386" xr:uid="{00000000-0005-0000-0000-0000A5240000}"/>
    <cellStyle name="Normal 14 2 2 5 2 4" xfId="9387" xr:uid="{00000000-0005-0000-0000-0000A6240000}"/>
    <cellStyle name="Normal 14 2 2 5 2 4 2" xfId="9388" xr:uid="{00000000-0005-0000-0000-0000A7240000}"/>
    <cellStyle name="Normal 14 2 2 5 2 5" xfId="9389" xr:uid="{00000000-0005-0000-0000-0000A8240000}"/>
    <cellStyle name="Normal 14 2 2 5 3" xfId="9390" xr:uid="{00000000-0005-0000-0000-0000A9240000}"/>
    <cellStyle name="Normal 14 2 2 5 3 2" xfId="9391" xr:uid="{00000000-0005-0000-0000-0000AA240000}"/>
    <cellStyle name="Normal 14 2 2 5 3 2 2" xfId="9392" xr:uid="{00000000-0005-0000-0000-0000AB240000}"/>
    <cellStyle name="Normal 14 2 2 5 3 2 2 2" xfId="9393" xr:uid="{00000000-0005-0000-0000-0000AC240000}"/>
    <cellStyle name="Normal 14 2 2 5 3 2 3" xfId="9394" xr:uid="{00000000-0005-0000-0000-0000AD240000}"/>
    <cellStyle name="Normal 14 2 2 5 3 3" xfId="9395" xr:uid="{00000000-0005-0000-0000-0000AE240000}"/>
    <cellStyle name="Normal 14 2 2 5 3 3 2" xfId="9396" xr:uid="{00000000-0005-0000-0000-0000AF240000}"/>
    <cellStyle name="Normal 14 2 2 5 3 4" xfId="9397" xr:uid="{00000000-0005-0000-0000-0000B0240000}"/>
    <cellStyle name="Normal 14 2 2 5 4" xfId="9398" xr:uid="{00000000-0005-0000-0000-0000B1240000}"/>
    <cellStyle name="Normal 14 2 2 5 4 2" xfId="9399" xr:uid="{00000000-0005-0000-0000-0000B2240000}"/>
    <cellStyle name="Normal 14 2 2 5 4 2 2" xfId="9400" xr:uid="{00000000-0005-0000-0000-0000B3240000}"/>
    <cellStyle name="Normal 14 2 2 5 4 3" xfId="9401" xr:uid="{00000000-0005-0000-0000-0000B4240000}"/>
    <cellStyle name="Normal 14 2 2 5 5" xfId="9402" xr:uid="{00000000-0005-0000-0000-0000B5240000}"/>
    <cellStyle name="Normal 14 2 2 5 5 2" xfId="9403" xr:uid="{00000000-0005-0000-0000-0000B6240000}"/>
    <cellStyle name="Normal 14 2 2 5 6" xfId="9404" xr:uid="{00000000-0005-0000-0000-0000B7240000}"/>
    <cellStyle name="Normal 14 2 2 6" xfId="9405" xr:uid="{00000000-0005-0000-0000-0000B8240000}"/>
    <cellStyle name="Normal 14 2 2 6 2" xfId="9406" xr:uid="{00000000-0005-0000-0000-0000B9240000}"/>
    <cellStyle name="Normal 14 2 2 6 2 2" xfId="9407" xr:uid="{00000000-0005-0000-0000-0000BA240000}"/>
    <cellStyle name="Normal 14 2 2 6 2 2 2" xfId="9408" xr:uid="{00000000-0005-0000-0000-0000BB240000}"/>
    <cellStyle name="Normal 14 2 2 6 2 2 2 2" xfId="9409" xr:uid="{00000000-0005-0000-0000-0000BC240000}"/>
    <cellStyle name="Normal 14 2 2 6 2 2 3" xfId="9410" xr:uid="{00000000-0005-0000-0000-0000BD240000}"/>
    <cellStyle name="Normal 14 2 2 6 2 3" xfId="9411" xr:uid="{00000000-0005-0000-0000-0000BE240000}"/>
    <cellStyle name="Normal 14 2 2 6 2 3 2" xfId="9412" xr:uid="{00000000-0005-0000-0000-0000BF240000}"/>
    <cellStyle name="Normal 14 2 2 6 2 4" xfId="9413" xr:uid="{00000000-0005-0000-0000-0000C0240000}"/>
    <cellStyle name="Normal 14 2 2 6 3" xfId="9414" xr:uid="{00000000-0005-0000-0000-0000C1240000}"/>
    <cellStyle name="Normal 14 2 2 6 3 2" xfId="9415" xr:uid="{00000000-0005-0000-0000-0000C2240000}"/>
    <cellStyle name="Normal 14 2 2 6 3 2 2" xfId="9416" xr:uid="{00000000-0005-0000-0000-0000C3240000}"/>
    <cellStyle name="Normal 14 2 2 6 3 3" xfId="9417" xr:uid="{00000000-0005-0000-0000-0000C4240000}"/>
    <cellStyle name="Normal 14 2 2 6 4" xfId="9418" xr:uid="{00000000-0005-0000-0000-0000C5240000}"/>
    <cellStyle name="Normal 14 2 2 6 4 2" xfId="9419" xr:uid="{00000000-0005-0000-0000-0000C6240000}"/>
    <cellStyle name="Normal 14 2 2 6 5" xfId="9420" xr:uid="{00000000-0005-0000-0000-0000C7240000}"/>
    <cellStyle name="Normal 14 2 2 7" xfId="9421" xr:uid="{00000000-0005-0000-0000-0000C8240000}"/>
    <cellStyle name="Normal 14 2 2 7 2" xfId="9422" xr:uid="{00000000-0005-0000-0000-0000C9240000}"/>
    <cellStyle name="Normal 14 2 2 7 2 2" xfId="9423" xr:uid="{00000000-0005-0000-0000-0000CA240000}"/>
    <cellStyle name="Normal 14 2 2 7 2 2 2" xfId="9424" xr:uid="{00000000-0005-0000-0000-0000CB240000}"/>
    <cellStyle name="Normal 14 2 2 7 2 3" xfId="9425" xr:uid="{00000000-0005-0000-0000-0000CC240000}"/>
    <cellStyle name="Normal 14 2 2 7 3" xfId="9426" xr:uid="{00000000-0005-0000-0000-0000CD240000}"/>
    <cellStyle name="Normal 14 2 2 7 3 2" xfId="9427" xr:uid="{00000000-0005-0000-0000-0000CE240000}"/>
    <cellStyle name="Normal 14 2 2 7 4" xfId="9428" xr:uid="{00000000-0005-0000-0000-0000CF240000}"/>
    <cellStyle name="Normal 14 2 2 8" xfId="9429" xr:uid="{00000000-0005-0000-0000-0000D0240000}"/>
    <cellStyle name="Normal 14 2 2 8 2" xfId="9430" xr:uid="{00000000-0005-0000-0000-0000D1240000}"/>
    <cellStyle name="Normal 14 2 2 8 2 2" xfId="9431" xr:uid="{00000000-0005-0000-0000-0000D2240000}"/>
    <cellStyle name="Normal 14 2 2 8 3" xfId="9432" xr:uid="{00000000-0005-0000-0000-0000D3240000}"/>
    <cellStyle name="Normal 14 2 2 9" xfId="9433" xr:uid="{00000000-0005-0000-0000-0000D4240000}"/>
    <cellStyle name="Normal 14 2 2 9 2" xfId="9434" xr:uid="{00000000-0005-0000-0000-0000D5240000}"/>
    <cellStyle name="Normal 14 2 3" xfId="9435" xr:uid="{00000000-0005-0000-0000-0000D6240000}"/>
    <cellStyle name="Normal 14 2 3 2" xfId="9436" xr:uid="{00000000-0005-0000-0000-0000D7240000}"/>
    <cellStyle name="Normal 14 2 3 2 2" xfId="9437" xr:uid="{00000000-0005-0000-0000-0000D8240000}"/>
    <cellStyle name="Normal 14 2 3 2 2 2" xfId="9438" xr:uid="{00000000-0005-0000-0000-0000D9240000}"/>
    <cellStyle name="Normal 14 2 3 2 2 2 2" xfId="9439" xr:uid="{00000000-0005-0000-0000-0000DA240000}"/>
    <cellStyle name="Normal 14 2 3 2 2 2 2 2" xfId="9440" xr:uid="{00000000-0005-0000-0000-0000DB240000}"/>
    <cellStyle name="Normal 14 2 3 2 2 2 2 2 2" xfId="9441" xr:uid="{00000000-0005-0000-0000-0000DC240000}"/>
    <cellStyle name="Normal 14 2 3 2 2 2 2 2 2 2" xfId="9442" xr:uid="{00000000-0005-0000-0000-0000DD240000}"/>
    <cellStyle name="Normal 14 2 3 2 2 2 2 2 3" xfId="9443" xr:uid="{00000000-0005-0000-0000-0000DE240000}"/>
    <cellStyle name="Normal 14 2 3 2 2 2 2 3" xfId="9444" xr:uid="{00000000-0005-0000-0000-0000DF240000}"/>
    <cellStyle name="Normal 14 2 3 2 2 2 2 3 2" xfId="9445" xr:uid="{00000000-0005-0000-0000-0000E0240000}"/>
    <cellStyle name="Normal 14 2 3 2 2 2 2 4" xfId="9446" xr:uid="{00000000-0005-0000-0000-0000E1240000}"/>
    <cellStyle name="Normal 14 2 3 2 2 2 3" xfId="9447" xr:uid="{00000000-0005-0000-0000-0000E2240000}"/>
    <cellStyle name="Normal 14 2 3 2 2 2 3 2" xfId="9448" xr:uid="{00000000-0005-0000-0000-0000E3240000}"/>
    <cellStyle name="Normal 14 2 3 2 2 2 3 2 2" xfId="9449" xr:uid="{00000000-0005-0000-0000-0000E4240000}"/>
    <cellStyle name="Normal 14 2 3 2 2 2 3 3" xfId="9450" xr:uid="{00000000-0005-0000-0000-0000E5240000}"/>
    <cellStyle name="Normal 14 2 3 2 2 2 4" xfId="9451" xr:uid="{00000000-0005-0000-0000-0000E6240000}"/>
    <cellStyle name="Normal 14 2 3 2 2 2 4 2" xfId="9452" xr:uid="{00000000-0005-0000-0000-0000E7240000}"/>
    <cellStyle name="Normal 14 2 3 2 2 2 5" xfId="9453" xr:uid="{00000000-0005-0000-0000-0000E8240000}"/>
    <cellStyle name="Normal 14 2 3 2 2 3" xfId="9454" xr:uid="{00000000-0005-0000-0000-0000E9240000}"/>
    <cellStyle name="Normal 14 2 3 2 2 3 2" xfId="9455" xr:uid="{00000000-0005-0000-0000-0000EA240000}"/>
    <cellStyle name="Normal 14 2 3 2 2 3 2 2" xfId="9456" xr:uid="{00000000-0005-0000-0000-0000EB240000}"/>
    <cellStyle name="Normal 14 2 3 2 2 3 2 2 2" xfId="9457" xr:uid="{00000000-0005-0000-0000-0000EC240000}"/>
    <cellStyle name="Normal 14 2 3 2 2 3 2 3" xfId="9458" xr:uid="{00000000-0005-0000-0000-0000ED240000}"/>
    <cellStyle name="Normal 14 2 3 2 2 3 3" xfId="9459" xr:uid="{00000000-0005-0000-0000-0000EE240000}"/>
    <cellStyle name="Normal 14 2 3 2 2 3 3 2" xfId="9460" xr:uid="{00000000-0005-0000-0000-0000EF240000}"/>
    <cellStyle name="Normal 14 2 3 2 2 3 4" xfId="9461" xr:uid="{00000000-0005-0000-0000-0000F0240000}"/>
    <cellStyle name="Normal 14 2 3 2 2 4" xfId="9462" xr:uid="{00000000-0005-0000-0000-0000F1240000}"/>
    <cellStyle name="Normal 14 2 3 2 2 4 2" xfId="9463" xr:uid="{00000000-0005-0000-0000-0000F2240000}"/>
    <cellStyle name="Normal 14 2 3 2 2 4 2 2" xfId="9464" xr:uid="{00000000-0005-0000-0000-0000F3240000}"/>
    <cellStyle name="Normal 14 2 3 2 2 4 3" xfId="9465" xr:uid="{00000000-0005-0000-0000-0000F4240000}"/>
    <cellStyle name="Normal 14 2 3 2 2 5" xfId="9466" xr:uid="{00000000-0005-0000-0000-0000F5240000}"/>
    <cellStyle name="Normal 14 2 3 2 2 5 2" xfId="9467" xr:uid="{00000000-0005-0000-0000-0000F6240000}"/>
    <cellStyle name="Normal 14 2 3 2 2 6" xfId="9468" xr:uid="{00000000-0005-0000-0000-0000F7240000}"/>
    <cellStyle name="Normal 14 2 3 2 3" xfId="9469" xr:uid="{00000000-0005-0000-0000-0000F8240000}"/>
    <cellStyle name="Normal 14 2 3 2 3 2" xfId="9470" xr:uid="{00000000-0005-0000-0000-0000F9240000}"/>
    <cellStyle name="Normal 14 2 3 2 3 2 2" xfId="9471" xr:uid="{00000000-0005-0000-0000-0000FA240000}"/>
    <cellStyle name="Normal 14 2 3 2 3 2 2 2" xfId="9472" xr:uid="{00000000-0005-0000-0000-0000FB240000}"/>
    <cellStyle name="Normal 14 2 3 2 3 2 2 2 2" xfId="9473" xr:uid="{00000000-0005-0000-0000-0000FC240000}"/>
    <cellStyle name="Normal 14 2 3 2 3 2 2 3" xfId="9474" xr:uid="{00000000-0005-0000-0000-0000FD240000}"/>
    <cellStyle name="Normal 14 2 3 2 3 2 3" xfId="9475" xr:uid="{00000000-0005-0000-0000-0000FE240000}"/>
    <cellStyle name="Normal 14 2 3 2 3 2 3 2" xfId="9476" xr:uid="{00000000-0005-0000-0000-0000FF240000}"/>
    <cellStyle name="Normal 14 2 3 2 3 2 4" xfId="9477" xr:uid="{00000000-0005-0000-0000-000000250000}"/>
    <cellStyle name="Normal 14 2 3 2 3 3" xfId="9478" xr:uid="{00000000-0005-0000-0000-000001250000}"/>
    <cellStyle name="Normal 14 2 3 2 3 3 2" xfId="9479" xr:uid="{00000000-0005-0000-0000-000002250000}"/>
    <cellStyle name="Normal 14 2 3 2 3 3 2 2" xfId="9480" xr:uid="{00000000-0005-0000-0000-000003250000}"/>
    <cellStyle name="Normal 14 2 3 2 3 3 3" xfId="9481" xr:uid="{00000000-0005-0000-0000-000004250000}"/>
    <cellStyle name="Normal 14 2 3 2 3 4" xfId="9482" xr:uid="{00000000-0005-0000-0000-000005250000}"/>
    <cellStyle name="Normal 14 2 3 2 3 4 2" xfId="9483" xr:uid="{00000000-0005-0000-0000-000006250000}"/>
    <cellStyle name="Normal 14 2 3 2 3 5" xfId="9484" xr:uid="{00000000-0005-0000-0000-000007250000}"/>
    <cellStyle name="Normal 14 2 3 2 4" xfId="9485" xr:uid="{00000000-0005-0000-0000-000008250000}"/>
    <cellStyle name="Normal 14 2 3 2 4 2" xfId="9486" xr:uid="{00000000-0005-0000-0000-000009250000}"/>
    <cellStyle name="Normal 14 2 3 2 4 2 2" xfId="9487" xr:uid="{00000000-0005-0000-0000-00000A250000}"/>
    <cellStyle name="Normal 14 2 3 2 4 2 2 2" xfId="9488" xr:uid="{00000000-0005-0000-0000-00000B250000}"/>
    <cellStyle name="Normal 14 2 3 2 4 2 3" xfId="9489" xr:uid="{00000000-0005-0000-0000-00000C250000}"/>
    <cellStyle name="Normal 14 2 3 2 4 3" xfId="9490" xr:uid="{00000000-0005-0000-0000-00000D250000}"/>
    <cellStyle name="Normal 14 2 3 2 4 3 2" xfId="9491" xr:uid="{00000000-0005-0000-0000-00000E250000}"/>
    <cellStyle name="Normal 14 2 3 2 4 4" xfId="9492" xr:uid="{00000000-0005-0000-0000-00000F250000}"/>
    <cellStyle name="Normal 14 2 3 2 5" xfId="9493" xr:uid="{00000000-0005-0000-0000-000010250000}"/>
    <cellStyle name="Normal 14 2 3 2 5 2" xfId="9494" xr:uid="{00000000-0005-0000-0000-000011250000}"/>
    <cellStyle name="Normal 14 2 3 2 5 2 2" xfId="9495" xr:uid="{00000000-0005-0000-0000-000012250000}"/>
    <cellStyle name="Normal 14 2 3 2 5 3" xfId="9496" xr:uid="{00000000-0005-0000-0000-000013250000}"/>
    <cellStyle name="Normal 14 2 3 2 6" xfId="9497" xr:uid="{00000000-0005-0000-0000-000014250000}"/>
    <cellStyle name="Normal 14 2 3 2 6 2" xfId="9498" xr:uid="{00000000-0005-0000-0000-000015250000}"/>
    <cellStyle name="Normal 14 2 3 2 7" xfId="9499" xr:uid="{00000000-0005-0000-0000-000016250000}"/>
    <cellStyle name="Normal 14 2 3 3" xfId="9500" xr:uid="{00000000-0005-0000-0000-000017250000}"/>
    <cellStyle name="Normal 14 2 3 3 2" xfId="9501" xr:uid="{00000000-0005-0000-0000-000018250000}"/>
    <cellStyle name="Normal 14 2 3 3 2 2" xfId="9502" xr:uid="{00000000-0005-0000-0000-000019250000}"/>
    <cellStyle name="Normal 14 2 3 3 2 2 2" xfId="9503" xr:uid="{00000000-0005-0000-0000-00001A250000}"/>
    <cellStyle name="Normal 14 2 3 3 2 2 2 2" xfId="9504" xr:uid="{00000000-0005-0000-0000-00001B250000}"/>
    <cellStyle name="Normal 14 2 3 3 2 2 2 2 2" xfId="9505" xr:uid="{00000000-0005-0000-0000-00001C250000}"/>
    <cellStyle name="Normal 14 2 3 3 2 2 2 3" xfId="9506" xr:uid="{00000000-0005-0000-0000-00001D250000}"/>
    <cellStyle name="Normal 14 2 3 3 2 2 3" xfId="9507" xr:uid="{00000000-0005-0000-0000-00001E250000}"/>
    <cellStyle name="Normal 14 2 3 3 2 2 3 2" xfId="9508" xr:uid="{00000000-0005-0000-0000-00001F250000}"/>
    <cellStyle name="Normal 14 2 3 3 2 2 4" xfId="9509" xr:uid="{00000000-0005-0000-0000-000020250000}"/>
    <cellStyle name="Normal 14 2 3 3 2 3" xfId="9510" xr:uid="{00000000-0005-0000-0000-000021250000}"/>
    <cellStyle name="Normal 14 2 3 3 2 3 2" xfId="9511" xr:uid="{00000000-0005-0000-0000-000022250000}"/>
    <cellStyle name="Normal 14 2 3 3 2 3 2 2" xfId="9512" xr:uid="{00000000-0005-0000-0000-000023250000}"/>
    <cellStyle name="Normal 14 2 3 3 2 3 3" xfId="9513" xr:uid="{00000000-0005-0000-0000-000024250000}"/>
    <cellStyle name="Normal 14 2 3 3 2 4" xfId="9514" xr:uid="{00000000-0005-0000-0000-000025250000}"/>
    <cellStyle name="Normal 14 2 3 3 2 4 2" xfId="9515" xr:uid="{00000000-0005-0000-0000-000026250000}"/>
    <cellStyle name="Normal 14 2 3 3 2 5" xfId="9516" xr:uid="{00000000-0005-0000-0000-000027250000}"/>
    <cellStyle name="Normal 14 2 3 3 3" xfId="9517" xr:uid="{00000000-0005-0000-0000-000028250000}"/>
    <cellStyle name="Normal 14 2 3 3 3 2" xfId="9518" xr:uid="{00000000-0005-0000-0000-000029250000}"/>
    <cellStyle name="Normal 14 2 3 3 3 2 2" xfId="9519" xr:uid="{00000000-0005-0000-0000-00002A250000}"/>
    <cellStyle name="Normal 14 2 3 3 3 2 2 2" xfId="9520" xr:uid="{00000000-0005-0000-0000-00002B250000}"/>
    <cellStyle name="Normal 14 2 3 3 3 2 3" xfId="9521" xr:uid="{00000000-0005-0000-0000-00002C250000}"/>
    <cellStyle name="Normal 14 2 3 3 3 3" xfId="9522" xr:uid="{00000000-0005-0000-0000-00002D250000}"/>
    <cellStyle name="Normal 14 2 3 3 3 3 2" xfId="9523" xr:uid="{00000000-0005-0000-0000-00002E250000}"/>
    <cellStyle name="Normal 14 2 3 3 3 4" xfId="9524" xr:uid="{00000000-0005-0000-0000-00002F250000}"/>
    <cellStyle name="Normal 14 2 3 3 4" xfId="9525" xr:uid="{00000000-0005-0000-0000-000030250000}"/>
    <cellStyle name="Normal 14 2 3 3 4 2" xfId="9526" xr:uid="{00000000-0005-0000-0000-000031250000}"/>
    <cellStyle name="Normal 14 2 3 3 4 2 2" xfId="9527" xr:uid="{00000000-0005-0000-0000-000032250000}"/>
    <cellStyle name="Normal 14 2 3 3 4 3" xfId="9528" xr:uid="{00000000-0005-0000-0000-000033250000}"/>
    <cellStyle name="Normal 14 2 3 3 5" xfId="9529" xr:uid="{00000000-0005-0000-0000-000034250000}"/>
    <cellStyle name="Normal 14 2 3 3 5 2" xfId="9530" xr:uid="{00000000-0005-0000-0000-000035250000}"/>
    <cellStyle name="Normal 14 2 3 3 6" xfId="9531" xr:uid="{00000000-0005-0000-0000-000036250000}"/>
    <cellStyle name="Normal 14 2 3 4" xfId="9532" xr:uid="{00000000-0005-0000-0000-000037250000}"/>
    <cellStyle name="Normal 14 2 3 4 2" xfId="9533" xr:uid="{00000000-0005-0000-0000-000038250000}"/>
    <cellStyle name="Normal 14 2 3 4 2 2" xfId="9534" xr:uid="{00000000-0005-0000-0000-000039250000}"/>
    <cellStyle name="Normal 14 2 3 4 2 2 2" xfId="9535" xr:uid="{00000000-0005-0000-0000-00003A250000}"/>
    <cellStyle name="Normal 14 2 3 4 2 2 2 2" xfId="9536" xr:uid="{00000000-0005-0000-0000-00003B250000}"/>
    <cellStyle name="Normal 14 2 3 4 2 2 3" xfId="9537" xr:uid="{00000000-0005-0000-0000-00003C250000}"/>
    <cellStyle name="Normal 14 2 3 4 2 3" xfId="9538" xr:uid="{00000000-0005-0000-0000-00003D250000}"/>
    <cellStyle name="Normal 14 2 3 4 2 3 2" xfId="9539" xr:uid="{00000000-0005-0000-0000-00003E250000}"/>
    <cellStyle name="Normal 14 2 3 4 2 4" xfId="9540" xr:uid="{00000000-0005-0000-0000-00003F250000}"/>
    <cellStyle name="Normal 14 2 3 4 3" xfId="9541" xr:uid="{00000000-0005-0000-0000-000040250000}"/>
    <cellStyle name="Normal 14 2 3 4 3 2" xfId="9542" xr:uid="{00000000-0005-0000-0000-000041250000}"/>
    <cellStyle name="Normal 14 2 3 4 3 2 2" xfId="9543" xr:uid="{00000000-0005-0000-0000-000042250000}"/>
    <cellStyle name="Normal 14 2 3 4 3 3" xfId="9544" xr:uid="{00000000-0005-0000-0000-000043250000}"/>
    <cellStyle name="Normal 14 2 3 4 4" xfId="9545" xr:uid="{00000000-0005-0000-0000-000044250000}"/>
    <cellStyle name="Normal 14 2 3 4 4 2" xfId="9546" xr:uid="{00000000-0005-0000-0000-000045250000}"/>
    <cellStyle name="Normal 14 2 3 4 5" xfId="9547" xr:uid="{00000000-0005-0000-0000-000046250000}"/>
    <cellStyle name="Normal 14 2 3 5" xfId="9548" xr:uid="{00000000-0005-0000-0000-000047250000}"/>
    <cellStyle name="Normal 14 2 3 5 2" xfId="9549" xr:uid="{00000000-0005-0000-0000-000048250000}"/>
    <cellStyle name="Normal 14 2 3 5 2 2" xfId="9550" xr:uid="{00000000-0005-0000-0000-000049250000}"/>
    <cellStyle name="Normal 14 2 3 5 2 2 2" xfId="9551" xr:uid="{00000000-0005-0000-0000-00004A250000}"/>
    <cellStyle name="Normal 14 2 3 5 2 3" xfId="9552" xr:uid="{00000000-0005-0000-0000-00004B250000}"/>
    <cellStyle name="Normal 14 2 3 5 3" xfId="9553" xr:uid="{00000000-0005-0000-0000-00004C250000}"/>
    <cellStyle name="Normal 14 2 3 5 3 2" xfId="9554" xr:uid="{00000000-0005-0000-0000-00004D250000}"/>
    <cellStyle name="Normal 14 2 3 5 4" xfId="9555" xr:uid="{00000000-0005-0000-0000-00004E250000}"/>
    <cellStyle name="Normal 14 2 3 6" xfId="9556" xr:uid="{00000000-0005-0000-0000-00004F250000}"/>
    <cellStyle name="Normal 14 2 3 6 2" xfId="9557" xr:uid="{00000000-0005-0000-0000-000050250000}"/>
    <cellStyle name="Normal 14 2 3 6 2 2" xfId="9558" xr:uid="{00000000-0005-0000-0000-000051250000}"/>
    <cellStyle name="Normal 14 2 3 6 3" xfId="9559" xr:uid="{00000000-0005-0000-0000-000052250000}"/>
    <cellStyle name="Normal 14 2 3 7" xfId="9560" xr:uid="{00000000-0005-0000-0000-000053250000}"/>
    <cellStyle name="Normal 14 2 3 7 2" xfId="9561" xr:uid="{00000000-0005-0000-0000-000054250000}"/>
    <cellStyle name="Normal 14 2 3 8" xfId="9562" xr:uid="{00000000-0005-0000-0000-000055250000}"/>
    <cellStyle name="Normal 14 2 4" xfId="9563" xr:uid="{00000000-0005-0000-0000-000056250000}"/>
    <cellStyle name="Normal 14 2 4 2" xfId="9564" xr:uid="{00000000-0005-0000-0000-000057250000}"/>
    <cellStyle name="Normal 14 2 4 2 2" xfId="9565" xr:uid="{00000000-0005-0000-0000-000058250000}"/>
    <cellStyle name="Normal 14 2 4 2 2 2" xfId="9566" xr:uid="{00000000-0005-0000-0000-000059250000}"/>
    <cellStyle name="Normal 14 2 4 2 2 2 2" xfId="9567" xr:uid="{00000000-0005-0000-0000-00005A250000}"/>
    <cellStyle name="Normal 14 2 4 2 2 2 2 2" xfId="9568" xr:uid="{00000000-0005-0000-0000-00005B250000}"/>
    <cellStyle name="Normal 14 2 4 2 2 2 2 2 2" xfId="9569" xr:uid="{00000000-0005-0000-0000-00005C250000}"/>
    <cellStyle name="Normal 14 2 4 2 2 2 2 2 2 2" xfId="9570" xr:uid="{00000000-0005-0000-0000-00005D250000}"/>
    <cellStyle name="Normal 14 2 4 2 2 2 2 2 3" xfId="9571" xr:uid="{00000000-0005-0000-0000-00005E250000}"/>
    <cellStyle name="Normal 14 2 4 2 2 2 2 3" xfId="9572" xr:uid="{00000000-0005-0000-0000-00005F250000}"/>
    <cellStyle name="Normal 14 2 4 2 2 2 2 3 2" xfId="9573" xr:uid="{00000000-0005-0000-0000-000060250000}"/>
    <cellStyle name="Normal 14 2 4 2 2 2 2 4" xfId="9574" xr:uid="{00000000-0005-0000-0000-000061250000}"/>
    <cellStyle name="Normal 14 2 4 2 2 2 3" xfId="9575" xr:uid="{00000000-0005-0000-0000-000062250000}"/>
    <cellStyle name="Normal 14 2 4 2 2 2 3 2" xfId="9576" xr:uid="{00000000-0005-0000-0000-000063250000}"/>
    <cellStyle name="Normal 14 2 4 2 2 2 3 2 2" xfId="9577" xr:uid="{00000000-0005-0000-0000-000064250000}"/>
    <cellStyle name="Normal 14 2 4 2 2 2 3 3" xfId="9578" xr:uid="{00000000-0005-0000-0000-000065250000}"/>
    <cellStyle name="Normal 14 2 4 2 2 2 4" xfId="9579" xr:uid="{00000000-0005-0000-0000-000066250000}"/>
    <cellStyle name="Normal 14 2 4 2 2 2 4 2" xfId="9580" xr:uid="{00000000-0005-0000-0000-000067250000}"/>
    <cellStyle name="Normal 14 2 4 2 2 2 5" xfId="9581" xr:uid="{00000000-0005-0000-0000-000068250000}"/>
    <cellStyle name="Normal 14 2 4 2 2 3" xfId="9582" xr:uid="{00000000-0005-0000-0000-000069250000}"/>
    <cellStyle name="Normal 14 2 4 2 2 3 2" xfId="9583" xr:uid="{00000000-0005-0000-0000-00006A250000}"/>
    <cellStyle name="Normal 14 2 4 2 2 3 2 2" xfId="9584" xr:uid="{00000000-0005-0000-0000-00006B250000}"/>
    <cellStyle name="Normal 14 2 4 2 2 3 2 2 2" xfId="9585" xr:uid="{00000000-0005-0000-0000-00006C250000}"/>
    <cellStyle name="Normal 14 2 4 2 2 3 2 3" xfId="9586" xr:uid="{00000000-0005-0000-0000-00006D250000}"/>
    <cellStyle name="Normal 14 2 4 2 2 3 3" xfId="9587" xr:uid="{00000000-0005-0000-0000-00006E250000}"/>
    <cellStyle name="Normal 14 2 4 2 2 3 3 2" xfId="9588" xr:uid="{00000000-0005-0000-0000-00006F250000}"/>
    <cellStyle name="Normal 14 2 4 2 2 3 4" xfId="9589" xr:uid="{00000000-0005-0000-0000-000070250000}"/>
    <cellStyle name="Normal 14 2 4 2 2 4" xfId="9590" xr:uid="{00000000-0005-0000-0000-000071250000}"/>
    <cellStyle name="Normal 14 2 4 2 2 4 2" xfId="9591" xr:uid="{00000000-0005-0000-0000-000072250000}"/>
    <cellStyle name="Normal 14 2 4 2 2 4 2 2" xfId="9592" xr:uid="{00000000-0005-0000-0000-000073250000}"/>
    <cellStyle name="Normal 14 2 4 2 2 4 3" xfId="9593" xr:uid="{00000000-0005-0000-0000-000074250000}"/>
    <cellStyle name="Normal 14 2 4 2 2 5" xfId="9594" xr:uid="{00000000-0005-0000-0000-000075250000}"/>
    <cellStyle name="Normal 14 2 4 2 2 5 2" xfId="9595" xr:uid="{00000000-0005-0000-0000-000076250000}"/>
    <cellStyle name="Normal 14 2 4 2 2 6" xfId="9596" xr:uid="{00000000-0005-0000-0000-000077250000}"/>
    <cellStyle name="Normal 14 2 4 2 3" xfId="9597" xr:uid="{00000000-0005-0000-0000-000078250000}"/>
    <cellStyle name="Normal 14 2 4 2 3 2" xfId="9598" xr:uid="{00000000-0005-0000-0000-000079250000}"/>
    <cellStyle name="Normal 14 2 4 2 3 2 2" xfId="9599" xr:uid="{00000000-0005-0000-0000-00007A250000}"/>
    <cellStyle name="Normal 14 2 4 2 3 2 2 2" xfId="9600" xr:uid="{00000000-0005-0000-0000-00007B250000}"/>
    <cellStyle name="Normal 14 2 4 2 3 2 2 2 2" xfId="9601" xr:uid="{00000000-0005-0000-0000-00007C250000}"/>
    <cellStyle name="Normal 14 2 4 2 3 2 2 3" xfId="9602" xr:uid="{00000000-0005-0000-0000-00007D250000}"/>
    <cellStyle name="Normal 14 2 4 2 3 2 3" xfId="9603" xr:uid="{00000000-0005-0000-0000-00007E250000}"/>
    <cellStyle name="Normal 14 2 4 2 3 2 3 2" xfId="9604" xr:uid="{00000000-0005-0000-0000-00007F250000}"/>
    <cellStyle name="Normal 14 2 4 2 3 2 4" xfId="9605" xr:uid="{00000000-0005-0000-0000-000080250000}"/>
    <cellStyle name="Normal 14 2 4 2 3 3" xfId="9606" xr:uid="{00000000-0005-0000-0000-000081250000}"/>
    <cellStyle name="Normal 14 2 4 2 3 3 2" xfId="9607" xr:uid="{00000000-0005-0000-0000-000082250000}"/>
    <cellStyle name="Normal 14 2 4 2 3 3 2 2" xfId="9608" xr:uid="{00000000-0005-0000-0000-000083250000}"/>
    <cellStyle name="Normal 14 2 4 2 3 3 3" xfId="9609" xr:uid="{00000000-0005-0000-0000-000084250000}"/>
    <cellStyle name="Normal 14 2 4 2 3 4" xfId="9610" xr:uid="{00000000-0005-0000-0000-000085250000}"/>
    <cellStyle name="Normal 14 2 4 2 3 4 2" xfId="9611" xr:uid="{00000000-0005-0000-0000-000086250000}"/>
    <cellStyle name="Normal 14 2 4 2 3 5" xfId="9612" xr:uid="{00000000-0005-0000-0000-000087250000}"/>
    <cellStyle name="Normal 14 2 4 2 4" xfId="9613" xr:uid="{00000000-0005-0000-0000-000088250000}"/>
    <cellStyle name="Normal 14 2 4 2 4 2" xfId="9614" xr:uid="{00000000-0005-0000-0000-000089250000}"/>
    <cellStyle name="Normal 14 2 4 2 4 2 2" xfId="9615" xr:uid="{00000000-0005-0000-0000-00008A250000}"/>
    <cellStyle name="Normal 14 2 4 2 4 2 2 2" xfId="9616" xr:uid="{00000000-0005-0000-0000-00008B250000}"/>
    <cellStyle name="Normal 14 2 4 2 4 2 3" xfId="9617" xr:uid="{00000000-0005-0000-0000-00008C250000}"/>
    <cellStyle name="Normal 14 2 4 2 4 3" xfId="9618" xr:uid="{00000000-0005-0000-0000-00008D250000}"/>
    <cellStyle name="Normal 14 2 4 2 4 3 2" xfId="9619" xr:uid="{00000000-0005-0000-0000-00008E250000}"/>
    <cellStyle name="Normal 14 2 4 2 4 4" xfId="9620" xr:uid="{00000000-0005-0000-0000-00008F250000}"/>
    <cellStyle name="Normal 14 2 4 2 5" xfId="9621" xr:uid="{00000000-0005-0000-0000-000090250000}"/>
    <cellStyle name="Normal 14 2 4 2 5 2" xfId="9622" xr:uid="{00000000-0005-0000-0000-000091250000}"/>
    <cellStyle name="Normal 14 2 4 2 5 2 2" xfId="9623" xr:uid="{00000000-0005-0000-0000-000092250000}"/>
    <cellStyle name="Normal 14 2 4 2 5 3" xfId="9624" xr:uid="{00000000-0005-0000-0000-000093250000}"/>
    <cellStyle name="Normal 14 2 4 2 6" xfId="9625" xr:uid="{00000000-0005-0000-0000-000094250000}"/>
    <cellStyle name="Normal 14 2 4 2 6 2" xfId="9626" xr:uid="{00000000-0005-0000-0000-000095250000}"/>
    <cellStyle name="Normal 14 2 4 2 7" xfId="9627" xr:uid="{00000000-0005-0000-0000-000096250000}"/>
    <cellStyle name="Normal 14 2 4 3" xfId="9628" xr:uid="{00000000-0005-0000-0000-000097250000}"/>
    <cellStyle name="Normal 14 2 4 3 2" xfId="9629" xr:uid="{00000000-0005-0000-0000-000098250000}"/>
    <cellStyle name="Normal 14 2 4 3 2 2" xfId="9630" xr:uid="{00000000-0005-0000-0000-000099250000}"/>
    <cellStyle name="Normal 14 2 4 3 2 2 2" xfId="9631" xr:uid="{00000000-0005-0000-0000-00009A250000}"/>
    <cellStyle name="Normal 14 2 4 3 2 2 2 2" xfId="9632" xr:uid="{00000000-0005-0000-0000-00009B250000}"/>
    <cellStyle name="Normal 14 2 4 3 2 2 2 2 2" xfId="9633" xr:uid="{00000000-0005-0000-0000-00009C250000}"/>
    <cellStyle name="Normal 14 2 4 3 2 2 2 3" xfId="9634" xr:uid="{00000000-0005-0000-0000-00009D250000}"/>
    <cellStyle name="Normal 14 2 4 3 2 2 3" xfId="9635" xr:uid="{00000000-0005-0000-0000-00009E250000}"/>
    <cellStyle name="Normal 14 2 4 3 2 2 3 2" xfId="9636" xr:uid="{00000000-0005-0000-0000-00009F250000}"/>
    <cellStyle name="Normal 14 2 4 3 2 2 4" xfId="9637" xr:uid="{00000000-0005-0000-0000-0000A0250000}"/>
    <cellStyle name="Normal 14 2 4 3 2 3" xfId="9638" xr:uid="{00000000-0005-0000-0000-0000A1250000}"/>
    <cellStyle name="Normal 14 2 4 3 2 3 2" xfId="9639" xr:uid="{00000000-0005-0000-0000-0000A2250000}"/>
    <cellStyle name="Normal 14 2 4 3 2 3 2 2" xfId="9640" xr:uid="{00000000-0005-0000-0000-0000A3250000}"/>
    <cellStyle name="Normal 14 2 4 3 2 3 3" xfId="9641" xr:uid="{00000000-0005-0000-0000-0000A4250000}"/>
    <cellStyle name="Normal 14 2 4 3 2 4" xfId="9642" xr:uid="{00000000-0005-0000-0000-0000A5250000}"/>
    <cellStyle name="Normal 14 2 4 3 2 4 2" xfId="9643" xr:uid="{00000000-0005-0000-0000-0000A6250000}"/>
    <cellStyle name="Normal 14 2 4 3 2 5" xfId="9644" xr:uid="{00000000-0005-0000-0000-0000A7250000}"/>
    <cellStyle name="Normal 14 2 4 3 3" xfId="9645" xr:uid="{00000000-0005-0000-0000-0000A8250000}"/>
    <cellStyle name="Normal 14 2 4 3 3 2" xfId="9646" xr:uid="{00000000-0005-0000-0000-0000A9250000}"/>
    <cellStyle name="Normal 14 2 4 3 3 2 2" xfId="9647" xr:uid="{00000000-0005-0000-0000-0000AA250000}"/>
    <cellStyle name="Normal 14 2 4 3 3 2 2 2" xfId="9648" xr:uid="{00000000-0005-0000-0000-0000AB250000}"/>
    <cellStyle name="Normal 14 2 4 3 3 2 3" xfId="9649" xr:uid="{00000000-0005-0000-0000-0000AC250000}"/>
    <cellStyle name="Normal 14 2 4 3 3 3" xfId="9650" xr:uid="{00000000-0005-0000-0000-0000AD250000}"/>
    <cellStyle name="Normal 14 2 4 3 3 3 2" xfId="9651" xr:uid="{00000000-0005-0000-0000-0000AE250000}"/>
    <cellStyle name="Normal 14 2 4 3 3 4" xfId="9652" xr:uid="{00000000-0005-0000-0000-0000AF250000}"/>
    <cellStyle name="Normal 14 2 4 3 4" xfId="9653" xr:uid="{00000000-0005-0000-0000-0000B0250000}"/>
    <cellStyle name="Normal 14 2 4 3 4 2" xfId="9654" xr:uid="{00000000-0005-0000-0000-0000B1250000}"/>
    <cellStyle name="Normal 14 2 4 3 4 2 2" xfId="9655" xr:uid="{00000000-0005-0000-0000-0000B2250000}"/>
    <cellStyle name="Normal 14 2 4 3 4 3" xfId="9656" xr:uid="{00000000-0005-0000-0000-0000B3250000}"/>
    <cellStyle name="Normal 14 2 4 3 5" xfId="9657" xr:uid="{00000000-0005-0000-0000-0000B4250000}"/>
    <cellStyle name="Normal 14 2 4 3 5 2" xfId="9658" xr:uid="{00000000-0005-0000-0000-0000B5250000}"/>
    <cellStyle name="Normal 14 2 4 3 6" xfId="9659" xr:uid="{00000000-0005-0000-0000-0000B6250000}"/>
    <cellStyle name="Normal 14 2 4 4" xfId="9660" xr:uid="{00000000-0005-0000-0000-0000B7250000}"/>
    <cellStyle name="Normal 14 2 4 4 2" xfId="9661" xr:uid="{00000000-0005-0000-0000-0000B8250000}"/>
    <cellStyle name="Normal 14 2 4 4 2 2" xfId="9662" xr:uid="{00000000-0005-0000-0000-0000B9250000}"/>
    <cellStyle name="Normal 14 2 4 4 2 2 2" xfId="9663" xr:uid="{00000000-0005-0000-0000-0000BA250000}"/>
    <cellStyle name="Normal 14 2 4 4 2 2 2 2" xfId="9664" xr:uid="{00000000-0005-0000-0000-0000BB250000}"/>
    <cellStyle name="Normal 14 2 4 4 2 2 3" xfId="9665" xr:uid="{00000000-0005-0000-0000-0000BC250000}"/>
    <cellStyle name="Normal 14 2 4 4 2 3" xfId="9666" xr:uid="{00000000-0005-0000-0000-0000BD250000}"/>
    <cellStyle name="Normal 14 2 4 4 2 3 2" xfId="9667" xr:uid="{00000000-0005-0000-0000-0000BE250000}"/>
    <cellStyle name="Normal 14 2 4 4 2 4" xfId="9668" xr:uid="{00000000-0005-0000-0000-0000BF250000}"/>
    <cellStyle name="Normal 14 2 4 4 3" xfId="9669" xr:uid="{00000000-0005-0000-0000-0000C0250000}"/>
    <cellStyle name="Normal 14 2 4 4 3 2" xfId="9670" xr:uid="{00000000-0005-0000-0000-0000C1250000}"/>
    <cellStyle name="Normal 14 2 4 4 3 2 2" xfId="9671" xr:uid="{00000000-0005-0000-0000-0000C2250000}"/>
    <cellStyle name="Normal 14 2 4 4 3 3" xfId="9672" xr:uid="{00000000-0005-0000-0000-0000C3250000}"/>
    <cellStyle name="Normal 14 2 4 4 4" xfId="9673" xr:uid="{00000000-0005-0000-0000-0000C4250000}"/>
    <cellStyle name="Normal 14 2 4 4 4 2" xfId="9674" xr:uid="{00000000-0005-0000-0000-0000C5250000}"/>
    <cellStyle name="Normal 14 2 4 4 5" xfId="9675" xr:uid="{00000000-0005-0000-0000-0000C6250000}"/>
    <cellStyle name="Normal 14 2 4 5" xfId="9676" xr:uid="{00000000-0005-0000-0000-0000C7250000}"/>
    <cellStyle name="Normal 14 2 4 5 2" xfId="9677" xr:uid="{00000000-0005-0000-0000-0000C8250000}"/>
    <cellStyle name="Normal 14 2 4 5 2 2" xfId="9678" xr:uid="{00000000-0005-0000-0000-0000C9250000}"/>
    <cellStyle name="Normal 14 2 4 5 2 2 2" xfId="9679" xr:uid="{00000000-0005-0000-0000-0000CA250000}"/>
    <cellStyle name="Normal 14 2 4 5 2 3" xfId="9680" xr:uid="{00000000-0005-0000-0000-0000CB250000}"/>
    <cellStyle name="Normal 14 2 4 5 3" xfId="9681" xr:uid="{00000000-0005-0000-0000-0000CC250000}"/>
    <cellStyle name="Normal 14 2 4 5 3 2" xfId="9682" xr:uid="{00000000-0005-0000-0000-0000CD250000}"/>
    <cellStyle name="Normal 14 2 4 5 4" xfId="9683" xr:uid="{00000000-0005-0000-0000-0000CE250000}"/>
    <cellStyle name="Normal 14 2 4 6" xfId="9684" xr:uid="{00000000-0005-0000-0000-0000CF250000}"/>
    <cellStyle name="Normal 14 2 4 6 2" xfId="9685" xr:uid="{00000000-0005-0000-0000-0000D0250000}"/>
    <cellStyle name="Normal 14 2 4 6 2 2" xfId="9686" xr:uid="{00000000-0005-0000-0000-0000D1250000}"/>
    <cellStyle name="Normal 14 2 4 6 3" xfId="9687" xr:uid="{00000000-0005-0000-0000-0000D2250000}"/>
    <cellStyle name="Normal 14 2 4 7" xfId="9688" xr:uid="{00000000-0005-0000-0000-0000D3250000}"/>
    <cellStyle name="Normal 14 2 4 7 2" xfId="9689" xr:uid="{00000000-0005-0000-0000-0000D4250000}"/>
    <cellStyle name="Normal 14 2 4 8" xfId="9690" xr:uid="{00000000-0005-0000-0000-0000D5250000}"/>
    <cellStyle name="Normal 14 2 5" xfId="9691" xr:uid="{00000000-0005-0000-0000-0000D6250000}"/>
    <cellStyle name="Normal 14 2 5 2" xfId="9692" xr:uid="{00000000-0005-0000-0000-0000D7250000}"/>
    <cellStyle name="Normal 14 2 5 2 2" xfId="9693" xr:uid="{00000000-0005-0000-0000-0000D8250000}"/>
    <cellStyle name="Normal 14 2 5 2 2 2" xfId="9694" xr:uid="{00000000-0005-0000-0000-0000D9250000}"/>
    <cellStyle name="Normal 14 2 5 2 2 2 2" xfId="9695" xr:uid="{00000000-0005-0000-0000-0000DA250000}"/>
    <cellStyle name="Normal 14 2 5 2 2 2 2 2" xfId="9696" xr:uid="{00000000-0005-0000-0000-0000DB250000}"/>
    <cellStyle name="Normal 14 2 5 2 2 2 2 2 2" xfId="9697" xr:uid="{00000000-0005-0000-0000-0000DC250000}"/>
    <cellStyle name="Normal 14 2 5 2 2 2 2 2 2 2" xfId="9698" xr:uid="{00000000-0005-0000-0000-0000DD250000}"/>
    <cellStyle name="Normal 14 2 5 2 2 2 2 2 3" xfId="9699" xr:uid="{00000000-0005-0000-0000-0000DE250000}"/>
    <cellStyle name="Normal 14 2 5 2 2 2 2 3" xfId="9700" xr:uid="{00000000-0005-0000-0000-0000DF250000}"/>
    <cellStyle name="Normal 14 2 5 2 2 2 2 3 2" xfId="9701" xr:uid="{00000000-0005-0000-0000-0000E0250000}"/>
    <cellStyle name="Normal 14 2 5 2 2 2 2 4" xfId="9702" xr:uid="{00000000-0005-0000-0000-0000E1250000}"/>
    <cellStyle name="Normal 14 2 5 2 2 2 3" xfId="9703" xr:uid="{00000000-0005-0000-0000-0000E2250000}"/>
    <cellStyle name="Normal 14 2 5 2 2 2 3 2" xfId="9704" xr:uid="{00000000-0005-0000-0000-0000E3250000}"/>
    <cellStyle name="Normal 14 2 5 2 2 2 3 2 2" xfId="9705" xr:uid="{00000000-0005-0000-0000-0000E4250000}"/>
    <cellStyle name="Normal 14 2 5 2 2 2 3 3" xfId="9706" xr:uid="{00000000-0005-0000-0000-0000E5250000}"/>
    <cellStyle name="Normal 14 2 5 2 2 2 4" xfId="9707" xr:uid="{00000000-0005-0000-0000-0000E6250000}"/>
    <cellStyle name="Normal 14 2 5 2 2 2 4 2" xfId="9708" xr:uid="{00000000-0005-0000-0000-0000E7250000}"/>
    <cellStyle name="Normal 14 2 5 2 2 2 5" xfId="9709" xr:uid="{00000000-0005-0000-0000-0000E8250000}"/>
    <cellStyle name="Normal 14 2 5 2 2 3" xfId="9710" xr:uid="{00000000-0005-0000-0000-0000E9250000}"/>
    <cellStyle name="Normal 14 2 5 2 2 3 2" xfId="9711" xr:uid="{00000000-0005-0000-0000-0000EA250000}"/>
    <cellStyle name="Normal 14 2 5 2 2 3 2 2" xfId="9712" xr:uid="{00000000-0005-0000-0000-0000EB250000}"/>
    <cellStyle name="Normal 14 2 5 2 2 3 2 2 2" xfId="9713" xr:uid="{00000000-0005-0000-0000-0000EC250000}"/>
    <cellStyle name="Normal 14 2 5 2 2 3 2 3" xfId="9714" xr:uid="{00000000-0005-0000-0000-0000ED250000}"/>
    <cellStyle name="Normal 14 2 5 2 2 3 3" xfId="9715" xr:uid="{00000000-0005-0000-0000-0000EE250000}"/>
    <cellStyle name="Normal 14 2 5 2 2 3 3 2" xfId="9716" xr:uid="{00000000-0005-0000-0000-0000EF250000}"/>
    <cellStyle name="Normal 14 2 5 2 2 3 4" xfId="9717" xr:uid="{00000000-0005-0000-0000-0000F0250000}"/>
    <cellStyle name="Normal 14 2 5 2 2 4" xfId="9718" xr:uid="{00000000-0005-0000-0000-0000F1250000}"/>
    <cellStyle name="Normal 14 2 5 2 2 4 2" xfId="9719" xr:uid="{00000000-0005-0000-0000-0000F2250000}"/>
    <cellStyle name="Normal 14 2 5 2 2 4 2 2" xfId="9720" xr:uid="{00000000-0005-0000-0000-0000F3250000}"/>
    <cellStyle name="Normal 14 2 5 2 2 4 3" xfId="9721" xr:uid="{00000000-0005-0000-0000-0000F4250000}"/>
    <cellStyle name="Normal 14 2 5 2 2 5" xfId="9722" xr:uid="{00000000-0005-0000-0000-0000F5250000}"/>
    <cellStyle name="Normal 14 2 5 2 2 5 2" xfId="9723" xr:uid="{00000000-0005-0000-0000-0000F6250000}"/>
    <cellStyle name="Normal 14 2 5 2 2 6" xfId="9724" xr:uid="{00000000-0005-0000-0000-0000F7250000}"/>
    <cellStyle name="Normal 14 2 5 2 3" xfId="9725" xr:uid="{00000000-0005-0000-0000-0000F8250000}"/>
    <cellStyle name="Normal 14 2 5 2 3 2" xfId="9726" xr:uid="{00000000-0005-0000-0000-0000F9250000}"/>
    <cellStyle name="Normal 14 2 5 2 3 2 2" xfId="9727" xr:uid="{00000000-0005-0000-0000-0000FA250000}"/>
    <cellStyle name="Normal 14 2 5 2 3 2 2 2" xfId="9728" xr:uid="{00000000-0005-0000-0000-0000FB250000}"/>
    <cellStyle name="Normal 14 2 5 2 3 2 2 2 2" xfId="9729" xr:uid="{00000000-0005-0000-0000-0000FC250000}"/>
    <cellStyle name="Normal 14 2 5 2 3 2 2 3" xfId="9730" xr:uid="{00000000-0005-0000-0000-0000FD250000}"/>
    <cellStyle name="Normal 14 2 5 2 3 2 3" xfId="9731" xr:uid="{00000000-0005-0000-0000-0000FE250000}"/>
    <cellStyle name="Normal 14 2 5 2 3 2 3 2" xfId="9732" xr:uid="{00000000-0005-0000-0000-0000FF250000}"/>
    <cellStyle name="Normal 14 2 5 2 3 2 4" xfId="9733" xr:uid="{00000000-0005-0000-0000-000000260000}"/>
    <cellStyle name="Normal 14 2 5 2 3 3" xfId="9734" xr:uid="{00000000-0005-0000-0000-000001260000}"/>
    <cellStyle name="Normal 14 2 5 2 3 3 2" xfId="9735" xr:uid="{00000000-0005-0000-0000-000002260000}"/>
    <cellStyle name="Normal 14 2 5 2 3 3 2 2" xfId="9736" xr:uid="{00000000-0005-0000-0000-000003260000}"/>
    <cellStyle name="Normal 14 2 5 2 3 3 3" xfId="9737" xr:uid="{00000000-0005-0000-0000-000004260000}"/>
    <cellStyle name="Normal 14 2 5 2 3 4" xfId="9738" xr:uid="{00000000-0005-0000-0000-000005260000}"/>
    <cellStyle name="Normal 14 2 5 2 3 4 2" xfId="9739" xr:uid="{00000000-0005-0000-0000-000006260000}"/>
    <cellStyle name="Normal 14 2 5 2 3 5" xfId="9740" xr:uid="{00000000-0005-0000-0000-000007260000}"/>
    <cellStyle name="Normal 14 2 5 2 4" xfId="9741" xr:uid="{00000000-0005-0000-0000-000008260000}"/>
    <cellStyle name="Normal 14 2 5 2 4 2" xfId="9742" xr:uid="{00000000-0005-0000-0000-000009260000}"/>
    <cellStyle name="Normal 14 2 5 2 4 2 2" xfId="9743" xr:uid="{00000000-0005-0000-0000-00000A260000}"/>
    <cellStyle name="Normal 14 2 5 2 4 2 2 2" xfId="9744" xr:uid="{00000000-0005-0000-0000-00000B260000}"/>
    <cellStyle name="Normal 14 2 5 2 4 2 3" xfId="9745" xr:uid="{00000000-0005-0000-0000-00000C260000}"/>
    <cellStyle name="Normal 14 2 5 2 4 3" xfId="9746" xr:uid="{00000000-0005-0000-0000-00000D260000}"/>
    <cellStyle name="Normal 14 2 5 2 4 3 2" xfId="9747" xr:uid="{00000000-0005-0000-0000-00000E260000}"/>
    <cellStyle name="Normal 14 2 5 2 4 4" xfId="9748" xr:uid="{00000000-0005-0000-0000-00000F260000}"/>
    <cellStyle name="Normal 14 2 5 2 5" xfId="9749" xr:uid="{00000000-0005-0000-0000-000010260000}"/>
    <cellStyle name="Normal 14 2 5 2 5 2" xfId="9750" xr:uid="{00000000-0005-0000-0000-000011260000}"/>
    <cellStyle name="Normal 14 2 5 2 5 2 2" xfId="9751" xr:uid="{00000000-0005-0000-0000-000012260000}"/>
    <cellStyle name="Normal 14 2 5 2 5 3" xfId="9752" xr:uid="{00000000-0005-0000-0000-000013260000}"/>
    <cellStyle name="Normal 14 2 5 2 6" xfId="9753" xr:uid="{00000000-0005-0000-0000-000014260000}"/>
    <cellStyle name="Normal 14 2 5 2 6 2" xfId="9754" xr:uid="{00000000-0005-0000-0000-000015260000}"/>
    <cellStyle name="Normal 14 2 5 2 7" xfId="9755" xr:uid="{00000000-0005-0000-0000-000016260000}"/>
    <cellStyle name="Normal 14 2 5 3" xfId="9756" xr:uid="{00000000-0005-0000-0000-000017260000}"/>
    <cellStyle name="Normal 14 2 5 3 2" xfId="9757" xr:uid="{00000000-0005-0000-0000-000018260000}"/>
    <cellStyle name="Normal 14 2 5 3 2 2" xfId="9758" xr:uid="{00000000-0005-0000-0000-000019260000}"/>
    <cellStyle name="Normal 14 2 5 3 2 2 2" xfId="9759" xr:uid="{00000000-0005-0000-0000-00001A260000}"/>
    <cellStyle name="Normal 14 2 5 3 2 2 2 2" xfId="9760" xr:uid="{00000000-0005-0000-0000-00001B260000}"/>
    <cellStyle name="Normal 14 2 5 3 2 2 2 2 2" xfId="9761" xr:uid="{00000000-0005-0000-0000-00001C260000}"/>
    <cellStyle name="Normal 14 2 5 3 2 2 2 3" xfId="9762" xr:uid="{00000000-0005-0000-0000-00001D260000}"/>
    <cellStyle name="Normal 14 2 5 3 2 2 3" xfId="9763" xr:uid="{00000000-0005-0000-0000-00001E260000}"/>
    <cellStyle name="Normal 14 2 5 3 2 2 3 2" xfId="9764" xr:uid="{00000000-0005-0000-0000-00001F260000}"/>
    <cellStyle name="Normal 14 2 5 3 2 2 4" xfId="9765" xr:uid="{00000000-0005-0000-0000-000020260000}"/>
    <cellStyle name="Normal 14 2 5 3 2 3" xfId="9766" xr:uid="{00000000-0005-0000-0000-000021260000}"/>
    <cellStyle name="Normal 14 2 5 3 2 3 2" xfId="9767" xr:uid="{00000000-0005-0000-0000-000022260000}"/>
    <cellStyle name="Normal 14 2 5 3 2 3 2 2" xfId="9768" xr:uid="{00000000-0005-0000-0000-000023260000}"/>
    <cellStyle name="Normal 14 2 5 3 2 3 3" xfId="9769" xr:uid="{00000000-0005-0000-0000-000024260000}"/>
    <cellStyle name="Normal 14 2 5 3 2 4" xfId="9770" xr:uid="{00000000-0005-0000-0000-000025260000}"/>
    <cellStyle name="Normal 14 2 5 3 2 4 2" xfId="9771" xr:uid="{00000000-0005-0000-0000-000026260000}"/>
    <cellStyle name="Normal 14 2 5 3 2 5" xfId="9772" xr:uid="{00000000-0005-0000-0000-000027260000}"/>
    <cellStyle name="Normal 14 2 5 3 3" xfId="9773" xr:uid="{00000000-0005-0000-0000-000028260000}"/>
    <cellStyle name="Normal 14 2 5 3 3 2" xfId="9774" xr:uid="{00000000-0005-0000-0000-000029260000}"/>
    <cellStyle name="Normal 14 2 5 3 3 2 2" xfId="9775" xr:uid="{00000000-0005-0000-0000-00002A260000}"/>
    <cellStyle name="Normal 14 2 5 3 3 2 2 2" xfId="9776" xr:uid="{00000000-0005-0000-0000-00002B260000}"/>
    <cellStyle name="Normal 14 2 5 3 3 2 3" xfId="9777" xr:uid="{00000000-0005-0000-0000-00002C260000}"/>
    <cellStyle name="Normal 14 2 5 3 3 3" xfId="9778" xr:uid="{00000000-0005-0000-0000-00002D260000}"/>
    <cellStyle name="Normal 14 2 5 3 3 3 2" xfId="9779" xr:uid="{00000000-0005-0000-0000-00002E260000}"/>
    <cellStyle name="Normal 14 2 5 3 3 4" xfId="9780" xr:uid="{00000000-0005-0000-0000-00002F260000}"/>
    <cellStyle name="Normal 14 2 5 3 4" xfId="9781" xr:uid="{00000000-0005-0000-0000-000030260000}"/>
    <cellStyle name="Normal 14 2 5 3 4 2" xfId="9782" xr:uid="{00000000-0005-0000-0000-000031260000}"/>
    <cellStyle name="Normal 14 2 5 3 4 2 2" xfId="9783" xr:uid="{00000000-0005-0000-0000-000032260000}"/>
    <cellStyle name="Normal 14 2 5 3 4 3" xfId="9784" xr:uid="{00000000-0005-0000-0000-000033260000}"/>
    <cellStyle name="Normal 14 2 5 3 5" xfId="9785" xr:uid="{00000000-0005-0000-0000-000034260000}"/>
    <cellStyle name="Normal 14 2 5 3 5 2" xfId="9786" xr:uid="{00000000-0005-0000-0000-000035260000}"/>
    <cellStyle name="Normal 14 2 5 3 6" xfId="9787" xr:uid="{00000000-0005-0000-0000-000036260000}"/>
    <cellStyle name="Normal 14 2 5 4" xfId="9788" xr:uid="{00000000-0005-0000-0000-000037260000}"/>
    <cellStyle name="Normal 14 2 5 4 2" xfId="9789" xr:uid="{00000000-0005-0000-0000-000038260000}"/>
    <cellStyle name="Normal 14 2 5 4 2 2" xfId="9790" xr:uid="{00000000-0005-0000-0000-000039260000}"/>
    <cellStyle name="Normal 14 2 5 4 2 2 2" xfId="9791" xr:uid="{00000000-0005-0000-0000-00003A260000}"/>
    <cellStyle name="Normal 14 2 5 4 2 2 2 2" xfId="9792" xr:uid="{00000000-0005-0000-0000-00003B260000}"/>
    <cellStyle name="Normal 14 2 5 4 2 2 3" xfId="9793" xr:uid="{00000000-0005-0000-0000-00003C260000}"/>
    <cellStyle name="Normal 14 2 5 4 2 3" xfId="9794" xr:uid="{00000000-0005-0000-0000-00003D260000}"/>
    <cellStyle name="Normal 14 2 5 4 2 3 2" xfId="9795" xr:uid="{00000000-0005-0000-0000-00003E260000}"/>
    <cellStyle name="Normal 14 2 5 4 2 4" xfId="9796" xr:uid="{00000000-0005-0000-0000-00003F260000}"/>
    <cellStyle name="Normal 14 2 5 4 3" xfId="9797" xr:uid="{00000000-0005-0000-0000-000040260000}"/>
    <cellStyle name="Normal 14 2 5 4 3 2" xfId="9798" xr:uid="{00000000-0005-0000-0000-000041260000}"/>
    <cellStyle name="Normal 14 2 5 4 3 2 2" xfId="9799" xr:uid="{00000000-0005-0000-0000-000042260000}"/>
    <cellStyle name="Normal 14 2 5 4 3 3" xfId="9800" xr:uid="{00000000-0005-0000-0000-000043260000}"/>
    <cellStyle name="Normal 14 2 5 4 4" xfId="9801" xr:uid="{00000000-0005-0000-0000-000044260000}"/>
    <cellStyle name="Normal 14 2 5 4 4 2" xfId="9802" xr:uid="{00000000-0005-0000-0000-000045260000}"/>
    <cellStyle name="Normal 14 2 5 4 5" xfId="9803" xr:uid="{00000000-0005-0000-0000-000046260000}"/>
    <cellStyle name="Normal 14 2 5 5" xfId="9804" xr:uid="{00000000-0005-0000-0000-000047260000}"/>
    <cellStyle name="Normal 14 2 5 5 2" xfId="9805" xr:uid="{00000000-0005-0000-0000-000048260000}"/>
    <cellStyle name="Normal 14 2 5 5 2 2" xfId="9806" xr:uid="{00000000-0005-0000-0000-000049260000}"/>
    <cellStyle name="Normal 14 2 5 5 2 2 2" xfId="9807" xr:uid="{00000000-0005-0000-0000-00004A260000}"/>
    <cellStyle name="Normal 14 2 5 5 2 3" xfId="9808" xr:uid="{00000000-0005-0000-0000-00004B260000}"/>
    <cellStyle name="Normal 14 2 5 5 3" xfId="9809" xr:uid="{00000000-0005-0000-0000-00004C260000}"/>
    <cellStyle name="Normal 14 2 5 5 3 2" xfId="9810" xr:uid="{00000000-0005-0000-0000-00004D260000}"/>
    <cellStyle name="Normal 14 2 5 5 4" xfId="9811" xr:uid="{00000000-0005-0000-0000-00004E260000}"/>
    <cellStyle name="Normal 14 2 5 6" xfId="9812" xr:uid="{00000000-0005-0000-0000-00004F260000}"/>
    <cellStyle name="Normal 14 2 5 6 2" xfId="9813" xr:uid="{00000000-0005-0000-0000-000050260000}"/>
    <cellStyle name="Normal 14 2 5 6 2 2" xfId="9814" xr:uid="{00000000-0005-0000-0000-000051260000}"/>
    <cellStyle name="Normal 14 2 5 6 3" xfId="9815" xr:uid="{00000000-0005-0000-0000-000052260000}"/>
    <cellStyle name="Normal 14 2 5 7" xfId="9816" xr:uid="{00000000-0005-0000-0000-000053260000}"/>
    <cellStyle name="Normal 14 2 5 7 2" xfId="9817" xr:uid="{00000000-0005-0000-0000-000054260000}"/>
    <cellStyle name="Normal 14 2 5 8" xfId="9818" xr:uid="{00000000-0005-0000-0000-000055260000}"/>
    <cellStyle name="Normal 14 2 6" xfId="9819" xr:uid="{00000000-0005-0000-0000-000056260000}"/>
    <cellStyle name="Normal 14 2 6 2" xfId="9820" xr:uid="{00000000-0005-0000-0000-000057260000}"/>
    <cellStyle name="Normal 14 2 6 2 2" xfId="9821" xr:uid="{00000000-0005-0000-0000-000058260000}"/>
    <cellStyle name="Normal 14 2 6 2 2 2" xfId="9822" xr:uid="{00000000-0005-0000-0000-000059260000}"/>
    <cellStyle name="Normal 14 2 6 2 2 2 2" xfId="9823" xr:uid="{00000000-0005-0000-0000-00005A260000}"/>
    <cellStyle name="Normal 14 2 6 2 2 2 2 2" xfId="9824" xr:uid="{00000000-0005-0000-0000-00005B260000}"/>
    <cellStyle name="Normal 14 2 6 2 2 2 2 2 2" xfId="9825" xr:uid="{00000000-0005-0000-0000-00005C260000}"/>
    <cellStyle name="Normal 14 2 6 2 2 2 2 2 2 2" xfId="9826" xr:uid="{00000000-0005-0000-0000-00005D260000}"/>
    <cellStyle name="Normal 14 2 6 2 2 2 2 2 3" xfId="9827" xr:uid="{00000000-0005-0000-0000-00005E260000}"/>
    <cellStyle name="Normal 14 2 6 2 2 2 2 3" xfId="9828" xr:uid="{00000000-0005-0000-0000-00005F260000}"/>
    <cellStyle name="Normal 14 2 6 2 2 2 2 3 2" xfId="9829" xr:uid="{00000000-0005-0000-0000-000060260000}"/>
    <cellStyle name="Normal 14 2 6 2 2 2 2 4" xfId="9830" xr:uid="{00000000-0005-0000-0000-000061260000}"/>
    <cellStyle name="Normal 14 2 6 2 2 2 3" xfId="9831" xr:uid="{00000000-0005-0000-0000-000062260000}"/>
    <cellStyle name="Normal 14 2 6 2 2 2 3 2" xfId="9832" xr:uid="{00000000-0005-0000-0000-000063260000}"/>
    <cellStyle name="Normal 14 2 6 2 2 2 3 2 2" xfId="9833" xr:uid="{00000000-0005-0000-0000-000064260000}"/>
    <cellStyle name="Normal 14 2 6 2 2 2 3 3" xfId="9834" xr:uid="{00000000-0005-0000-0000-000065260000}"/>
    <cellStyle name="Normal 14 2 6 2 2 2 4" xfId="9835" xr:uid="{00000000-0005-0000-0000-000066260000}"/>
    <cellStyle name="Normal 14 2 6 2 2 2 4 2" xfId="9836" xr:uid="{00000000-0005-0000-0000-000067260000}"/>
    <cellStyle name="Normal 14 2 6 2 2 2 5" xfId="9837" xr:uid="{00000000-0005-0000-0000-000068260000}"/>
    <cellStyle name="Normal 14 2 6 2 2 3" xfId="9838" xr:uid="{00000000-0005-0000-0000-000069260000}"/>
    <cellStyle name="Normal 14 2 6 2 2 3 2" xfId="9839" xr:uid="{00000000-0005-0000-0000-00006A260000}"/>
    <cellStyle name="Normal 14 2 6 2 2 3 2 2" xfId="9840" xr:uid="{00000000-0005-0000-0000-00006B260000}"/>
    <cellStyle name="Normal 14 2 6 2 2 3 2 2 2" xfId="9841" xr:uid="{00000000-0005-0000-0000-00006C260000}"/>
    <cellStyle name="Normal 14 2 6 2 2 3 2 3" xfId="9842" xr:uid="{00000000-0005-0000-0000-00006D260000}"/>
    <cellStyle name="Normal 14 2 6 2 2 3 3" xfId="9843" xr:uid="{00000000-0005-0000-0000-00006E260000}"/>
    <cellStyle name="Normal 14 2 6 2 2 3 3 2" xfId="9844" xr:uid="{00000000-0005-0000-0000-00006F260000}"/>
    <cellStyle name="Normal 14 2 6 2 2 3 4" xfId="9845" xr:uid="{00000000-0005-0000-0000-000070260000}"/>
    <cellStyle name="Normal 14 2 6 2 2 4" xfId="9846" xr:uid="{00000000-0005-0000-0000-000071260000}"/>
    <cellStyle name="Normal 14 2 6 2 2 4 2" xfId="9847" xr:uid="{00000000-0005-0000-0000-000072260000}"/>
    <cellStyle name="Normal 14 2 6 2 2 4 2 2" xfId="9848" xr:uid="{00000000-0005-0000-0000-000073260000}"/>
    <cellStyle name="Normal 14 2 6 2 2 4 3" xfId="9849" xr:uid="{00000000-0005-0000-0000-000074260000}"/>
    <cellStyle name="Normal 14 2 6 2 2 5" xfId="9850" xr:uid="{00000000-0005-0000-0000-000075260000}"/>
    <cellStyle name="Normal 14 2 6 2 2 5 2" xfId="9851" xr:uid="{00000000-0005-0000-0000-000076260000}"/>
    <cellStyle name="Normal 14 2 6 2 2 6" xfId="9852" xr:uid="{00000000-0005-0000-0000-000077260000}"/>
    <cellStyle name="Normal 14 2 6 2 3" xfId="9853" xr:uid="{00000000-0005-0000-0000-000078260000}"/>
    <cellStyle name="Normal 14 2 6 2 3 2" xfId="9854" xr:uid="{00000000-0005-0000-0000-000079260000}"/>
    <cellStyle name="Normal 14 2 6 2 3 2 2" xfId="9855" xr:uid="{00000000-0005-0000-0000-00007A260000}"/>
    <cellStyle name="Normal 14 2 6 2 3 2 2 2" xfId="9856" xr:uid="{00000000-0005-0000-0000-00007B260000}"/>
    <cellStyle name="Normal 14 2 6 2 3 2 2 2 2" xfId="9857" xr:uid="{00000000-0005-0000-0000-00007C260000}"/>
    <cellStyle name="Normal 14 2 6 2 3 2 2 3" xfId="9858" xr:uid="{00000000-0005-0000-0000-00007D260000}"/>
    <cellStyle name="Normal 14 2 6 2 3 2 3" xfId="9859" xr:uid="{00000000-0005-0000-0000-00007E260000}"/>
    <cellStyle name="Normal 14 2 6 2 3 2 3 2" xfId="9860" xr:uid="{00000000-0005-0000-0000-00007F260000}"/>
    <cellStyle name="Normal 14 2 6 2 3 2 4" xfId="9861" xr:uid="{00000000-0005-0000-0000-000080260000}"/>
    <cellStyle name="Normal 14 2 6 2 3 3" xfId="9862" xr:uid="{00000000-0005-0000-0000-000081260000}"/>
    <cellStyle name="Normal 14 2 6 2 3 3 2" xfId="9863" xr:uid="{00000000-0005-0000-0000-000082260000}"/>
    <cellStyle name="Normal 14 2 6 2 3 3 2 2" xfId="9864" xr:uid="{00000000-0005-0000-0000-000083260000}"/>
    <cellStyle name="Normal 14 2 6 2 3 3 3" xfId="9865" xr:uid="{00000000-0005-0000-0000-000084260000}"/>
    <cellStyle name="Normal 14 2 6 2 3 4" xfId="9866" xr:uid="{00000000-0005-0000-0000-000085260000}"/>
    <cellStyle name="Normal 14 2 6 2 3 4 2" xfId="9867" xr:uid="{00000000-0005-0000-0000-000086260000}"/>
    <cellStyle name="Normal 14 2 6 2 3 5" xfId="9868" xr:uid="{00000000-0005-0000-0000-000087260000}"/>
    <cellStyle name="Normal 14 2 6 2 4" xfId="9869" xr:uid="{00000000-0005-0000-0000-000088260000}"/>
    <cellStyle name="Normal 14 2 6 2 4 2" xfId="9870" xr:uid="{00000000-0005-0000-0000-000089260000}"/>
    <cellStyle name="Normal 14 2 6 2 4 2 2" xfId="9871" xr:uid="{00000000-0005-0000-0000-00008A260000}"/>
    <cellStyle name="Normal 14 2 6 2 4 2 2 2" xfId="9872" xr:uid="{00000000-0005-0000-0000-00008B260000}"/>
    <cellStyle name="Normal 14 2 6 2 4 2 3" xfId="9873" xr:uid="{00000000-0005-0000-0000-00008C260000}"/>
    <cellStyle name="Normal 14 2 6 2 4 3" xfId="9874" xr:uid="{00000000-0005-0000-0000-00008D260000}"/>
    <cellStyle name="Normal 14 2 6 2 4 3 2" xfId="9875" xr:uid="{00000000-0005-0000-0000-00008E260000}"/>
    <cellStyle name="Normal 14 2 6 2 4 4" xfId="9876" xr:uid="{00000000-0005-0000-0000-00008F260000}"/>
    <cellStyle name="Normal 14 2 6 2 5" xfId="9877" xr:uid="{00000000-0005-0000-0000-000090260000}"/>
    <cellStyle name="Normal 14 2 6 2 5 2" xfId="9878" xr:uid="{00000000-0005-0000-0000-000091260000}"/>
    <cellStyle name="Normal 14 2 6 2 5 2 2" xfId="9879" xr:uid="{00000000-0005-0000-0000-000092260000}"/>
    <cellStyle name="Normal 14 2 6 2 5 3" xfId="9880" xr:uid="{00000000-0005-0000-0000-000093260000}"/>
    <cellStyle name="Normal 14 2 6 2 6" xfId="9881" xr:uid="{00000000-0005-0000-0000-000094260000}"/>
    <cellStyle name="Normal 14 2 6 2 6 2" xfId="9882" xr:uid="{00000000-0005-0000-0000-000095260000}"/>
    <cellStyle name="Normal 14 2 6 2 7" xfId="9883" xr:uid="{00000000-0005-0000-0000-000096260000}"/>
    <cellStyle name="Normal 14 2 6 3" xfId="9884" xr:uid="{00000000-0005-0000-0000-000097260000}"/>
    <cellStyle name="Normal 14 2 6 3 2" xfId="9885" xr:uid="{00000000-0005-0000-0000-000098260000}"/>
    <cellStyle name="Normal 14 2 6 3 2 2" xfId="9886" xr:uid="{00000000-0005-0000-0000-000099260000}"/>
    <cellStyle name="Normal 14 2 6 3 2 2 2" xfId="9887" xr:uid="{00000000-0005-0000-0000-00009A260000}"/>
    <cellStyle name="Normal 14 2 6 3 2 2 2 2" xfId="9888" xr:uid="{00000000-0005-0000-0000-00009B260000}"/>
    <cellStyle name="Normal 14 2 6 3 2 2 2 2 2" xfId="9889" xr:uid="{00000000-0005-0000-0000-00009C260000}"/>
    <cellStyle name="Normal 14 2 6 3 2 2 2 3" xfId="9890" xr:uid="{00000000-0005-0000-0000-00009D260000}"/>
    <cellStyle name="Normal 14 2 6 3 2 2 3" xfId="9891" xr:uid="{00000000-0005-0000-0000-00009E260000}"/>
    <cellStyle name="Normal 14 2 6 3 2 2 3 2" xfId="9892" xr:uid="{00000000-0005-0000-0000-00009F260000}"/>
    <cellStyle name="Normal 14 2 6 3 2 2 4" xfId="9893" xr:uid="{00000000-0005-0000-0000-0000A0260000}"/>
    <cellStyle name="Normal 14 2 6 3 2 3" xfId="9894" xr:uid="{00000000-0005-0000-0000-0000A1260000}"/>
    <cellStyle name="Normal 14 2 6 3 2 3 2" xfId="9895" xr:uid="{00000000-0005-0000-0000-0000A2260000}"/>
    <cellStyle name="Normal 14 2 6 3 2 3 2 2" xfId="9896" xr:uid="{00000000-0005-0000-0000-0000A3260000}"/>
    <cellStyle name="Normal 14 2 6 3 2 3 3" xfId="9897" xr:uid="{00000000-0005-0000-0000-0000A4260000}"/>
    <cellStyle name="Normal 14 2 6 3 2 4" xfId="9898" xr:uid="{00000000-0005-0000-0000-0000A5260000}"/>
    <cellStyle name="Normal 14 2 6 3 2 4 2" xfId="9899" xr:uid="{00000000-0005-0000-0000-0000A6260000}"/>
    <cellStyle name="Normal 14 2 6 3 2 5" xfId="9900" xr:uid="{00000000-0005-0000-0000-0000A7260000}"/>
    <cellStyle name="Normal 14 2 6 3 3" xfId="9901" xr:uid="{00000000-0005-0000-0000-0000A8260000}"/>
    <cellStyle name="Normal 14 2 6 3 3 2" xfId="9902" xr:uid="{00000000-0005-0000-0000-0000A9260000}"/>
    <cellStyle name="Normal 14 2 6 3 3 2 2" xfId="9903" xr:uid="{00000000-0005-0000-0000-0000AA260000}"/>
    <cellStyle name="Normal 14 2 6 3 3 2 2 2" xfId="9904" xr:uid="{00000000-0005-0000-0000-0000AB260000}"/>
    <cellStyle name="Normal 14 2 6 3 3 2 3" xfId="9905" xr:uid="{00000000-0005-0000-0000-0000AC260000}"/>
    <cellStyle name="Normal 14 2 6 3 3 3" xfId="9906" xr:uid="{00000000-0005-0000-0000-0000AD260000}"/>
    <cellStyle name="Normal 14 2 6 3 3 3 2" xfId="9907" xr:uid="{00000000-0005-0000-0000-0000AE260000}"/>
    <cellStyle name="Normal 14 2 6 3 3 4" xfId="9908" xr:uid="{00000000-0005-0000-0000-0000AF260000}"/>
    <cellStyle name="Normal 14 2 6 3 4" xfId="9909" xr:uid="{00000000-0005-0000-0000-0000B0260000}"/>
    <cellStyle name="Normal 14 2 6 3 4 2" xfId="9910" xr:uid="{00000000-0005-0000-0000-0000B1260000}"/>
    <cellStyle name="Normal 14 2 6 3 4 2 2" xfId="9911" xr:uid="{00000000-0005-0000-0000-0000B2260000}"/>
    <cellStyle name="Normal 14 2 6 3 4 3" xfId="9912" xr:uid="{00000000-0005-0000-0000-0000B3260000}"/>
    <cellStyle name="Normal 14 2 6 3 5" xfId="9913" xr:uid="{00000000-0005-0000-0000-0000B4260000}"/>
    <cellStyle name="Normal 14 2 6 3 5 2" xfId="9914" xr:uid="{00000000-0005-0000-0000-0000B5260000}"/>
    <cellStyle name="Normal 14 2 6 3 6" xfId="9915" xr:uid="{00000000-0005-0000-0000-0000B6260000}"/>
    <cellStyle name="Normal 14 2 6 4" xfId="9916" xr:uid="{00000000-0005-0000-0000-0000B7260000}"/>
    <cellStyle name="Normal 14 2 6 4 2" xfId="9917" xr:uid="{00000000-0005-0000-0000-0000B8260000}"/>
    <cellStyle name="Normal 14 2 6 4 2 2" xfId="9918" xr:uid="{00000000-0005-0000-0000-0000B9260000}"/>
    <cellStyle name="Normal 14 2 6 4 2 2 2" xfId="9919" xr:uid="{00000000-0005-0000-0000-0000BA260000}"/>
    <cellStyle name="Normal 14 2 6 4 2 2 2 2" xfId="9920" xr:uid="{00000000-0005-0000-0000-0000BB260000}"/>
    <cellStyle name="Normal 14 2 6 4 2 2 3" xfId="9921" xr:uid="{00000000-0005-0000-0000-0000BC260000}"/>
    <cellStyle name="Normal 14 2 6 4 2 3" xfId="9922" xr:uid="{00000000-0005-0000-0000-0000BD260000}"/>
    <cellStyle name="Normal 14 2 6 4 2 3 2" xfId="9923" xr:uid="{00000000-0005-0000-0000-0000BE260000}"/>
    <cellStyle name="Normal 14 2 6 4 2 4" xfId="9924" xr:uid="{00000000-0005-0000-0000-0000BF260000}"/>
    <cellStyle name="Normal 14 2 6 4 3" xfId="9925" xr:uid="{00000000-0005-0000-0000-0000C0260000}"/>
    <cellStyle name="Normal 14 2 6 4 3 2" xfId="9926" xr:uid="{00000000-0005-0000-0000-0000C1260000}"/>
    <cellStyle name="Normal 14 2 6 4 3 2 2" xfId="9927" xr:uid="{00000000-0005-0000-0000-0000C2260000}"/>
    <cellStyle name="Normal 14 2 6 4 3 3" xfId="9928" xr:uid="{00000000-0005-0000-0000-0000C3260000}"/>
    <cellStyle name="Normal 14 2 6 4 4" xfId="9929" xr:uid="{00000000-0005-0000-0000-0000C4260000}"/>
    <cellStyle name="Normal 14 2 6 4 4 2" xfId="9930" xr:uid="{00000000-0005-0000-0000-0000C5260000}"/>
    <cellStyle name="Normal 14 2 6 4 5" xfId="9931" xr:uid="{00000000-0005-0000-0000-0000C6260000}"/>
    <cellStyle name="Normal 14 2 6 5" xfId="9932" xr:uid="{00000000-0005-0000-0000-0000C7260000}"/>
    <cellStyle name="Normal 14 2 6 5 2" xfId="9933" xr:uid="{00000000-0005-0000-0000-0000C8260000}"/>
    <cellStyle name="Normal 14 2 6 5 2 2" xfId="9934" xr:uid="{00000000-0005-0000-0000-0000C9260000}"/>
    <cellStyle name="Normal 14 2 6 5 2 2 2" xfId="9935" xr:uid="{00000000-0005-0000-0000-0000CA260000}"/>
    <cellStyle name="Normal 14 2 6 5 2 3" xfId="9936" xr:uid="{00000000-0005-0000-0000-0000CB260000}"/>
    <cellStyle name="Normal 14 2 6 5 3" xfId="9937" xr:uid="{00000000-0005-0000-0000-0000CC260000}"/>
    <cellStyle name="Normal 14 2 6 5 3 2" xfId="9938" xr:uid="{00000000-0005-0000-0000-0000CD260000}"/>
    <cellStyle name="Normal 14 2 6 5 4" xfId="9939" xr:uid="{00000000-0005-0000-0000-0000CE260000}"/>
    <cellStyle name="Normal 14 2 6 6" xfId="9940" xr:uid="{00000000-0005-0000-0000-0000CF260000}"/>
    <cellStyle name="Normal 14 2 6 6 2" xfId="9941" xr:uid="{00000000-0005-0000-0000-0000D0260000}"/>
    <cellStyle name="Normal 14 2 6 6 2 2" xfId="9942" xr:uid="{00000000-0005-0000-0000-0000D1260000}"/>
    <cellStyle name="Normal 14 2 6 6 3" xfId="9943" xr:uid="{00000000-0005-0000-0000-0000D2260000}"/>
    <cellStyle name="Normal 14 2 6 7" xfId="9944" xr:uid="{00000000-0005-0000-0000-0000D3260000}"/>
    <cellStyle name="Normal 14 2 6 7 2" xfId="9945" xr:uid="{00000000-0005-0000-0000-0000D4260000}"/>
    <cellStyle name="Normal 14 2 6 8" xfId="9946" xr:uid="{00000000-0005-0000-0000-0000D5260000}"/>
    <cellStyle name="Normal 14 2 7" xfId="9947" xr:uid="{00000000-0005-0000-0000-0000D6260000}"/>
    <cellStyle name="Normal 14 2 7 2" xfId="9948" xr:uid="{00000000-0005-0000-0000-0000D7260000}"/>
    <cellStyle name="Normal 14 2 7 2 2" xfId="9949" xr:uid="{00000000-0005-0000-0000-0000D8260000}"/>
    <cellStyle name="Normal 14 2 7 2 2 2" xfId="9950" xr:uid="{00000000-0005-0000-0000-0000D9260000}"/>
    <cellStyle name="Normal 14 2 7 2 2 2 2" xfId="9951" xr:uid="{00000000-0005-0000-0000-0000DA260000}"/>
    <cellStyle name="Normal 14 2 7 2 2 2 2 2" xfId="9952" xr:uid="{00000000-0005-0000-0000-0000DB260000}"/>
    <cellStyle name="Normal 14 2 7 2 2 2 2 2 2" xfId="9953" xr:uid="{00000000-0005-0000-0000-0000DC260000}"/>
    <cellStyle name="Normal 14 2 7 2 2 2 2 2 2 2" xfId="9954" xr:uid="{00000000-0005-0000-0000-0000DD260000}"/>
    <cellStyle name="Normal 14 2 7 2 2 2 2 2 3" xfId="9955" xr:uid="{00000000-0005-0000-0000-0000DE260000}"/>
    <cellStyle name="Normal 14 2 7 2 2 2 2 3" xfId="9956" xr:uid="{00000000-0005-0000-0000-0000DF260000}"/>
    <cellStyle name="Normal 14 2 7 2 2 2 2 3 2" xfId="9957" xr:uid="{00000000-0005-0000-0000-0000E0260000}"/>
    <cellStyle name="Normal 14 2 7 2 2 2 2 4" xfId="9958" xr:uid="{00000000-0005-0000-0000-0000E1260000}"/>
    <cellStyle name="Normal 14 2 7 2 2 2 3" xfId="9959" xr:uid="{00000000-0005-0000-0000-0000E2260000}"/>
    <cellStyle name="Normal 14 2 7 2 2 2 3 2" xfId="9960" xr:uid="{00000000-0005-0000-0000-0000E3260000}"/>
    <cellStyle name="Normal 14 2 7 2 2 2 3 2 2" xfId="9961" xr:uid="{00000000-0005-0000-0000-0000E4260000}"/>
    <cellStyle name="Normal 14 2 7 2 2 2 3 3" xfId="9962" xr:uid="{00000000-0005-0000-0000-0000E5260000}"/>
    <cellStyle name="Normal 14 2 7 2 2 2 4" xfId="9963" xr:uid="{00000000-0005-0000-0000-0000E6260000}"/>
    <cellStyle name="Normal 14 2 7 2 2 2 4 2" xfId="9964" xr:uid="{00000000-0005-0000-0000-0000E7260000}"/>
    <cellStyle name="Normal 14 2 7 2 2 2 5" xfId="9965" xr:uid="{00000000-0005-0000-0000-0000E8260000}"/>
    <cellStyle name="Normal 14 2 7 2 2 3" xfId="9966" xr:uid="{00000000-0005-0000-0000-0000E9260000}"/>
    <cellStyle name="Normal 14 2 7 2 2 3 2" xfId="9967" xr:uid="{00000000-0005-0000-0000-0000EA260000}"/>
    <cellStyle name="Normal 14 2 7 2 2 3 2 2" xfId="9968" xr:uid="{00000000-0005-0000-0000-0000EB260000}"/>
    <cellStyle name="Normal 14 2 7 2 2 3 2 2 2" xfId="9969" xr:uid="{00000000-0005-0000-0000-0000EC260000}"/>
    <cellStyle name="Normal 14 2 7 2 2 3 2 3" xfId="9970" xr:uid="{00000000-0005-0000-0000-0000ED260000}"/>
    <cellStyle name="Normal 14 2 7 2 2 3 3" xfId="9971" xr:uid="{00000000-0005-0000-0000-0000EE260000}"/>
    <cellStyle name="Normal 14 2 7 2 2 3 3 2" xfId="9972" xr:uid="{00000000-0005-0000-0000-0000EF260000}"/>
    <cellStyle name="Normal 14 2 7 2 2 3 4" xfId="9973" xr:uid="{00000000-0005-0000-0000-0000F0260000}"/>
    <cellStyle name="Normal 14 2 7 2 2 4" xfId="9974" xr:uid="{00000000-0005-0000-0000-0000F1260000}"/>
    <cellStyle name="Normal 14 2 7 2 2 4 2" xfId="9975" xr:uid="{00000000-0005-0000-0000-0000F2260000}"/>
    <cellStyle name="Normal 14 2 7 2 2 4 2 2" xfId="9976" xr:uid="{00000000-0005-0000-0000-0000F3260000}"/>
    <cellStyle name="Normal 14 2 7 2 2 4 3" xfId="9977" xr:uid="{00000000-0005-0000-0000-0000F4260000}"/>
    <cellStyle name="Normal 14 2 7 2 2 5" xfId="9978" xr:uid="{00000000-0005-0000-0000-0000F5260000}"/>
    <cellStyle name="Normal 14 2 7 2 2 5 2" xfId="9979" xr:uid="{00000000-0005-0000-0000-0000F6260000}"/>
    <cellStyle name="Normal 14 2 7 2 2 6" xfId="9980" xr:uid="{00000000-0005-0000-0000-0000F7260000}"/>
    <cellStyle name="Normal 14 2 7 2 3" xfId="9981" xr:uid="{00000000-0005-0000-0000-0000F8260000}"/>
    <cellStyle name="Normal 14 2 7 2 3 2" xfId="9982" xr:uid="{00000000-0005-0000-0000-0000F9260000}"/>
    <cellStyle name="Normal 14 2 7 2 3 2 2" xfId="9983" xr:uid="{00000000-0005-0000-0000-0000FA260000}"/>
    <cellStyle name="Normal 14 2 7 2 3 2 2 2" xfId="9984" xr:uid="{00000000-0005-0000-0000-0000FB260000}"/>
    <cellStyle name="Normal 14 2 7 2 3 2 2 2 2" xfId="9985" xr:uid="{00000000-0005-0000-0000-0000FC260000}"/>
    <cellStyle name="Normal 14 2 7 2 3 2 2 3" xfId="9986" xr:uid="{00000000-0005-0000-0000-0000FD260000}"/>
    <cellStyle name="Normal 14 2 7 2 3 2 3" xfId="9987" xr:uid="{00000000-0005-0000-0000-0000FE260000}"/>
    <cellStyle name="Normal 14 2 7 2 3 2 3 2" xfId="9988" xr:uid="{00000000-0005-0000-0000-0000FF260000}"/>
    <cellStyle name="Normal 14 2 7 2 3 2 4" xfId="9989" xr:uid="{00000000-0005-0000-0000-000000270000}"/>
    <cellStyle name="Normal 14 2 7 2 3 3" xfId="9990" xr:uid="{00000000-0005-0000-0000-000001270000}"/>
    <cellStyle name="Normal 14 2 7 2 3 3 2" xfId="9991" xr:uid="{00000000-0005-0000-0000-000002270000}"/>
    <cellStyle name="Normal 14 2 7 2 3 3 2 2" xfId="9992" xr:uid="{00000000-0005-0000-0000-000003270000}"/>
    <cellStyle name="Normal 14 2 7 2 3 3 3" xfId="9993" xr:uid="{00000000-0005-0000-0000-000004270000}"/>
    <cellStyle name="Normal 14 2 7 2 3 4" xfId="9994" xr:uid="{00000000-0005-0000-0000-000005270000}"/>
    <cellStyle name="Normal 14 2 7 2 3 4 2" xfId="9995" xr:uid="{00000000-0005-0000-0000-000006270000}"/>
    <cellStyle name="Normal 14 2 7 2 3 5" xfId="9996" xr:uid="{00000000-0005-0000-0000-000007270000}"/>
    <cellStyle name="Normal 14 2 7 2 4" xfId="9997" xr:uid="{00000000-0005-0000-0000-000008270000}"/>
    <cellStyle name="Normal 14 2 7 2 4 2" xfId="9998" xr:uid="{00000000-0005-0000-0000-000009270000}"/>
    <cellStyle name="Normal 14 2 7 2 4 2 2" xfId="9999" xr:uid="{00000000-0005-0000-0000-00000A270000}"/>
    <cellStyle name="Normal 14 2 7 2 4 2 2 2" xfId="10000" xr:uid="{00000000-0005-0000-0000-00000B270000}"/>
    <cellStyle name="Normal 14 2 7 2 4 2 3" xfId="10001" xr:uid="{00000000-0005-0000-0000-00000C270000}"/>
    <cellStyle name="Normal 14 2 7 2 4 3" xfId="10002" xr:uid="{00000000-0005-0000-0000-00000D270000}"/>
    <cellStyle name="Normal 14 2 7 2 4 3 2" xfId="10003" xr:uid="{00000000-0005-0000-0000-00000E270000}"/>
    <cellStyle name="Normal 14 2 7 2 4 4" xfId="10004" xr:uid="{00000000-0005-0000-0000-00000F270000}"/>
    <cellStyle name="Normal 14 2 7 2 5" xfId="10005" xr:uid="{00000000-0005-0000-0000-000010270000}"/>
    <cellStyle name="Normal 14 2 7 2 5 2" xfId="10006" xr:uid="{00000000-0005-0000-0000-000011270000}"/>
    <cellStyle name="Normal 14 2 7 2 5 2 2" xfId="10007" xr:uid="{00000000-0005-0000-0000-000012270000}"/>
    <cellStyle name="Normal 14 2 7 2 5 3" xfId="10008" xr:uid="{00000000-0005-0000-0000-000013270000}"/>
    <cellStyle name="Normal 14 2 7 2 6" xfId="10009" xr:uid="{00000000-0005-0000-0000-000014270000}"/>
    <cellStyle name="Normal 14 2 7 2 6 2" xfId="10010" xr:uid="{00000000-0005-0000-0000-000015270000}"/>
    <cellStyle name="Normal 14 2 7 2 7" xfId="10011" xr:uid="{00000000-0005-0000-0000-000016270000}"/>
    <cellStyle name="Normal 14 2 7 3" xfId="10012" xr:uid="{00000000-0005-0000-0000-000017270000}"/>
    <cellStyle name="Normal 14 2 7 3 2" xfId="10013" xr:uid="{00000000-0005-0000-0000-000018270000}"/>
    <cellStyle name="Normal 14 2 7 3 2 2" xfId="10014" xr:uid="{00000000-0005-0000-0000-000019270000}"/>
    <cellStyle name="Normal 14 2 7 3 2 2 2" xfId="10015" xr:uid="{00000000-0005-0000-0000-00001A270000}"/>
    <cellStyle name="Normal 14 2 7 3 2 2 2 2" xfId="10016" xr:uid="{00000000-0005-0000-0000-00001B270000}"/>
    <cellStyle name="Normal 14 2 7 3 2 2 2 2 2" xfId="10017" xr:uid="{00000000-0005-0000-0000-00001C270000}"/>
    <cellStyle name="Normal 14 2 7 3 2 2 2 3" xfId="10018" xr:uid="{00000000-0005-0000-0000-00001D270000}"/>
    <cellStyle name="Normal 14 2 7 3 2 2 3" xfId="10019" xr:uid="{00000000-0005-0000-0000-00001E270000}"/>
    <cellStyle name="Normal 14 2 7 3 2 2 3 2" xfId="10020" xr:uid="{00000000-0005-0000-0000-00001F270000}"/>
    <cellStyle name="Normal 14 2 7 3 2 2 4" xfId="10021" xr:uid="{00000000-0005-0000-0000-000020270000}"/>
    <cellStyle name="Normal 14 2 7 3 2 3" xfId="10022" xr:uid="{00000000-0005-0000-0000-000021270000}"/>
    <cellStyle name="Normal 14 2 7 3 2 3 2" xfId="10023" xr:uid="{00000000-0005-0000-0000-000022270000}"/>
    <cellStyle name="Normal 14 2 7 3 2 3 2 2" xfId="10024" xr:uid="{00000000-0005-0000-0000-000023270000}"/>
    <cellStyle name="Normal 14 2 7 3 2 3 3" xfId="10025" xr:uid="{00000000-0005-0000-0000-000024270000}"/>
    <cellStyle name="Normal 14 2 7 3 2 4" xfId="10026" xr:uid="{00000000-0005-0000-0000-000025270000}"/>
    <cellStyle name="Normal 14 2 7 3 2 4 2" xfId="10027" xr:uid="{00000000-0005-0000-0000-000026270000}"/>
    <cellStyle name="Normal 14 2 7 3 2 5" xfId="10028" xr:uid="{00000000-0005-0000-0000-000027270000}"/>
    <cellStyle name="Normal 14 2 7 3 3" xfId="10029" xr:uid="{00000000-0005-0000-0000-000028270000}"/>
    <cellStyle name="Normal 14 2 7 3 3 2" xfId="10030" xr:uid="{00000000-0005-0000-0000-000029270000}"/>
    <cellStyle name="Normal 14 2 7 3 3 2 2" xfId="10031" xr:uid="{00000000-0005-0000-0000-00002A270000}"/>
    <cellStyle name="Normal 14 2 7 3 3 2 2 2" xfId="10032" xr:uid="{00000000-0005-0000-0000-00002B270000}"/>
    <cellStyle name="Normal 14 2 7 3 3 2 3" xfId="10033" xr:uid="{00000000-0005-0000-0000-00002C270000}"/>
    <cellStyle name="Normal 14 2 7 3 3 3" xfId="10034" xr:uid="{00000000-0005-0000-0000-00002D270000}"/>
    <cellStyle name="Normal 14 2 7 3 3 3 2" xfId="10035" xr:uid="{00000000-0005-0000-0000-00002E270000}"/>
    <cellStyle name="Normal 14 2 7 3 3 4" xfId="10036" xr:uid="{00000000-0005-0000-0000-00002F270000}"/>
    <cellStyle name="Normal 14 2 7 3 4" xfId="10037" xr:uid="{00000000-0005-0000-0000-000030270000}"/>
    <cellStyle name="Normal 14 2 7 3 4 2" xfId="10038" xr:uid="{00000000-0005-0000-0000-000031270000}"/>
    <cellStyle name="Normal 14 2 7 3 4 2 2" xfId="10039" xr:uid="{00000000-0005-0000-0000-000032270000}"/>
    <cellStyle name="Normal 14 2 7 3 4 3" xfId="10040" xr:uid="{00000000-0005-0000-0000-000033270000}"/>
    <cellStyle name="Normal 14 2 7 3 5" xfId="10041" xr:uid="{00000000-0005-0000-0000-000034270000}"/>
    <cellStyle name="Normal 14 2 7 3 5 2" xfId="10042" xr:uid="{00000000-0005-0000-0000-000035270000}"/>
    <cellStyle name="Normal 14 2 7 3 6" xfId="10043" xr:uid="{00000000-0005-0000-0000-000036270000}"/>
    <cellStyle name="Normal 14 2 7 4" xfId="10044" xr:uid="{00000000-0005-0000-0000-000037270000}"/>
    <cellStyle name="Normal 14 2 7 4 2" xfId="10045" xr:uid="{00000000-0005-0000-0000-000038270000}"/>
    <cellStyle name="Normal 14 2 7 4 2 2" xfId="10046" xr:uid="{00000000-0005-0000-0000-000039270000}"/>
    <cellStyle name="Normal 14 2 7 4 2 2 2" xfId="10047" xr:uid="{00000000-0005-0000-0000-00003A270000}"/>
    <cellStyle name="Normal 14 2 7 4 2 2 2 2" xfId="10048" xr:uid="{00000000-0005-0000-0000-00003B270000}"/>
    <cellStyle name="Normal 14 2 7 4 2 2 3" xfId="10049" xr:uid="{00000000-0005-0000-0000-00003C270000}"/>
    <cellStyle name="Normal 14 2 7 4 2 3" xfId="10050" xr:uid="{00000000-0005-0000-0000-00003D270000}"/>
    <cellStyle name="Normal 14 2 7 4 2 3 2" xfId="10051" xr:uid="{00000000-0005-0000-0000-00003E270000}"/>
    <cellStyle name="Normal 14 2 7 4 2 4" xfId="10052" xr:uid="{00000000-0005-0000-0000-00003F270000}"/>
    <cellStyle name="Normal 14 2 7 4 3" xfId="10053" xr:uid="{00000000-0005-0000-0000-000040270000}"/>
    <cellStyle name="Normal 14 2 7 4 3 2" xfId="10054" xr:uid="{00000000-0005-0000-0000-000041270000}"/>
    <cellStyle name="Normal 14 2 7 4 3 2 2" xfId="10055" xr:uid="{00000000-0005-0000-0000-000042270000}"/>
    <cellStyle name="Normal 14 2 7 4 3 3" xfId="10056" xr:uid="{00000000-0005-0000-0000-000043270000}"/>
    <cellStyle name="Normal 14 2 7 4 4" xfId="10057" xr:uid="{00000000-0005-0000-0000-000044270000}"/>
    <cellStyle name="Normal 14 2 7 4 4 2" xfId="10058" xr:uid="{00000000-0005-0000-0000-000045270000}"/>
    <cellStyle name="Normal 14 2 7 4 5" xfId="10059" xr:uid="{00000000-0005-0000-0000-000046270000}"/>
    <cellStyle name="Normal 14 2 7 5" xfId="10060" xr:uid="{00000000-0005-0000-0000-000047270000}"/>
    <cellStyle name="Normal 14 2 7 5 2" xfId="10061" xr:uid="{00000000-0005-0000-0000-000048270000}"/>
    <cellStyle name="Normal 14 2 7 5 2 2" xfId="10062" xr:uid="{00000000-0005-0000-0000-000049270000}"/>
    <cellStyle name="Normal 14 2 7 5 2 2 2" xfId="10063" xr:uid="{00000000-0005-0000-0000-00004A270000}"/>
    <cellStyle name="Normal 14 2 7 5 2 3" xfId="10064" xr:uid="{00000000-0005-0000-0000-00004B270000}"/>
    <cellStyle name="Normal 14 2 7 5 3" xfId="10065" xr:uid="{00000000-0005-0000-0000-00004C270000}"/>
    <cellStyle name="Normal 14 2 7 5 3 2" xfId="10066" xr:uid="{00000000-0005-0000-0000-00004D270000}"/>
    <cellStyle name="Normal 14 2 7 5 4" xfId="10067" xr:uid="{00000000-0005-0000-0000-00004E270000}"/>
    <cellStyle name="Normal 14 2 7 6" xfId="10068" xr:uid="{00000000-0005-0000-0000-00004F270000}"/>
    <cellStyle name="Normal 14 2 7 6 2" xfId="10069" xr:uid="{00000000-0005-0000-0000-000050270000}"/>
    <cellStyle name="Normal 14 2 7 6 2 2" xfId="10070" xr:uid="{00000000-0005-0000-0000-000051270000}"/>
    <cellStyle name="Normal 14 2 7 6 3" xfId="10071" xr:uid="{00000000-0005-0000-0000-000052270000}"/>
    <cellStyle name="Normal 14 2 7 7" xfId="10072" xr:uid="{00000000-0005-0000-0000-000053270000}"/>
    <cellStyle name="Normal 14 2 7 7 2" xfId="10073" xr:uid="{00000000-0005-0000-0000-000054270000}"/>
    <cellStyle name="Normal 14 2 7 8" xfId="10074" xr:uid="{00000000-0005-0000-0000-000055270000}"/>
    <cellStyle name="Normal 14 2 8" xfId="10075" xr:uid="{00000000-0005-0000-0000-000056270000}"/>
    <cellStyle name="Normal 14 2 8 2" xfId="10076" xr:uid="{00000000-0005-0000-0000-000057270000}"/>
    <cellStyle name="Normal 14 2 8 2 2" xfId="10077" xr:uid="{00000000-0005-0000-0000-000058270000}"/>
    <cellStyle name="Normal 14 2 8 2 2 2" xfId="10078" xr:uid="{00000000-0005-0000-0000-000059270000}"/>
    <cellStyle name="Normal 14 2 8 2 2 2 2" xfId="10079" xr:uid="{00000000-0005-0000-0000-00005A270000}"/>
    <cellStyle name="Normal 14 2 8 2 2 2 2 2" xfId="10080" xr:uid="{00000000-0005-0000-0000-00005B270000}"/>
    <cellStyle name="Normal 14 2 8 2 2 2 2 2 2" xfId="10081" xr:uid="{00000000-0005-0000-0000-00005C270000}"/>
    <cellStyle name="Normal 14 2 8 2 2 2 2 3" xfId="10082" xr:uid="{00000000-0005-0000-0000-00005D270000}"/>
    <cellStyle name="Normal 14 2 8 2 2 2 3" xfId="10083" xr:uid="{00000000-0005-0000-0000-00005E270000}"/>
    <cellStyle name="Normal 14 2 8 2 2 2 3 2" xfId="10084" xr:uid="{00000000-0005-0000-0000-00005F270000}"/>
    <cellStyle name="Normal 14 2 8 2 2 2 4" xfId="10085" xr:uid="{00000000-0005-0000-0000-000060270000}"/>
    <cellStyle name="Normal 14 2 8 2 2 3" xfId="10086" xr:uid="{00000000-0005-0000-0000-000061270000}"/>
    <cellStyle name="Normal 14 2 8 2 2 3 2" xfId="10087" xr:uid="{00000000-0005-0000-0000-000062270000}"/>
    <cellStyle name="Normal 14 2 8 2 2 3 2 2" xfId="10088" xr:uid="{00000000-0005-0000-0000-000063270000}"/>
    <cellStyle name="Normal 14 2 8 2 2 3 3" xfId="10089" xr:uid="{00000000-0005-0000-0000-000064270000}"/>
    <cellStyle name="Normal 14 2 8 2 2 4" xfId="10090" xr:uid="{00000000-0005-0000-0000-000065270000}"/>
    <cellStyle name="Normal 14 2 8 2 2 4 2" xfId="10091" xr:uid="{00000000-0005-0000-0000-000066270000}"/>
    <cellStyle name="Normal 14 2 8 2 2 5" xfId="10092" xr:uid="{00000000-0005-0000-0000-000067270000}"/>
    <cellStyle name="Normal 14 2 8 2 3" xfId="10093" xr:uid="{00000000-0005-0000-0000-000068270000}"/>
    <cellStyle name="Normal 14 2 8 2 3 2" xfId="10094" xr:uid="{00000000-0005-0000-0000-000069270000}"/>
    <cellStyle name="Normal 14 2 8 2 3 2 2" xfId="10095" xr:uid="{00000000-0005-0000-0000-00006A270000}"/>
    <cellStyle name="Normal 14 2 8 2 3 2 2 2" xfId="10096" xr:uid="{00000000-0005-0000-0000-00006B270000}"/>
    <cellStyle name="Normal 14 2 8 2 3 2 3" xfId="10097" xr:uid="{00000000-0005-0000-0000-00006C270000}"/>
    <cellStyle name="Normal 14 2 8 2 3 3" xfId="10098" xr:uid="{00000000-0005-0000-0000-00006D270000}"/>
    <cellStyle name="Normal 14 2 8 2 3 3 2" xfId="10099" xr:uid="{00000000-0005-0000-0000-00006E270000}"/>
    <cellStyle name="Normal 14 2 8 2 3 4" xfId="10100" xr:uid="{00000000-0005-0000-0000-00006F270000}"/>
    <cellStyle name="Normal 14 2 8 2 4" xfId="10101" xr:uid="{00000000-0005-0000-0000-000070270000}"/>
    <cellStyle name="Normal 14 2 8 2 4 2" xfId="10102" xr:uid="{00000000-0005-0000-0000-000071270000}"/>
    <cellStyle name="Normal 14 2 8 2 4 2 2" xfId="10103" xr:uid="{00000000-0005-0000-0000-000072270000}"/>
    <cellStyle name="Normal 14 2 8 2 4 3" xfId="10104" xr:uid="{00000000-0005-0000-0000-000073270000}"/>
    <cellStyle name="Normal 14 2 8 2 5" xfId="10105" xr:uid="{00000000-0005-0000-0000-000074270000}"/>
    <cellStyle name="Normal 14 2 8 2 5 2" xfId="10106" xr:uid="{00000000-0005-0000-0000-000075270000}"/>
    <cellStyle name="Normal 14 2 8 2 6" xfId="10107" xr:uid="{00000000-0005-0000-0000-000076270000}"/>
    <cellStyle name="Normal 14 2 8 3" xfId="10108" xr:uid="{00000000-0005-0000-0000-000077270000}"/>
    <cellStyle name="Normal 14 2 8 3 2" xfId="10109" xr:uid="{00000000-0005-0000-0000-000078270000}"/>
    <cellStyle name="Normal 14 2 8 3 2 2" xfId="10110" xr:uid="{00000000-0005-0000-0000-000079270000}"/>
    <cellStyle name="Normal 14 2 8 3 2 2 2" xfId="10111" xr:uid="{00000000-0005-0000-0000-00007A270000}"/>
    <cellStyle name="Normal 14 2 8 3 2 2 2 2" xfId="10112" xr:uid="{00000000-0005-0000-0000-00007B270000}"/>
    <cellStyle name="Normal 14 2 8 3 2 2 3" xfId="10113" xr:uid="{00000000-0005-0000-0000-00007C270000}"/>
    <cellStyle name="Normal 14 2 8 3 2 3" xfId="10114" xr:uid="{00000000-0005-0000-0000-00007D270000}"/>
    <cellStyle name="Normal 14 2 8 3 2 3 2" xfId="10115" xr:uid="{00000000-0005-0000-0000-00007E270000}"/>
    <cellStyle name="Normal 14 2 8 3 2 4" xfId="10116" xr:uid="{00000000-0005-0000-0000-00007F270000}"/>
    <cellStyle name="Normal 14 2 8 3 3" xfId="10117" xr:uid="{00000000-0005-0000-0000-000080270000}"/>
    <cellStyle name="Normal 14 2 8 3 3 2" xfId="10118" xr:uid="{00000000-0005-0000-0000-000081270000}"/>
    <cellStyle name="Normal 14 2 8 3 3 2 2" xfId="10119" xr:uid="{00000000-0005-0000-0000-000082270000}"/>
    <cellStyle name="Normal 14 2 8 3 3 3" xfId="10120" xr:uid="{00000000-0005-0000-0000-000083270000}"/>
    <cellStyle name="Normal 14 2 8 3 4" xfId="10121" xr:uid="{00000000-0005-0000-0000-000084270000}"/>
    <cellStyle name="Normal 14 2 8 3 4 2" xfId="10122" xr:uid="{00000000-0005-0000-0000-000085270000}"/>
    <cellStyle name="Normal 14 2 8 3 5" xfId="10123" xr:uid="{00000000-0005-0000-0000-000086270000}"/>
    <cellStyle name="Normal 14 2 8 4" xfId="10124" xr:uid="{00000000-0005-0000-0000-000087270000}"/>
    <cellStyle name="Normal 14 2 8 4 2" xfId="10125" xr:uid="{00000000-0005-0000-0000-000088270000}"/>
    <cellStyle name="Normal 14 2 8 4 2 2" xfId="10126" xr:uid="{00000000-0005-0000-0000-000089270000}"/>
    <cellStyle name="Normal 14 2 8 4 2 2 2" xfId="10127" xr:uid="{00000000-0005-0000-0000-00008A270000}"/>
    <cellStyle name="Normal 14 2 8 4 2 3" xfId="10128" xr:uid="{00000000-0005-0000-0000-00008B270000}"/>
    <cellStyle name="Normal 14 2 8 4 3" xfId="10129" xr:uid="{00000000-0005-0000-0000-00008C270000}"/>
    <cellStyle name="Normal 14 2 8 4 3 2" xfId="10130" xr:uid="{00000000-0005-0000-0000-00008D270000}"/>
    <cellStyle name="Normal 14 2 8 4 4" xfId="10131" xr:uid="{00000000-0005-0000-0000-00008E270000}"/>
    <cellStyle name="Normal 14 2 8 5" xfId="10132" xr:uid="{00000000-0005-0000-0000-00008F270000}"/>
    <cellStyle name="Normal 14 2 8 5 2" xfId="10133" xr:uid="{00000000-0005-0000-0000-000090270000}"/>
    <cellStyle name="Normal 14 2 8 5 2 2" xfId="10134" xr:uid="{00000000-0005-0000-0000-000091270000}"/>
    <cellStyle name="Normal 14 2 8 5 3" xfId="10135" xr:uid="{00000000-0005-0000-0000-000092270000}"/>
    <cellStyle name="Normal 14 2 8 6" xfId="10136" xr:uid="{00000000-0005-0000-0000-000093270000}"/>
    <cellStyle name="Normal 14 2 8 6 2" xfId="10137" xr:uid="{00000000-0005-0000-0000-000094270000}"/>
    <cellStyle name="Normal 14 2 8 7" xfId="10138" xr:uid="{00000000-0005-0000-0000-000095270000}"/>
    <cellStyle name="Normal 14 2 9" xfId="10139" xr:uid="{00000000-0005-0000-0000-000096270000}"/>
    <cellStyle name="Normal 14 2 9 2" xfId="10140" xr:uid="{00000000-0005-0000-0000-000097270000}"/>
    <cellStyle name="Normal 14 2 9 2 2" xfId="10141" xr:uid="{00000000-0005-0000-0000-000098270000}"/>
    <cellStyle name="Normal 14 2 9 2 2 2" xfId="10142" xr:uid="{00000000-0005-0000-0000-000099270000}"/>
    <cellStyle name="Normal 14 2 9 2 2 2 2" xfId="10143" xr:uid="{00000000-0005-0000-0000-00009A270000}"/>
    <cellStyle name="Normal 14 2 9 2 2 2 2 2" xfId="10144" xr:uid="{00000000-0005-0000-0000-00009B270000}"/>
    <cellStyle name="Normal 14 2 9 2 2 2 3" xfId="10145" xr:uid="{00000000-0005-0000-0000-00009C270000}"/>
    <cellStyle name="Normal 14 2 9 2 2 3" xfId="10146" xr:uid="{00000000-0005-0000-0000-00009D270000}"/>
    <cellStyle name="Normal 14 2 9 2 2 3 2" xfId="10147" xr:uid="{00000000-0005-0000-0000-00009E270000}"/>
    <cellStyle name="Normal 14 2 9 2 2 4" xfId="10148" xr:uid="{00000000-0005-0000-0000-00009F270000}"/>
    <cellStyle name="Normal 14 2 9 2 3" xfId="10149" xr:uid="{00000000-0005-0000-0000-0000A0270000}"/>
    <cellStyle name="Normal 14 2 9 2 3 2" xfId="10150" xr:uid="{00000000-0005-0000-0000-0000A1270000}"/>
    <cellStyle name="Normal 14 2 9 2 3 2 2" xfId="10151" xr:uid="{00000000-0005-0000-0000-0000A2270000}"/>
    <cellStyle name="Normal 14 2 9 2 3 3" xfId="10152" xr:uid="{00000000-0005-0000-0000-0000A3270000}"/>
    <cellStyle name="Normal 14 2 9 2 4" xfId="10153" xr:uid="{00000000-0005-0000-0000-0000A4270000}"/>
    <cellStyle name="Normal 14 2 9 2 4 2" xfId="10154" xr:uid="{00000000-0005-0000-0000-0000A5270000}"/>
    <cellStyle name="Normal 14 2 9 2 5" xfId="10155" xr:uid="{00000000-0005-0000-0000-0000A6270000}"/>
    <cellStyle name="Normal 14 2 9 3" xfId="10156" xr:uid="{00000000-0005-0000-0000-0000A7270000}"/>
    <cellStyle name="Normal 14 2 9 3 2" xfId="10157" xr:uid="{00000000-0005-0000-0000-0000A8270000}"/>
    <cellStyle name="Normal 14 2 9 3 2 2" xfId="10158" xr:uid="{00000000-0005-0000-0000-0000A9270000}"/>
    <cellStyle name="Normal 14 2 9 3 2 2 2" xfId="10159" xr:uid="{00000000-0005-0000-0000-0000AA270000}"/>
    <cellStyle name="Normal 14 2 9 3 2 3" xfId="10160" xr:uid="{00000000-0005-0000-0000-0000AB270000}"/>
    <cellStyle name="Normal 14 2 9 3 3" xfId="10161" xr:uid="{00000000-0005-0000-0000-0000AC270000}"/>
    <cellStyle name="Normal 14 2 9 3 3 2" xfId="10162" xr:uid="{00000000-0005-0000-0000-0000AD270000}"/>
    <cellStyle name="Normal 14 2 9 3 4" xfId="10163" xr:uid="{00000000-0005-0000-0000-0000AE270000}"/>
    <cellStyle name="Normal 14 2 9 4" xfId="10164" xr:uid="{00000000-0005-0000-0000-0000AF270000}"/>
    <cellStyle name="Normal 14 2 9 4 2" xfId="10165" xr:uid="{00000000-0005-0000-0000-0000B0270000}"/>
    <cellStyle name="Normal 14 2 9 4 2 2" xfId="10166" xr:uid="{00000000-0005-0000-0000-0000B1270000}"/>
    <cellStyle name="Normal 14 2 9 4 3" xfId="10167" xr:uid="{00000000-0005-0000-0000-0000B2270000}"/>
    <cellStyle name="Normal 14 2 9 5" xfId="10168" xr:uid="{00000000-0005-0000-0000-0000B3270000}"/>
    <cellStyle name="Normal 14 2 9 5 2" xfId="10169" xr:uid="{00000000-0005-0000-0000-0000B4270000}"/>
    <cellStyle name="Normal 14 2 9 6" xfId="10170" xr:uid="{00000000-0005-0000-0000-0000B5270000}"/>
    <cellStyle name="Normal 14 20" xfId="10171" xr:uid="{00000000-0005-0000-0000-0000B6270000}"/>
    <cellStyle name="Normal 14 3" xfId="10172" xr:uid="{00000000-0005-0000-0000-0000B7270000}"/>
    <cellStyle name="Normal 14 3 10" xfId="10173" xr:uid="{00000000-0005-0000-0000-0000B8270000}"/>
    <cellStyle name="Normal 14 3 11" xfId="10174" xr:uid="{00000000-0005-0000-0000-0000B9270000}"/>
    <cellStyle name="Normal 14 3 2" xfId="10175" xr:uid="{00000000-0005-0000-0000-0000BA270000}"/>
    <cellStyle name="Normal 14 3 2 2" xfId="10176" xr:uid="{00000000-0005-0000-0000-0000BB270000}"/>
    <cellStyle name="Normal 14 3 2 2 2" xfId="10177" xr:uid="{00000000-0005-0000-0000-0000BC270000}"/>
    <cellStyle name="Normal 14 3 2 2 2 2" xfId="10178" xr:uid="{00000000-0005-0000-0000-0000BD270000}"/>
    <cellStyle name="Normal 14 3 2 2 2 2 2" xfId="10179" xr:uid="{00000000-0005-0000-0000-0000BE270000}"/>
    <cellStyle name="Normal 14 3 2 2 2 2 2 2" xfId="10180" xr:uid="{00000000-0005-0000-0000-0000BF270000}"/>
    <cellStyle name="Normal 14 3 2 2 2 2 2 2 2" xfId="10181" xr:uid="{00000000-0005-0000-0000-0000C0270000}"/>
    <cellStyle name="Normal 14 3 2 2 2 2 2 2 2 2" xfId="10182" xr:uid="{00000000-0005-0000-0000-0000C1270000}"/>
    <cellStyle name="Normal 14 3 2 2 2 2 2 2 3" xfId="10183" xr:uid="{00000000-0005-0000-0000-0000C2270000}"/>
    <cellStyle name="Normal 14 3 2 2 2 2 2 3" xfId="10184" xr:uid="{00000000-0005-0000-0000-0000C3270000}"/>
    <cellStyle name="Normal 14 3 2 2 2 2 2 3 2" xfId="10185" xr:uid="{00000000-0005-0000-0000-0000C4270000}"/>
    <cellStyle name="Normal 14 3 2 2 2 2 2 4" xfId="10186" xr:uid="{00000000-0005-0000-0000-0000C5270000}"/>
    <cellStyle name="Normal 14 3 2 2 2 2 3" xfId="10187" xr:uid="{00000000-0005-0000-0000-0000C6270000}"/>
    <cellStyle name="Normal 14 3 2 2 2 2 3 2" xfId="10188" xr:uid="{00000000-0005-0000-0000-0000C7270000}"/>
    <cellStyle name="Normal 14 3 2 2 2 2 3 2 2" xfId="10189" xr:uid="{00000000-0005-0000-0000-0000C8270000}"/>
    <cellStyle name="Normal 14 3 2 2 2 2 3 3" xfId="10190" xr:uid="{00000000-0005-0000-0000-0000C9270000}"/>
    <cellStyle name="Normal 14 3 2 2 2 2 4" xfId="10191" xr:uid="{00000000-0005-0000-0000-0000CA270000}"/>
    <cellStyle name="Normal 14 3 2 2 2 2 4 2" xfId="10192" xr:uid="{00000000-0005-0000-0000-0000CB270000}"/>
    <cellStyle name="Normal 14 3 2 2 2 2 5" xfId="10193" xr:uid="{00000000-0005-0000-0000-0000CC270000}"/>
    <cellStyle name="Normal 14 3 2 2 2 3" xfId="10194" xr:uid="{00000000-0005-0000-0000-0000CD270000}"/>
    <cellStyle name="Normal 14 3 2 2 2 3 2" xfId="10195" xr:uid="{00000000-0005-0000-0000-0000CE270000}"/>
    <cellStyle name="Normal 14 3 2 2 2 3 2 2" xfId="10196" xr:uid="{00000000-0005-0000-0000-0000CF270000}"/>
    <cellStyle name="Normal 14 3 2 2 2 3 2 2 2" xfId="10197" xr:uid="{00000000-0005-0000-0000-0000D0270000}"/>
    <cellStyle name="Normal 14 3 2 2 2 3 2 3" xfId="10198" xr:uid="{00000000-0005-0000-0000-0000D1270000}"/>
    <cellStyle name="Normal 14 3 2 2 2 3 3" xfId="10199" xr:uid="{00000000-0005-0000-0000-0000D2270000}"/>
    <cellStyle name="Normal 14 3 2 2 2 3 3 2" xfId="10200" xr:uid="{00000000-0005-0000-0000-0000D3270000}"/>
    <cellStyle name="Normal 14 3 2 2 2 3 4" xfId="10201" xr:uid="{00000000-0005-0000-0000-0000D4270000}"/>
    <cellStyle name="Normal 14 3 2 2 2 4" xfId="10202" xr:uid="{00000000-0005-0000-0000-0000D5270000}"/>
    <cellStyle name="Normal 14 3 2 2 2 4 2" xfId="10203" xr:uid="{00000000-0005-0000-0000-0000D6270000}"/>
    <cellStyle name="Normal 14 3 2 2 2 4 2 2" xfId="10204" xr:uid="{00000000-0005-0000-0000-0000D7270000}"/>
    <cellStyle name="Normal 14 3 2 2 2 4 3" xfId="10205" xr:uid="{00000000-0005-0000-0000-0000D8270000}"/>
    <cellStyle name="Normal 14 3 2 2 2 5" xfId="10206" xr:uid="{00000000-0005-0000-0000-0000D9270000}"/>
    <cellStyle name="Normal 14 3 2 2 2 5 2" xfId="10207" xr:uid="{00000000-0005-0000-0000-0000DA270000}"/>
    <cellStyle name="Normal 14 3 2 2 2 6" xfId="10208" xr:uid="{00000000-0005-0000-0000-0000DB270000}"/>
    <cellStyle name="Normal 14 3 2 2 3" xfId="10209" xr:uid="{00000000-0005-0000-0000-0000DC270000}"/>
    <cellStyle name="Normal 14 3 2 2 3 2" xfId="10210" xr:uid="{00000000-0005-0000-0000-0000DD270000}"/>
    <cellStyle name="Normal 14 3 2 2 3 2 2" xfId="10211" xr:uid="{00000000-0005-0000-0000-0000DE270000}"/>
    <cellStyle name="Normal 14 3 2 2 3 2 2 2" xfId="10212" xr:uid="{00000000-0005-0000-0000-0000DF270000}"/>
    <cellStyle name="Normal 14 3 2 2 3 2 2 2 2" xfId="10213" xr:uid="{00000000-0005-0000-0000-0000E0270000}"/>
    <cellStyle name="Normal 14 3 2 2 3 2 2 3" xfId="10214" xr:uid="{00000000-0005-0000-0000-0000E1270000}"/>
    <cellStyle name="Normal 14 3 2 2 3 2 3" xfId="10215" xr:uid="{00000000-0005-0000-0000-0000E2270000}"/>
    <cellStyle name="Normal 14 3 2 2 3 2 3 2" xfId="10216" xr:uid="{00000000-0005-0000-0000-0000E3270000}"/>
    <cellStyle name="Normal 14 3 2 2 3 2 4" xfId="10217" xr:uid="{00000000-0005-0000-0000-0000E4270000}"/>
    <cellStyle name="Normal 14 3 2 2 3 3" xfId="10218" xr:uid="{00000000-0005-0000-0000-0000E5270000}"/>
    <cellStyle name="Normal 14 3 2 2 3 3 2" xfId="10219" xr:uid="{00000000-0005-0000-0000-0000E6270000}"/>
    <cellStyle name="Normal 14 3 2 2 3 3 2 2" xfId="10220" xr:uid="{00000000-0005-0000-0000-0000E7270000}"/>
    <cellStyle name="Normal 14 3 2 2 3 3 3" xfId="10221" xr:uid="{00000000-0005-0000-0000-0000E8270000}"/>
    <cellStyle name="Normal 14 3 2 2 3 4" xfId="10222" xr:uid="{00000000-0005-0000-0000-0000E9270000}"/>
    <cellStyle name="Normal 14 3 2 2 3 4 2" xfId="10223" xr:uid="{00000000-0005-0000-0000-0000EA270000}"/>
    <cellStyle name="Normal 14 3 2 2 3 5" xfId="10224" xr:uid="{00000000-0005-0000-0000-0000EB270000}"/>
    <cellStyle name="Normal 14 3 2 2 4" xfId="10225" xr:uid="{00000000-0005-0000-0000-0000EC270000}"/>
    <cellStyle name="Normal 14 3 2 2 4 2" xfId="10226" xr:uid="{00000000-0005-0000-0000-0000ED270000}"/>
    <cellStyle name="Normal 14 3 2 2 4 2 2" xfId="10227" xr:uid="{00000000-0005-0000-0000-0000EE270000}"/>
    <cellStyle name="Normal 14 3 2 2 4 2 2 2" xfId="10228" xr:uid="{00000000-0005-0000-0000-0000EF270000}"/>
    <cellStyle name="Normal 14 3 2 2 4 2 3" xfId="10229" xr:uid="{00000000-0005-0000-0000-0000F0270000}"/>
    <cellStyle name="Normal 14 3 2 2 4 3" xfId="10230" xr:uid="{00000000-0005-0000-0000-0000F1270000}"/>
    <cellStyle name="Normal 14 3 2 2 4 3 2" xfId="10231" xr:uid="{00000000-0005-0000-0000-0000F2270000}"/>
    <cellStyle name="Normal 14 3 2 2 4 4" xfId="10232" xr:uid="{00000000-0005-0000-0000-0000F3270000}"/>
    <cellStyle name="Normal 14 3 2 2 5" xfId="10233" xr:uid="{00000000-0005-0000-0000-0000F4270000}"/>
    <cellStyle name="Normal 14 3 2 2 5 2" xfId="10234" xr:uid="{00000000-0005-0000-0000-0000F5270000}"/>
    <cellStyle name="Normal 14 3 2 2 5 2 2" xfId="10235" xr:uid="{00000000-0005-0000-0000-0000F6270000}"/>
    <cellStyle name="Normal 14 3 2 2 5 3" xfId="10236" xr:uid="{00000000-0005-0000-0000-0000F7270000}"/>
    <cellStyle name="Normal 14 3 2 2 6" xfId="10237" xr:uid="{00000000-0005-0000-0000-0000F8270000}"/>
    <cellStyle name="Normal 14 3 2 2 6 2" xfId="10238" xr:uid="{00000000-0005-0000-0000-0000F9270000}"/>
    <cellStyle name="Normal 14 3 2 2 7" xfId="10239" xr:uid="{00000000-0005-0000-0000-0000FA270000}"/>
    <cellStyle name="Normal 14 3 2 3" xfId="10240" xr:uid="{00000000-0005-0000-0000-0000FB270000}"/>
    <cellStyle name="Normal 14 3 2 3 2" xfId="10241" xr:uid="{00000000-0005-0000-0000-0000FC270000}"/>
    <cellStyle name="Normal 14 3 2 3 2 2" xfId="10242" xr:uid="{00000000-0005-0000-0000-0000FD270000}"/>
    <cellStyle name="Normal 14 3 2 3 2 2 2" xfId="10243" xr:uid="{00000000-0005-0000-0000-0000FE270000}"/>
    <cellStyle name="Normal 14 3 2 3 2 2 2 2" xfId="10244" xr:uid="{00000000-0005-0000-0000-0000FF270000}"/>
    <cellStyle name="Normal 14 3 2 3 2 2 2 2 2" xfId="10245" xr:uid="{00000000-0005-0000-0000-000000280000}"/>
    <cellStyle name="Normal 14 3 2 3 2 2 2 3" xfId="10246" xr:uid="{00000000-0005-0000-0000-000001280000}"/>
    <cellStyle name="Normal 14 3 2 3 2 2 3" xfId="10247" xr:uid="{00000000-0005-0000-0000-000002280000}"/>
    <cellStyle name="Normal 14 3 2 3 2 2 3 2" xfId="10248" xr:uid="{00000000-0005-0000-0000-000003280000}"/>
    <cellStyle name="Normal 14 3 2 3 2 2 4" xfId="10249" xr:uid="{00000000-0005-0000-0000-000004280000}"/>
    <cellStyle name="Normal 14 3 2 3 2 3" xfId="10250" xr:uid="{00000000-0005-0000-0000-000005280000}"/>
    <cellStyle name="Normal 14 3 2 3 2 3 2" xfId="10251" xr:uid="{00000000-0005-0000-0000-000006280000}"/>
    <cellStyle name="Normal 14 3 2 3 2 3 2 2" xfId="10252" xr:uid="{00000000-0005-0000-0000-000007280000}"/>
    <cellStyle name="Normal 14 3 2 3 2 3 3" xfId="10253" xr:uid="{00000000-0005-0000-0000-000008280000}"/>
    <cellStyle name="Normal 14 3 2 3 2 4" xfId="10254" xr:uid="{00000000-0005-0000-0000-000009280000}"/>
    <cellStyle name="Normal 14 3 2 3 2 4 2" xfId="10255" xr:uid="{00000000-0005-0000-0000-00000A280000}"/>
    <cellStyle name="Normal 14 3 2 3 2 5" xfId="10256" xr:uid="{00000000-0005-0000-0000-00000B280000}"/>
    <cellStyle name="Normal 14 3 2 3 3" xfId="10257" xr:uid="{00000000-0005-0000-0000-00000C280000}"/>
    <cellStyle name="Normal 14 3 2 3 3 2" xfId="10258" xr:uid="{00000000-0005-0000-0000-00000D280000}"/>
    <cellStyle name="Normal 14 3 2 3 3 2 2" xfId="10259" xr:uid="{00000000-0005-0000-0000-00000E280000}"/>
    <cellStyle name="Normal 14 3 2 3 3 2 2 2" xfId="10260" xr:uid="{00000000-0005-0000-0000-00000F280000}"/>
    <cellStyle name="Normal 14 3 2 3 3 2 3" xfId="10261" xr:uid="{00000000-0005-0000-0000-000010280000}"/>
    <cellStyle name="Normal 14 3 2 3 3 3" xfId="10262" xr:uid="{00000000-0005-0000-0000-000011280000}"/>
    <cellStyle name="Normal 14 3 2 3 3 3 2" xfId="10263" xr:uid="{00000000-0005-0000-0000-000012280000}"/>
    <cellStyle name="Normal 14 3 2 3 3 4" xfId="10264" xr:uid="{00000000-0005-0000-0000-000013280000}"/>
    <cellStyle name="Normal 14 3 2 3 4" xfId="10265" xr:uid="{00000000-0005-0000-0000-000014280000}"/>
    <cellStyle name="Normal 14 3 2 3 4 2" xfId="10266" xr:uid="{00000000-0005-0000-0000-000015280000}"/>
    <cellStyle name="Normal 14 3 2 3 4 2 2" xfId="10267" xr:uid="{00000000-0005-0000-0000-000016280000}"/>
    <cellStyle name="Normal 14 3 2 3 4 3" xfId="10268" xr:uid="{00000000-0005-0000-0000-000017280000}"/>
    <cellStyle name="Normal 14 3 2 3 5" xfId="10269" xr:uid="{00000000-0005-0000-0000-000018280000}"/>
    <cellStyle name="Normal 14 3 2 3 5 2" xfId="10270" xr:uid="{00000000-0005-0000-0000-000019280000}"/>
    <cellStyle name="Normal 14 3 2 3 6" xfId="10271" xr:uid="{00000000-0005-0000-0000-00001A280000}"/>
    <cellStyle name="Normal 14 3 2 4" xfId="10272" xr:uid="{00000000-0005-0000-0000-00001B280000}"/>
    <cellStyle name="Normal 14 3 2 4 2" xfId="10273" xr:uid="{00000000-0005-0000-0000-00001C280000}"/>
    <cellStyle name="Normal 14 3 2 4 2 2" xfId="10274" xr:uid="{00000000-0005-0000-0000-00001D280000}"/>
    <cellStyle name="Normal 14 3 2 4 2 2 2" xfId="10275" xr:uid="{00000000-0005-0000-0000-00001E280000}"/>
    <cellStyle name="Normal 14 3 2 4 2 2 2 2" xfId="10276" xr:uid="{00000000-0005-0000-0000-00001F280000}"/>
    <cellStyle name="Normal 14 3 2 4 2 2 3" xfId="10277" xr:uid="{00000000-0005-0000-0000-000020280000}"/>
    <cellStyle name="Normal 14 3 2 4 2 3" xfId="10278" xr:uid="{00000000-0005-0000-0000-000021280000}"/>
    <cellStyle name="Normal 14 3 2 4 2 3 2" xfId="10279" xr:uid="{00000000-0005-0000-0000-000022280000}"/>
    <cellStyle name="Normal 14 3 2 4 2 4" xfId="10280" xr:uid="{00000000-0005-0000-0000-000023280000}"/>
    <cellStyle name="Normal 14 3 2 4 3" xfId="10281" xr:uid="{00000000-0005-0000-0000-000024280000}"/>
    <cellStyle name="Normal 14 3 2 4 3 2" xfId="10282" xr:uid="{00000000-0005-0000-0000-000025280000}"/>
    <cellStyle name="Normal 14 3 2 4 3 2 2" xfId="10283" xr:uid="{00000000-0005-0000-0000-000026280000}"/>
    <cellStyle name="Normal 14 3 2 4 3 3" xfId="10284" xr:uid="{00000000-0005-0000-0000-000027280000}"/>
    <cellStyle name="Normal 14 3 2 4 4" xfId="10285" xr:uid="{00000000-0005-0000-0000-000028280000}"/>
    <cellStyle name="Normal 14 3 2 4 4 2" xfId="10286" xr:uid="{00000000-0005-0000-0000-000029280000}"/>
    <cellStyle name="Normal 14 3 2 4 5" xfId="10287" xr:uid="{00000000-0005-0000-0000-00002A280000}"/>
    <cellStyle name="Normal 14 3 2 5" xfId="10288" xr:uid="{00000000-0005-0000-0000-00002B280000}"/>
    <cellStyle name="Normal 14 3 2 5 2" xfId="10289" xr:uid="{00000000-0005-0000-0000-00002C280000}"/>
    <cellStyle name="Normal 14 3 2 5 2 2" xfId="10290" xr:uid="{00000000-0005-0000-0000-00002D280000}"/>
    <cellStyle name="Normal 14 3 2 5 2 2 2" xfId="10291" xr:uid="{00000000-0005-0000-0000-00002E280000}"/>
    <cellStyle name="Normal 14 3 2 5 2 3" xfId="10292" xr:uid="{00000000-0005-0000-0000-00002F280000}"/>
    <cellStyle name="Normal 14 3 2 5 3" xfId="10293" xr:uid="{00000000-0005-0000-0000-000030280000}"/>
    <cellStyle name="Normal 14 3 2 5 3 2" xfId="10294" xr:uid="{00000000-0005-0000-0000-000031280000}"/>
    <cellStyle name="Normal 14 3 2 5 4" xfId="10295" xr:uid="{00000000-0005-0000-0000-000032280000}"/>
    <cellStyle name="Normal 14 3 2 6" xfId="10296" xr:uid="{00000000-0005-0000-0000-000033280000}"/>
    <cellStyle name="Normal 14 3 2 6 2" xfId="10297" xr:uid="{00000000-0005-0000-0000-000034280000}"/>
    <cellStyle name="Normal 14 3 2 6 2 2" xfId="10298" xr:uid="{00000000-0005-0000-0000-000035280000}"/>
    <cellStyle name="Normal 14 3 2 6 3" xfId="10299" xr:uid="{00000000-0005-0000-0000-000036280000}"/>
    <cellStyle name="Normal 14 3 2 7" xfId="10300" xr:uid="{00000000-0005-0000-0000-000037280000}"/>
    <cellStyle name="Normal 14 3 2 7 2" xfId="10301" xr:uid="{00000000-0005-0000-0000-000038280000}"/>
    <cellStyle name="Normal 14 3 2 8" xfId="10302" xr:uid="{00000000-0005-0000-0000-000039280000}"/>
    <cellStyle name="Normal 14 3 3" xfId="10303" xr:uid="{00000000-0005-0000-0000-00003A280000}"/>
    <cellStyle name="Normal 14 3 3 2" xfId="10304" xr:uid="{00000000-0005-0000-0000-00003B280000}"/>
    <cellStyle name="Normal 14 3 3 2 2" xfId="10305" xr:uid="{00000000-0005-0000-0000-00003C280000}"/>
    <cellStyle name="Normal 14 3 3 2 2 2" xfId="10306" xr:uid="{00000000-0005-0000-0000-00003D280000}"/>
    <cellStyle name="Normal 14 3 3 2 2 2 2" xfId="10307" xr:uid="{00000000-0005-0000-0000-00003E280000}"/>
    <cellStyle name="Normal 14 3 3 2 2 2 2 2" xfId="10308" xr:uid="{00000000-0005-0000-0000-00003F280000}"/>
    <cellStyle name="Normal 14 3 3 2 2 2 2 2 2" xfId="10309" xr:uid="{00000000-0005-0000-0000-000040280000}"/>
    <cellStyle name="Normal 14 3 3 2 2 2 2 3" xfId="10310" xr:uid="{00000000-0005-0000-0000-000041280000}"/>
    <cellStyle name="Normal 14 3 3 2 2 2 3" xfId="10311" xr:uid="{00000000-0005-0000-0000-000042280000}"/>
    <cellStyle name="Normal 14 3 3 2 2 2 3 2" xfId="10312" xr:uid="{00000000-0005-0000-0000-000043280000}"/>
    <cellStyle name="Normal 14 3 3 2 2 2 4" xfId="10313" xr:uid="{00000000-0005-0000-0000-000044280000}"/>
    <cellStyle name="Normal 14 3 3 2 2 3" xfId="10314" xr:uid="{00000000-0005-0000-0000-000045280000}"/>
    <cellStyle name="Normal 14 3 3 2 2 3 2" xfId="10315" xr:uid="{00000000-0005-0000-0000-000046280000}"/>
    <cellStyle name="Normal 14 3 3 2 2 3 2 2" xfId="10316" xr:uid="{00000000-0005-0000-0000-000047280000}"/>
    <cellStyle name="Normal 14 3 3 2 2 3 3" xfId="10317" xr:uid="{00000000-0005-0000-0000-000048280000}"/>
    <cellStyle name="Normal 14 3 3 2 2 4" xfId="10318" xr:uid="{00000000-0005-0000-0000-000049280000}"/>
    <cellStyle name="Normal 14 3 3 2 2 4 2" xfId="10319" xr:uid="{00000000-0005-0000-0000-00004A280000}"/>
    <cellStyle name="Normal 14 3 3 2 2 5" xfId="10320" xr:uid="{00000000-0005-0000-0000-00004B280000}"/>
    <cellStyle name="Normal 14 3 3 2 3" xfId="10321" xr:uid="{00000000-0005-0000-0000-00004C280000}"/>
    <cellStyle name="Normal 14 3 3 2 3 2" xfId="10322" xr:uid="{00000000-0005-0000-0000-00004D280000}"/>
    <cellStyle name="Normal 14 3 3 2 3 2 2" xfId="10323" xr:uid="{00000000-0005-0000-0000-00004E280000}"/>
    <cellStyle name="Normal 14 3 3 2 3 2 2 2" xfId="10324" xr:uid="{00000000-0005-0000-0000-00004F280000}"/>
    <cellStyle name="Normal 14 3 3 2 3 2 3" xfId="10325" xr:uid="{00000000-0005-0000-0000-000050280000}"/>
    <cellStyle name="Normal 14 3 3 2 3 3" xfId="10326" xr:uid="{00000000-0005-0000-0000-000051280000}"/>
    <cellStyle name="Normal 14 3 3 2 3 3 2" xfId="10327" xr:uid="{00000000-0005-0000-0000-000052280000}"/>
    <cellStyle name="Normal 14 3 3 2 3 4" xfId="10328" xr:uid="{00000000-0005-0000-0000-000053280000}"/>
    <cellStyle name="Normal 14 3 3 2 4" xfId="10329" xr:uid="{00000000-0005-0000-0000-000054280000}"/>
    <cellStyle name="Normal 14 3 3 2 4 2" xfId="10330" xr:uid="{00000000-0005-0000-0000-000055280000}"/>
    <cellStyle name="Normal 14 3 3 2 4 2 2" xfId="10331" xr:uid="{00000000-0005-0000-0000-000056280000}"/>
    <cellStyle name="Normal 14 3 3 2 4 3" xfId="10332" xr:uid="{00000000-0005-0000-0000-000057280000}"/>
    <cellStyle name="Normal 14 3 3 2 5" xfId="10333" xr:uid="{00000000-0005-0000-0000-000058280000}"/>
    <cellStyle name="Normal 14 3 3 2 5 2" xfId="10334" xr:uid="{00000000-0005-0000-0000-000059280000}"/>
    <cellStyle name="Normal 14 3 3 2 6" xfId="10335" xr:uid="{00000000-0005-0000-0000-00005A280000}"/>
    <cellStyle name="Normal 14 3 3 3" xfId="10336" xr:uid="{00000000-0005-0000-0000-00005B280000}"/>
    <cellStyle name="Normal 14 3 3 3 2" xfId="10337" xr:uid="{00000000-0005-0000-0000-00005C280000}"/>
    <cellStyle name="Normal 14 3 3 3 2 2" xfId="10338" xr:uid="{00000000-0005-0000-0000-00005D280000}"/>
    <cellStyle name="Normal 14 3 3 3 2 2 2" xfId="10339" xr:uid="{00000000-0005-0000-0000-00005E280000}"/>
    <cellStyle name="Normal 14 3 3 3 2 2 2 2" xfId="10340" xr:uid="{00000000-0005-0000-0000-00005F280000}"/>
    <cellStyle name="Normal 14 3 3 3 2 2 3" xfId="10341" xr:uid="{00000000-0005-0000-0000-000060280000}"/>
    <cellStyle name="Normal 14 3 3 3 2 3" xfId="10342" xr:uid="{00000000-0005-0000-0000-000061280000}"/>
    <cellStyle name="Normal 14 3 3 3 2 3 2" xfId="10343" xr:uid="{00000000-0005-0000-0000-000062280000}"/>
    <cellStyle name="Normal 14 3 3 3 2 4" xfId="10344" xr:uid="{00000000-0005-0000-0000-000063280000}"/>
    <cellStyle name="Normal 14 3 3 3 3" xfId="10345" xr:uid="{00000000-0005-0000-0000-000064280000}"/>
    <cellStyle name="Normal 14 3 3 3 3 2" xfId="10346" xr:uid="{00000000-0005-0000-0000-000065280000}"/>
    <cellStyle name="Normal 14 3 3 3 3 2 2" xfId="10347" xr:uid="{00000000-0005-0000-0000-000066280000}"/>
    <cellStyle name="Normal 14 3 3 3 3 3" xfId="10348" xr:uid="{00000000-0005-0000-0000-000067280000}"/>
    <cellStyle name="Normal 14 3 3 3 4" xfId="10349" xr:uid="{00000000-0005-0000-0000-000068280000}"/>
    <cellStyle name="Normal 14 3 3 3 4 2" xfId="10350" xr:uid="{00000000-0005-0000-0000-000069280000}"/>
    <cellStyle name="Normal 14 3 3 3 5" xfId="10351" xr:uid="{00000000-0005-0000-0000-00006A280000}"/>
    <cellStyle name="Normal 14 3 3 4" xfId="10352" xr:uid="{00000000-0005-0000-0000-00006B280000}"/>
    <cellStyle name="Normal 14 3 3 4 2" xfId="10353" xr:uid="{00000000-0005-0000-0000-00006C280000}"/>
    <cellStyle name="Normal 14 3 3 4 2 2" xfId="10354" xr:uid="{00000000-0005-0000-0000-00006D280000}"/>
    <cellStyle name="Normal 14 3 3 4 2 2 2" xfId="10355" xr:uid="{00000000-0005-0000-0000-00006E280000}"/>
    <cellStyle name="Normal 14 3 3 4 2 3" xfId="10356" xr:uid="{00000000-0005-0000-0000-00006F280000}"/>
    <cellStyle name="Normal 14 3 3 4 3" xfId="10357" xr:uid="{00000000-0005-0000-0000-000070280000}"/>
    <cellStyle name="Normal 14 3 3 4 3 2" xfId="10358" xr:uid="{00000000-0005-0000-0000-000071280000}"/>
    <cellStyle name="Normal 14 3 3 4 4" xfId="10359" xr:uid="{00000000-0005-0000-0000-000072280000}"/>
    <cellStyle name="Normal 14 3 3 5" xfId="10360" xr:uid="{00000000-0005-0000-0000-000073280000}"/>
    <cellStyle name="Normal 14 3 3 5 2" xfId="10361" xr:uid="{00000000-0005-0000-0000-000074280000}"/>
    <cellStyle name="Normal 14 3 3 5 2 2" xfId="10362" xr:uid="{00000000-0005-0000-0000-000075280000}"/>
    <cellStyle name="Normal 14 3 3 5 3" xfId="10363" xr:uid="{00000000-0005-0000-0000-000076280000}"/>
    <cellStyle name="Normal 14 3 3 6" xfId="10364" xr:uid="{00000000-0005-0000-0000-000077280000}"/>
    <cellStyle name="Normal 14 3 3 6 2" xfId="10365" xr:uid="{00000000-0005-0000-0000-000078280000}"/>
    <cellStyle name="Normal 14 3 3 7" xfId="10366" xr:uid="{00000000-0005-0000-0000-000079280000}"/>
    <cellStyle name="Normal 14 3 4" xfId="10367" xr:uid="{00000000-0005-0000-0000-00007A280000}"/>
    <cellStyle name="Normal 14 3 4 2" xfId="10368" xr:uid="{00000000-0005-0000-0000-00007B280000}"/>
    <cellStyle name="Normal 14 3 4 2 2" xfId="10369" xr:uid="{00000000-0005-0000-0000-00007C280000}"/>
    <cellStyle name="Normal 14 3 4 2 2 2" xfId="10370" xr:uid="{00000000-0005-0000-0000-00007D280000}"/>
    <cellStyle name="Normal 14 3 4 2 2 2 2" xfId="10371" xr:uid="{00000000-0005-0000-0000-00007E280000}"/>
    <cellStyle name="Normal 14 3 4 2 2 2 2 2" xfId="10372" xr:uid="{00000000-0005-0000-0000-00007F280000}"/>
    <cellStyle name="Normal 14 3 4 2 2 2 3" xfId="10373" xr:uid="{00000000-0005-0000-0000-000080280000}"/>
    <cellStyle name="Normal 14 3 4 2 2 3" xfId="10374" xr:uid="{00000000-0005-0000-0000-000081280000}"/>
    <cellStyle name="Normal 14 3 4 2 2 3 2" xfId="10375" xr:uid="{00000000-0005-0000-0000-000082280000}"/>
    <cellStyle name="Normal 14 3 4 2 2 4" xfId="10376" xr:uid="{00000000-0005-0000-0000-000083280000}"/>
    <cellStyle name="Normal 14 3 4 2 3" xfId="10377" xr:uid="{00000000-0005-0000-0000-000084280000}"/>
    <cellStyle name="Normal 14 3 4 2 3 2" xfId="10378" xr:uid="{00000000-0005-0000-0000-000085280000}"/>
    <cellStyle name="Normal 14 3 4 2 3 2 2" xfId="10379" xr:uid="{00000000-0005-0000-0000-000086280000}"/>
    <cellStyle name="Normal 14 3 4 2 3 3" xfId="10380" xr:uid="{00000000-0005-0000-0000-000087280000}"/>
    <cellStyle name="Normal 14 3 4 2 4" xfId="10381" xr:uid="{00000000-0005-0000-0000-000088280000}"/>
    <cellStyle name="Normal 14 3 4 2 4 2" xfId="10382" xr:uid="{00000000-0005-0000-0000-000089280000}"/>
    <cellStyle name="Normal 14 3 4 2 5" xfId="10383" xr:uid="{00000000-0005-0000-0000-00008A280000}"/>
    <cellStyle name="Normal 14 3 4 3" xfId="10384" xr:uid="{00000000-0005-0000-0000-00008B280000}"/>
    <cellStyle name="Normal 14 3 4 3 2" xfId="10385" xr:uid="{00000000-0005-0000-0000-00008C280000}"/>
    <cellStyle name="Normal 14 3 4 3 2 2" xfId="10386" xr:uid="{00000000-0005-0000-0000-00008D280000}"/>
    <cellStyle name="Normal 14 3 4 3 2 2 2" xfId="10387" xr:uid="{00000000-0005-0000-0000-00008E280000}"/>
    <cellStyle name="Normal 14 3 4 3 2 3" xfId="10388" xr:uid="{00000000-0005-0000-0000-00008F280000}"/>
    <cellStyle name="Normal 14 3 4 3 3" xfId="10389" xr:uid="{00000000-0005-0000-0000-000090280000}"/>
    <cellStyle name="Normal 14 3 4 3 3 2" xfId="10390" xr:uid="{00000000-0005-0000-0000-000091280000}"/>
    <cellStyle name="Normal 14 3 4 3 4" xfId="10391" xr:uid="{00000000-0005-0000-0000-000092280000}"/>
    <cellStyle name="Normal 14 3 4 4" xfId="10392" xr:uid="{00000000-0005-0000-0000-000093280000}"/>
    <cellStyle name="Normal 14 3 4 4 2" xfId="10393" xr:uid="{00000000-0005-0000-0000-000094280000}"/>
    <cellStyle name="Normal 14 3 4 4 2 2" xfId="10394" xr:uid="{00000000-0005-0000-0000-000095280000}"/>
    <cellStyle name="Normal 14 3 4 4 3" xfId="10395" xr:uid="{00000000-0005-0000-0000-000096280000}"/>
    <cellStyle name="Normal 14 3 4 5" xfId="10396" xr:uid="{00000000-0005-0000-0000-000097280000}"/>
    <cellStyle name="Normal 14 3 4 5 2" xfId="10397" xr:uid="{00000000-0005-0000-0000-000098280000}"/>
    <cellStyle name="Normal 14 3 4 6" xfId="10398" xr:uid="{00000000-0005-0000-0000-000099280000}"/>
    <cellStyle name="Normal 14 3 5" xfId="10399" xr:uid="{00000000-0005-0000-0000-00009A280000}"/>
    <cellStyle name="Normal 14 3 5 2" xfId="10400" xr:uid="{00000000-0005-0000-0000-00009B280000}"/>
    <cellStyle name="Normal 14 3 5 2 2" xfId="10401" xr:uid="{00000000-0005-0000-0000-00009C280000}"/>
    <cellStyle name="Normal 14 3 5 2 2 2" xfId="10402" xr:uid="{00000000-0005-0000-0000-00009D280000}"/>
    <cellStyle name="Normal 14 3 5 2 2 2 2" xfId="10403" xr:uid="{00000000-0005-0000-0000-00009E280000}"/>
    <cellStyle name="Normal 14 3 5 2 2 2 2 2" xfId="10404" xr:uid="{00000000-0005-0000-0000-00009F280000}"/>
    <cellStyle name="Normal 14 3 5 2 2 2 3" xfId="10405" xr:uid="{00000000-0005-0000-0000-0000A0280000}"/>
    <cellStyle name="Normal 14 3 5 2 2 3" xfId="10406" xr:uid="{00000000-0005-0000-0000-0000A1280000}"/>
    <cellStyle name="Normal 14 3 5 2 2 3 2" xfId="10407" xr:uid="{00000000-0005-0000-0000-0000A2280000}"/>
    <cellStyle name="Normal 14 3 5 2 2 4" xfId="10408" xr:uid="{00000000-0005-0000-0000-0000A3280000}"/>
    <cellStyle name="Normal 14 3 5 2 3" xfId="10409" xr:uid="{00000000-0005-0000-0000-0000A4280000}"/>
    <cellStyle name="Normal 14 3 5 2 3 2" xfId="10410" xr:uid="{00000000-0005-0000-0000-0000A5280000}"/>
    <cellStyle name="Normal 14 3 5 2 3 2 2" xfId="10411" xr:uid="{00000000-0005-0000-0000-0000A6280000}"/>
    <cellStyle name="Normal 14 3 5 2 3 3" xfId="10412" xr:uid="{00000000-0005-0000-0000-0000A7280000}"/>
    <cellStyle name="Normal 14 3 5 2 4" xfId="10413" xr:uid="{00000000-0005-0000-0000-0000A8280000}"/>
    <cellStyle name="Normal 14 3 5 2 4 2" xfId="10414" xr:uid="{00000000-0005-0000-0000-0000A9280000}"/>
    <cellStyle name="Normal 14 3 5 2 5" xfId="10415" xr:uid="{00000000-0005-0000-0000-0000AA280000}"/>
    <cellStyle name="Normal 14 3 5 3" xfId="10416" xr:uid="{00000000-0005-0000-0000-0000AB280000}"/>
    <cellStyle name="Normal 14 3 5 3 2" xfId="10417" xr:uid="{00000000-0005-0000-0000-0000AC280000}"/>
    <cellStyle name="Normal 14 3 5 3 2 2" xfId="10418" xr:uid="{00000000-0005-0000-0000-0000AD280000}"/>
    <cellStyle name="Normal 14 3 5 3 2 2 2" xfId="10419" xr:uid="{00000000-0005-0000-0000-0000AE280000}"/>
    <cellStyle name="Normal 14 3 5 3 2 3" xfId="10420" xr:uid="{00000000-0005-0000-0000-0000AF280000}"/>
    <cellStyle name="Normal 14 3 5 3 3" xfId="10421" xr:uid="{00000000-0005-0000-0000-0000B0280000}"/>
    <cellStyle name="Normal 14 3 5 3 3 2" xfId="10422" xr:uid="{00000000-0005-0000-0000-0000B1280000}"/>
    <cellStyle name="Normal 14 3 5 3 4" xfId="10423" xr:uid="{00000000-0005-0000-0000-0000B2280000}"/>
    <cellStyle name="Normal 14 3 5 4" xfId="10424" xr:uid="{00000000-0005-0000-0000-0000B3280000}"/>
    <cellStyle name="Normal 14 3 5 4 2" xfId="10425" xr:uid="{00000000-0005-0000-0000-0000B4280000}"/>
    <cellStyle name="Normal 14 3 5 4 2 2" xfId="10426" xr:uid="{00000000-0005-0000-0000-0000B5280000}"/>
    <cellStyle name="Normal 14 3 5 4 3" xfId="10427" xr:uid="{00000000-0005-0000-0000-0000B6280000}"/>
    <cellStyle name="Normal 14 3 5 5" xfId="10428" xr:uid="{00000000-0005-0000-0000-0000B7280000}"/>
    <cellStyle name="Normal 14 3 5 5 2" xfId="10429" xr:uid="{00000000-0005-0000-0000-0000B8280000}"/>
    <cellStyle name="Normal 14 3 5 6" xfId="10430" xr:uid="{00000000-0005-0000-0000-0000B9280000}"/>
    <cellStyle name="Normal 14 3 6" xfId="10431" xr:uid="{00000000-0005-0000-0000-0000BA280000}"/>
    <cellStyle name="Normal 14 3 6 2" xfId="10432" xr:uid="{00000000-0005-0000-0000-0000BB280000}"/>
    <cellStyle name="Normal 14 3 6 2 2" xfId="10433" xr:uid="{00000000-0005-0000-0000-0000BC280000}"/>
    <cellStyle name="Normal 14 3 6 2 2 2" xfId="10434" xr:uid="{00000000-0005-0000-0000-0000BD280000}"/>
    <cellStyle name="Normal 14 3 6 2 2 2 2" xfId="10435" xr:uid="{00000000-0005-0000-0000-0000BE280000}"/>
    <cellStyle name="Normal 14 3 6 2 2 3" xfId="10436" xr:uid="{00000000-0005-0000-0000-0000BF280000}"/>
    <cellStyle name="Normal 14 3 6 2 3" xfId="10437" xr:uid="{00000000-0005-0000-0000-0000C0280000}"/>
    <cellStyle name="Normal 14 3 6 2 3 2" xfId="10438" xr:uid="{00000000-0005-0000-0000-0000C1280000}"/>
    <cellStyle name="Normal 14 3 6 2 4" xfId="10439" xr:uid="{00000000-0005-0000-0000-0000C2280000}"/>
    <cellStyle name="Normal 14 3 6 3" xfId="10440" xr:uid="{00000000-0005-0000-0000-0000C3280000}"/>
    <cellStyle name="Normal 14 3 6 3 2" xfId="10441" xr:uid="{00000000-0005-0000-0000-0000C4280000}"/>
    <cellStyle name="Normal 14 3 6 3 2 2" xfId="10442" xr:uid="{00000000-0005-0000-0000-0000C5280000}"/>
    <cellStyle name="Normal 14 3 6 3 3" xfId="10443" xr:uid="{00000000-0005-0000-0000-0000C6280000}"/>
    <cellStyle name="Normal 14 3 6 4" xfId="10444" xr:uid="{00000000-0005-0000-0000-0000C7280000}"/>
    <cellStyle name="Normal 14 3 6 4 2" xfId="10445" xr:uid="{00000000-0005-0000-0000-0000C8280000}"/>
    <cellStyle name="Normal 14 3 6 5" xfId="10446" xr:uid="{00000000-0005-0000-0000-0000C9280000}"/>
    <cellStyle name="Normal 14 3 7" xfId="10447" xr:uid="{00000000-0005-0000-0000-0000CA280000}"/>
    <cellStyle name="Normal 14 3 7 2" xfId="10448" xr:uid="{00000000-0005-0000-0000-0000CB280000}"/>
    <cellStyle name="Normal 14 3 7 2 2" xfId="10449" xr:uid="{00000000-0005-0000-0000-0000CC280000}"/>
    <cellStyle name="Normal 14 3 7 2 2 2" xfId="10450" xr:uid="{00000000-0005-0000-0000-0000CD280000}"/>
    <cellStyle name="Normal 14 3 7 2 3" xfId="10451" xr:uid="{00000000-0005-0000-0000-0000CE280000}"/>
    <cellStyle name="Normal 14 3 7 3" xfId="10452" xr:uid="{00000000-0005-0000-0000-0000CF280000}"/>
    <cellStyle name="Normal 14 3 7 3 2" xfId="10453" xr:uid="{00000000-0005-0000-0000-0000D0280000}"/>
    <cellStyle name="Normal 14 3 7 4" xfId="10454" xr:uid="{00000000-0005-0000-0000-0000D1280000}"/>
    <cellStyle name="Normal 14 3 8" xfId="10455" xr:uid="{00000000-0005-0000-0000-0000D2280000}"/>
    <cellStyle name="Normal 14 3 8 2" xfId="10456" xr:uid="{00000000-0005-0000-0000-0000D3280000}"/>
    <cellStyle name="Normal 14 3 8 2 2" xfId="10457" xr:uid="{00000000-0005-0000-0000-0000D4280000}"/>
    <cellStyle name="Normal 14 3 8 3" xfId="10458" xr:uid="{00000000-0005-0000-0000-0000D5280000}"/>
    <cellStyle name="Normal 14 3 9" xfId="10459" xr:uid="{00000000-0005-0000-0000-0000D6280000}"/>
    <cellStyle name="Normal 14 3 9 2" xfId="10460" xr:uid="{00000000-0005-0000-0000-0000D7280000}"/>
    <cellStyle name="Normal 14 4" xfId="10461" xr:uid="{00000000-0005-0000-0000-0000D8280000}"/>
    <cellStyle name="Normal 14 4 2" xfId="10462" xr:uid="{00000000-0005-0000-0000-0000D9280000}"/>
    <cellStyle name="Normal 14 4 2 2" xfId="10463" xr:uid="{00000000-0005-0000-0000-0000DA280000}"/>
    <cellStyle name="Normal 14 4 2 2 2" xfId="10464" xr:uid="{00000000-0005-0000-0000-0000DB280000}"/>
    <cellStyle name="Normal 14 4 2 2 2 2" xfId="10465" xr:uid="{00000000-0005-0000-0000-0000DC280000}"/>
    <cellStyle name="Normal 14 4 2 2 2 2 2" xfId="10466" xr:uid="{00000000-0005-0000-0000-0000DD280000}"/>
    <cellStyle name="Normal 14 4 2 2 2 2 2 2" xfId="10467" xr:uid="{00000000-0005-0000-0000-0000DE280000}"/>
    <cellStyle name="Normal 14 4 2 2 2 2 2 2 2" xfId="10468" xr:uid="{00000000-0005-0000-0000-0000DF280000}"/>
    <cellStyle name="Normal 14 4 2 2 2 2 2 3" xfId="10469" xr:uid="{00000000-0005-0000-0000-0000E0280000}"/>
    <cellStyle name="Normal 14 4 2 2 2 2 3" xfId="10470" xr:uid="{00000000-0005-0000-0000-0000E1280000}"/>
    <cellStyle name="Normal 14 4 2 2 2 2 3 2" xfId="10471" xr:uid="{00000000-0005-0000-0000-0000E2280000}"/>
    <cellStyle name="Normal 14 4 2 2 2 2 4" xfId="10472" xr:uid="{00000000-0005-0000-0000-0000E3280000}"/>
    <cellStyle name="Normal 14 4 2 2 2 3" xfId="10473" xr:uid="{00000000-0005-0000-0000-0000E4280000}"/>
    <cellStyle name="Normal 14 4 2 2 2 3 2" xfId="10474" xr:uid="{00000000-0005-0000-0000-0000E5280000}"/>
    <cellStyle name="Normal 14 4 2 2 2 3 2 2" xfId="10475" xr:uid="{00000000-0005-0000-0000-0000E6280000}"/>
    <cellStyle name="Normal 14 4 2 2 2 3 3" xfId="10476" xr:uid="{00000000-0005-0000-0000-0000E7280000}"/>
    <cellStyle name="Normal 14 4 2 2 2 4" xfId="10477" xr:uid="{00000000-0005-0000-0000-0000E8280000}"/>
    <cellStyle name="Normal 14 4 2 2 2 4 2" xfId="10478" xr:uid="{00000000-0005-0000-0000-0000E9280000}"/>
    <cellStyle name="Normal 14 4 2 2 2 5" xfId="10479" xr:uid="{00000000-0005-0000-0000-0000EA280000}"/>
    <cellStyle name="Normal 14 4 2 2 3" xfId="10480" xr:uid="{00000000-0005-0000-0000-0000EB280000}"/>
    <cellStyle name="Normal 14 4 2 2 3 2" xfId="10481" xr:uid="{00000000-0005-0000-0000-0000EC280000}"/>
    <cellStyle name="Normal 14 4 2 2 3 2 2" xfId="10482" xr:uid="{00000000-0005-0000-0000-0000ED280000}"/>
    <cellStyle name="Normal 14 4 2 2 3 2 2 2" xfId="10483" xr:uid="{00000000-0005-0000-0000-0000EE280000}"/>
    <cellStyle name="Normal 14 4 2 2 3 2 3" xfId="10484" xr:uid="{00000000-0005-0000-0000-0000EF280000}"/>
    <cellStyle name="Normal 14 4 2 2 3 3" xfId="10485" xr:uid="{00000000-0005-0000-0000-0000F0280000}"/>
    <cellStyle name="Normal 14 4 2 2 3 3 2" xfId="10486" xr:uid="{00000000-0005-0000-0000-0000F1280000}"/>
    <cellStyle name="Normal 14 4 2 2 3 4" xfId="10487" xr:uid="{00000000-0005-0000-0000-0000F2280000}"/>
    <cellStyle name="Normal 14 4 2 2 4" xfId="10488" xr:uid="{00000000-0005-0000-0000-0000F3280000}"/>
    <cellStyle name="Normal 14 4 2 2 4 2" xfId="10489" xr:uid="{00000000-0005-0000-0000-0000F4280000}"/>
    <cellStyle name="Normal 14 4 2 2 4 2 2" xfId="10490" xr:uid="{00000000-0005-0000-0000-0000F5280000}"/>
    <cellStyle name="Normal 14 4 2 2 4 3" xfId="10491" xr:uid="{00000000-0005-0000-0000-0000F6280000}"/>
    <cellStyle name="Normal 14 4 2 2 5" xfId="10492" xr:uid="{00000000-0005-0000-0000-0000F7280000}"/>
    <cellStyle name="Normal 14 4 2 2 5 2" xfId="10493" xr:uid="{00000000-0005-0000-0000-0000F8280000}"/>
    <cellStyle name="Normal 14 4 2 2 6" xfId="10494" xr:uid="{00000000-0005-0000-0000-0000F9280000}"/>
    <cellStyle name="Normal 14 4 2 3" xfId="10495" xr:uid="{00000000-0005-0000-0000-0000FA280000}"/>
    <cellStyle name="Normal 14 4 2 3 2" xfId="10496" xr:uid="{00000000-0005-0000-0000-0000FB280000}"/>
    <cellStyle name="Normal 14 4 2 3 2 2" xfId="10497" xr:uid="{00000000-0005-0000-0000-0000FC280000}"/>
    <cellStyle name="Normal 14 4 2 3 2 2 2" xfId="10498" xr:uid="{00000000-0005-0000-0000-0000FD280000}"/>
    <cellStyle name="Normal 14 4 2 3 2 2 2 2" xfId="10499" xr:uid="{00000000-0005-0000-0000-0000FE280000}"/>
    <cellStyle name="Normal 14 4 2 3 2 2 3" xfId="10500" xr:uid="{00000000-0005-0000-0000-0000FF280000}"/>
    <cellStyle name="Normal 14 4 2 3 2 3" xfId="10501" xr:uid="{00000000-0005-0000-0000-000000290000}"/>
    <cellStyle name="Normal 14 4 2 3 2 3 2" xfId="10502" xr:uid="{00000000-0005-0000-0000-000001290000}"/>
    <cellStyle name="Normal 14 4 2 3 2 4" xfId="10503" xr:uid="{00000000-0005-0000-0000-000002290000}"/>
    <cellStyle name="Normal 14 4 2 3 3" xfId="10504" xr:uid="{00000000-0005-0000-0000-000003290000}"/>
    <cellStyle name="Normal 14 4 2 3 3 2" xfId="10505" xr:uid="{00000000-0005-0000-0000-000004290000}"/>
    <cellStyle name="Normal 14 4 2 3 3 2 2" xfId="10506" xr:uid="{00000000-0005-0000-0000-000005290000}"/>
    <cellStyle name="Normal 14 4 2 3 3 3" xfId="10507" xr:uid="{00000000-0005-0000-0000-000006290000}"/>
    <cellStyle name="Normal 14 4 2 3 4" xfId="10508" xr:uid="{00000000-0005-0000-0000-000007290000}"/>
    <cellStyle name="Normal 14 4 2 3 4 2" xfId="10509" xr:uid="{00000000-0005-0000-0000-000008290000}"/>
    <cellStyle name="Normal 14 4 2 3 5" xfId="10510" xr:uid="{00000000-0005-0000-0000-000009290000}"/>
    <cellStyle name="Normal 14 4 2 4" xfId="10511" xr:uid="{00000000-0005-0000-0000-00000A290000}"/>
    <cellStyle name="Normal 14 4 2 4 2" xfId="10512" xr:uid="{00000000-0005-0000-0000-00000B290000}"/>
    <cellStyle name="Normal 14 4 2 4 2 2" xfId="10513" xr:uid="{00000000-0005-0000-0000-00000C290000}"/>
    <cellStyle name="Normal 14 4 2 4 2 2 2" xfId="10514" xr:uid="{00000000-0005-0000-0000-00000D290000}"/>
    <cellStyle name="Normal 14 4 2 4 2 3" xfId="10515" xr:uid="{00000000-0005-0000-0000-00000E290000}"/>
    <cellStyle name="Normal 14 4 2 4 3" xfId="10516" xr:uid="{00000000-0005-0000-0000-00000F290000}"/>
    <cellStyle name="Normal 14 4 2 4 3 2" xfId="10517" xr:uid="{00000000-0005-0000-0000-000010290000}"/>
    <cellStyle name="Normal 14 4 2 4 4" xfId="10518" xr:uid="{00000000-0005-0000-0000-000011290000}"/>
    <cellStyle name="Normal 14 4 2 5" xfId="10519" xr:uid="{00000000-0005-0000-0000-000012290000}"/>
    <cellStyle name="Normal 14 4 2 5 2" xfId="10520" xr:uid="{00000000-0005-0000-0000-000013290000}"/>
    <cellStyle name="Normal 14 4 2 5 2 2" xfId="10521" xr:uid="{00000000-0005-0000-0000-000014290000}"/>
    <cellStyle name="Normal 14 4 2 5 3" xfId="10522" xr:uid="{00000000-0005-0000-0000-000015290000}"/>
    <cellStyle name="Normal 14 4 2 6" xfId="10523" xr:uid="{00000000-0005-0000-0000-000016290000}"/>
    <cellStyle name="Normal 14 4 2 6 2" xfId="10524" xr:uid="{00000000-0005-0000-0000-000017290000}"/>
    <cellStyle name="Normal 14 4 2 7" xfId="10525" xr:uid="{00000000-0005-0000-0000-000018290000}"/>
    <cellStyle name="Normal 14 4 3" xfId="10526" xr:uid="{00000000-0005-0000-0000-000019290000}"/>
    <cellStyle name="Normal 14 4 3 2" xfId="10527" xr:uid="{00000000-0005-0000-0000-00001A290000}"/>
    <cellStyle name="Normal 14 4 3 2 2" xfId="10528" xr:uid="{00000000-0005-0000-0000-00001B290000}"/>
    <cellStyle name="Normal 14 4 3 2 2 2" xfId="10529" xr:uid="{00000000-0005-0000-0000-00001C290000}"/>
    <cellStyle name="Normal 14 4 3 2 2 2 2" xfId="10530" xr:uid="{00000000-0005-0000-0000-00001D290000}"/>
    <cellStyle name="Normal 14 4 3 2 2 2 2 2" xfId="10531" xr:uid="{00000000-0005-0000-0000-00001E290000}"/>
    <cellStyle name="Normal 14 4 3 2 2 2 3" xfId="10532" xr:uid="{00000000-0005-0000-0000-00001F290000}"/>
    <cellStyle name="Normal 14 4 3 2 2 3" xfId="10533" xr:uid="{00000000-0005-0000-0000-000020290000}"/>
    <cellStyle name="Normal 14 4 3 2 2 3 2" xfId="10534" xr:uid="{00000000-0005-0000-0000-000021290000}"/>
    <cellStyle name="Normal 14 4 3 2 2 4" xfId="10535" xr:uid="{00000000-0005-0000-0000-000022290000}"/>
    <cellStyle name="Normal 14 4 3 2 3" xfId="10536" xr:uid="{00000000-0005-0000-0000-000023290000}"/>
    <cellStyle name="Normal 14 4 3 2 3 2" xfId="10537" xr:uid="{00000000-0005-0000-0000-000024290000}"/>
    <cellStyle name="Normal 14 4 3 2 3 2 2" xfId="10538" xr:uid="{00000000-0005-0000-0000-000025290000}"/>
    <cellStyle name="Normal 14 4 3 2 3 3" xfId="10539" xr:uid="{00000000-0005-0000-0000-000026290000}"/>
    <cellStyle name="Normal 14 4 3 2 4" xfId="10540" xr:uid="{00000000-0005-0000-0000-000027290000}"/>
    <cellStyle name="Normal 14 4 3 2 4 2" xfId="10541" xr:uid="{00000000-0005-0000-0000-000028290000}"/>
    <cellStyle name="Normal 14 4 3 2 5" xfId="10542" xr:uid="{00000000-0005-0000-0000-000029290000}"/>
    <cellStyle name="Normal 14 4 3 3" xfId="10543" xr:uid="{00000000-0005-0000-0000-00002A290000}"/>
    <cellStyle name="Normal 14 4 3 3 2" xfId="10544" xr:uid="{00000000-0005-0000-0000-00002B290000}"/>
    <cellStyle name="Normal 14 4 3 3 2 2" xfId="10545" xr:uid="{00000000-0005-0000-0000-00002C290000}"/>
    <cellStyle name="Normal 14 4 3 3 2 2 2" xfId="10546" xr:uid="{00000000-0005-0000-0000-00002D290000}"/>
    <cellStyle name="Normal 14 4 3 3 2 3" xfId="10547" xr:uid="{00000000-0005-0000-0000-00002E290000}"/>
    <cellStyle name="Normal 14 4 3 3 3" xfId="10548" xr:uid="{00000000-0005-0000-0000-00002F290000}"/>
    <cellStyle name="Normal 14 4 3 3 3 2" xfId="10549" xr:uid="{00000000-0005-0000-0000-000030290000}"/>
    <cellStyle name="Normal 14 4 3 3 4" xfId="10550" xr:uid="{00000000-0005-0000-0000-000031290000}"/>
    <cellStyle name="Normal 14 4 3 4" xfId="10551" xr:uid="{00000000-0005-0000-0000-000032290000}"/>
    <cellStyle name="Normal 14 4 3 4 2" xfId="10552" xr:uid="{00000000-0005-0000-0000-000033290000}"/>
    <cellStyle name="Normal 14 4 3 4 2 2" xfId="10553" xr:uid="{00000000-0005-0000-0000-000034290000}"/>
    <cellStyle name="Normal 14 4 3 4 3" xfId="10554" xr:uid="{00000000-0005-0000-0000-000035290000}"/>
    <cellStyle name="Normal 14 4 3 5" xfId="10555" xr:uid="{00000000-0005-0000-0000-000036290000}"/>
    <cellStyle name="Normal 14 4 3 5 2" xfId="10556" xr:uid="{00000000-0005-0000-0000-000037290000}"/>
    <cellStyle name="Normal 14 4 3 6" xfId="10557" xr:uid="{00000000-0005-0000-0000-000038290000}"/>
    <cellStyle name="Normal 14 4 4" xfId="10558" xr:uid="{00000000-0005-0000-0000-000039290000}"/>
    <cellStyle name="Normal 14 4 4 2" xfId="10559" xr:uid="{00000000-0005-0000-0000-00003A290000}"/>
    <cellStyle name="Normal 14 4 4 2 2" xfId="10560" xr:uid="{00000000-0005-0000-0000-00003B290000}"/>
    <cellStyle name="Normal 14 4 4 2 2 2" xfId="10561" xr:uid="{00000000-0005-0000-0000-00003C290000}"/>
    <cellStyle name="Normal 14 4 4 2 2 2 2" xfId="10562" xr:uid="{00000000-0005-0000-0000-00003D290000}"/>
    <cellStyle name="Normal 14 4 4 2 2 3" xfId="10563" xr:uid="{00000000-0005-0000-0000-00003E290000}"/>
    <cellStyle name="Normal 14 4 4 2 3" xfId="10564" xr:uid="{00000000-0005-0000-0000-00003F290000}"/>
    <cellStyle name="Normal 14 4 4 2 3 2" xfId="10565" xr:uid="{00000000-0005-0000-0000-000040290000}"/>
    <cellStyle name="Normal 14 4 4 2 4" xfId="10566" xr:uid="{00000000-0005-0000-0000-000041290000}"/>
    <cellStyle name="Normal 14 4 4 3" xfId="10567" xr:uid="{00000000-0005-0000-0000-000042290000}"/>
    <cellStyle name="Normal 14 4 4 3 2" xfId="10568" xr:uid="{00000000-0005-0000-0000-000043290000}"/>
    <cellStyle name="Normal 14 4 4 3 2 2" xfId="10569" xr:uid="{00000000-0005-0000-0000-000044290000}"/>
    <cellStyle name="Normal 14 4 4 3 3" xfId="10570" xr:uid="{00000000-0005-0000-0000-000045290000}"/>
    <cellStyle name="Normal 14 4 4 4" xfId="10571" xr:uid="{00000000-0005-0000-0000-000046290000}"/>
    <cellStyle name="Normal 14 4 4 4 2" xfId="10572" xr:uid="{00000000-0005-0000-0000-000047290000}"/>
    <cellStyle name="Normal 14 4 4 5" xfId="10573" xr:uid="{00000000-0005-0000-0000-000048290000}"/>
    <cellStyle name="Normal 14 4 5" xfId="10574" xr:uid="{00000000-0005-0000-0000-000049290000}"/>
    <cellStyle name="Normal 14 4 5 2" xfId="10575" xr:uid="{00000000-0005-0000-0000-00004A290000}"/>
    <cellStyle name="Normal 14 4 5 2 2" xfId="10576" xr:uid="{00000000-0005-0000-0000-00004B290000}"/>
    <cellStyle name="Normal 14 4 5 2 2 2" xfId="10577" xr:uid="{00000000-0005-0000-0000-00004C290000}"/>
    <cellStyle name="Normal 14 4 5 2 3" xfId="10578" xr:uid="{00000000-0005-0000-0000-00004D290000}"/>
    <cellStyle name="Normal 14 4 5 3" xfId="10579" xr:uid="{00000000-0005-0000-0000-00004E290000}"/>
    <cellStyle name="Normal 14 4 5 3 2" xfId="10580" xr:uid="{00000000-0005-0000-0000-00004F290000}"/>
    <cellStyle name="Normal 14 4 5 4" xfId="10581" xr:uid="{00000000-0005-0000-0000-000050290000}"/>
    <cellStyle name="Normal 14 4 6" xfId="10582" xr:uid="{00000000-0005-0000-0000-000051290000}"/>
    <cellStyle name="Normal 14 4 6 2" xfId="10583" xr:uid="{00000000-0005-0000-0000-000052290000}"/>
    <cellStyle name="Normal 14 4 6 2 2" xfId="10584" xr:uid="{00000000-0005-0000-0000-000053290000}"/>
    <cellStyle name="Normal 14 4 6 3" xfId="10585" xr:uid="{00000000-0005-0000-0000-000054290000}"/>
    <cellStyle name="Normal 14 4 7" xfId="10586" xr:uid="{00000000-0005-0000-0000-000055290000}"/>
    <cellStyle name="Normal 14 4 7 2" xfId="10587" xr:uid="{00000000-0005-0000-0000-000056290000}"/>
    <cellStyle name="Normal 14 4 8" xfId="10588" xr:uid="{00000000-0005-0000-0000-000057290000}"/>
    <cellStyle name="Normal 14 5" xfId="10589" xr:uid="{00000000-0005-0000-0000-000058290000}"/>
    <cellStyle name="Normal 14 5 2" xfId="10590" xr:uid="{00000000-0005-0000-0000-000059290000}"/>
    <cellStyle name="Normal 14 5 2 2" xfId="10591" xr:uid="{00000000-0005-0000-0000-00005A290000}"/>
    <cellStyle name="Normal 14 5 2 2 2" xfId="10592" xr:uid="{00000000-0005-0000-0000-00005B290000}"/>
    <cellStyle name="Normal 14 5 2 2 2 2" xfId="10593" xr:uid="{00000000-0005-0000-0000-00005C290000}"/>
    <cellStyle name="Normal 14 5 2 2 2 2 2" xfId="10594" xr:uid="{00000000-0005-0000-0000-00005D290000}"/>
    <cellStyle name="Normal 14 5 2 2 2 2 2 2" xfId="10595" xr:uid="{00000000-0005-0000-0000-00005E290000}"/>
    <cellStyle name="Normal 14 5 2 2 2 2 2 2 2" xfId="10596" xr:uid="{00000000-0005-0000-0000-00005F290000}"/>
    <cellStyle name="Normal 14 5 2 2 2 2 2 3" xfId="10597" xr:uid="{00000000-0005-0000-0000-000060290000}"/>
    <cellStyle name="Normal 14 5 2 2 2 2 3" xfId="10598" xr:uid="{00000000-0005-0000-0000-000061290000}"/>
    <cellStyle name="Normal 14 5 2 2 2 2 3 2" xfId="10599" xr:uid="{00000000-0005-0000-0000-000062290000}"/>
    <cellStyle name="Normal 14 5 2 2 2 2 4" xfId="10600" xr:uid="{00000000-0005-0000-0000-000063290000}"/>
    <cellStyle name="Normal 14 5 2 2 2 3" xfId="10601" xr:uid="{00000000-0005-0000-0000-000064290000}"/>
    <cellStyle name="Normal 14 5 2 2 2 3 2" xfId="10602" xr:uid="{00000000-0005-0000-0000-000065290000}"/>
    <cellStyle name="Normal 14 5 2 2 2 3 2 2" xfId="10603" xr:uid="{00000000-0005-0000-0000-000066290000}"/>
    <cellStyle name="Normal 14 5 2 2 2 3 3" xfId="10604" xr:uid="{00000000-0005-0000-0000-000067290000}"/>
    <cellStyle name="Normal 14 5 2 2 2 4" xfId="10605" xr:uid="{00000000-0005-0000-0000-000068290000}"/>
    <cellStyle name="Normal 14 5 2 2 2 4 2" xfId="10606" xr:uid="{00000000-0005-0000-0000-000069290000}"/>
    <cellStyle name="Normal 14 5 2 2 2 5" xfId="10607" xr:uid="{00000000-0005-0000-0000-00006A290000}"/>
    <cellStyle name="Normal 14 5 2 2 3" xfId="10608" xr:uid="{00000000-0005-0000-0000-00006B290000}"/>
    <cellStyle name="Normal 14 5 2 2 3 2" xfId="10609" xr:uid="{00000000-0005-0000-0000-00006C290000}"/>
    <cellStyle name="Normal 14 5 2 2 3 2 2" xfId="10610" xr:uid="{00000000-0005-0000-0000-00006D290000}"/>
    <cellStyle name="Normal 14 5 2 2 3 2 2 2" xfId="10611" xr:uid="{00000000-0005-0000-0000-00006E290000}"/>
    <cellStyle name="Normal 14 5 2 2 3 2 3" xfId="10612" xr:uid="{00000000-0005-0000-0000-00006F290000}"/>
    <cellStyle name="Normal 14 5 2 2 3 3" xfId="10613" xr:uid="{00000000-0005-0000-0000-000070290000}"/>
    <cellStyle name="Normal 14 5 2 2 3 3 2" xfId="10614" xr:uid="{00000000-0005-0000-0000-000071290000}"/>
    <cellStyle name="Normal 14 5 2 2 3 4" xfId="10615" xr:uid="{00000000-0005-0000-0000-000072290000}"/>
    <cellStyle name="Normal 14 5 2 2 4" xfId="10616" xr:uid="{00000000-0005-0000-0000-000073290000}"/>
    <cellStyle name="Normal 14 5 2 2 4 2" xfId="10617" xr:uid="{00000000-0005-0000-0000-000074290000}"/>
    <cellStyle name="Normal 14 5 2 2 4 2 2" xfId="10618" xr:uid="{00000000-0005-0000-0000-000075290000}"/>
    <cellStyle name="Normal 14 5 2 2 4 3" xfId="10619" xr:uid="{00000000-0005-0000-0000-000076290000}"/>
    <cellStyle name="Normal 14 5 2 2 5" xfId="10620" xr:uid="{00000000-0005-0000-0000-000077290000}"/>
    <cellStyle name="Normal 14 5 2 2 5 2" xfId="10621" xr:uid="{00000000-0005-0000-0000-000078290000}"/>
    <cellStyle name="Normal 14 5 2 2 6" xfId="10622" xr:uid="{00000000-0005-0000-0000-000079290000}"/>
    <cellStyle name="Normal 14 5 2 3" xfId="10623" xr:uid="{00000000-0005-0000-0000-00007A290000}"/>
    <cellStyle name="Normal 14 5 2 3 2" xfId="10624" xr:uid="{00000000-0005-0000-0000-00007B290000}"/>
    <cellStyle name="Normal 14 5 2 3 2 2" xfId="10625" xr:uid="{00000000-0005-0000-0000-00007C290000}"/>
    <cellStyle name="Normal 14 5 2 3 2 2 2" xfId="10626" xr:uid="{00000000-0005-0000-0000-00007D290000}"/>
    <cellStyle name="Normal 14 5 2 3 2 2 2 2" xfId="10627" xr:uid="{00000000-0005-0000-0000-00007E290000}"/>
    <cellStyle name="Normal 14 5 2 3 2 2 3" xfId="10628" xr:uid="{00000000-0005-0000-0000-00007F290000}"/>
    <cellStyle name="Normal 14 5 2 3 2 3" xfId="10629" xr:uid="{00000000-0005-0000-0000-000080290000}"/>
    <cellStyle name="Normal 14 5 2 3 2 3 2" xfId="10630" xr:uid="{00000000-0005-0000-0000-000081290000}"/>
    <cellStyle name="Normal 14 5 2 3 2 4" xfId="10631" xr:uid="{00000000-0005-0000-0000-000082290000}"/>
    <cellStyle name="Normal 14 5 2 3 3" xfId="10632" xr:uid="{00000000-0005-0000-0000-000083290000}"/>
    <cellStyle name="Normal 14 5 2 3 3 2" xfId="10633" xr:uid="{00000000-0005-0000-0000-000084290000}"/>
    <cellStyle name="Normal 14 5 2 3 3 2 2" xfId="10634" xr:uid="{00000000-0005-0000-0000-000085290000}"/>
    <cellStyle name="Normal 14 5 2 3 3 3" xfId="10635" xr:uid="{00000000-0005-0000-0000-000086290000}"/>
    <cellStyle name="Normal 14 5 2 3 4" xfId="10636" xr:uid="{00000000-0005-0000-0000-000087290000}"/>
    <cellStyle name="Normal 14 5 2 3 4 2" xfId="10637" xr:uid="{00000000-0005-0000-0000-000088290000}"/>
    <cellStyle name="Normal 14 5 2 3 5" xfId="10638" xr:uid="{00000000-0005-0000-0000-000089290000}"/>
    <cellStyle name="Normal 14 5 2 4" xfId="10639" xr:uid="{00000000-0005-0000-0000-00008A290000}"/>
    <cellStyle name="Normal 14 5 2 4 2" xfId="10640" xr:uid="{00000000-0005-0000-0000-00008B290000}"/>
    <cellStyle name="Normal 14 5 2 4 2 2" xfId="10641" xr:uid="{00000000-0005-0000-0000-00008C290000}"/>
    <cellStyle name="Normal 14 5 2 4 2 2 2" xfId="10642" xr:uid="{00000000-0005-0000-0000-00008D290000}"/>
    <cellStyle name="Normal 14 5 2 4 2 3" xfId="10643" xr:uid="{00000000-0005-0000-0000-00008E290000}"/>
    <cellStyle name="Normal 14 5 2 4 3" xfId="10644" xr:uid="{00000000-0005-0000-0000-00008F290000}"/>
    <cellStyle name="Normal 14 5 2 4 3 2" xfId="10645" xr:uid="{00000000-0005-0000-0000-000090290000}"/>
    <cellStyle name="Normal 14 5 2 4 4" xfId="10646" xr:uid="{00000000-0005-0000-0000-000091290000}"/>
    <cellStyle name="Normal 14 5 2 5" xfId="10647" xr:uid="{00000000-0005-0000-0000-000092290000}"/>
    <cellStyle name="Normal 14 5 2 5 2" xfId="10648" xr:uid="{00000000-0005-0000-0000-000093290000}"/>
    <cellStyle name="Normal 14 5 2 5 2 2" xfId="10649" xr:uid="{00000000-0005-0000-0000-000094290000}"/>
    <cellStyle name="Normal 14 5 2 5 3" xfId="10650" xr:uid="{00000000-0005-0000-0000-000095290000}"/>
    <cellStyle name="Normal 14 5 2 6" xfId="10651" xr:uid="{00000000-0005-0000-0000-000096290000}"/>
    <cellStyle name="Normal 14 5 2 6 2" xfId="10652" xr:uid="{00000000-0005-0000-0000-000097290000}"/>
    <cellStyle name="Normal 14 5 2 7" xfId="10653" xr:uid="{00000000-0005-0000-0000-000098290000}"/>
    <cellStyle name="Normal 14 5 3" xfId="10654" xr:uid="{00000000-0005-0000-0000-000099290000}"/>
    <cellStyle name="Normal 14 5 3 2" xfId="10655" xr:uid="{00000000-0005-0000-0000-00009A290000}"/>
    <cellStyle name="Normal 14 5 3 2 2" xfId="10656" xr:uid="{00000000-0005-0000-0000-00009B290000}"/>
    <cellStyle name="Normal 14 5 3 2 2 2" xfId="10657" xr:uid="{00000000-0005-0000-0000-00009C290000}"/>
    <cellStyle name="Normal 14 5 3 2 2 2 2" xfId="10658" xr:uid="{00000000-0005-0000-0000-00009D290000}"/>
    <cellStyle name="Normal 14 5 3 2 2 2 2 2" xfId="10659" xr:uid="{00000000-0005-0000-0000-00009E290000}"/>
    <cellStyle name="Normal 14 5 3 2 2 2 3" xfId="10660" xr:uid="{00000000-0005-0000-0000-00009F290000}"/>
    <cellStyle name="Normal 14 5 3 2 2 3" xfId="10661" xr:uid="{00000000-0005-0000-0000-0000A0290000}"/>
    <cellStyle name="Normal 14 5 3 2 2 3 2" xfId="10662" xr:uid="{00000000-0005-0000-0000-0000A1290000}"/>
    <cellStyle name="Normal 14 5 3 2 2 4" xfId="10663" xr:uid="{00000000-0005-0000-0000-0000A2290000}"/>
    <cellStyle name="Normal 14 5 3 2 3" xfId="10664" xr:uid="{00000000-0005-0000-0000-0000A3290000}"/>
    <cellStyle name="Normal 14 5 3 2 3 2" xfId="10665" xr:uid="{00000000-0005-0000-0000-0000A4290000}"/>
    <cellStyle name="Normal 14 5 3 2 3 2 2" xfId="10666" xr:uid="{00000000-0005-0000-0000-0000A5290000}"/>
    <cellStyle name="Normal 14 5 3 2 3 3" xfId="10667" xr:uid="{00000000-0005-0000-0000-0000A6290000}"/>
    <cellStyle name="Normal 14 5 3 2 4" xfId="10668" xr:uid="{00000000-0005-0000-0000-0000A7290000}"/>
    <cellStyle name="Normal 14 5 3 2 4 2" xfId="10669" xr:uid="{00000000-0005-0000-0000-0000A8290000}"/>
    <cellStyle name="Normal 14 5 3 2 5" xfId="10670" xr:uid="{00000000-0005-0000-0000-0000A9290000}"/>
    <cellStyle name="Normal 14 5 3 3" xfId="10671" xr:uid="{00000000-0005-0000-0000-0000AA290000}"/>
    <cellStyle name="Normal 14 5 3 3 2" xfId="10672" xr:uid="{00000000-0005-0000-0000-0000AB290000}"/>
    <cellStyle name="Normal 14 5 3 3 2 2" xfId="10673" xr:uid="{00000000-0005-0000-0000-0000AC290000}"/>
    <cellStyle name="Normal 14 5 3 3 2 2 2" xfId="10674" xr:uid="{00000000-0005-0000-0000-0000AD290000}"/>
    <cellStyle name="Normal 14 5 3 3 2 3" xfId="10675" xr:uid="{00000000-0005-0000-0000-0000AE290000}"/>
    <cellStyle name="Normal 14 5 3 3 3" xfId="10676" xr:uid="{00000000-0005-0000-0000-0000AF290000}"/>
    <cellStyle name="Normal 14 5 3 3 3 2" xfId="10677" xr:uid="{00000000-0005-0000-0000-0000B0290000}"/>
    <cellStyle name="Normal 14 5 3 3 4" xfId="10678" xr:uid="{00000000-0005-0000-0000-0000B1290000}"/>
    <cellStyle name="Normal 14 5 3 4" xfId="10679" xr:uid="{00000000-0005-0000-0000-0000B2290000}"/>
    <cellStyle name="Normal 14 5 3 4 2" xfId="10680" xr:uid="{00000000-0005-0000-0000-0000B3290000}"/>
    <cellStyle name="Normal 14 5 3 4 2 2" xfId="10681" xr:uid="{00000000-0005-0000-0000-0000B4290000}"/>
    <cellStyle name="Normal 14 5 3 4 3" xfId="10682" xr:uid="{00000000-0005-0000-0000-0000B5290000}"/>
    <cellStyle name="Normal 14 5 3 5" xfId="10683" xr:uid="{00000000-0005-0000-0000-0000B6290000}"/>
    <cellStyle name="Normal 14 5 3 5 2" xfId="10684" xr:uid="{00000000-0005-0000-0000-0000B7290000}"/>
    <cellStyle name="Normal 14 5 3 6" xfId="10685" xr:uid="{00000000-0005-0000-0000-0000B8290000}"/>
    <cellStyle name="Normal 14 5 4" xfId="10686" xr:uid="{00000000-0005-0000-0000-0000B9290000}"/>
    <cellStyle name="Normal 14 5 4 2" xfId="10687" xr:uid="{00000000-0005-0000-0000-0000BA290000}"/>
    <cellStyle name="Normal 14 5 4 2 2" xfId="10688" xr:uid="{00000000-0005-0000-0000-0000BB290000}"/>
    <cellStyle name="Normal 14 5 4 2 2 2" xfId="10689" xr:uid="{00000000-0005-0000-0000-0000BC290000}"/>
    <cellStyle name="Normal 14 5 4 2 2 2 2" xfId="10690" xr:uid="{00000000-0005-0000-0000-0000BD290000}"/>
    <cellStyle name="Normal 14 5 4 2 2 3" xfId="10691" xr:uid="{00000000-0005-0000-0000-0000BE290000}"/>
    <cellStyle name="Normal 14 5 4 2 3" xfId="10692" xr:uid="{00000000-0005-0000-0000-0000BF290000}"/>
    <cellStyle name="Normal 14 5 4 2 3 2" xfId="10693" xr:uid="{00000000-0005-0000-0000-0000C0290000}"/>
    <cellStyle name="Normal 14 5 4 2 4" xfId="10694" xr:uid="{00000000-0005-0000-0000-0000C1290000}"/>
    <cellStyle name="Normal 14 5 4 3" xfId="10695" xr:uid="{00000000-0005-0000-0000-0000C2290000}"/>
    <cellStyle name="Normal 14 5 4 3 2" xfId="10696" xr:uid="{00000000-0005-0000-0000-0000C3290000}"/>
    <cellStyle name="Normal 14 5 4 3 2 2" xfId="10697" xr:uid="{00000000-0005-0000-0000-0000C4290000}"/>
    <cellStyle name="Normal 14 5 4 3 3" xfId="10698" xr:uid="{00000000-0005-0000-0000-0000C5290000}"/>
    <cellStyle name="Normal 14 5 4 4" xfId="10699" xr:uid="{00000000-0005-0000-0000-0000C6290000}"/>
    <cellStyle name="Normal 14 5 4 4 2" xfId="10700" xr:uid="{00000000-0005-0000-0000-0000C7290000}"/>
    <cellStyle name="Normal 14 5 4 5" xfId="10701" xr:uid="{00000000-0005-0000-0000-0000C8290000}"/>
    <cellStyle name="Normal 14 5 5" xfId="10702" xr:uid="{00000000-0005-0000-0000-0000C9290000}"/>
    <cellStyle name="Normal 14 5 5 2" xfId="10703" xr:uid="{00000000-0005-0000-0000-0000CA290000}"/>
    <cellStyle name="Normal 14 5 5 2 2" xfId="10704" xr:uid="{00000000-0005-0000-0000-0000CB290000}"/>
    <cellStyle name="Normal 14 5 5 2 2 2" xfId="10705" xr:uid="{00000000-0005-0000-0000-0000CC290000}"/>
    <cellStyle name="Normal 14 5 5 2 3" xfId="10706" xr:uid="{00000000-0005-0000-0000-0000CD290000}"/>
    <cellStyle name="Normal 14 5 5 3" xfId="10707" xr:uid="{00000000-0005-0000-0000-0000CE290000}"/>
    <cellStyle name="Normal 14 5 5 3 2" xfId="10708" xr:uid="{00000000-0005-0000-0000-0000CF290000}"/>
    <cellStyle name="Normal 14 5 5 4" xfId="10709" xr:uid="{00000000-0005-0000-0000-0000D0290000}"/>
    <cellStyle name="Normal 14 5 6" xfId="10710" xr:uid="{00000000-0005-0000-0000-0000D1290000}"/>
    <cellStyle name="Normal 14 5 6 2" xfId="10711" xr:uid="{00000000-0005-0000-0000-0000D2290000}"/>
    <cellStyle name="Normal 14 5 6 2 2" xfId="10712" xr:uid="{00000000-0005-0000-0000-0000D3290000}"/>
    <cellStyle name="Normal 14 5 6 3" xfId="10713" xr:uid="{00000000-0005-0000-0000-0000D4290000}"/>
    <cellStyle name="Normal 14 5 7" xfId="10714" xr:uid="{00000000-0005-0000-0000-0000D5290000}"/>
    <cellStyle name="Normal 14 5 7 2" xfId="10715" xr:uid="{00000000-0005-0000-0000-0000D6290000}"/>
    <cellStyle name="Normal 14 5 8" xfId="10716" xr:uid="{00000000-0005-0000-0000-0000D7290000}"/>
    <cellStyle name="Normal 14 6" xfId="10717" xr:uid="{00000000-0005-0000-0000-0000D8290000}"/>
    <cellStyle name="Normal 14 6 2" xfId="10718" xr:uid="{00000000-0005-0000-0000-0000D9290000}"/>
    <cellStyle name="Normal 14 6 2 2" xfId="10719" xr:uid="{00000000-0005-0000-0000-0000DA290000}"/>
    <cellStyle name="Normal 14 6 2 2 2" xfId="10720" xr:uid="{00000000-0005-0000-0000-0000DB290000}"/>
    <cellStyle name="Normal 14 6 2 2 2 2" xfId="10721" xr:uid="{00000000-0005-0000-0000-0000DC290000}"/>
    <cellStyle name="Normal 14 6 2 2 2 2 2" xfId="10722" xr:uid="{00000000-0005-0000-0000-0000DD290000}"/>
    <cellStyle name="Normal 14 6 2 2 2 2 2 2" xfId="10723" xr:uid="{00000000-0005-0000-0000-0000DE290000}"/>
    <cellStyle name="Normal 14 6 2 2 2 2 2 2 2" xfId="10724" xr:uid="{00000000-0005-0000-0000-0000DF290000}"/>
    <cellStyle name="Normal 14 6 2 2 2 2 2 3" xfId="10725" xr:uid="{00000000-0005-0000-0000-0000E0290000}"/>
    <cellStyle name="Normal 14 6 2 2 2 2 3" xfId="10726" xr:uid="{00000000-0005-0000-0000-0000E1290000}"/>
    <cellStyle name="Normal 14 6 2 2 2 2 3 2" xfId="10727" xr:uid="{00000000-0005-0000-0000-0000E2290000}"/>
    <cellStyle name="Normal 14 6 2 2 2 2 4" xfId="10728" xr:uid="{00000000-0005-0000-0000-0000E3290000}"/>
    <cellStyle name="Normal 14 6 2 2 2 3" xfId="10729" xr:uid="{00000000-0005-0000-0000-0000E4290000}"/>
    <cellStyle name="Normal 14 6 2 2 2 3 2" xfId="10730" xr:uid="{00000000-0005-0000-0000-0000E5290000}"/>
    <cellStyle name="Normal 14 6 2 2 2 3 2 2" xfId="10731" xr:uid="{00000000-0005-0000-0000-0000E6290000}"/>
    <cellStyle name="Normal 14 6 2 2 2 3 3" xfId="10732" xr:uid="{00000000-0005-0000-0000-0000E7290000}"/>
    <cellStyle name="Normal 14 6 2 2 2 4" xfId="10733" xr:uid="{00000000-0005-0000-0000-0000E8290000}"/>
    <cellStyle name="Normal 14 6 2 2 2 4 2" xfId="10734" xr:uid="{00000000-0005-0000-0000-0000E9290000}"/>
    <cellStyle name="Normal 14 6 2 2 2 5" xfId="10735" xr:uid="{00000000-0005-0000-0000-0000EA290000}"/>
    <cellStyle name="Normal 14 6 2 2 3" xfId="10736" xr:uid="{00000000-0005-0000-0000-0000EB290000}"/>
    <cellStyle name="Normal 14 6 2 2 3 2" xfId="10737" xr:uid="{00000000-0005-0000-0000-0000EC290000}"/>
    <cellStyle name="Normal 14 6 2 2 3 2 2" xfId="10738" xr:uid="{00000000-0005-0000-0000-0000ED290000}"/>
    <cellStyle name="Normal 14 6 2 2 3 2 2 2" xfId="10739" xr:uid="{00000000-0005-0000-0000-0000EE290000}"/>
    <cellStyle name="Normal 14 6 2 2 3 2 3" xfId="10740" xr:uid="{00000000-0005-0000-0000-0000EF290000}"/>
    <cellStyle name="Normal 14 6 2 2 3 3" xfId="10741" xr:uid="{00000000-0005-0000-0000-0000F0290000}"/>
    <cellStyle name="Normal 14 6 2 2 3 3 2" xfId="10742" xr:uid="{00000000-0005-0000-0000-0000F1290000}"/>
    <cellStyle name="Normal 14 6 2 2 3 4" xfId="10743" xr:uid="{00000000-0005-0000-0000-0000F2290000}"/>
    <cellStyle name="Normal 14 6 2 2 4" xfId="10744" xr:uid="{00000000-0005-0000-0000-0000F3290000}"/>
    <cellStyle name="Normal 14 6 2 2 4 2" xfId="10745" xr:uid="{00000000-0005-0000-0000-0000F4290000}"/>
    <cellStyle name="Normal 14 6 2 2 4 2 2" xfId="10746" xr:uid="{00000000-0005-0000-0000-0000F5290000}"/>
    <cellStyle name="Normal 14 6 2 2 4 3" xfId="10747" xr:uid="{00000000-0005-0000-0000-0000F6290000}"/>
    <cellStyle name="Normal 14 6 2 2 5" xfId="10748" xr:uid="{00000000-0005-0000-0000-0000F7290000}"/>
    <cellStyle name="Normal 14 6 2 2 5 2" xfId="10749" xr:uid="{00000000-0005-0000-0000-0000F8290000}"/>
    <cellStyle name="Normal 14 6 2 2 6" xfId="10750" xr:uid="{00000000-0005-0000-0000-0000F9290000}"/>
    <cellStyle name="Normal 14 6 2 3" xfId="10751" xr:uid="{00000000-0005-0000-0000-0000FA290000}"/>
    <cellStyle name="Normal 14 6 2 3 2" xfId="10752" xr:uid="{00000000-0005-0000-0000-0000FB290000}"/>
    <cellStyle name="Normal 14 6 2 3 2 2" xfId="10753" xr:uid="{00000000-0005-0000-0000-0000FC290000}"/>
    <cellStyle name="Normal 14 6 2 3 2 2 2" xfId="10754" xr:uid="{00000000-0005-0000-0000-0000FD290000}"/>
    <cellStyle name="Normal 14 6 2 3 2 2 2 2" xfId="10755" xr:uid="{00000000-0005-0000-0000-0000FE290000}"/>
    <cellStyle name="Normal 14 6 2 3 2 2 3" xfId="10756" xr:uid="{00000000-0005-0000-0000-0000FF290000}"/>
    <cellStyle name="Normal 14 6 2 3 2 3" xfId="10757" xr:uid="{00000000-0005-0000-0000-0000002A0000}"/>
    <cellStyle name="Normal 14 6 2 3 2 3 2" xfId="10758" xr:uid="{00000000-0005-0000-0000-0000012A0000}"/>
    <cellStyle name="Normal 14 6 2 3 2 4" xfId="10759" xr:uid="{00000000-0005-0000-0000-0000022A0000}"/>
    <cellStyle name="Normal 14 6 2 3 3" xfId="10760" xr:uid="{00000000-0005-0000-0000-0000032A0000}"/>
    <cellStyle name="Normal 14 6 2 3 3 2" xfId="10761" xr:uid="{00000000-0005-0000-0000-0000042A0000}"/>
    <cellStyle name="Normal 14 6 2 3 3 2 2" xfId="10762" xr:uid="{00000000-0005-0000-0000-0000052A0000}"/>
    <cellStyle name="Normal 14 6 2 3 3 3" xfId="10763" xr:uid="{00000000-0005-0000-0000-0000062A0000}"/>
    <cellStyle name="Normal 14 6 2 3 4" xfId="10764" xr:uid="{00000000-0005-0000-0000-0000072A0000}"/>
    <cellStyle name="Normal 14 6 2 3 4 2" xfId="10765" xr:uid="{00000000-0005-0000-0000-0000082A0000}"/>
    <cellStyle name="Normal 14 6 2 3 5" xfId="10766" xr:uid="{00000000-0005-0000-0000-0000092A0000}"/>
    <cellStyle name="Normal 14 6 2 4" xfId="10767" xr:uid="{00000000-0005-0000-0000-00000A2A0000}"/>
    <cellStyle name="Normal 14 6 2 4 2" xfId="10768" xr:uid="{00000000-0005-0000-0000-00000B2A0000}"/>
    <cellStyle name="Normal 14 6 2 4 2 2" xfId="10769" xr:uid="{00000000-0005-0000-0000-00000C2A0000}"/>
    <cellStyle name="Normal 14 6 2 4 2 2 2" xfId="10770" xr:uid="{00000000-0005-0000-0000-00000D2A0000}"/>
    <cellStyle name="Normal 14 6 2 4 2 3" xfId="10771" xr:uid="{00000000-0005-0000-0000-00000E2A0000}"/>
    <cellStyle name="Normal 14 6 2 4 3" xfId="10772" xr:uid="{00000000-0005-0000-0000-00000F2A0000}"/>
    <cellStyle name="Normal 14 6 2 4 3 2" xfId="10773" xr:uid="{00000000-0005-0000-0000-0000102A0000}"/>
    <cellStyle name="Normal 14 6 2 4 4" xfId="10774" xr:uid="{00000000-0005-0000-0000-0000112A0000}"/>
    <cellStyle name="Normal 14 6 2 5" xfId="10775" xr:uid="{00000000-0005-0000-0000-0000122A0000}"/>
    <cellStyle name="Normal 14 6 2 5 2" xfId="10776" xr:uid="{00000000-0005-0000-0000-0000132A0000}"/>
    <cellStyle name="Normal 14 6 2 5 2 2" xfId="10777" xr:uid="{00000000-0005-0000-0000-0000142A0000}"/>
    <cellStyle name="Normal 14 6 2 5 3" xfId="10778" xr:uid="{00000000-0005-0000-0000-0000152A0000}"/>
    <cellStyle name="Normal 14 6 2 6" xfId="10779" xr:uid="{00000000-0005-0000-0000-0000162A0000}"/>
    <cellStyle name="Normal 14 6 2 6 2" xfId="10780" xr:uid="{00000000-0005-0000-0000-0000172A0000}"/>
    <cellStyle name="Normal 14 6 2 7" xfId="10781" xr:uid="{00000000-0005-0000-0000-0000182A0000}"/>
    <cellStyle name="Normal 14 6 3" xfId="10782" xr:uid="{00000000-0005-0000-0000-0000192A0000}"/>
    <cellStyle name="Normal 14 6 3 2" xfId="10783" xr:uid="{00000000-0005-0000-0000-00001A2A0000}"/>
    <cellStyle name="Normal 14 6 3 2 2" xfId="10784" xr:uid="{00000000-0005-0000-0000-00001B2A0000}"/>
    <cellStyle name="Normal 14 6 3 2 2 2" xfId="10785" xr:uid="{00000000-0005-0000-0000-00001C2A0000}"/>
    <cellStyle name="Normal 14 6 3 2 2 2 2" xfId="10786" xr:uid="{00000000-0005-0000-0000-00001D2A0000}"/>
    <cellStyle name="Normal 14 6 3 2 2 2 2 2" xfId="10787" xr:uid="{00000000-0005-0000-0000-00001E2A0000}"/>
    <cellStyle name="Normal 14 6 3 2 2 2 3" xfId="10788" xr:uid="{00000000-0005-0000-0000-00001F2A0000}"/>
    <cellStyle name="Normal 14 6 3 2 2 3" xfId="10789" xr:uid="{00000000-0005-0000-0000-0000202A0000}"/>
    <cellStyle name="Normal 14 6 3 2 2 3 2" xfId="10790" xr:uid="{00000000-0005-0000-0000-0000212A0000}"/>
    <cellStyle name="Normal 14 6 3 2 2 4" xfId="10791" xr:uid="{00000000-0005-0000-0000-0000222A0000}"/>
    <cellStyle name="Normal 14 6 3 2 3" xfId="10792" xr:uid="{00000000-0005-0000-0000-0000232A0000}"/>
    <cellStyle name="Normal 14 6 3 2 3 2" xfId="10793" xr:uid="{00000000-0005-0000-0000-0000242A0000}"/>
    <cellStyle name="Normal 14 6 3 2 3 2 2" xfId="10794" xr:uid="{00000000-0005-0000-0000-0000252A0000}"/>
    <cellStyle name="Normal 14 6 3 2 3 3" xfId="10795" xr:uid="{00000000-0005-0000-0000-0000262A0000}"/>
    <cellStyle name="Normal 14 6 3 2 4" xfId="10796" xr:uid="{00000000-0005-0000-0000-0000272A0000}"/>
    <cellStyle name="Normal 14 6 3 2 4 2" xfId="10797" xr:uid="{00000000-0005-0000-0000-0000282A0000}"/>
    <cellStyle name="Normal 14 6 3 2 5" xfId="10798" xr:uid="{00000000-0005-0000-0000-0000292A0000}"/>
    <cellStyle name="Normal 14 6 3 3" xfId="10799" xr:uid="{00000000-0005-0000-0000-00002A2A0000}"/>
    <cellStyle name="Normal 14 6 3 3 2" xfId="10800" xr:uid="{00000000-0005-0000-0000-00002B2A0000}"/>
    <cellStyle name="Normal 14 6 3 3 2 2" xfId="10801" xr:uid="{00000000-0005-0000-0000-00002C2A0000}"/>
    <cellStyle name="Normal 14 6 3 3 2 2 2" xfId="10802" xr:uid="{00000000-0005-0000-0000-00002D2A0000}"/>
    <cellStyle name="Normal 14 6 3 3 2 3" xfId="10803" xr:uid="{00000000-0005-0000-0000-00002E2A0000}"/>
    <cellStyle name="Normal 14 6 3 3 3" xfId="10804" xr:uid="{00000000-0005-0000-0000-00002F2A0000}"/>
    <cellStyle name="Normal 14 6 3 3 3 2" xfId="10805" xr:uid="{00000000-0005-0000-0000-0000302A0000}"/>
    <cellStyle name="Normal 14 6 3 3 4" xfId="10806" xr:uid="{00000000-0005-0000-0000-0000312A0000}"/>
    <cellStyle name="Normal 14 6 3 4" xfId="10807" xr:uid="{00000000-0005-0000-0000-0000322A0000}"/>
    <cellStyle name="Normal 14 6 3 4 2" xfId="10808" xr:uid="{00000000-0005-0000-0000-0000332A0000}"/>
    <cellStyle name="Normal 14 6 3 4 2 2" xfId="10809" xr:uid="{00000000-0005-0000-0000-0000342A0000}"/>
    <cellStyle name="Normal 14 6 3 4 3" xfId="10810" xr:uid="{00000000-0005-0000-0000-0000352A0000}"/>
    <cellStyle name="Normal 14 6 3 5" xfId="10811" xr:uid="{00000000-0005-0000-0000-0000362A0000}"/>
    <cellStyle name="Normal 14 6 3 5 2" xfId="10812" xr:uid="{00000000-0005-0000-0000-0000372A0000}"/>
    <cellStyle name="Normal 14 6 3 6" xfId="10813" xr:uid="{00000000-0005-0000-0000-0000382A0000}"/>
    <cellStyle name="Normal 14 6 4" xfId="10814" xr:uid="{00000000-0005-0000-0000-0000392A0000}"/>
    <cellStyle name="Normal 14 6 4 2" xfId="10815" xr:uid="{00000000-0005-0000-0000-00003A2A0000}"/>
    <cellStyle name="Normal 14 6 4 2 2" xfId="10816" xr:uid="{00000000-0005-0000-0000-00003B2A0000}"/>
    <cellStyle name="Normal 14 6 4 2 2 2" xfId="10817" xr:uid="{00000000-0005-0000-0000-00003C2A0000}"/>
    <cellStyle name="Normal 14 6 4 2 2 2 2" xfId="10818" xr:uid="{00000000-0005-0000-0000-00003D2A0000}"/>
    <cellStyle name="Normal 14 6 4 2 2 3" xfId="10819" xr:uid="{00000000-0005-0000-0000-00003E2A0000}"/>
    <cellStyle name="Normal 14 6 4 2 3" xfId="10820" xr:uid="{00000000-0005-0000-0000-00003F2A0000}"/>
    <cellStyle name="Normal 14 6 4 2 3 2" xfId="10821" xr:uid="{00000000-0005-0000-0000-0000402A0000}"/>
    <cellStyle name="Normal 14 6 4 2 4" xfId="10822" xr:uid="{00000000-0005-0000-0000-0000412A0000}"/>
    <cellStyle name="Normal 14 6 4 3" xfId="10823" xr:uid="{00000000-0005-0000-0000-0000422A0000}"/>
    <cellStyle name="Normal 14 6 4 3 2" xfId="10824" xr:uid="{00000000-0005-0000-0000-0000432A0000}"/>
    <cellStyle name="Normal 14 6 4 3 2 2" xfId="10825" xr:uid="{00000000-0005-0000-0000-0000442A0000}"/>
    <cellStyle name="Normal 14 6 4 3 3" xfId="10826" xr:uid="{00000000-0005-0000-0000-0000452A0000}"/>
    <cellStyle name="Normal 14 6 4 4" xfId="10827" xr:uid="{00000000-0005-0000-0000-0000462A0000}"/>
    <cellStyle name="Normal 14 6 4 4 2" xfId="10828" xr:uid="{00000000-0005-0000-0000-0000472A0000}"/>
    <cellStyle name="Normal 14 6 4 5" xfId="10829" xr:uid="{00000000-0005-0000-0000-0000482A0000}"/>
    <cellStyle name="Normal 14 6 5" xfId="10830" xr:uid="{00000000-0005-0000-0000-0000492A0000}"/>
    <cellStyle name="Normal 14 6 5 2" xfId="10831" xr:uid="{00000000-0005-0000-0000-00004A2A0000}"/>
    <cellStyle name="Normal 14 6 5 2 2" xfId="10832" xr:uid="{00000000-0005-0000-0000-00004B2A0000}"/>
    <cellStyle name="Normal 14 6 5 2 2 2" xfId="10833" xr:uid="{00000000-0005-0000-0000-00004C2A0000}"/>
    <cellStyle name="Normal 14 6 5 2 3" xfId="10834" xr:uid="{00000000-0005-0000-0000-00004D2A0000}"/>
    <cellStyle name="Normal 14 6 5 3" xfId="10835" xr:uid="{00000000-0005-0000-0000-00004E2A0000}"/>
    <cellStyle name="Normal 14 6 5 3 2" xfId="10836" xr:uid="{00000000-0005-0000-0000-00004F2A0000}"/>
    <cellStyle name="Normal 14 6 5 4" xfId="10837" xr:uid="{00000000-0005-0000-0000-0000502A0000}"/>
    <cellStyle name="Normal 14 6 6" xfId="10838" xr:uid="{00000000-0005-0000-0000-0000512A0000}"/>
    <cellStyle name="Normal 14 6 6 2" xfId="10839" xr:uid="{00000000-0005-0000-0000-0000522A0000}"/>
    <cellStyle name="Normal 14 6 6 2 2" xfId="10840" xr:uid="{00000000-0005-0000-0000-0000532A0000}"/>
    <cellStyle name="Normal 14 6 6 3" xfId="10841" xr:uid="{00000000-0005-0000-0000-0000542A0000}"/>
    <cellStyle name="Normal 14 6 7" xfId="10842" xr:uid="{00000000-0005-0000-0000-0000552A0000}"/>
    <cellStyle name="Normal 14 6 7 2" xfId="10843" xr:uid="{00000000-0005-0000-0000-0000562A0000}"/>
    <cellStyle name="Normal 14 6 8" xfId="10844" xr:uid="{00000000-0005-0000-0000-0000572A0000}"/>
    <cellStyle name="Normal 14 7" xfId="10845" xr:uid="{00000000-0005-0000-0000-0000582A0000}"/>
    <cellStyle name="Normal 14 7 2" xfId="10846" xr:uid="{00000000-0005-0000-0000-0000592A0000}"/>
    <cellStyle name="Normal 14 7 2 2" xfId="10847" xr:uid="{00000000-0005-0000-0000-00005A2A0000}"/>
    <cellStyle name="Normal 14 7 2 2 2" xfId="10848" xr:uid="{00000000-0005-0000-0000-00005B2A0000}"/>
    <cellStyle name="Normal 14 7 2 2 2 2" xfId="10849" xr:uid="{00000000-0005-0000-0000-00005C2A0000}"/>
    <cellStyle name="Normal 14 7 2 2 2 2 2" xfId="10850" xr:uid="{00000000-0005-0000-0000-00005D2A0000}"/>
    <cellStyle name="Normal 14 7 2 2 2 2 2 2" xfId="10851" xr:uid="{00000000-0005-0000-0000-00005E2A0000}"/>
    <cellStyle name="Normal 14 7 2 2 2 2 2 2 2" xfId="10852" xr:uid="{00000000-0005-0000-0000-00005F2A0000}"/>
    <cellStyle name="Normal 14 7 2 2 2 2 2 3" xfId="10853" xr:uid="{00000000-0005-0000-0000-0000602A0000}"/>
    <cellStyle name="Normal 14 7 2 2 2 2 3" xfId="10854" xr:uid="{00000000-0005-0000-0000-0000612A0000}"/>
    <cellStyle name="Normal 14 7 2 2 2 2 3 2" xfId="10855" xr:uid="{00000000-0005-0000-0000-0000622A0000}"/>
    <cellStyle name="Normal 14 7 2 2 2 2 4" xfId="10856" xr:uid="{00000000-0005-0000-0000-0000632A0000}"/>
    <cellStyle name="Normal 14 7 2 2 2 3" xfId="10857" xr:uid="{00000000-0005-0000-0000-0000642A0000}"/>
    <cellStyle name="Normal 14 7 2 2 2 3 2" xfId="10858" xr:uid="{00000000-0005-0000-0000-0000652A0000}"/>
    <cellStyle name="Normal 14 7 2 2 2 3 2 2" xfId="10859" xr:uid="{00000000-0005-0000-0000-0000662A0000}"/>
    <cellStyle name="Normal 14 7 2 2 2 3 3" xfId="10860" xr:uid="{00000000-0005-0000-0000-0000672A0000}"/>
    <cellStyle name="Normal 14 7 2 2 2 4" xfId="10861" xr:uid="{00000000-0005-0000-0000-0000682A0000}"/>
    <cellStyle name="Normal 14 7 2 2 2 4 2" xfId="10862" xr:uid="{00000000-0005-0000-0000-0000692A0000}"/>
    <cellStyle name="Normal 14 7 2 2 2 5" xfId="10863" xr:uid="{00000000-0005-0000-0000-00006A2A0000}"/>
    <cellStyle name="Normal 14 7 2 2 3" xfId="10864" xr:uid="{00000000-0005-0000-0000-00006B2A0000}"/>
    <cellStyle name="Normal 14 7 2 2 3 2" xfId="10865" xr:uid="{00000000-0005-0000-0000-00006C2A0000}"/>
    <cellStyle name="Normal 14 7 2 2 3 2 2" xfId="10866" xr:uid="{00000000-0005-0000-0000-00006D2A0000}"/>
    <cellStyle name="Normal 14 7 2 2 3 2 2 2" xfId="10867" xr:uid="{00000000-0005-0000-0000-00006E2A0000}"/>
    <cellStyle name="Normal 14 7 2 2 3 2 3" xfId="10868" xr:uid="{00000000-0005-0000-0000-00006F2A0000}"/>
    <cellStyle name="Normal 14 7 2 2 3 3" xfId="10869" xr:uid="{00000000-0005-0000-0000-0000702A0000}"/>
    <cellStyle name="Normal 14 7 2 2 3 3 2" xfId="10870" xr:uid="{00000000-0005-0000-0000-0000712A0000}"/>
    <cellStyle name="Normal 14 7 2 2 3 4" xfId="10871" xr:uid="{00000000-0005-0000-0000-0000722A0000}"/>
    <cellStyle name="Normal 14 7 2 2 4" xfId="10872" xr:uid="{00000000-0005-0000-0000-0000732A0000}"/>
    <cellStyle name="Normal 14 7 2 2 4 2" xfId="10873" xr:uid="{00000000-0005-0000-0000-0000742A0000}"/>
    <cellStyle name="Normal 14 7 2 2 4 2 2" xfId="10874" xr:uid="{00000000-0005-0000-0000-0000752A0000}"/>
    <cellStyle name="Normal 14 7 2 2 4 3" xfId="10875" xr:uid="{00000000-0005-0000-0000-0000762A0000}"/>
    <cellStyle name="Normal 14 7 2 2 5" xfId="10876" xr:uid="{00000000-0005-0000-0000-0000772A0000}"/>
    <cellStyle name="Normal 14 7 2 2 5 2" xfId="10877" xr:uid="{00000000-0005-0000-0000-0000782A0000}"/>
    <cellStyle name="Normal 14 7 2 2 6" xfId="10878" xr:uid="{00000000-0005-0000-0000-0000792A0000}"/>
    <cellStyle name="Normal 14 7 2 3" xfId="10879" xr:uid="{00000000-0005-0000-0000-00007A2A0000}"/>
    <cellStyle name="Normal 14 7 2 3 2" xfId="10880" xr:uid="{00000000-0005-0000-0000-00007B2A0000}"/>
    <cellStyle name="Normal 14 7 2 3 2 2" xfId="10881" xr:uid="{00000000-0005-0000-0000-00007C2A0000}"/>
    <cellStyle name="Normal 14 7 2 3 2 2 2" xfId="10882" xr:uid="{00000000-0005-0000-0000-00007D2A0000}"/>
    <cellStyle name="Normal 14 7 2 3 2 2 2 2" xfId="10883" xr:uid="{00000000-0005-0000-0000-00007E2A0000}"/>
    <cellStyle name="Normal 14 7 2 3 2 2 3" xfId="10884" xr:uid="{00000000-0005-0000-0000-00007F2A0000}"/>
    <cellStyle name="Normal 14 7 2 3 2 3" xfId="10885" xr:uid="{00000000-0005-0000-0000-0000802A0000}"/>
    <cellStyle name="Normal 14 7 2 3 2 3 2" xfId="10886" xr:uid="{00000000-0005-0000-0000-0000812A0000}"/>
    <cellStyle name="Normal 14 7 2 3 2 4" xfId="10887" xr:uid="{00000000-0005-0000-0000-0000822A0000}"/>
    <cellStyle name="Normal 14 7 2 3 3" xfId="10888" xr:uid="{00000000-0005-0000-0000-0000832A0000}"/>
    <cellStyle name="Normal 14 7 2 3 3 2" xfId="10889" xr:uid="{00000000-0005-0000-0000-0000842A0000}"/>
    <cellStyle name="Normal 14 7 2 3 3 2 2" xfId="10890" xr:uid="{00000000-0005-0000-0000-0000852A0000}"/>
    <cellStyle name="Normal 14 7 2 3 3 3" xfId="10891" xr:uid="{00000000-0005-0000-0000-0000862A0000}"/>
    <cellStyle name="Normal 14 7 2 3 4" xfId="10892" xr:uid="{00000000-0005-0000-0000-0000872A0000}"/>
    <cellStyle name="Normal 14 7 2 3 4 2" xfId="10893" xr:uid="{00000000-0005-0000-0000-0000882A0000}"/>
    <cellStyle name="Normal 14 7 2 3 5" xfId="10894" xr:uid="{00000000-0005-0000-0000-0000892A0000}"/>
    <cellStyle name="Normal 14 7 2 4" xfId="10895" xr:uid="{00000000-0005-0000-0000-00008A2A0000}"/>
    <cellStyle name="Normal 14 7 2 4 2" xfId="10896" xr:uid="{00000000-0005-0000-0000-00008B2A0000}"/>
    <cellStyle name="Normal 14 7 2 4 2 2" xfId="10897" xr:uid="{00000000-0005-0000-0000-00008C2A0000}"/>
    <cellStyle name="Normal 14 7 2 4 2 2 2" xfId="10898" xr:uid="{00000000-0005-0000-0000-00008D2A0000}"/>
    <cellStyle name="Normal 14 7 2 4 2 3" xfId="10899" xr:uid="{00000000-0005-0000-0000-00008E2A0000}"/>
    <cellStyle name="Normal 14 7 2 4 3" xfId="10900" xr:uid="{00000000-0005-0000-0000-00008F2A0000}"/>
    <cellStyle name="Normal 14 7 2 4 3 2" xfId="10901" xr:uid="{00000000-0005-0000-0000-0000902A0000}"/>
    <cellStyle name="Normal 14 7 2 4 4" xfId="10902" xr:uid="{00000000-0005-0000-0000-0000912A0000}"/>
    <cellStyle name="Normal 14 7 2 5" xfId="10903" xr:uid="{00000000-0005-0000-0000-0000922A0000}"/>
    <cellStyle name="Normal 14 7 2 5 2" xfId="10904" xr:uid="{00000000-0005-0000-0000-0000932A0000}"/>
    <cellStyle name="Normal 14 7 2 5 2 2" xfId="10905" xr:uid="{00000000-0005-0000-0000-0000942A0000}"/>
    <cellStyle name="Normal 14 7 2 5 3" xfId="10906" xr:uid="{00000000-0005-0000-0000-0000952A0000}"/>
    <cellStyle name="Normal 14 7 2 6" xfId="10907" xr:uid="{00000000-0005-0000-0000-0000962A0000}"/>
    <cellStyle name="Normal 14 7 2 6 2" xfId="10908" xr:uid="{00000000-0005-0000-0000-0000972A0000}"/>
    <cellStyle name="Normal 14 7 2 7" xfId="10909" xr:uid="{00000000-0005-0000-0000-0000982A0000}"/>
    <cellStyle name="Normal 14 7 3" xfId="10910" xr:uid="{00000000-0005-0000-0000-0000992A0000}"/>
    <cellStyle name="Normal 14 7 3 2" xfId="10911" xr:uid="{00000000-0005-0000-0000-00009A2A0000}"/>
    <cellStyle name="Normal 14 7 3 2 2" xfId="10912" xr:uid="{00000000-0005-0000-0000-00009B2A0000}"/>
    <cellStyle name="Normal 14 7 3 2 2 2" xfId="10913" xr:uid="{00000000-0005-0000-0000-00009C2A0000}"/>
    <cellStyle name="Normal 14 7 3 2 2 2 2" xfId="10914" xr:uid="{00000000-0005-0000-0000-00009D2A0000}"/>
    <cellStyle name="Normal 14 7 3 2 2 2 2 2" xfId="10915" xr:uid="{00000000-0005-0000-0000-00009E2A0000}"/>
    <cellStyle name="Normal 14 7 3 2 2 2 3" xfId="10916" xr:uid="{00000000-0005-0000-0000-00009F2A0000}"/>
    <cellStyle name="Normal 14 7 3 2 2 3" xfId="10917" xr:uid="{00000000-0005-0000-0000-0000A02A0000}"/>
    <cellStyle name="Normal 14 7 3 2 2 3 2" xfId="10918" xr:uid="{00000000-0005-0000-0000-0000A12A0000}"/>
    <cellStyle name="Normal 14 7 3 2 2 4" xfId="10919" xr:uid="{00000000-0005-0000-0000-0000A22A0000}"/>
    <cellStyle name="Normal 14 7 3 2 3" xfId="10920" xr:uid="{00000000-0005-0000-0000-0000A32A0000}"/>
    <cellStyle name="Normal 14 7 3 2 3 2" xfId="10921" xr:uid="{00000000-0005-0000-0000-0000A42A0000}"/>
    <cellStyle name="Normal 14 7 3 2 3 2 2" xfId="10922" xr:uid="{00000000-0005-0000-0000-0000A52A0000}"/>
    <cellStyle name="Normal 14 7 3 2 3 3" xfId="10923" xr:uid="{00000000-0005-0000-0000-0000A62A0000}"/>
    <cellStyle name="Normal 14 7 3 2 4" xfId="10924" xr:uid="{00000000-0005-0000-0000-0000A72A0000}"/>
    <cellStyle name="Normal 14 7 3 2 4 2" xfId="10925" xr:uid="{00000000-0005-0000-0000-0000A82A0000}"/>
    <cellStyle name="Normal 14 7 3 2 5" xfId="10926" xr:uid="{00000000-0005-0000-0000-0000A92A0000}"/>
    <cellStyle name="Normal 14 7 3 3" xfId="10927" xr:uid="{00000000-0005-0000-0000-0000AA2A0000}"/>
    <cellStyle name="Normal 14 7 3 3 2" xfId="10928" xr:uid="{00000000-0005-0000-0000-0000AB2A0000}"/>
    <cellStyle name="Normal 14 7 3 3 2 2" xfId="10929" xr:uid="{00000000-0005-0000-0000-0000AC2A0000}"/>
    <cellStyle name="Normal 14 7 3 3 2 2 2" xfId="10930" xr:uid="{00000000-0005-0000-0000-0000AD2A0000}"/>
    <cellStyle name="Normal 14 7 3 3 2 3" xfId="10931" xr:uid="{00000000-0005-0000-0000-0000AE2A0000}"/>
    <cellStyle name="Normal 14 7 3 3 3" xfId="10932" xr:uid="{00000000-0005-0000-0000-0000AF2A0000}"/>
    <cellStyle name="Normal 14 7 3 3 3 2" xfId="10933" xr:uid="{00000000-0005-0000-0000-0000B02A0000}"/>
    <cellStyle name="Normal 14 7 3 3 4" xfId="10934" xr:uid="{00000000-0005-0000-0000-0000B12A0000}"/>
    <cellStyle name="Normal 14 7 3 4" xfId="10935" xr:uid="{00000000-0005-0000-0000-0000B22A0000}"/>
    <cellStyle name="Normal 14 7 3 4 2" xfId="10936" xr:uid="{00000000-0005-0000-0000-0000B32A0000}"/>
    <cellStyle name="Normal 14 7 3 4 2 2" xfId="10937" xr:uid="{00000000-0005-0000-0000-0000B42A0000}"/>
    <cellStyle name="Normal 14 7 3 4 3" xfId="10938" xr:uid="{00000000-0005-0000-0000-0000B52A0000}"/>
    <cellStyle name="Normal 14 7 3 5" xfId="10939" xr:uid="{00000000-0005-0000-0000-0000B62A0000}"/>
    <cellStyle name="Normal 14 7 3 5 2" xfId="10940" xr:uid="{00000000-0005-0000-0000-0000B72A0000}"/>
    <cellStyle name="Normal 14 7 3 6" xfId="10941" xr:uid="{00000000-0005-0000-0000-0000B82A0000}"/>
    <cellStyle name="Normal 14 7 4" xfId="10942" xr:uid="{00000000-0005-0000-0000-0000B92A0000}"/>
    <cellStyle name="Normal 14 7 4 2" xfId="10943" xr:uid="{00000000-0005-0000-0000-0000BA2A0000}"/>
    <cellStyle name="Normal 14 7 4 2 2" xfId="10944" xr:uid="{00000000-0005-0000-0000-0000BB2A0000}"/>
    <cellStyle name="Normal 14 7 4 2 2 2" xfId="10945" xr:uid="{00000000-0005-0000-0000-0000BC2A0000}"/>
    <cellStyle name="Normal 14 7 4 2 2 2 2" xfId="10946" xr:uid="{00000000-0005-0000-0000-0000BD2A0000}"/>
    <cellStyle name="Normal 14 7 4 2 2 3" xfId="10947" xr:uid="{00000000-0005-0000-0000-0000BE2A0000}"/>
    <cellStyle name="Normal 14 7 4 2 3" xfId="10948" xr:uid="{00000000-0005-0000-0000-0000BF2A0000}"/>
    <cellStyle name="Normal 14 7 4 2 3 2" xfId="10949" xr:uid="{00000000-0005-0000-0000-0000C02A0000}"/>
    <cellStyle name="Normal 14 7 4 2 4" xfId="10950" xr:uid="{00000000-0005-0000-0000-0000C12A0000}"/>
    <cellStyle name="Normal 14 7 4 3" xfId="10951" xr:uid="{00000000-0005-0000-0000-0000C22A0000}"/>
    <cellStyle name="Normal 14 7 4 3 2" xfId="10952" xr:uid="{00000000-0005-0000-0000-0000C32A0000}"/>
    <cellStyle name="Normal 14 7 4 3 2 2" xfId="10953" xr:uid="{00000000-0005-0000-0000-0000C42A0000}"/>
    <cellStyle name="Normal 14 7 4 3 3" xfId="10954" xr:uid="{00000000-0005-0000-0000-0000C52A0000}"/>
    <cellStyle name="Normal 14 7 4 4" xfId="10955" xr:uid="{00000000-0005-0000-0000-0000C62A0000}"/>
    <cellStyle name="Normal 14 7 4 4 2" xfId="10956" xr:uid="{00000000-0005-0000-0000-0000C72A0000}"/>
    <cellStyle name="Normal 14 7 4 5" xfId="10957" xr:uid="{00000000-0005-0000-0000-0000C82A0000}"/>
    <cellStyle name="Normal 14 7 5" xfId="10958" xr:uid="{00000000-0005-0000-0000-0000C92A0000}"/>
    <cellStyle name="Normal 14 7 5 2" xfId="10959" xr:uid="{00000000-0005-0000-0000-0000CA2A0000}"/>
    <cellStyle name="Normal 14 7 5 2 2" xfId="10960" xr:uid="{00000000-0005-0000-0000-0000CB2A0000}"/>
    <cellStyle name="Normal 14 7 5 2 2 2" xfId="10961" xr:uid="{00000000-0005-0000-0000-0000CC2A0000}"/>
    <cellStyle name="Normal 14 7 5 2 3" xfId="10962" xr:uid="{00000000-0005-0000-0000-0000CD2A0000}"/>
    <cellStyle name="Normal 14 7 5 3" xfId="10963" xr:uid="{00000000-0005-0000-0000-0000CE2A0000}"/>
    <cellStyle name="Normal 14 7 5 3 2" xfId="10964" xr:uid="{00000000-0005-0000-0000-0000CF2A0000}"/>
    <cellStyle name="Normal 14 7 5 4" xfId="10965" xr:uid="{00000000-0005-0000-0000-0000D02A0000}"/>
    <cellStyle name="Normal 14 7 6" xfId="10966" xr:uid="{00000000-0005-0000-0000-0000D12A0000}"/>
    <cellStyle name="Normal 14 7 6 2" xfId="10967" xr:uid="{00000000-0005-0000-0000-0000D22A0000}"/>
    <cellStyle name="Normal 14 7 6 2 2" xfId="10968" xr:uid="{00000000-0005-0000-0000-0000D32A0000}"/>
    <cellStyle name="Normal 14 7 6 3" xfId="10969" xr:uid="{00000000-0005-0000-0000-0000D42A0000}"/>
    <cellStyle name="Normal 14 7 7" xfId="10970" xr:uid="{00000000-0005-0000-0000-0000D52A0000}"/>
    <cellStyle name="Normal 14 7 7 2" xfId="10971" xr:uid="{00000000-0005-0000-0000-0000D62A0000}"/>
    <cellStyle name="Normal 14 7 8" xfId="10972" xr:uid="{00000000-0005-0000-0000-0000D72A0000}"/>
    <cellStyle name="Normal 14 8" xfId="10973" xr:uid="{00000000-0005-0000-0000-0000D82A0000}"/>
    <cellStyle name="Normal 14 8 2" xfId="10974" xr:uid="{00000000-0005-0000-0000-0000D92A0000}"/>
    <cellStyle name="Normal 14 8 2 2" xfId="10975" xr:uid="{00000000-0005-0000-0000-0000DA2A0000}"/>
    <cellStyle name="Normal 14 8 2 2 2" xfId="10976" xr:uid="{00000000-0005-0000-0000-0000DB2A0000}"/>
    <cellStyle name="Normal 14 8 2 2 2 2" xfId="10977" xr:uid="{00000000-0005-0000-0000-0000DC2A0000}"/>
    <cellStyle name="Normal 14 8 2 2 2 2 2" xfId="10978" xr:uid="{00000000-0005-0000-0000-0000DD2A0000}"/>
    <cellStyle name="Normal 14 8 2 2 2 2 2 2" xfId="10979" xr:uid="{00000000-0005-0000-0000-0000DE2A0000}"/>
    <cellStyle name="Normal 14 8 2 2 2 2 2 2 2" xfId="10980" xr:uid="{00000000-0005-0000-0000-0000DF2A0000}"/>
    <cellStyle name="Normal 14 8 2 2 2 2 2 3" xfId="10981" xr:uid="{00000000-0005-0000-0000-0000E02A0000}"/>
    <cellStyle name="Normal 14 8 2 2 2 2 3" xfId="10982" xr:uid="{00000000-0005-0000-0000-0000E12A0000}"/>
    <cellStyle name="Normal 14 8 2 2 2 2 3 2" xfId="10983" xr:uid="{00000000-0005-0000-0000-0000E22A0000}"/>
    <cellStyle name="Normal 14 8 2 2 2 2 4" xfId="10984" xr:uid="{00000000-0005-0000-0000-0000E32A0000}"/>
    <cellStyle name="Normal 14 8 2 2 2 3" xfId="10985" xr:uid="{00000000-0005-0000-0000-0000E42A0000}"/>
    <cellStyle name="Normal 14 8 2 2 2 3 2" xfId="10986" xr:uid="{00000000-0005-0000-0000-0000E52A0000}"/>
    <cellStyle name="Normal 14 8 2 2 2 3 2 2" xfId="10987" xr:uid="{00000000-0005-0000-0000-0000E62A0000}"/>
    <cellStyle name="Normal 14 8 2 2 2 3 3" xfId="10988" xr:uid="{00000000-0005-0000-0000-0000E72A0000}"/>
    <cellStyle name="Normal 14 8 2 2 2 4" xfId="10989" xr:uid="{00000000-0005-0000-0000-0000E82A0000}"/>
    <cellStyle name="Normal 14 8 2 2 2 4 2" xfId="10990" xr:uid="{00000000-0005-0000-0000-0000E92A0000}"/>
    <cellStyle name="Normal 14 8 2 2 2 5" xfId="10991" xr:uid="{00000000-0005-0000-0000-0000EA2A0000}"/>
    <cellStyle name="Normal 14 8 2 2 3" xfId="10992" xr:uid="{00000000-0005-0000-0000-0000EB2A0000}"/>
    <cellStyle name="Normal 14 8 2 2 3 2" xfId="10993" xr:uid="{00000000-0005-0000-0000-0000EC2A0000}"/>
    <cellStyle name="Normal 14 8 2 2 3 2 2" xfId="10994" xr:uid="{00000000-0005-0000-0000-0000ED2A0000}"/>
    <cellStyle name="Normal 14 8 2 2 3 2 2 2" xfId="10995" xr:uid="{00000000-0005-0000-0000-0000EE2A0000}"/>
    <cellStyle name="Normal 14 8 2 2 3 2 3" xfId="10996" xr:uid="{00000000-0005-0000-0000-0000EF2A0000}"/>
    <cellStyle name="Normal 14 8 2 2 3 3" xfId="10997" xr:uid="{00000000-0005-0000-0000-0000F02A0000}"/>
    <cellStyle name="Normal 14 8 2 2 3 3 2" xfId="10998" xr:uid="{00000000-0005-0000-0000-0000F12A0000}"/>
    <cellStyle name="Normal 14 8 2 2 3 4" xfId="10999" xr:uid="{00000000-0005-0000-0000-0000F22A0000}"/>
    <cellStyle name="Normal 14 8 2 2 4" xfId="11000" xr:uid="{00000000-0005-0000-0000-0000F32A0000}"/>
    <cellStyle name="Normal 14 8 2 2 4 2" xfId="11001" xr:uid="{00000000-0005-0000-0000-0000F42A0000}"/>
    <cellStyle name="Normal 14 8 2 2 4 2 2" xfId="11002" xr:uid="{00000000-0005-0000-0000-0000F52A0000}"/>
    <cellStyle name="Normal 14 8 2 2 4 3" xfId="11003" xr:uid="{00000000-0005-0000-0000-0000F62A0000}"/>
    <cellStyle name="Normal 14 8 2 2 5" xfId="11004" xr:uid="{00000000-0005-0000-0000-0000F72A0000}"/>
    <cellStyle name="Normal 14 8 2 2 5 2" xfId="11005" xr:uid="{00000000-0005-0000-0000-0000F82A0000}"/>
    <cellStyle name="Normal 14 8 2 2 6" xfId="11006" xr:uid="{00000000-0005-0000-0000-0000F92A0000}"/>
    <cellStyle name="Normal 14 8 2 3" xfId="11007" xr:uid="{00000000-0005-0000-0000-0000FA2A0000}"/>
    <cellStyle name="Normal 14 8 2 3 2" xfId="11008" xr:uid="{00000000-0005-0000-0000-0000FB2A0000}"/>
    <cellStyle name="Normal 14 8 2 3 2 2" xfId="11009" xr:uid="{00000000-0005-0000-0000-0000FC2A0000}"/>
    <cellStyle name="Normal 14 8 2 3 2 2 2" xfId="11010" xr:uid="{00000000-0005-0000-0000-0000FD2A0000}"/>
    <cellStyle name="Normal 14 8 2 3 2 2 2 2" xfId="11011" xr:uid="{00000000-0005-0000-0000-0000FE2A0000}"/>
    <cellStyle name="Normal 14 8 2 3 2 2 3" xfId="11012" xr:uid="{00000000-0005-0000-0000-0000FF2A0000}"/>
    <cellStyle name="Normal 14 8 2 3 2 3" xfId="11013" xr:uid="{00000000-0005-0000-0000-0000002B0000}"/>
    <cellStyle name="Normal 14 8 2 3 2 3 2" xfId="11014" xr:uid="{00000000-0005-0000-0000-0000012B0000}"/>
    <cellStyle name="Normal 14 8 2 3 2 4" xfId="11015" xr:uid="{00000000-0005-0000-0000-0000022B0000}"/>
    <cellStyle name="Normal 14 8 2 3 3" xfId="11016" xr:uid="{00000000-0005-0000-0000-0000032B0000}"/>
    <cellStyle name="Normal 14 8 2 3 3 2" xfId="11017" xr:uid="{00000000-0005-0000-0000-0000042B0000}"/>
    <cellStyle name="Normal 14 8 2 3 3 2 2" xfId="11018" xr:uid="{00000000-0005-0000-0000-0000052B0000}"/>
    <cellStyle name="Normal 14 8 2 3 3 3" xfId="11019" xr:uid="{00000000-0005-0000-0000-0000062B0000}"/>
    <cellStyle name="Normal 14 8 2 3 4" xfId="11020" xr:uid="{00000000-0005-0000-0000-0000072B0000}"/>
    <cellStyle name="Normal 14 8 2 3 4 2" xfId="11021" xr:uid="{00000000-0005-0000-0000-0000082B0000}"/>
    <cellStyle name="Normal 14 8 2 3 5" xfId="11022" xr:uid="{00000000-0005-0000-0000-0000092B0000}"/>
    <cellStyle name="Normal 14 8 2 4" xfId="11023" xr:uid="{00000000-0005-0000-0000-00000A2B0000}"/>
    <cellStyle name="Normal 14 8 2 4 2" xfId="11024" xr:uid="{00000000-0005-0000-0000-00000B2B0000}"/>
    <cellStyle name="Normal 14 8 2 4 2 2" xfId="11025" xr:uid="{00000000-0005-0000-0000-00000C2B0000}"/>
    <cellStyle name="Normal 14 8 2 4 2 2 2" xfId="11026" xr:uid="{00000000-0005-0000-0000-00000D2B0000}"/>
    <cellStyle name="Normal 14 8 2 4 2 3" xfId="11027" xr:uid="{00000000-0005-0000-0000-00000E2B0000}"/>
    <cellStyle name="Normal 14 8 2 4 3" xfId="11028" xr:uid="{00000000-0005-0000-0000-00000F2B0000}"/>
    <cellStyle name="Normal 14 8 2 4 3 2" xfId="11029" xr:uid="{00000000-0005-0000-0000-0000102B0000}"/>
    <cellStyle name="Normal 14 8 2 4 4" xfId="11030" xr:uid="{00000000-0005-0000-0000-0000112B0000}"/>
    <cellStyle name="Normal 14 8 2 5" xfId="11031" xr:uid="{00000000-0005-0000-0000-0000122B0000}"/>
    <cellStyle name="Normal 14 8 2 5 2" xfId="11032" xr:uid="{00000000-0005-0000-0000-0000132B0000}"/>
    <cellStyle name="Normal 14 8 2 5 2 2" xfId="11033" xr:uid="{00000000-0005-0000-0000-0000142B0000}"/>
    <cellStyle name="Normal 14 8 2 5 3" xfId="11034" xr:uid="{00000000-0005-0000-0000-0000152B0000}"/>
    <cellStyle name="Normal 14 8 2 6" xfId="11035" xr:uid="{00000000-0005-0000-0000-0000162B0000}"/>
    <cellStyle name="Normal 14 8 2 6 2" xfId="11036" xr:uid="{00000000-0005-0000-0000-0000172B0000}"/>
    <cellStyle name="Normal 14 8 2 7" xfId="11037" xr:uid="{00000000-0005-0000-0000-0000182B0000}"/>
    <cellStyle name="Normal 14 8 3" xfId="11038" xr:uid="{00000000-0005-0000-0000-0000192B0000}"/>
    <cellStyle name="Normal 14 8 3 2" xfId="11039" xr:uid="{00000000-0005-0000-0000-00001A2B0000}"/>
    <cellStyle name="Normal 14 8 3 2 2" xfId="11040" xr:uid="{00000000-0005-0000-0000-00001B2B0000}"/>
    <cellStyle name="Normal 14 8 3 2 2 2" xfId="11041" xr:uid="{00000000-0005-0000-0000-00001C2B0000}"/>
    <cellStyle name="Normal 14 8 3 2 2 2 2" xfId="11042" xr:uid="{00000000-0005-0000-0000-00001D2B0000}"/>
    <cellStyle name="Normal 14 8 3 2 2 2 2 2" xfId="11043" xr:uid="{00000000-0005-0000-0000-00001E2B0000}"/>
    <cellStyle name="Normal 14 8 3 2 2 2 3" xfId="11044" xr:uid="{00000000-0005-0000-0000-00001F2B0000}"/>
    <cellStyle name="Normal 14 8 3 2 2 3" xfId="11045" xr:uid="{00000000-0005-0000-0000-0000202B0000}"/>
    <cellStyle name="Normal 14 8 3 2 2 3 2" xfId="11046" xr:uid="{00000000-0005-0000-0000-0000212B0000}"/>
    <cellStyle name="Normal 14 8 3 2 2 4" xfId="11047" xr:uid="{00000000-0005-0000-0000-0000222B0000}"/>
    <cellStyle name="Normal 14 8 3 2 3" xfId="11048" xr:uid="{00000000-0005-0000-0000-0000232B0000}"/>
    <cellStyle name="Normal 14 8 3 2 3 2" xfId="11049" xr:uid="{00000000-0005-0000-0000-0000242B0000}"/>
    <cellStyle name="Normal 14 8 3 2 3 2 2" xfId="11050" xr:uid="{00000000-0005-0000-0000-0000252B0000}"/>
    <cellStyle name="Normal 14 8 3 2 3 3" xfId="11051" xr:uid="{00000000-0005-0000-0000-0000262B0000}"/>
    <cellStyle name="Normal 14 8 3 2 4" xfId="11052" xr:uid="{00000000-0005-0000-0000-0000272B0000}"/>
    <cellStyle name="Normal 14 8 3 2 4 2" xfId="11053" xr:uid="{00000000-0005-0000-0000-0000282B0000}"/>
    <cellStyle name="Normal 14 8 3 2 5" xfId="11054" xr:uid="{00000000-0005-0000-0000-0000292B0000}"/>
    <cellStyle name="Normal 14 8 3 3" xfId="11055" xr:uid="{00000000-0005-0000-0000-00002A2B0000}"/>
    <cellStyle name="Normal 14 8 3 3 2" xfId="11056" xr:uid="{00000000-0005-0000-0000-00002B2B0000}"/>
    <cellStyle name="Normal 14 8 3 3 2 2" xfId="11057" xr:uid="{00000000-0005-0000-0000-00002C2B0000}"/>
    <cellStyle name="Normal 14 8 3 3 2 2 2" xfId="11058" xr:uid="{00000000-0005-0000-0000-00002D2B0000}"/>
    <cellStyle name="Normal 14 8 3 3 2 3" xfId="11059" xr:uid="{00000000-0005-0000-0000-00002E2B0000}"/>
    <cellStyle name="Normal 14 8 3 3 3" xfId="11060" xr:uid="{00000000-0005-0000-0000-00002F2B0000}"/>
    <cellStyle name="Normal 14 8 3 3 3 2" xfId="11061" xr:uid="{00000000-0005-0000-0000-0000302B0000}"/>
    <cellStyle name="Normal 14 8 3 3 4" xfId="11062" xr:uid="{00000000-0005-0000-0000-0000312B0000}"/>
    <cellStyle name="Normal 14 8 3 4" xfId="11063" xr:uid="{00000000-0005-0000-0000-0000322B0000}"/>
    <cellStyle name="Normal 14 8 3 4 2" xfId="11064" xr:uid="{00000000-0005-0000-0000-0000332B0000}"/>
    <cellStyle name="Normal 14 8 3 4 2 2" xfId="11065" xr:uid="{00000000-0005-0000-0000-0000342B0000}"/>
    <cellStyle name="Normal 14 8 3 4 3" xfId="11066" xr:uid="{00000000-0005-0000-0000-0000352B0000}"/>
    <cellStyle name="Normal 14 8 3 5" xfId="11067" xr:uid="{00000000-0005-0000-0000-0000362B0000}"/>
    <cellStyle name="Normal 14 8 3 5 2" xfId="11068" xr:uid="{00000000-0005-0000-0000-0000372B0000}"/>
    <cellStyle name="Normal 14 8 3 6" xfId="11069" xr:uid="{00000000-0005-0000-0000-0000382B0000}"/>
    <cellStyle name="Normal 14 8 4" xfId="11070" xr:uid="{00000000-0005-0000-0000-0000392B0000}"/>
    <cellStyle name="Normal 14 8 4 2" xfId="11071" xr:uid="{00000000-0005-0000-0000-00003A2B0000}"/>
    <cellStyle name="Normal 14 8 4 2 2" xfId="11072" xr:uid="{00000000-0005-0000-0000-00003B2B0000}"/>
    <cellStyle name="Normal 14 8 4 2 2 2" xfId="11073" xr:uid="{00000000-0005-0000-0000-00003C2B0000}"/>
    <cellStyle name="Normal 14 8 4 2 2 2 2" xfId="11074" xr:uid="{00000000-0005-0000-0000-00003D2B0000}"/>
    <cellStyle name="Normal 14 8 4 2 2 3" xfId="11075" xr:uid="{00000000-0005-0000-0000-00003E2B0000}"/>
    <cellStyle name="Normal 14 8 4 2 3" xfId="11076" xr:uid="{00000000-0005-0000-0000-00003F2B0000}"/>
    <cellStyle name="Normal 14 8 4 2 3 2" xfId="11077" xr:uid="{00000000-0005-0000-0000-0000402B0000}"/>
    <cellStyle name="Normal 14 8 4 2 4" xfId="11078" xr:uid="{00000000-0005-0000-0000-0000412B0000}"/>
    <cellStyle name="Normal 14 8 4 3" xfId="11079" xr:uid="{00000000-0005-0000-0000-0000422B0000}"/>
    <cellStyle name="Normal 14 8 4 3 2" xfId="11080" xr:uid="{00000000-0005-0000-0000-0000432B0000}"/>
    <cellStyle name="Normal 14 8 4 3 2 2" xfId="11081" xr:uid="{00000000-0005-0000-0000-0000442B0000}"/>
    <cellStyle name="Normal 14 8 4 3 3" xfId="11082" xr:uid="{00000000-0005-0000-0000-0000452B0000}"/>
    <cellStyle name="Normal 14 8 4 4" xfId="11083" xr:uid="{00000000-0005-0000-0000-0000462B0000}"/>
    <cellStyle name="Normal 14 8 4 4 2" xfId="11084" xr:uid="{00000000-0005-0000-0000-0000472B0000}"/>
    <cellStyle name="Normal 14 8 4 5" xfId="11085" xr:uid="{00000000-0005-0000-0000-0000482B0000}"/>
    <cellStyle name="Normal 14 8 5" xfId="11086" xr:uid="{00000000-0005-0000-0000-0000492B0000}"/>
    <cellStyle name="Normal 14 8 5 2" xfId="11087" xr:uid="{00000000-0005-0000-0000-00004A2B0000}"/>
    <cellStyle name="Normal 14 8 5 2 2" xfId="11088" xr:uid="{00000000-0005-0000-0000-00004B2B0000}"/>
    <cellStyle name="Normal 14 8 5 2 2 2" xfId="11089" xr:uid="{00000000-0005-0000-0000-00004C2B0000}"/>
    <cellStyle name="Normal 14 8 5 2 3" xfId="11090" xr:uid="{00000000-0005-0000-0000-00004D2B0000}"/>
    <cellStyle name="Normal 14 8 5 3" xfId="11091" xr:uid="{00000000-0005-0000-0000-00004E2B0000}"/>
    <cellStyle name="Normal 14 8 5 3 2" xfId="11092" xr:uid="{00000000-0005-0000-0000-00004F2B0000}"/>
    <cellStyle name="Normal 14 8 5 4" xfId="11093" xr:uid="{00000000-0005-0000-0000-0000502B0000}"/>
    <cellStyle name="Normal 14 8 6" xfId="11094" xr:uid="{00000000-0005-0000-0000-0000512B0000}"/>
    <cellStyle name="Normal 14 8 6 2" xfId="11095" xr:uid="{00000000-0005-0000-0000-0000522B0000}"/>
    <cellStyle name="Normal 14 8 6 2 2" xfId="11096" xr:uid="{00000000-0005-0000-0000-0000532B0000}"/>
    <cellStyle name="Normal 14 8 6 3" xfId="11097" xr:uid="{00000000-0005-0000-0000-0000542B0000}"/>
    <cellStyle name="Normal 14 8 7" xfId="11098" xr:uid="{00000000-0005-0000-0000-0000552B0000}"/>
    <cellStyle name="Normal 14 8 7 2" xfId="11099" xr:uid="{00000000-0005-0000-0000-0000562B0000}"/>
    <cellStyle name="Normal 14 8 8" xfId="11100" xr:uid="{00000000-0005-0000-0000-0000572B0000}"/>
    <cellStyle name="Normal 14 9" xfId="11101" xr:uid="{00000000-0005-0000-0000-0000582B0000}"/>
    <cellStyle name="Normal 14 9 2" xfId="11102" xr:uid="{00000000-0005-0000-0000-0000592B0000}"/>
    <cellStyle name="Normal 14 9 2 2" xfId="11103" xr:uid="{00000000-0005-0000-0000-00005A2B0000}"/>
    <cellStyle name="Normal 14 9 2 2 2" xfId="11104" xr:uid="{00000000-0005-0000-0000-00005B2B0000}"/>
    <cellStyle name="Normal 14 9 2 2 2 2" xfId="11105" xr:uid="{00000000-0005-0000-0000-00005C2B0000}"/>
    <cellStyle name="Normal 14 9 2 2 2 2 2" xfId="11106" xr:uid="{00000000-0005-0000-0000-00005D2B0000}"/>
    <cellStyle name="Normal 14 9 2 2 2 2 2 2" xfId="11107" xr:uid="{00000000-0005-0000-0000-00005E2B0000}"/>
    <cellStyle name="Normal 14 9 2 2 2 2 3" xfId="11108" xr:uid="{00000000-0005-0000-0000-00005F2B0000}"/>
    <cellStyle name="Normal 14 9 2 2 2 3" xfId="11109" xr:uid="{00000000-0005-0000-0000-0000602B0000}"/>
    <cellStyle name="Normal 14 9 2 2 2 3 2" xfId="11110" xr:uid="{00000000-0005-0000-0000-0000612B0000}"/>
    <cellStyle name="Normal 14 9 2 2 2 4" xfId="11111" xr:uid="{00000000-0005-0000-0000-0000622B0000}"/>
    <cellStyle name="Normal 14 9 2 2 3" xfId="11112" xr:uid="{00000000-0005-0000-0000-0000632B0000}"/>
    <cellStyle name="Normal 14 9 2 2 3 2" xfId="11113" xr:uid="{00000000-0005-0000-0000-0000642B0000}"/>
    <cellStyle name="Normal 14 9 2 2 3 2 2" xfId="11114" xr:uid="{00000000-0005-0000-0000-0000652B0000}"/>
    <cellStyle name="Normal 14 9 2 2 3 3" xfId="11115" xr:uid="{00000000-0005-0000-0000-0000662B0000}"/>
    <cellStyle name="Normal 14 9 2 2 4" xfId="11116" xr:uid="{00000000-0005-0000-0000-0000672B0000}"/>
    <cellStyle name="Normal 14 9 2 2 4 2" xfId="11117" xr:uid="{00000000-0005-0000-0000-0000682B0000}"/>
    <cellStyle name="Normal 14 9 2 2 5" xfId="11118" xr:uid="{00000000-0005-0000-0000-0000692B0000}"/>
    <cellStyle name="Normal 14 9 2 3" xfId="11119" xr:uid="{00000000-0005-0000-0000-00006A2B0000}"/>
    <cellStyle name="Normal 14 9 2 3 2" xfId="11120" xr:uid="{00000000-0005-0000-0000-00006B2B0000}"/>
    <cellStyle name="Normal 14 9 2 3 2 2" xfId="11121" xr:uid="{00000000-0005-0000-0000-00006C2B0000}"/>
    <cellStyle name="Normal 14 9 2 3 2 2 2" xfId="11122" xr:uid="{00000000-0005-0000-0000-00006D2B0000}"/>
    <cellStyle name="Normal 14 9 2 3 2 3" xfId="11123" xr:uid="{00000000-0005-0000-0000-00006E2B0000}"/>
    <cellStyle name="Normal 14 9 2 3 3" xfId="11124" xr:uid="{00000000-0005-0000-0000-00006F2B0000}"/>
    <cellStyle name="Normal 14 9 2 3 3 2" xfId="11125" xr:uid="{00000000-0005-0000-0000-0000702B0000}"/>
    <cellStyle name="Normal 14 9 2 3 4" xfId="11126" xr:uid="{00000000-0005-0000-0000-0000712B0000}"/>
    <cellStyle name="Normal 14 9 2 4" xfId="11127" xr:uid="{00000000-0005-0000-0000-0000722B0000}"/>
    <cellStyle name="Normal 14 9 2 4 2" xfId="11128" xr:uid="{00000000-0005-0000-0000-0000732B0000}"/>
    <cellStyle name="Normal 14 9 2 4 2 2" xfId="11129" xr:uid="{00000000-0005-0000-0000-0000742B0000}"/>
    <cellStyle name="Normal 14 9 2 4 3" xfId="11130" xr:uid="{00000000-0005-0000-0000-0000752B0000}"/>
    <cellStyle name="Normal 14 9 2 5" xfId="11131" xr:uid="{00000000-0005-0000-0000-0000762B0000}"/>
    <cellStyle name="Normal 14 9 2 5 2" xfId="11132" xr:uid="{00000000-0005-0000-0000-0000772B0000}"/>
    <cellStyle name="Normal 14 9 2 6" xfId="11133" xr:uid="{00000000-0005-0000-0000-0000782B0000}"/>
    <cellStyle name="Normal 14 9 3" xfId="11134" xr:uid="{00000000-0005-0000-0000-0000792B0000}"/>
    <cellStyle name="Normal 14 9 3 2" xfId="11135" xr:uid="{00000000-0005-0000-0000-00007A2B0000}"/>
    <cellStyle name="Normal 14 9 3 2 2" xfId="11136" xr:uid="{00000000-0005-0000-0000-00007B2B0000}"/>
    <cellStyle name="Normal 14 9 3 2 2 2" xfId="11137" xr:uid="{00000000-0005-0000-0000-00007C2B0000}"/>
    <cellStyle name="Normal 14 9 3 2 2 2 2" xfId="11138" xr:uid="{00000000-0005-0000-0000-00007D2B0000}"/>
    <cellStyle name="Normal 14 9 3 2 2 3" xfId="11139" xr:uid="{00000000-0005-0000-0000-00007E2B0000}"/>
    <cellStyle name="Normal 14 9 3 2 3" xfId="11140" xr:uid="{00000000-0005-0000-0000-00007F2B0000}"/>
    <cellStyle name="Normal 14 9 3 2 3 2" xfId="11141" xr:uid="{00000000-0005-0000-0000-0000802B0000}"/>
    <cellStyle name="Normal 14 9 3 2 4" xfId="11142" xr:uid="{00000000-0005-0000-0000-0000812B0000}"/>
    <cellStyle name="Normal 14 9 3 3" xfId="11143" xr:uid="{00000000-0005-0000-0000-0000822B0000}"/>
    <cellStyle name="Normal 14 9 3 3 2" xfId="11144" xr:uid="{00000000-0005-0000-0000-0000832B0000}"/>
    <cellStyle name="Normal 14 9 3 3 2 2" xfId="11145" xr:uid="{00000000-0005-0000-0000-0000842B0000}"/>
    <cellStyle name="Normal 14 9 3 3 3" xfId="11146" xr:uid="{00000000-0005-0000-0000-0000852B0000}"/>
    <cellStyle name="Normal 14 9 3 4" xfId="11147" xr:uid="{00000000-0005-0000-0000-0000862B0000}"/>
    <cellStyle name="Normal 14 9 3 4 2" xfId="11148" xr:uid="{00000000-0005-0000-0000-0000872B0000}"/>
    <cellStyle name="Normal 14 9 3 5" xfId="11149" xr:uid="{00000000-0005-0000-0000-0000882B0000}"/>
    <cellStyle name="Normal 14 9 4" xfId="11150" xr:uid="{00000000-0005-0000-0000-0000892B0000}"/>
    <cellStyle name="Normal 14 9 4 2" xfId="11151" xr:uid="{00000000-0005-0000-0000-00008A2B0000}"/>
    <cellStyle name="Normal 14 9 4 2 2" xfId="11152" xr:uid="{00000000-0005-0000-0000-00008B2B0000}"/>
    <cellStyle name="Normal 14 9 4 2 2 2" xfId="11153" xr:uid="{00000000-0005-0000-0000-00008C2B0000}"/>
    <cellStyle name="Normal 14 9 4 2 3" xfId="11154" xr:uid="{00000000-0005-0000-0000-00008D2B0000}"/>
    <cellStyle name="Normal 14 9 4 3" xfId="11155" xr:uid="{00000000-0005-0000-0000-00008E2B0000}"/>
    <cellStyle name="Normal 14 9 4 3 2" xfId="11156" xr:uid="{00000000-0005-0000-0000-00008F2B0000}"/>
    <cellStyle name="Normal 14 9 4 4" xfId="11157" xr:uid="{00000000-0005-0000-0000-0000902B0000}"/>
    <cellStyle name="Normal 14 9 5" xfId="11158" xr:uid="{00000000-0005-0000-0000-0000912B0000}"/>
    <cellStyle name="Normal 14 9 5 2" xfId="11159" xr:uid="{00000000-0005-0000-0000-0000922B0000}"/>
    <cellStyle name="Normal 14 9 5 2 2" xfId="11160" xr:uid="{00000000-0005-0000-0000-0000932B0000}"/>
    <cellStyle name="Normal 14 9 5 3" xfId="11161" xr:uid="{00000000-0005-0000-0000-0000942B0000}"/>
    <cellStyle name="Normal 14 9 6" xfId="11162" xr:uid="{00000000-0005-0000-0000-0000952B0000}"/>
    <cellStyle name="Normal 14 9 6 2" xfId="11163" xr:uid="{00000000-0005-0000-0000-0000962B0000}"/>
    <cellStyle name="Normal 14 9 7" xfId="11164" xr:uid="{00000000-0005-0000-0000-0000972B0000}"/>
    <cellStyle name="Normal 15" xfId="15" xr:uid="{00000000-0005-0000-0000-0000982B0000}"/>
    <cellStyle name="Normal 15 10" xfId="11165" xr:uid="{00000000-0005-0000-0000-0000992B0000}"/>
    <cellStyle name="Normal 15 10 2" xfId="11166" xr:uid="{00000000-0005-0000-0000-00009A2B0000}"/>
    <cellStyle name="Normal 15 10 2 2" xfId="11167" xr:uid="{00000000-0005-0000-0000-00009B2B0000}"/>
    <cellStyle name="Normal 15 10 2 2 2" xfId="11168" xr:uid="{00000000-0005-0000-0000-00009C2B0000}"/>
    <cellStyle name="Normal 15 10 2 2 2 2" xfId="11169" xr:uid="{00000000-0005-0000-0000-00009D2B0000}"/>
    <cellStyle name="Normal 15 10 2 2 2 2 2" xfId="11170" xr:uid="{00000000-0005-0000-0000-00009E2B0000}"/>
    <cellStyle name="Normal 15 10 2 2 2 3" xfId="11171" xr:uid="{00000000-0005-0000-0000-00009F2B0000}"/>
    <cellStyle name="Normal 15 10 2 2 3" xfId="11172" xr:uid="{00000000-0005-0000-0000-0000A02B0000}"/>
    <cellStyle name="Normal 15 10 2 2 3 2" xfId="11173" xr:uid="{00000000-0005-0000-0000-0000A12B0000}"/>
    <cellStyle name="Normal 15 10 2 2 4" xfId="11174" xr:uid="{00000000-0005-0000-0000-0000A22B0000}"/>
    <cellStyle name="Normal 15 10 2 3" xfId="11175" xr:uid="{00000000-0005-0000-0000-0000A32B0000}"/>
    <cellStyle name="Normal 15 10 2 3 2" xfId="11176" xr:uid="{00000000-0005-0000-0000-0000A42B0000}"/>
    <cellStyle name="Normal 15 10 2 3 2 2" xfId="11177" xr:uid="{00000000-0005-0000-0000-0000A52B0000}"/>
    <cellStyle name="Normal 15 10 2 3 3" xfId="11178" xr:uid="{00000000-0005-0000-0000-0000A62B0000}"/>
    <cellStyle name="Normal 15 10 2 4" xfId="11179" xr:uid="{00000000-0005-0000-0000-0000A72B0000}"/>
    <cellStyle name="Normal 15 10 2 4 2" xfId="11180" xr:uid="{00000000-0005-0000-0000-0000A82B0000}"/>
    <cellStyle name="Normal 15 10 2 5" xfId="11181" xr:uid="{00000000-0005-0000-0000-0000A92B0000}"/>
    <cellStyle name="Normal 15 10 3" xfId="11182" xr:uid="{00000000-0005-0000-0000-0000AA2B0000}"/>
    <cellStyle name="Normal 15 10 3 2" xfId="11183" xr:uid="{00000000-0005-0000-0000-0000AB2B0000}"/>
    <cellStyle name="Normal 15 10 3 2 2" xfId="11184" xr:uid="{00000000-0005-0000-0000-0000AC2B0000}"/>
    <cellStyle name="Normal 15 10 3 2 2 2" xfId="11185" xr:uid="{00000000-0005-0000-0000-0000AD2B0000}"/>
    <cellStyle name="Normal 15 10 3 2 3" xfId="11186" xr:uid="{00000000-0005-0000-0000-0000AE2B0000}"/>
    <cellStyle name="Normal 15 10 3 3" xfId="11187" xr:uid="{00000000-0005-0000-0000-0000AF2B0000}"/>
    <cellStyle name="Normal 15 10 3 3 2" xfId="11188" xr:uid="{00000000-0005-0000-0000-0000B02B0000}"/>
    <cellStyle name="Normal 15 10 3 4" xfId="11189" xr:uid="{00000000-0005-0000-0000-0000B12B0000}"/>
    <cellStyle name="Normal 15 10 4" xfId="11190" xr:uid="{00000000-0005-0000-0000-0000B22B0000}"/>
    <cellStyle name="Normal 15 10 4 2" xfId="11191" xr:uid="{00000000-0005-0000-0000-0000B32B0000}"/>
    <cellStyle name="Normal 15 10 4 2 2" xfId="11192" xr:uid="{00000000-0005-0000-0000-0000B42B0000}"/>
    <cellStyle name="Normal 15 10 4 3" xfId="11193" xr:uid="{00000000-0005-0000-0000-0000B52B0000}"/>
    <cellStyle name="Normal 15 10 5" xfId="11194" xr:uid="{00000000-0005-0000-0000-0000B62B0000}"/>
    <cellStyle name="Normal 15 10 5 2" xfId="11195" xr:uid="{00000000-0005-0000-0000-0000B72B0000}"/>
    <cellStyle name="Normal 15 10 6" xfId="11196" xr:uid="{00000000-0005-0000-0000-0000B82B0000}"/>
    <cellStyle name="Normal 15 11" xfId="11197" xr:uid="{00000000-0005-0000-0000-0000B92B0000}"/>
    <cellStyle name="Normal 15 11 2" xfId="11198" xr:uid="{00000000-0005-0000-0000-0000BA2B0000}"/>
    <cellStyle name="Normal 15 11 2 2" xfId="11199" xr:uid="{00000000-0005-0000-0000-0000BB2B0000}"/>
    <cellStyle name="Normal 15 11 2 2 2" xfId="11200" xr:uid="{00000000-0005-0000-0000-0000BC2B0000}"/>
    <cellStyle name="Normal 15 11 2 2 2 2" xfId="11201" xr:uid="{00000000-0005-0000-0000-0000BD2B0000}"/>
    <cellStyle name="Normal 15 11 2 2 2 2 2" xfId="11202" xr:uid="{00000000-0005-0000-0000-0000BE2B0000}"/>
    <cellStyle name="Normal 15 11 2 2 2 3" xfId="11203" xr:uid="{00000000-0005-0000-0000-0000BF2B0000}"/>
    <cellStyle name="Normal 15 11 2 2 3" xfId="11204" xr:uid="{00000000-0005-0000-0000-0000C02B0000}"/>
    <cellStyle name="Normal 15 11 2 2 3 2" xfId="11205" xr:uid="{00000000-0005-0000-0000-0000C12B0000}"/>
    <cellStyle name="Normal 15 11 2 2 4" xfId="11206" xr:uid="{00000000-0005-0000-0000-0000C22B0000}"/>
    <cellStyle name="Normal 15 11 2 3" xfId="11207" xr:uid="{00000000-0005-0000-0000-0000C32B0000}"/>
    <cellStyle name="Normal 15 11 2 3 2" xfId="11208" xr:uid="{00000000-0005-0000-0000-0000C42B0000}"/>
    <cellStyle name="Normal 15 11 2 3 2 2" xfId="11209" xr:uid="{00000000-0005-0000-0000-0000C52B0000}"/>
    <cellStyle name="Normal 15 11 2 3 3" xfId="11210" xr:uid="{00000000-0005-0000-0000-0000C62B0000}"/>
    <cellStyle name="Normal 15 11 2 4" xfId="11211" xr:uid="{00000000-0005-0000-0000-0000C72B0000}"/>
    <cellStyle name="Normal 15 11 2 4 2" xfId="11212" xr:uid="{00000000-0005-0000-0000-0000C82B0000}"/>
    <cellStyle name="Normal 15 11 2 5" xfId="11213" xr:uid="{00000000-0005-0000-0000-0000C92B0000}"/>
    <cellStyle name="Normal 15 11 3" xfId="11214" xr:uid="{00000000-0005-0000-0000-0000CA2B0000}"/>
    <cellStyle name="Normal 15 11 3 2" xfId="11215" xr:uid="{00000000-0005-0000-0000-0000CB2B0000}"/>
    <cellStyle name="Normal 15 11 3 2 2" xfId="11216" xr:uid="{00000000-0005-0000-0000-0000CC2B0000}"/>
    <cellStyle name="Normal 15 11 3 2 2 2" xfId="11217" xr:uid="{00000000-0005-0000-0000-0000CD2B0000}"/>
    <cellStyle name="Normal 15 11 3 2 3" xfId="11218" xr:uid="{00000000-0005-0000-0000-0000CE2B0000}"/>
    <cellStyle name="Normal 15 11 3 3" xfId="11219" xr:uid="{00000000-0005-0000-0000-0000CF2B0000}"/>
    <cellStyle name="Normal 15 11 3 3 2" xfId="11220" xr:uid="{00000000-0005-0000-0000-0000D02B0000}"/>
    <cellStyle name="Normal 15 11 3 4" xfId="11221" xr:uid="{00000000-0005-0000-0000-0000D12B0000}"/>
    <cellStyle name="Normal 15 11 4" xfId="11222" xr:uid="{00000000-0005-0000-0000-0000D22B0000}"/>
    <cellStyle name="Normal 15 11 4 2" xfId="11223" xr:uid="{00000000-0005-0000-0000-0000D32B0000}"/>
    <cellStyle name="Normal 15 11 4 2 2" xfId="11224" xr:uid="{00000000-0005-0000-0000-0000D42B0000}"/>
    <cellStyle name="Normal 15 11 4 3" xfId="11225" xr:uid="{00000000-0005-0000-0000-0000D52B0000}"/>
    <cellStyle name="Normal 15 11 5" xfId="11226" xr:uid="{00000000-0005-0000-0000-0000D62B0000}"/>
    <cellStyle name="Normal 15 11 5 2" xfId="11227" xr:uid="{00000000-0005-0000-0000-0000D72B0000}"/>
    <cellStyle name="Normal 15 11 6" xfId="11228" xr:uid="{00000000-0005-0000-0000-0000D82B0000}"/>
    <cellStyle name="Normal 15 12" xfId="11229" xr:uid="{00000000-0005-0000-0000-0000D92B0000}"/>
    <cellStyle name="Normal 15 12 2" xfId="11230" xr:uid="{00000000-0005-0000-0000-0000DA2B0000}"/>
    <cellStyle name="Normal 15 12 2 2" xfId="11231" xr:uid="{00000000-0005-0000-0000-0000DB2B0000}"/>
    <cellStyle name="Normal 15 12 2 2 2" xfId="11232" xr:uid="{00000000-0005-0000-0000-0000DC2B0000}"/>
    <cellStyle name="Normal 15 12 2 2 2 2" xfId="11233" xr:uid="{00000000-0005-0000-0000-0000DD2B0000}"/>
    <cellStyle name="Normal 15 12 2 2 3" xfId="11234" xr:uid="{00000000-0005-0000-0000-0000DE2B0000}"/>
    <cellStyle name="Normal 15 12 2 3" xfId="11235" xr:uid="{00000000-0005-0000-0000-0000DF2B0000}"/>
    <cellStyle name="Normal 15 12 2 3 2" xfId="11236" xr:uid="{00000000-0005-0000-0000-0000E02B0000}"/>
    <cellStyle name="Normal 15 12 2 4" xfId="11237" xr:uid="{00000000-0005-0000-0000-0000E12B0000}"/>
    <cellStyle name="Normal 15 12 3" xfId="11238" xr:uid="{00000000-0005-0000-0000-0000E22B0000}"/>
    <cellStyle name="Normal 15 12 3 2" xfId="11239" xr:uid="{00000000-0005-0000-0000-0000E32B0000}"/>
    <cellStyle name="Normal 15 12 3 2 2" xfId="11240" xr:uid="{00000000-0005-0000-0000-0000E42B0000}"/>
    <cellStyle name="Normal 15 12 3 3" xfId="11241" xr:uid="{00000000-0005-0000-0000-0000E52B0000}"/>
    <cellStyle name="Normal 15 12 4" xfId="11242" xr:uid="{00000000-0005-0000-0000-0000E62B0000}"/>
    <cellStyle name="Normal 15 12 4 2" xfId="11243" xr:uid="{00000000-0005-0000-0000-0000E72B0000}"/>
    <cellStyle name="Normal 15 12 5" xfId="11244" xr:uid="{00000000-0005-0000-0000-0000E82B0000}"/>
    <cellStyle name="Normal 15 13" xfId="11245" xr:uid="{00000000-0005-0000-0000-0000E92B0000}"/>
    <cellStyle name="Normal 15 13 2" xfId="11246" xr:uid="{00000000-0005-0000-0000-0000EA2B0000}"/>
    <cellStyle name="Normal 15 13 2 2" xfId="11247" xr:uid="{00000000-0005-0000-0000-0000EB2B0000}"/>
    <cellStyle name="Normal 15 13 2 2 2" xfId="11248" xr:uid="{00000000-0005-0000-0000-0000EC2B0000}"/>
    <cellStyle name="Normal 15 13 2 3" xfId="11249" xr:uid="{00000000-0005-0000-0000-0000ED2B0000}"/>
    <cellStyle name="Normal 15 13 3" xfId="11250" xr:uid="{00000000-0005-0000-0000-0000EE2B0000}"/>
    <cellStyle name="Normal 15 13 3 2" xfId="11251" xr:uid="{00000000-0005-0000-0000-0000EF2B0000}"/>
    <cellStyle name="Normal 15 13 4" xfId="11252" xr:uid="{00000000-0005-0000-0000-0000F02B0000}"/>
    <cellStyle name="Normal 15 14" xfId="11253" xr:uid="{00000000-0005-0000-0000-0000F12B0000}"/>
    <cellStyle name="Normal 15 14 2" xfId="11254" xr:uid="{00000000-0005-0000-0000-0000F22B0000}"/>
    <cellStyle name="Normal 15 14 2 2" xfId="11255" xr:uid="{00000000-0005-0000-0000-0000F32B0000}"/>
    <cellStyle name="Normal 15 14 3" xfId="11256" xr:uid="{00000000-0005-0000-0000-0000F42B0000}"/>
    <cellStyle name="Normal 15 15" xfId="11257" xr:uid="{00000000-0005-0000-0000-0000F52B0000}"/>
    <cellStyle name="Normal 15 15 2" xfId="11258" xr:uid="{00000000-0005-0000-0000-0000F62B0000}"/>
    <cellStyle name="Normal 15 15 2 2" xfId="11259" xr:uid="{00000000-0005-0000-0000-0000F72B0000}"/>
    <cellStyle name="Normal 15 15 3" xfId="11260" xr:uid="{00000000-0005-0000-0000-0000F82B0000}"/>
    <cellStyle name="Normal 15 16" xfId="11261" xr:uid="{00000000-0005-0000-0000-0000F92B0000}"/>
    <cellStyle name="Normal 15 16 2" xfId="11262" xr:uid="{00000000-0005-0000-0000-0000FA2B0000}"/>
    <cellStyle name="Normal 15 17" xfId="11263" xr:uid="{00000000-0005-0000-0000-0000FB2B0000}"/>
    <cellStyle name="Normal 15 18" xfId="11264" xr:uid="{00000000-0005-0000-0000-0000FC2B0000}"/>
    <cellStyle name="Normal 15 19" xfId="11265" xr:uid="{00000000-0005-0000-0000-0000FD2B0000}"/>
    <cellStyle name="Normal 15 2" xfId="11266" xr:uid="{00000000-0005-0000-0000-0000FE2B0000}"/>
    <cellStyle name="Normal 15 2 10" xfId="11267" xr:uid="{00000000-0005-0000-0000-0000FF2B0000}"/>
    <cellStyle name="Normal 15 2 10 2" xfId="11268" xr:uid="{00000000-0005-0000-0000-0000002C0000}"/>
    <cellStyle name="Normal 15 2 10 2 2" xfId="11269" xr:uid="{00000000-0005-0000-0000-0000012C0000}"/>
    <cellStyle name="Normal 15 2 10 2 2 2" xfId="11270" xr:uid="{00000000-0005-0000-0000-0000022C0000}"/>
    <cellStyle name="Normal 15 2 10 2 2 2 2" xfId="11271" xr:uid="{00000000-0005-0000-0000-0000032C0000}"/>
    <cellStyle name="Normal 15 2 10 2 2 2 2 2" xfId="11272" xr:uid="{00000000-0005-0000-0000-0000042C0000}"/>
    <cellStyle name="Normal 15 2 10 2 2 2 3" xfId="11273" xr:uid="{00000000-0005-0000-0000-0000052C0000}"/>
    <cellStyle name="Normal 15 2 10 2 2 3" xfId="11274" xr:uid="{00000000-0005-0000-0000-0000062C0000}"/>
    <cellStyle name="Normal 15 2 10 2 2 3 2" xfId="11275" xr:uid="{00000000-0005-0000-0000-0000072C0000}"/>
    <cellStyle name="Normal 15 2 10 2 2 4" xfId="11276" xr:uid="{00000000-0005-0000-0000-0000082C0000}"/>
    <cellStyle name="Normal 15 2 10 2 3" xfId="11277" xr:uid="{00000000-0005-0000-0000-0000092C0000}"/>
    <cellStyle name="Normal 15 2 10 2 3 2" xfId="11278" xr:uid="{00000000-0005-0000-0000-00000A2C0000}"/>
    <cellStyle name="Normal 15 2 10 2 3 2 2" xfId="11279" xr:uid="{00000000-0005-0000-0000-00000B2C0000}"/>
    <cellStyle name="Normal 15 2 10 2 3 3" xfId="11280" xr:uid="{00000000-0005-0000-0000-00000C2C0000}"/>
    <cellStyle name="Normal 15 2 10 2 4" xfId="11281" xr:uid="{00000000-0005-0000-0000-00000D2C0000}"/>
    <cellStyle name="Normal 15 2 10 2 4 2" xfId="11282" xr:uid="{00000000-0005-0000-0000-00000E2C0000}"/>
    <cellStyle name="Normal 15 2 10 2 5" xfId="11283" xr:uid="{00000000-0005-0000-0000-00000F2C0000}"/>
    <cellStyle name="Normal 15 2 10 3" xfId="11284" xr:uid="{00000000-0005-0000-0000-0000102C0000}"/>
    <cellStyle name="Normal 15 2 10 3 2" xfId="11285" xr:uid="{00000000-0005-0000-0000-0000112C0000}"/>
    <cellStyle name="Normal 15 2 10 3 2 2" xfId="11286" xr:uid="{00000000-0005-0000-0000-0000122C0000}"/>
    <cellStyle name="Normal 15 2 10 3 2 2 2" xfId="11287" xr:uid="{00000000-0005-0000-0000-0000132C0000}"/>
    <cellStyle name="Normal 15 2 10 3 2 3" xfId="11288" xr:uid="{00000000-0005-0000-0000-0000142C0000}"/>
    <cellStyle name="Normal 15 2 10 3 3" xfId="11289" xr:uid="{00000000-0005-0000-0000-0000152C0000}"/>
    <cellStyle name="Normal 15 2 10 3 3 2" xfId="11290" xr:uid="{00000000-0005-0000-0000-0000162C0000}"/>
    <cellStyle name="Normal 15 2 10 3 4" xfId="11291" xr:uid="{00000000-0005-0000-0000-0000172C0000}"/>
    <cellStyle name="Normal 15 2 10 4" xfId="11292" xr:uid="{00000000-0005-0000-0000-0000182C0000}"/>
    <cellStyle name="Normal 15 2 10 4 2" xfId="11293" xr:uid="{00000000-0005-0000-0000-0000192C0000}"/>
    <cellStyle name="Normal 15 2 10 4 2 2" xfId="11294" xr:uid="{00000000-0005-0000-0000-00001A2C0000}"/>
    <cellStyle name="Normal 15 2 10 4 3" xfId="11295" xr:uid="{00000000-0005-0000-0000-00001B2C0000}"/>
    <cellStyle name="Normal 15 2 10 5" xfId="11296" xr:uid="{00000000-0005-0000-0000-00001C2C0000}"/>
    <cellStyle name="Normal 15 2 10 5 2" xfId="11297" xr:uid="{00000000-0005-0000-0000-00001D2C0000}"/>
    <cellStyle name="Normal 15 2 10 6" xfId="11298" xr:uid="{00000000-0005-0000-0000-00001E2C0000}"/>
    <cellStyle name="Normal 15 2 11" xfId="11299" xr:uid="{00000000-0005-0000-0000-00001F2C0000}"/>
    <cellStyle name="Normal 15 2 11 2" xfId="11300" xr:uid="{00000000-0005-0000-0000-0000202C0000}"/>
    <cellStyle name="Normal 15 2 11 2 2" xfId="11301" xr:uid="{00000000-0005-0000-0000-0000212C0000}"/>
    <cellStyle name="Normal 15 2 11 2 2 2" xfId="11302" xr:uid="{00000000-0005-0000-0000-0000222C0000}"/>
    <cellStyle name="Normal 15 2 11 2 2 2 2" xfId="11303" xr:uid="{00000000-0005-0000-0000-0000232C0000}"/>
    <cellStyle name="Normal 15 2 11 2 2 3" xfId="11304" xr:uid="{00000000-0005-0000-0000-0000242C0000}"/>
    <cellStyle name="Normal 15 2 11 2 3" xfId="11305" xr:uid="{00000000-0005-0000-0000-0000252C0000}"/>
    <cellStyle name="Normal 15 2 11 2 3 2" xfId="11306" xr:uid="{00000000-0005-0000-0000-0000262C0000}"/>
    <cellStyle name="Normal 15 2 11 2 4" xfId="11307" xr:uid="{00000000-0005-0000-0000-0000272C0000}"/>
    <cellStyle name="Normal 15 2 11 3" xfId="11308" xr:uid="{00000000-0005-0000-0000-0000282C0000}"/>
    <cellStyle name="Normal 15 2 11 3 2" xfId="11309" xr:uid="{00000000-0005-0000-0000-0000292C0000}"/>
    <cellStyle name="Normal 15 2 11 3 2 2" xfId="11310" xr:uid="{00000000-0005-0000-0000-00002A2C0000}"/>
    <cellStyle name="Normal 15 2 11 3 3" xfId="11311" xr:uid="{00000000-0005-0000-0000-00002B2C0000}"/>
    <cellStyle name="Normal 15 2 11 4" xfId="11312" xr:uid="{00000000-0005-0000-0000-00002C2C0000}"/>
    <cellStyle name="Normal 15 2 11 4 2" xfId="11313" xr:uid="{00000000-0005-0000-0000-00002D2C0000}"/>
    <cellStyle name="Normal 15 2 11 5" xfId="11314" xr:uid="{00000000-0005-0000-0000-00002E2C0000}"/>
    <cellStyle name="Normal 15 2 12" xfId="11315" xr:uid="{00000000-0005-0000-0000-00002F2C0000}"/>
    <cellStyle name="Normal 15 2 12 2" xfId="11316" xr:uid="{00000000-0005-0000-0000-0000302C0000}"/>
    <cellStyle name="Normal 15 2 12 2 2" xfId="11317" xr:uid="{00000000-0005-0000-0000-0000312C0000}"/>
    <cellStyle name="Normal 15 2 12 2 2 2" xfId="11318" xr:uid="{00000000-0005-0000-0000-0000322C0000}"/>
    <cellStyle name="Normal 15 2 12 2 3" xfId="11319" xr:uid="{00000000-0005-0000-0000-0000332C0000}"/>
    <cellStyle name="Normal 15 2 12 3" xfId="11320" xr:uid="{00000000-0005-0000-0000-0000342C0000}"/>
    <cellStyle name="Normal 15 2 12 3 2" xfId="11321" xr:uid="{00000000-0005-0000-0000-0000352C0000}"/>
    <cellStyle name="Normal 15 2 12 4" xfId="11322" xr:uid="{00000000-0005-0000-0000-0000362C0000}"/>
    <cellStyle name="Normal 15 2 13" xfId="11323" xr:uid="{00000000-0005-0000-0000-0000372C0000}"/>
    <cellStyle name="Normal 15 2 13 2" xfId="11324" xr:uid="{00000000-0005-0000-0000-0000382C0000}"/>
    <cellStyle name="Normal 15 2 13 2 2" xfId="11325" xr:uid="{00000000-0005-0000-0000-0000392C0000}"/>
    <cellStyle name="Normal 15 2 13 3" xfId="11326" xr:uid="{00000000-0005-0000-0000-00003A2C0000}"/>
    <cellStyle name="Normal 15 2 14" xfId="11327" xr:uid="{00000000-0005-0000-0000-00003B2C0000}"/>
    <cellStyle name="Normal 15 2 14 2" xfId="11328" xr:uid="{00000000-0005-0000-0000-00003C2C0000}"/>
    <cellStyle name="Normal 15 2 15" xfId="11329" xr:uid="{00000000-0005-0000-0000-00003D2C0000}"/>
    <cellStyle name="Normal 15 2 16" xfId="11330" xr:uid="{00000000-0005-0000-0000-00003E2C0000}"/>
    <cellStyle name="Normal 15 2 2" xfId="11331" xr:uid="{00000000-0005-0000-0000-00003F2C0000}"/>
    <cellStyle name="Normal 15 2 2 10" xfId="11332" xr:uid="{00000000-0005-0000-0000-0000402C0000}"/>
    <cellStyle name="Normal 15 2 2 11" xfId="11333" xr:uid="{00000000-0005-0000-0000-0000412C0000}"/>
    <cellStyle name="Normal 15 2 2 2" xfId="11334" xr:uid="{00000000-0005-0000-0000-0000422C0000}"/>
    <cellStyle name="Normal 15 2 2 2 2" xfId="11335" xr:uid="{00000000-0005-0000-0000-0000432C0000}"/>
    <cellStyle name="Normal 15 2 2 2 2 2" xfId="11336" xr:uid="{00000000-0005-0000-0000-0000442C0000}"/>
    <cellStyle name="Normal 15 2 2 2 2 2 2" xfId="11337" xr:uid="{00000000-0005-0000-0000-0000452C0000}"/>
    <cellStyle name="Normal 15 2 2 2 2 2 2 2" xfId="11338" xr:uid="{00000000-0005-0000-0000-0000462C0000}"/>
    <cellStyle name="Normal 15 2 2 2 2 2 2 2 2" xfId="11339" xr:uid="{00000000-0005-0000-0000-0000472C0000}"/>
    <cellStyle name="Normal 15 2 2 2 2 2 2 2 2 2" xfId="11340" xr:uid="{00000000-0005-0000-0000-0000482C0000}"/>
    <cellStyle name="Normal 15 2 2 2 2 2 2 2 2 2 2" xfId="11341" xr:uid="{00000000-0005-0000-0000-0000492C0000}"/>
    <cellStyle name="Normal 15 2 2 2 2 2 2 2 2 3" xfId="11342" xr:uid="{00000000-0005-0000-0000-00004A2C0000}"/>
    <cellStyle name="Normal 15 2 2 2 2 2 2 2 3" xfId="11343" xr:uid="{00000000-0005-0000-0000-00004B2C0000}"/>
    <cellStyle name="Normal 15 2 2 2 2 2 2 2 3 2" xfId="11344" xr:uid="{00000000-0005-0000-0000-00004C2C0000}"/>
    <cellStyle name="Normal 15 2 2 2 2 2 2 2 4" xfId="11345" xr:uid="{00000000-0005-0000-0000-00004D2C0000}"/>
    <cellStyle name="Normal 15 2 2 2 2 2 2 3" xfId="11346" xr:uid="{00000000-0005-0000-0000-00004E2C0000}"/>
    <cellStyle name="Normal 15 2 2 2 2 2 2 3 2" xfId="11347" xr:uid="{00000000-0005-0000-0000-00004F2C0000}"/>
    <cellStyle name="Normal 15 2 2 2 2 2 2 3 2 2" xfId="11348" xr:uid="{00000000-0005-0000-0000-0000502C0000}"/>
    <cellStyle name="Normal 15 2 2 2 2 2 2 3 3" xfId="11349" xr:uid="{00000000-0005-0000-0000-0000512C0000}"/>
    <cellStyle name="Normal 15 2 2 2 2 2 2 4" xfId="11350" xr:uid="{00000000-0005-0000-0000-0000522C0000}"/>
    <cellStyle name="Normal 15 2 2 2 2 2 2 4 2" xfId="11351" xr:uid="{00000000-0005-0000-0000-0000532C0000}"/>
    <cellStyle name="Normal 15 2 2 2 2 2 2 5" xfId="11352" xr:uid="{00000000-0005-0000-0000-0000542C0000}"/>
    <cellStyle name="Normal 15 2 2 2 2 2 3" xfId="11353" xr:uid="{00000000-0005-0000-0000-0000552C0000}"/>
    <cellStyle name="Normal 15 2 2 2 2 2 3 2" xfId="11354" xr:uid="{00000000-0005-0000-0000-0000562C0000}"/>
    <cellStyle name="Normal 15 2 2 2 2 2 3 2 2" xfId="11355" xr:uid="{00000000-0005-0000-0000-0000572C0000}"/>
    <cellStyle name="Normal 15 2 2 2 2 2 3 2 2 2" xfId="11356" xr:uid="{00000000-0005-0000-0000-0000582C0000}"/>
    <cellStyle name="Normal 15 2 2 2 2 2 3 2 3" xfId="11357" xr:uid="{00000000-0005-0000-0000-0000592C0000}"/>
    <cellStyle name="Normal 15 2 2 2 2 2 3 3" xfId="11358" xr:uid="{00000000-0005-0000-0000-00005A2C0000}"/>
    <cellStyle name="Normal 15 2 2 2 2 2 3 3 2" xfId="11359" xr:uid="{00000000-0005-0000-0000-00005B2C0000}"/>
    <cellStyle name="Normal 15 2 2 2 2 2 3 4" xfId="11360" xr:uid="{00000000-0005-0000-0000-00005C2C0000}"/>
    <cellStyle name="Normal 15 2 2 2 2 2 4" xfId="11361" xr:uid="{00000000-0005-0000-0000-00005D2C0000}"/>
    <cellStyle name="Normal 15 2 2 2 2 2 4 2" xfId="11362" xr:uid="{00000000-0005-0000-0000-00005E2C0000}"/>
    <cellStyle name="Normal 15 2 2 2 2 2 4 2 2" xfId="11363" xr:uid="{00000000-0005-0000-0000-00005F2C0000}"/>
    <cellStyle name="Normal 15 2 2 2 2 2 4 3" xfId="11364" xr:uid="{00000000-0005-0000-0000-0000602C0000}"/>
    <cellStyle name="Normal 15 2 2 2 2 2 5" xfId="11365" xr:uid="{00000000-0005-0000-0000-0000612C0000}"/>
    <cellStyle name="Normal 15 2 2 2 2 2 5 2" xfId="11366" xr:uid="{00000000-0005-0000-0000-0000622C0000}"/>
    <cellStyle name="Normal 15 2 2 2 2 2 6" xfId="11367" xr:uid="{00000000-0005-0000-0000-0000632C0000}"/>
    <cellStyle name="Normal 15 2 2 2 2 3" xfId="11368" xr:uid="{00000000-0005-0000-0000-0000642C0000}"/>
    <cellStyle name="Normal 15 2 2 2 2 3 2" xfId="11369" xr:uid="{00000000-0005-0000-0000-0000652C0000}"/>
    <cellStyle name="Normal 15 2 2 2 2 3 2 2" xfId="11370" xr:uid="{00000000-0005-0000-0000-0000662C0000}"/>
    <cellStyle name="Normal 15 2 2 2 2 3 2 2 2" xfId="11371" xr:uid="{00000000-0005-0000-0000-0000672C0000}"/>
    <cellStyle name="Normal 15 2 2 2 2 3 2 2 2 2" xfId="11372" xr:uid="{00000000-0005-0000-0000-0000682C0000}"/>
    <cellStyle name="Normal 15 2 2 2 2 3 2 2 3" xfId="11373" xr:uid="{00000000-0005-0000-0000-0000692C0000}"/>
    <cellStyle name="Normal 15 2 2 2 2 3 2 3" xfId="11374" xr:uid="{00000000-0005-0000-0000-00006A2C0000}"/>
    <cellStyle name="Normal 15 2 2 2 2 3 2 3 2" xfId="11375" xr:uid="{00000000-0005-0000-0000-00006B2C0000}"/>
    <cellStyle name="Normal 15 2 2 2 2 3 2 4" xfId="11376" xr:uid="{00000000-0005-0000-0000-00006C2C0000}"/>
    <cellStyle name="Normal 15 2 2 2 2 3 3" xfId="11377" xr:uid="{00000000-0005-0000-0000-00006D2C0000}"/>
    <cellStyle name="Normal 15 2 2 2 2 3 3 2" xfId="11378" xr:uid="{00000000-0005-0000-0000-00006E2C0000}"/>
    <cellStyle name="Normal 15 2 2 2 2 3 3 2 2" xfId="11379" xr:uid="{00000000-0005-0000-0000-00006F2C0000}"/>
    <cellStyle name="Normal 15 2 2 2 2 3 3 3" xfId="11380" xr:uid="{00000000-0005-0000-0000-0000702C0000}"/>
    <cellStyle name="Normal 15 2 2 2 2 3 4" xfId="11381" xr:uid="{00000000-0005-0000-0000-0000712C0000}"/>
    <cellStyle name="Normal 15 2 2 2 2 3 4 2" xfId="11382" xr:uid="{00000000-0005-0000-0000-0000722C0000}"/>
    <cellStyle name="Normal 15 2 2 2 2 3 5" xfId="11383" xr:uid="{00000000-0005-0000-0000-0000732C0000}"/>
    <cellStyle name="Normal 15 2 2 2 2 4" xfId="11384" xr:uid="{00000000-0005-0000-0000-0000742C0000}"/>
    <cellStyle name="Normal 15 2 2 2 2 4 2" xfId="11385" xr:uid="{00000000-0005-0000-0000-0000752C0000}"/>
    <cellStyle name="Normal 15 2 2 2 2 4 2 2" xfId="11386" xr:uid="{00000000-0005-0000-0000-0000762C0000}"/>
    <cellStyle name="Normal 15 2 2 2 2 4 2 2 2" xfId="11387" xr:uid="{00000000-0005-0000-0000-0000772C0000}"/>
    <cellStyle name="Normal 15 2 2 2 2 4 2 3" xfId="11388" xr:uid="{00000000-0005-0000-0000-0000782C0000}"/>
    <cellStyle name="Normal 15 2 2 2 2 4 3" xfId="11389" xr:uid="{00000000-0005-0000-0000-0000792C0000}"/>
    <cellStyle name="Normal 15 2 2 2 2 4 3 2" xfId="11390" xr:uid="{00000000-0005-0000-0000-00007A2C0000}"/>
    <cellStyle name="Normal 15 2 2 2 2 4 4" xfId="11391" xr:uid="{00000000-0005-0000-0000-00007B2C0000}"/>
    <cellStyle name="Normal 15 2 2 2 2 5" xfId="11392" xr:uid="{00000000-0005-0000-0000-00007C2C0000}"/>
    <cellStyle name="Normal 15 2 2 2 2 5 2" xfId="11393" xr:uid="{00000000-0005-0000-0000-00007D2C0000}"/>
    <cellStyle name="Normal 15 2 2 2 2 5 2 2" xfId="11394" xr:uid="{00000000-0005-0000-0000-00007E2C0000}"/>
    <cellStyle name="Normal 15 2 2 2 2 5 3" xfId="11395" xr:uid="{00000000-0005-0000-0000-00007F2C0000}"/>
    <cellStyle name="Normal 15 2 2 2 2 6" xfId="11396" xr:uid="{00000000-0005-0000-0000-0000802C0000}"/>
    <cellStyle name="Normal 15 2 2 2 2 6 2" xfId="11397" xr:uid="{00000000-0005-0000-0000-0000812C0000}"/>
    <cellStyle name="Normal 15 2 2 2 2 7" xfId="11398" xr:uid="{00000000-0005-0000-0000-0000822C0000}"/>
    <cellStyle name="Normal 15 2 2 2 3" xfId="11399" xr:uid="{00000000-0005-0000-0000-0000832C0000}"/>
    <cellStyle name="Normal 15 2 2 2 3 2" xfId="11400" xr:uid="{00000000-0005-0000-0000-0000842C0000}"/>
    <cellStyle name="Normal 15 2 2 2 3 2 2" xfId="11401" xr:uid="{00000000-0005-0000-0000-0000852C0000}"/>
    <cellStyle name="Normal 15 2 2 2 3 2 2 2" xfId="11402" xr:uid="{00000000-0005-0000-0000-0000862C0000}"/>
    <cellStyle name="Normal 15 2 2 2 3 2 2 2 2" xfId="11403" xr:uid="{00000000-0005-0000-0000-0000872C0000}"/>
    <cellStyle name="Normal 15 2 2 2 3 2 2 2 2 2" xfId="11404" xr:uid="{00000000-0005-0000-0000-0000882C0000}"/>
    <cellStyle name="Normal 15 2 2 2 3 2 2 2 3" xfId="11405" xr:uid="{00000000-0005-0000-0000-0000892C0000}"/>
    <cellStyle name="Normal 15 2 2 2 3 2 2 3" xfId="11406" xr:uid="{00000000-0005-0000-0000-00008A2C0000}"/>
    <cellStyle name="Normal 15 2 2 2 3 2 2 3 2" xfId="11407" xr:uid="{00000000-0005-0000-0000-00008B2C0000}"/>
    <cellStyle name="Normal 15 2 2 2 3 2 2 4" xfId="11408" xr:uid="{00000000-0005-0000-0000-00008C2C0000}"/>
    <cellStyle name="Normal 15 2 2 2 3 2 3" xfId="11409" xr:uid="{00000000-0005-0000-0000-00008D2C0000}"/>
    <cellStyle name="Normal 15 2 2 2 3 2 3 2" xfId="11410" xr:uid="{00000000-0005-0000-0000-00008E2C0000}"/>
    <cellStyle name="Normal 15 2 2 2 3 2 3 2 2" xfId="11411" xr:uid="{00000000-0005-0000-0000-00008F2C0000}"/>
    <cellStyle name="Normal 15 2 2 2 3 2 3 3" xfId="11412" xr:uid="{00000000-0005-0000-0000-0000902C0000}"/>
    <cellStyle name="Normal 15 2 2 2 3 2 4" xfId="11413" xr:uid="{00000000-0005-0000-0000-0000912C0000}"/>
    <cellStyle name="Normal 15 2 2 2 3 2 4 2" xfId="11414" xr:uid="{00000000-0005-0000-0000-0000922C0000}"/>
    <cellStyle name="Normal 15 2 2 2 3 2 5" xfId="11415" xr:uid="{00000000-0005-0000-0000-0000932C0000}"/>
    <cellStyle name="Normal 15 2 2 2 3 3" xfId="11416" xr:uid="{00000000-0005-0000-0000-0000942C0000}"/>
    <cellStyle name="Normal 15 2 2 2 3 3 2" xfId="11417" xr:uid="{00000000-0005-0000-0000-0000952C0000}"/>
    <cellStyle name="Normal 15 2 2 2 3 3 2 2" xfId="11418" xr:uid="{00000000-0005-0000-0000-0000962C0000}"/>
    <cellStyle name="Normal 15 2 2 2 3 3 2 2 2" xfId="11419" xr:uid="{00000000-0005-0000-0000-0000972C0000}"/>
    <cellStyle name="Normal 15 2 2 2 3 3 2 3" xfId="11420" xr:uid="{00000000-0005-0000-0000-0000982C0000}"/>
    <cellStyle name="Normal 15 2 2 2 3 3 3" xfId="11421" xr:uid="{00000000-0005-0000-0000-0000992C0000}"/>
    <cellStyle name="Normal 15 2 2 2 3 3 3 2" xfId="11422" xr:uid="{00000000-0005-0000-0000-00009A2C0000}"/>
    <cellStyle name="Normal 15 2 2 2 3 3 4" xfId="11423" xr:uid="{00000000-0005-0000-0000-00009B2C0000}"/>
    <cellStyle name="Normal 15 2 2 2 3 4" xfId="11424" xr:uid="{00000000-0005-0000-0000-00009C2C0000}"/>
    <cellStyle name="Normal 15 2 2 2 3 4 2" xfId="11425" xr:uid="{00000000-0005-0000-0000-00009D2C0000}"/>
    <cellStyle name="Normal 15 2 2 2 3 4 2 2" xfId="11426" xr:uid="{00000000-0005-0000-0000-00009E2C0000}"/>
    <cellStyle name="Normal 15 2 2 2 3 4 3" xfId="11427" xr:uid="{00000000-0005-0000-0000-00009F2C0000}"/>
    <cellStyle name="Normal 15 2 2 2 3 5" xfId="11428" xr:uid="{00000000-0005-0000-0000-0000A02C0000}"/>
    <cellStyle name="Normal 15 2 2 2 3 5 2" xfId="11429" xr:uid="{00000000-0005-0000-0000-0000A12C0000}"/>
    <cellStyle name="Normal 15 2 2 2 3 6" xfId="11430" xr:uid="{00000000-0005-0000-0000-0000A22C0000}"/>
    <cellStyle name="Normal 15 2 2 2 4" xfId="11431" xr:uid="{00000000-0005-0000-0000-0000A32C0000}"/>
    <cellStyle name="Normal 15 2 2 2 4 2" xfId="11432" xr:uid="{00000000-0005-0000-0000-0000A42C0000}"/>
    <cellStyle name="Normal 15 2 2 2 4 2 2" xfId="11433" xr:uid="{00000000-0005-0000-0000-0000A52C0000}"/>
    <cellStyle name="Normal 15 2 2 2 4 2 2 2" xfId="11434" xr:uid="{00000000-0005-0000-0000-0000A62C0000}"/>
    <cellStyle name="Normal 15 2 2 2 4 2 2 2 2" xfId="11435" xr:uid="{00000000-0005-0000-0000-0000A72C0000}"/>
    <cellStyle name="Normal 15 2 2 2 4 2 2 3" xfId="11436" xr:uid="{00000000-0005-0000-0000-0000A82C0000}"/>
    <cellStyle name="Normal 15 2 2 2 4 2 3" xfId="11437" xr:uid="{00000000-0005-0000-0000-0000A92C0000}"/>
    <cellStyle name="Normal 15 2 2 2 4 2 3 2" xfId="11438" xr:uid="{00000000-0005-0000-0000-0000AA2C0000}"/>
    <cellStyle name="Normal 15 2 2 2 4 2 4" xfId="11439" xr:uid="{00000000-0005-0000-0000-0000AB2C0000}"/>
    <cellStyle name="Normal 15 2 2 2 4 3" xfId="11440" xr:uid="{00000000-0005-0000-0000-0000AC2C0000}"/>
    <cellStyle name="Normal 15 2 2 2 4 3 2" xfId="11441" xr:uid="{00000000-0005-0000-0000-0000AD2C0000}"/>
    <cellStyle name="Normal 15 2 2 2 4 3 2 2" xfId="11442" xr:uid="{00000000-0005-0000-0000-0000AE2C0000}"/>
    <cellStyle name="Normal 15 2 2 2 4 3 3" xfId="11443" xr:uid="{00000000-0005-0000-0000-0000AF2C0000}"/>
    <cellStyle name="Normal 15 2 2 2 4 4" xfId="11444" xr:uid="{00000000-0005-0000-0000-0000B02C0000}"/>
    <cellStyle name="Normal 15 2 2 2 4 4 2" xfId="11445" xr:uid="{00000000-0005-0000-0000-0000B12C0000}"/>
    <cellStyle name="Normal 15 2 2 2 4 5" xfId="11446" xr:uid="{00000000-0005-0000-0000-0000B22C0000}"/>
    <cellStyle name="Normal 15 2 2 2 5" xfId="11447" xr:uid="{00000000-0005-0000-0000-0000B32C0000}"/>
    <cellStyle name="Normal 15 2 2 2 5 2" xfId="11448" xr:uid="{00000000-0005-0000-0000-0000B42C0000}"/>
    <cellStyle name="Normal 15 2 2 2 5 2 2" xfId="11449" xr:uid="{00000000-0005-0000-0000-0000B52C0000}"/>
    <cellStyle name="Normal 15 2 2 2 5 2 2 2" xfId="11450" xr:uid="{00000000-0005-0000-0000-0000B62C0000}"/>
    <cellStyle name="Normal 15 2 2 2 5 2 3" xfId="11451" xr:uid="{00000000-0005-0000-0000-0000B72C0000}"/>
    <cellStyle name="Normal 15 2 2 2 5 3" xfId="11452" xr:uid="{00000000-0005-0000-0000-0000B82C0000}"/>
    <cellStyle name="Normal 15 2 2 2 5 3 2" xfId="11453" xr:uid="{00000000-0005-0000-0000-0000B92C0000}"/>
    <cellStyle name="Normal 15 2 2 2 5 4" xfId="11454" xr:uid="{00000000-0005-0000-0000-0000BA2C0000}"/>
    <cellStyle name="Normal 15 2 2 2 6" xfId="11455" xr:uid="{00000000-0005-0000-0000-0000BB2C0000}"/>
    <cellStyle name="Normal 15 2 2 2 6 2" xfId="11456" xr:uid="{00000000-0005-0000-0000-0000BC2C0000}"/>
    <cellStyle name="Normal 15 2 2 2 6 2 2" xfId="11457" xr:uid="{00000000-0005-0000-0000-0000BD2C0000}"/>
    <cellStyle name="Normal 15 2 2 2 6 3" xfId="11458" xr:uid="{00000000-0005-0000-0000-0000BE2C0000}"/>
    <cellStyle name="Normal 15 2 2 2 7" xfId="11459" xr:uid="{00000000-0005-0000-0000-0000BF2C0000}"/>
    <cellStyle name="Normal 15 2 2 2 7 2" xfId="11460" xr:uid="{00000000-0005-0000-0000-0000C02C0000}"/>
    <cellStyle name="Normal 15 2 2 2 8" xfId="11461" xr:uid="{00000000-0005-0000-0000-0000C12C0000}"/>
    <cellStyle name="Normal 15 2 2 3" xfId="11462" xr:uid="{00000000-0005-0000-0000-0000C22C0000}"/>
    <cellStyle name="Normal 15 2 2 3 2" xfId="11463" xr:uid="{00000000-0005-0000-0000-0000C32C0000}"/>
    <cellStyle name="Normal 15 2 2 3 2 2" xfId="11464" xr:uid="{00000000-0005-0000-0000-0000C42C0000}"/>
    <cellStyle name="Normal 15 2 2 3 2 2 2" xfId="11465" xr:uid="{00000000-0005-0000-0000-0000C52C0000}"/>
    <cellStyle name="Normal 15 2 2 3 2 2 2 2" xfId="11466" xr:uid="{00000000-0005-0000-0000-0000C62C0000}"/>
    <cellStyle name="Normal 15 2 2 3 2 2 2 2 2" xfId="11467" xr:uid="{00000000-0005-0000-0000-0000C72C0000}"/>
    <cellStyle name="Normal 15 2 2 3 2 2 2 2 2 2" xfId="11468" xr:uid="{00000000-0005-0000-0000-0000C82C0000}"/>
    <cellStyle name="Normal 15 2 2 3 2 2 2 2 3" xfId="11469" xr:uid="{00000000-0005-0000-0000-0000C92C0000}"/>
    <cellStyle name="Normal 15 2 2 3 2 2 2 3" xfId="11470" xr:uid="{00000000-0005-0000-0000-0000CA2C0000}"/>
    <cellStyle name="Normal 15 2 2 3 2 2 2 3 2" xfId="11471" xr:uid="{00000000-0005-0000-0000-0000CB2C0000}"/>
    <cellStyle name="Normal 15 2 2 3 2 2 2 4" xfId="11472" xr:uid="{00000000-0005-0000-0000-0000CC2C0000}"/>
    <cellStyle name="Normal 15 2 2 3 2 2 3" xfId="11473" xr:uid="{00000000-0005-0000-0000-0000CD2C0000}"/>
    <cellStyle name="Normal 15 2 2 3 2 2 3 2" xfId="11474" xr:uid="{00000000-0005-0000-0000-0000CE2C0000}"/>
    <cellStyle name="Normal 15 2 2 3 2 2 3 2 2" xfId="11475" xr:uid="{00000000-0005-0000-0000-0000CF2C0000}"/>
    <cellStyle name="Normal 15 2 2 3 2 2 3 3" xfId="11476" xr:uid="{00000000-0005-0000-0000-0000D02C0000}"/>
    <cellStyle name="Normal 15 2 2 3 2 2 4" xfId="11477" xr:uid="{00000000-0005-0000-0000-0000D12C0000}"/>
    <cellStyle name="Normal 15 2 2 3 2 2 4 2" xfId="11478" xr:uid="{00000000-0005-0000-0000-0000D22C0000}"/>
    <cellStyle name="Normal 15 2 2 3 2 2 5" xfId="11479" xr:uid="{00000000-0005-0000-0000-0000D32C0000}"/>
    <cellStyle name="Normal 15 2 2 3 2 3" xfId="11480" xr:uid="{00000000-0005-0000-0000-0000D42C0000}"/>
    <cellStyle name="Normal 15 2 2 3 2 3 2" xfId="11481" xr:uid="{00000000-0005-0000-0000-0000D52C0000}"/>
    <cellStyle name="Normal 15 2 2 3 2 3 2 2" xfId="11482" xr:uid="{00000000-0005-0000-0000-0000D62C0000}"/>
    <cellStyle name="Normal 15 2 2 3 2 3 2 2 2" xfId="11483" xr:uid="{00000000-0005-0000-0000-0000D72C0000}"/>
    <cellStyle name="Normal 15 2 2 3 2 3 2 3" xfId="11484" xr:uid="{00000000-0005-0000-0000-0000D82C0000}"/>
    <cellStyle name="Normal 15 2 2 3 2 3 3" xfId="11485" xr:uid="{00000000-0005-0000-0000-0000D92C0000}"/>
    <cellStyle name="Normal 15 2 2 3 2 3 3 2" xfId="11486" xr:uid="{00000000-0005-0000-0000-0000DA2C0000}"/>
    <cellStyle name="Normal 15 2 2 3 2 3 4" xfId="11487" xr:uid="{00000000-0005-0000-0000-0000DB2C0000}"/>
    <cellStyle name="Normal 15 2 2 3 2 4" xfId="11488" xr:uid="{00000000-0005-0000-0000-0000DC2C0000}"/>
    <cellStyle name="Normal 15 2 2 3 2 4 2" xfId="11489" xr:uid="{00000000-0005-0000-0000-0000DD2C0000}"/>
    <cellStyle name="Normal 15 2 2 3 2 4 2 2" xfId="11490" xr:uid="{00000000-0005-0000-0000-0000DE2C0000}"/>
    <cellStyle name="Normal 15 2 2 3 2 4 3" xfId="11491" xr:uid="{00000000-0005-0000-0000-0000DF2C0000}"/>
    <cellStyle name="Normal 15 2 2 3 2 5" xfId="11492" xr:uid="{00000000-0005-0000-0000-0000E02C0000}"/>
    <cellStyle name="Normal 15 2 2 3 2 5 2" xfId="11493" xr:uid="{00000000-0005-0000-0000-0000E12C0000}"/>
    <cellStyle name="Normal 15 2 2 3 2 6" xfId="11494" xr:uid="{00000000-0005-0000-0000-0000E22C0000}"/>
    <cellStyle name="Normal 15 2 2 3 3" xfId="11495" xr:uid="{00000000-0005-0000-0000-0000E32C0000}"/>
    <cellStyle name="Normal 15 2 2 3 3 2" xfId="11496" xr:uid="{00000000-0005-0000-0000-0000E42C0000}"/>
    <cellStyle name="Normal 15 2 2 3 3 2 2" xfId="11497" xr:uid="{00000000-0005-0000-0000-0000E52C0000}"/>
    <cellStyle name="Normal 15 2 2 3 3 2 2 2" xfId="11498" xr:uid="{00000000-0005-0000-0000-0000E62C0000}"/>
    <cellStyle name="Normal 15 2 2 3 3 2 2 2 2" xfId="11499" xr:uid="{00000000-0005-0000-0000-0000E72C0000}"/>
    <cellStyle name="Normal 15 2 2 3 3 2 2 3" xfId="11500" xr:uid="{00000000-0005-0000-0000-0000E82C0000}"/>
    <cellStyle name="Normal 15 2 2 3 3 2 3" xfId="11501" xr:uid="{00000000-0005-0000-0000-0000E92C0000}"/>
    <cellStyle name="Normal 15 2 2 3 3 2 3 2" xfId="11502" xr:uid="{00000000-0005-0000-0000-0000EA2C0000}"/>
    <cellStyle name="Normal 15 2 2 3 3 2 4" xfId="11503" xr:uid="{00000000-0005-0000-0000-0000EB2C0000}"/>
    <cellStyle name="Normal 15 2 2 3 3 3" xfId="11504" xr:uid="{00000000-0005-0000-0000-0000EC2C0000}"/>
    <cellStyle name="Normal 15 2 2 3 3 3 2" xfId="11505" xr:uid="{00000000-0005-0000-0000-0000ED2C0000}"/>
    <cellStyle name="Normal 15 2 2 3 3 3 2 2" xfId="11506" xr:uid="{00000000-0005-0000-0000-0000EE2C0000}"/>
    <cellStyle name="Normal 15 2 2 3 3 3 3" xfId="11507" xr:uid="{00000000-0005-0000-0000-0000EF2C0000}"/>
    <cellStyle name="Normal 15 2 2 3 3 4" xfId="11508" xr:uid="{00000000-0005-0000-0000-0000F02C0000}"/>
    <cellStyle name="Normal 15 2 2 3 3 4 2" xfId="11509" xr:uid="{00000000-0005-0000-0000-0000F12C0000}"/>
    <cellStyle name="Normal 15 2 2 3 3 5" xfId="11510" xr:uid="{00000000-0005-0000-0000-0000F22C0000}"/>
    <cellStyle name="Normal 15 2 2 3 4" xfId="11511" xr:uid="{00000000-0005-0000-0000-0000F32C0000}"/>
    <cellStyle name="Normal 15 2 2 3 4 2" xfId="11512" xr:uid="{00000000-0005-0000-0000-0000F42C0000}"/>
    <cellStyle name="Normal 15 2 2 3 4 2 2" xfId="11513" xr:uid="{00000000-0005-0000-0000-0000F52C0000}"/>
    <cellStyle name="Normal 15 2 2 3 4 2 2 2" xfId="11514" xr:uid="{00000000-0005-0000-0000-0000F62C0000}"/>
    <cellStyle name="Normal 15 2 2 3 4 2 3" xfId="11515" xr:uid="{00000000-0005-0000-0000-0000F72C0000}"/>
    <cellStyle name="Normal 15 2 2 3 4 3" xfId="11516" xr:uid="{00000000-0005-0000-0000-0000F82C0000}"/>
    <cellStyle name="Normal 15 2 2 3 4 3 2" xfId="11517" xr:uid="{00000000-0005-0000-0000-0000F92C0000}"/>
    <cellStyle name="Normal 15 2 2 3 4 4" xfId="11518" xr:uid="{00000000-0005-0000-0000-0000FA2C0000}"/>
    <cellStyle name="Normal 15 2 2 3 5" xfId="11519" xr:uid="{00000000-0005-0000-0000-0000FB2C0000}"/>
    <cellStyle name="Normal 15 2 2 3 5 2" xfId="11520" xr:uid="{00000000-0005-0000-0000-0000FC2C0000}"/>
    <cellStyle name="Normal 15 2 2 3 5 2 2" xfId="11521" xr:uid="{00000000-0005-0000-0000-0000FD2C0000}"/>
    <cellStyle name="Normal 15 2 2 3 5 3" xfId="11522" xr:uid="{00000000-0005-0000-0000-0000FE2C0000}"/>
    <cellStyle name="Normal 15 2 2 3 6" xfId="11523" xr:uid="{00000000-0005-0000-0000-0000FF2C0000}"/>
    <cellStyle name="Normal 15 2 2 3 6 2" xfId="11524" xr:uid="{00000000-0005-0000-0000-0000002D0000}"/>
    <cellStyle name="Normal 15 2 2 3 7" xfId="11525" xr:uid="{00000000-0005-0000-0000-0000012D0000}"/>
    <cellStyle name="Normal 15 2 2 4" xfId="11526" xr:uid="{00000000-0005-0000-0000-0000022D0000}"/>
    <cellStyle name="Normal 15 2 2 4 2" xfId="11527" xr:uid="{00000000-0005-0000-0000-0000032D0000}"/>
    <cellStyle name="Normal 15 2 2 4 2 2" xfId="11528" xr:uid="{00000000-0005-0000-0000-0000042D0000}"/>
    <cellStyle name="Normal 15 2 2 4 2 2 2" xfId="11529" xr:uid="{00000000-0005-0000-0000-0000052D0000}"/>
    <cellStyle name="Normal 15 2 2 4 2 2 2 2" xfId="11530" xr:uid="{00000000-0005-0000-0000-0000062D0000}"/>
    <cellStyle name="Normal 15 2 2 4 2 2 2 2 2" xfId="11531" xr:uid="{00000000-0005-0000-0000-0000072D0000}"/>
    <cellStyle name="Normal 15 2 2 4 2 2 2 3" xfId="11532" xr:uid="{00000000-0005-0000-0000-0000082D0000}"/>
    <cellStyle name="Normal 15 2 2 4 2 2 3" xfId="11533" xr:uid="{00000000-0005-0000-0000-0000092D0000}"/>
    <cellStyle name="Normal 15 2 2 4 2 2 3 2" xfId="11534" xr:uid="{00000000-0005-0000-0000-00000A2D0000}"/>
    <cellStyle name="Normal 15 2 2 4 2 2 4" xfId="11535" xr:uid="{00000000-0005-0000-0000-00000B2D0000}"/>
    <cellStyle name="Normal 15 2 2 4 2 3" xfId="11536" xr:uid="{00000000-0005-0000-0000-00000C2D0000}"/>
    <cellStyle name="Normal 15 2 2 4 2 3 2" xfId="11537" xr:uid="{00000000-0005-0000-0000-00000D2D0000}"/>
    <cellStyle name="Normal 15 2 2 4 2 3 2 2" xfId="11538" xr:uid="{00000000-0005-0000-0000-00000E2D0000}"/>
    <cellStyle name="Normal 15 2 2 4 2 3 3" xfId="11539" xr:uid="{00000000-0005-0000-0000-00000F2D0000}"/>
    <cellStyle name="Normal 15 2 2 4 2 4" xfId="11540" xr:uid="{00000000-0005-0000-0000-0000102D0000}"/>
    <cellStyle name="Normal 15 2 2 4 2 4 2" xfId="11541" xr:uid="{00000000-0005-0000-0000-0000112D0000}"/>
    <cellStyle name="Normal 15 2 2 4 2 5" xfId="11542" xr:uid="{00000000-0005-0000-0000-0000122D0000}"/>
    <cellStyle name="Normal 15 2 2 4 3" xfId="11543" xr:uid="{00000000-0005-0000-0000-0000132D0000}"/>
    <cellStyle name="Normal 15 2 2 4 3 2" xfId="11544" xr:uid="{00000000-0005-0000-0000-0000142D0000}"/>
    <cellStyle name="Normal 15 2 2 4 3 2 2" xfId="11545" xr:uid="{00000000-0005-0000-0000-0000152D0000}"/>
    <cellStyle name="Normal 15 2 2 4 3 2 2 2" xfId="11546" xr:uid="{00000000-0005-0000-0000-0000162D0000}"/>
    <cellStyle name="Normal 15 2 2 4 3 2 3" xfId="11547" xr:uid="{00000000-0005-0000-0000-0000172D0000}"/>
    <cellStyle name="Normal 15 2 2 4 3 3" xfId="11548" xr:uid="{00000000-0005-0000-0000-0000182D0000}"/>
    <cellStyle name="Normal 15 2 2 4 3 3 2" xfId="11549" xr:uid="{00000000-0005-0000-0000-0000192D0000}"/>
    <cellStyle name="Normal 15 2 2 4 3 4" xfId="11550" xr:uid="{00000000-0005-0000-0000-00001A2D0000}"/>
    <cellStyle name="Normal 15 2 2 4 4" xfId="11551" xr:uid="{00000000-0005-0000-0000-00001B2D0000}"/>
    <cellStyle name="Normal 15 2 2 4 4 2" xfId="11552" xr:uid="{00000000-0005-0000-0000-00001C2D0000}"/>
    <cellStyle name="Normal 15 2 2 4 4 2 2" xfId="11553" xr:uid="{00000000-0005-0000-0000-00001D2D0000}"/>
    <cellStyle name="Normal 15 2 2 4 4 3" xfId="11554" xr:uid="{00000000-0005-0000-0000-00001E2D0000}"/>
    <cellStyle name="Normal 15 2 2 4 5" xfId="11555" xr:uid="{00000000-0005-0000-0000-00001F2D0000}"/>
    <cellStyle name="Normal 15 2 2 4 5 2" xfId="11556" xr:uid="{00000000-0005-0000-0000-0000202D0000}"/>
    <cellStyle name="Normal 15 2 2 4 6" xfId="11557" xr:uid="{00000000-0005-0000-0000-0000212D0000}"/>
    <cellStyle name="Normal 15 2 2 5" xfId="11558" xr:uid="{00000000-0005-0000-0000-0000222D0000}"/>
    <cellStyle name="Normal 15 2 2 5 2" xfId="11559" xr:uid="{00000000-0005-0000-0000-0000232D0000}"/>
    <cellStyle name="Normal 15 2 2 5 2 2" xfId="11560" xr:uid="{00000000-0005-0000-0000-0000242D0000}"/>
    <cellStyle name="Normal 15 2 2 5 2 2 2" xfId="11561" xr:uid="{00000000-0005-0000-0000-0000252D0000}"/>
    <cellStyle name="Normal 15 2 2 5 2 2 2 2" xfId="11562" xr:uid="{00000000-0005-0000-0000-0000262D0000}"/>
    <cellStyle name="Normal 15 2 2 5 2 2 2 2 2" xfId="11563" xr:uid="{00000000-0005-0000-0000-0000272D0000}"/>
    <cellStyle name="Normal 15 2 2 5 2 2 2 3" xfId="11564" xr:uid="{00000000-0005-0000-0000-0000282D0000}"/>
    <cellStyle name="Normal 15 2 2 5 2 2 3" xfId="11565" xr:uid="{00000000-0005-0000-0000-0000292D0000}"/>
    <cellStyle name="Normal 15 2 2 5 2 2 3 2" xfId="11566" xr:uid="{00000000-0005-0000-0000-00002A2D0000}"/>
    <cellStyle name="Normal 15 2 2 5 2 2 4" xfId="11567" xr:uid="{00000000-0005-0000-0000-00002B2D0000}"/>
    <cellStyle name="Normal 15 2 2 5 2 3" xfId="11568" xr:uid="{00000000-0005-0000-0000-00002C2D0000}"/>
    <cellStyle name="Normal 15 2 2 5 2 3 2" xfId="11569" xr:uid="{00000000-0005-0000-0000-00002D2D0000}"/>
    <cellStyle name="Normal 15 2 2 5 2 3 2 2" xfId="11570" xr:uid="{00000000-0005-0000-0000-00002E2D0000}"/>
    <cellStyle name="Normal 15 2 2 5 2 3 3" xfId="11571" xr:uid="{00000000-0005-0000-0000-00002F2D0000}"/>
    <cellStyle name="Normal 15 2 2 5 2 4" xfId="11572" xr:uid="{00000000-0005-0000-0000-0000302D0000}"/>
    <cellStyle name="Normal 15 2 2 5 2 4 2" xfId="11573" xr:uid="{00000000-0005-0000-0000-0000312D0000}"/>
    <cellStyle name="Normal 15 2 2 5 2 5" xfId="11574" xr:uid="{00000000-0005-0000-0000-0000322D0000}"/>
    <cellStyle name="Normal 15 2 2 5 3" xfId="11575" xr:uid="{00000000-0005-0000-0000-0000332D0000}"/>
    <cellStyle name="Normal 15 2 2 5 3 2" xfId="11576" xr:uid="{00000000-0005-0000-0000-0000342D0000}"/>
    <cellStyle name="Normal 15 2 2 5 3 2 2" xfId="11577" xr:uid="{00000000-0005-0000-0000-0000352D0000}"/>
    <cellStyle name="Normal 15 2 2 5 3 2 2 2" xfId="11578" xr:uid="{00000000-0005-0000-0000-0000362D0000}"/>
    <cellStyle name="Normal 15 2 2 5 3 2 3" xfId="11579" xr:uid="{00000000-0005-0000-0000-0000372D0000}"/>
    <cellStyle name="Normal 15 2 2 5 3 3" xfId="11580" xr:uid="{00000000-0005-0000-0000-0000382D0000}"/>
    <cellStyle name="Normal 15 2 2 5 3 3 2" xfId="11581" xr:uid="{00000000-0005-0000-0000-0000392D0000}"/>
    <cellStyle name="Normal 15 2 2 5 3 4" xfId="11582" xr:uid="{00000000-0005-0000-0000-00003A2D0000}"/>
    <cellStyle name="Normal 15 2 2 5 4" xfId="11583" xr:uid="{00000000-0005-0000-0000-00003B2D0000}"/>
    <cellStyle name="Normal 15 2 2 5 4 2" xfId="11584" xr:uid="{00000000-0005-0000-0000-00003C2D0000}"/>
    <cellStyle name="Normal 15 2 2 5 4 2 2" xfId="11585" xr:uid="{00000000-0005-0000-0000-00003D2D0000}"/>
    <cellStyle name="Normal 15 2 2 5 4 3" xfId="11586" xr:uid="{00000000-0005-0000-0000-00003E2D0000}"/>
    <cellStyle name="Normal 15 2 2 5 5" xfId="11587" xr:uid="{00000000-0005-0000-0000-00003F2D0000}"/>
    <cellStyle name="Normal 15 2 2 5 5 2" xfId="11588" xr:uid="{00000000-0005-0000-0000-0000402D0000}"/>
    <cellStyle name="Normal 15 2 2 5 6" xfId="11589" xr:uid="{00000000-0005-0000-0000-0000412D0000}"/>
    <cellStyle name="Normal 15 2 2 6" xfId="11590" xr:uid="{00000000-0005-0000-0000-0000422D0000}"/>
    <cellStyle name="Normal 15 2 2 6 2" xfId="11591" xr:uid="{00000000-0005-0000-0000-0000432D0000}"/>
    <cellStyle name="Normal 15 2 2 6 2 2" xfId="11592" xr:uid="{00000000-0005-0000-0000-0000442D0000}"/>
    <cellStyle name="Normal 15 2 2 6 2 2 2" xfId="11593" xr:uid="{00000000-0005-0000-0000-0000452D0000}"/>
    <cellStyle name="Normal 15 2 2 6 2 2 2 2" xfId="11594" xr:uid="{00000000-0005-0000-0000-0000462D0000}"/>
    <cellStyle name="Normal 15 2 2 6 2 2 3" xfId="11595" xr:uid="{00000000-0005-0000-0000-0000472D0000}"/>
    <cellStyle name="Normal 15 2 2 6 2 3" xfId="11596" xr:uid="{00000000-0005-0000-0000-0000482D0000}"/>
    <cellStyle name="Normal 15 2 2 6 2 3 2" xfId="11597" xr:uid="{00000000-0005-0000-0000-0000492D0000}"/>
    <cellStyle name="Normal 15 2 2 6 2 4" xfId="11598" xr:uid="{00000000-0005-0000-0000-00004A2D0000}"/>
    <cellStyle name="Normal 15 2 2 6 3" xfId="11599" xr:uid="{00000000-0005-0000-0000-00004B2D0000}"/>
    <cellStyle name="Normal 15 2 2 6 3 2" xfId="11600" xr:uid="{00000000-0005-0000-0000-00004C2D0000}"/>
    <cellStyle name="Normal 15 2 2 6 3 2 2" xfId="11601" xr:uid="{00000000-0005-0000-0000-00004D2D0000}"/>
    <cellStyle name="Normal 15 2 2 6 3 3" xfId="11602" xr:uid="{00000000-0005-0000-0000-00004E2D0000}"/>
    <cellStyle name="Normal 15 2 2 6 4" xfId="11603" xr:uid="{00000000-0005-0000-0000-00004F2D0000}"/>
    <cellStyle name="Normal 15 2 2 6 4 2" xfId="11604" xr:uid="{00000000-0005-0000-0000-0000502D0000}"/>
    <cellStyle name="Normal 15 2 2 6 5" xfId="11605" xr:uid="{00000000-0005-0000-0000-0000512D0000}"/>
    <cellStyle name="Normal 15 2 2 7" xfId="11606" xr:uid="{00000000-0005-0000-0000-0000522D0000}"/>
    <cellStyle name="Normal 15 2 2 7 2" xfId="11607" xr:uid="{00000000-0005-0000-0000-0000532D0000}"/>
    <cellStyle name="Normal 15 2 2 7 2 2" xfId="11608" xr:uid="{00000000-0005-0000-0000-0000542D0000}"/>
    <cellStyle name="Normal 15 2 2 7 2 2 2" xfId="11609" xr:uid="{00000000-0005-0000-0000-0000552D0000}"/>
    <cellStyle name="Normal 15 2 2 7 2 3" xfId="11610" xr:uid="{00000000-0005-0000-0000-0000562D0000}"/>
    <cellStyle name="Normal 15 2 2 7 3" xfId="11611" xr:uid="{00000000-0005-0000-0000-0000572D0000}"/>
    <cellStyle name="Normal 15 2 2 7 3 2" xfId="11612" xr:uid="{00000000-0005-0000-0000-0000582D0000}"/>
    <cellStyle name="Normal 15 2 2 7 4" xfId="11613" xr:uid="{00000000-0005-0000-0000-0000592D0000}"/>
    <cellStyle name="Normal 15 2 2 8" xfId="11614" xr:uid="{00000000-0005-0000-0000-00005A2D0000}"/>
    <cellStyle name="Normal 15 2 2 8 2" xfId="11615" xr:uid="{00000000-0005-0000-0000-00005B2D0000}"/>
    <cellStyle name="Normal 15 2 2 8 2 2" xfId="11616" xr:uid="{00000000-0005-0000-0000-00005C2D0000}"/>
    <cellStyle name="Normal 15 2 2 8 3" xfId="11617" xr:uid="{00000000-0005-0000-0000-00005D2D0000}"/>
    <cellStyle name="Normal 15 2 2 9" xfId="11618" xr:uid="{00000000-0005-0000-0000-00005E2D0000}"/>
    <cellStyle name="Normal 15 2 2 9 2" xfId="11619" xr:uid="{00000000-0005-0000-0000-00005F2D0000}"/>
    <cellStyle name="Normal 15 2 3" xfId="11620" xr:uid="{00000000-0005-0000-0000-0000602D0000}"/>
    <cellStyle name="Normal 15 2 3 2" xfId="11621" xr:uid="{00000000-0005-0000-0000-0000612D0000}"/>
    <cellStyle name="Normal 15 2 3 2 2" xfId="11622" xr:uid="{00000000-0005-0000-0000-0000622D0000}"/>
    <cellStyle name="Normal 15 2 3 2 2 2" xfId="11623" xr:uid="{00000000-0005-0000-0000-0000632D0000}"/>
    <cellStyle name="Normal 15 2 3 2 2 2 2" xfId="11624" xr:uid="{00000000-0005-0000-0000-0000642D0000}"/>
    <cellStyle name="Normal 15 2 3 2 2 2 2 2" xfId="11625" xr:uid="{00000000-0005-0000-0000-0000652D0000}"/>
    <cellStyle name="Normal 15 2 3 2 2 2 2 2 2" xfId="11626" xr:uid="{00000000-0005-0000-0000-0000662D0000}"/>
    <cellStyle name="Normal 15 2 3 2 2 2 2 2 2 2" xfId="11627" xr:uid="{00000000-0005-0000-0000-0000672D0000}"/>
    <cellStyle name="Normal 15 2 3 2 2 2 2 2 3" xfId="11628" xr:uid="{00000000-0005-0000-0000-0000682D0000}"/>
    <cellStyle name="Normal 15 2 3 2 2 2 2 3" xfId="11629" xr:uid="{00000000-0005-0000-0000-0000692D0000}"/>
    <cellStyle name="Normal 15 2 3 2 2 2 2 3 2" xfId="11630" xr:uid="{00000000-0005-0000-0000-00006A2D0000}"/>
    <cellStyle name="Normal 15 2 3 2 2 2 2 4" xfId="11631" xr:uid="{00000000-0005-0000-0000-00006B2D0000}"/>
    <cellStyle name="Normal 15 2 3 2 2 2 3" xfId="11632" xr:uid="{00000000-0005-0000-0000-00006C2D0000}"/>
    <cellStyle name="Normal 15 2 3 2 2 2 3 2" xfId="11633" xr:uid="{00000000-0005-0000-0000-00006D2D0000}"/>
    <cellStyle name="Normal 15 2 3 2 2 2 3 2 2" xfId="11634" xr:uid="{00000000-0005-0000-0000-00006E2D0000}"/>
    <cellStyle name="Normal 15 2 3 2 2 2 3 3" xfId="11635" xr:uid="{00000000-0005-0000-0000-00006F2D0000}"/>
    <cellStyle name="Normal 15 2 3 2 2 2 4" xfId="11636" xr:uid="{00000000-0005-0000-0000-0000702D0000}"/>
    <cellStyle name="Normal 15 2 3 2 2 2 4 2" xfId="11637" xr:uid="{00000000-0005-0000-0000-0000712D0000}"/>
    <cellStyle name="Normal 15 2 3 2 2 2 5" xfId="11638" xr:uid="{00000000-0005-0000-0000-0000722D0000}"/>
    <cellStyle name="Normal 15 2 3 2 2 3" xfId="11639" xr:uid="{00000000-0005-0000-0000-0000732D0000}"/>
    <cellStyle name="Normal 15 2 3 2 2 3 2" xfId="11640" xr:uid="{00000000-0005-0000-0000-0000742D0000}"/>
    <cellStyle name="Normal 15 2 3 2 2 3 2 2" xfId="11641" xr:uid="{00000000-0005-0000-0000-0000752D0000}"/>
    <cellStyle name="Normal 15 2 3 2 2 3 2 2 2" xfId="11642" xr:uid="{00000000-0005-0000-0000-0000762D0000}"/>
    <cellStyle name="Normal 15 2 3 2 2 3 2 3" xfId="11643" xr:uid="{00000000-0005-0000-0000-0000772D0000}"/>
    <cellStyle name="Normal 15 2 3 2 2 3 3" xfId="11644" xr:uid="{00000000-0005-0000-0000-0000782D0000}"/>
    <cellStyle name="Normal 15 2 3 2 2 3 3 2" xfId="11645" xr:uid="{00000000-0005-0000-0000-0000792D0000}"/>
    <cellStyle name="Normal 15 2 3 2 2 3 4" xfId="11646" xr:uid="{00000000-0005-0000-0000-00007A2D0000}"/>
    <cellStyle name="Normal 15 2 3 2 2 4" xfId="11647" xr:uid="{00000000-0005-0000-0000-00007B2D0000}"/>
    <cellStyle name="Normal 15 2 3 2 2 4 2" xfId="11648" xr:uid="{00000000-0005-0000-0000-00007C2D0000}"/>
    <cellStyle name="Normal 15 2 3 2 2 4 2 2" xfId="11649" xr:uid="{00000000-0005-0000-0000-00007D2D0000}"/>
    <cellStyle name="Normal 15 2 3 2 2 4 3" xfId="11650" xr:uid="{00000000-0005-0000-0000-00007E2D0000}"/>
    <cellStyle name="Normal 15 2 3 2 2 5" xfId="11651" xr:uid="{00000000-0005-0000-0000-00007F2D0000}"/>
    <cellStyle name="Normal 15 2 3 2 2 5 2" xfId="11652" xr:uid="{00000000-0005-0000-0000-0000802D0000}"/>
    <cellStyle name="Normal 15 2 3 2 2 6" xfId="11653" xr:uid="{00000000-0005-0000-0000-0000812D0000}"/>
    <cellStyle name="Normal 15 2 3 2 3" xfId="11654" xr:uid="{00000000-0005-0000-0000-0000822D0000}"/>
    <cellStyle name="Normal 15 2 3 2 3 2" xfId="11655" xr:uid="{00000000-0005-0000-0000-0000832D0000}"/>
    <cellStyle name="Normal 15 2 3 2 3 2 2" xfId="11656" xr:uid="{00000000-0005-0000-0000-0000842D0000}"/>
    <cellStyle name="Normal 15 2 3 2 3 2 2 2" xfId="11657" xr:uid="{00000000-0005-0000-0000-0000852D0000}"/>
    <cellStyle name="Normal 15 2 3 2 3 2 2 2 2" xfId="11658" xr:uid="{00000000-0005-0000-0000-0000862D0000}"/>
    <cellStyle name="Normal 15 2 3 2 3 2 2 3" xfId="11659" xr:uid="{00000000-0005-0000-0000-0000872D0000}"/>
    <cellStyle name="Normal 15 2 3 2 3 2 3" xfId="11660" xr:uid="{00000000-0005-0000-0000-0000882D0000}"/>
    <cellStyle name="Normal 15 2 3 2 3 2 3 2" xfId="11661" xr:uid="{00000000-0005-0000-0000-0000892D0000}"/>
    <cellStyle name="Normal 15 2 3 2 3 2 4" xfId="11662" xr:uid="{00000000-0005-0000-0000-00008A2D0000}"/>
    <cellStyle name="Normal 15 2 3 2 3 3" xfId="11663" xr:uid="{00000000-0005-0000-0000-00008B2D0000}"/>
    <cellStyle name="Normal 15 2 3 2 3 3 2" xfId="11664" xr:uid="{00000000-0005-0000-0000-00008C2D0000}"/>
    <cellStyle name="Normal 15 2 3 2 3 3 2 2" xfId="11665" xr:uid="{00000000-0005-0000-0000-00008D2D0000}"/>
    <cellStyle name="Normal 15 2 3 2 3 3 3" xfId="11666" xr:uid="{00000000-0005-0000-0000-00008E2D0000}"/>
    <cellStyle name="Normal 15 2 3 2 3 4" xfId="11667" xr:uid="{00000000-0005-0000-0000-00008F2D0000}"/>
    <cellStyle name="Normal 15 2 3 2 3 4 2" xfId="11668" xr:uid="{00000000-0005-0000-0000-0000902D0000}"/>
    <cellStyle name="Normal 15 2 3 2 3 5" xfId="11669" xr:uid="{00000000-0005-0000-0000-0000912D0000}"/>
    <cellStyle name="Normal 15 2 3 2 4" xfId="11670" xr:uid="{00000000-0005-0000-0000-0000922D0000}"/>
    <cellStyle name="Normal 15 2 3 2 4 2" xfId="11671" xr:uid="{00000000-0005-0000-0000-0000932D0000}"/>
    <cellStyle name="Normal 15 2 3 2 4 2 2" xfId="11672" xr:uid="{00000000-0005-0000-0000-0000942D0000}"/>
    <cellStyle name="Normal 15 2 3 2 4 2 2 2" xfId="11673" xr:uid="{00000000-0005-0000-0000-0000952D0000}"/>
    <cellStyle name="Normal 15 2 3 2 4 2 3" xfId="11674" xr:uid="{00000000-0005-0000-0000-0000962D0000}"/>
    <cellStyle name="Normal 15 2 3 2 4 3" xfId="11675" xr:uid="{00000000-0005-0000-0000-0000972D0000}"/>
    <cellStyle name="Normal 15 2 3 2 4 3 2" xfId="11676" xr:uid="{00000000-0005-0000-0000-0000982D0000}"/>
    <cellStyle name="Normal 15 2 3 2 4 4" xfId="11677" xr:uid="{00000000-0005-0000-0000-0000992D0000}"/>
    <cellStyle name="Normal 15 2 3 2 5" xfId="11678" xr:uid="{00000000-0005-0000-0000-00009A2D0000}"/>
    <cellStyle name="Normal 15 2 3 2 5 2" xfId="11679" xr:uid="{00000000-0005-0000-0000-00009B2D0000}"/>
    <cellStyle name="Normal 15 2 3 2 5 2 2" xfId="11680" xr:uid="{00000000-0005-0000-0000-00009C2D0000}"/>
    <cellStyle name="Normal 15 2 3 2 5 3" xfId="11681" xr:uid="{00000000-0005-0000-0000-00009D2D0000}"/>
    <cellStyle name="Normal 15 2 3 2 6" xfId="11682" xr:uid="{00000000-0005-0000-0000-00009E2D0000}"/>
    <cellStyle name="Normal 15 2 3 2 6 2" xfId="11683" xr:uid="{00000000-0005-0000-0000-00009F2D0000}"/>
    <cellStyle name="Normal 15 2 3 2 7" xfId="11684" xr:uid="{00000000-0005-0000-0000-0000A02D0000}"/>
    <cellStyle name="Normal 15 2 3 3" xfId="11685" xr:uid="{00000000-0005-0000-0000-0000A12D0000}"/>
    <cellStyle name="Normal 15 2 3 3 2" xfId="11686" xr:uid="{00000000-0005-0000-0000-0000A22D0000}"/>
    <cellStyle name="Normal 15 2 3 3 2 2" xfId="11687" xr:uid="{00000000-0005-0000-0000-0000A32D0000}"/>
    <cellStyle name="Normal 15 2 3 3 2 2 2" xfId="11688" xr:uid="{00000000-0005-0000-0000-0000A42D0000}"/>
    <cellStyle name="Normal 15 2 3 3 2 2 2 2" xfId="11689" xr:uid="{00000000-0005-0000-0000-0000A52D0000}"/>
    <cellStyle name="Normal 15 2 3 3 2 2 2 2 2" xfId="11690" xr:uid="{00000000-0005-0000-0000-0000A62D0000}"/>
    <cellStyle name="Normal 15 2 3 3 2 2 2 3" xfId="11691" xr:uid="{00000000-0005-0000-0000-0000A72D0000}"/>
    <cellStyle name="Normal 15 2 3 3 2 2 3" xfId="11692" xr:uid="{00000000-0005-0000-0000-0000A82D0000}"/>
    <cellStyle name="Normal 15 2 3 3 2 2 3 2" xfId="11693" xr:uid="{00000000-0005-0000-0000-0000A92D0000}"/>
    <cellStyle name="Normal 15 2 3 3 2 2 4" xfId="11694" xr:uid="{00000000-0005-0000-0000-0000AA2D0000}"/>
    <cellStyle name="Normal 15 2 3 3 2 3" xfId="11695" xr:uid="{00000000-0005-0000-0000-0000AB2D0000}"/>
    <cellStyle name="Normal 15 2 3 3 2 3 2" xfId="11696" xr:uid="{00000000-0005-0000-0000-0000AC2D0000}"/>
    <cellStyle name="Normal 15 2 3 3 2 3 2 2" xfId="11697" xr:uid="{00000000-0005-0000-0000-0000AD2D0000}"/>
    <cellStyle name="Normal 15 2 3 3 2 3 3" xfId="11698" xr:uid="{00000000-0005-0000-0000-0000AE2D0000}"/>
    <cellStyle name="Normal 15 2 3 3 2 4" xfId="11699" xr:uid="{00000000-0005-0000-0000-0000AF2D0000}"/>
    <cellStyle name="Normal 15 2 3 3 2 4 2" xfId="11700" xr:uid="{00000000-0005-0000-0000-0000B02D0000}"/>
    <cellStyle name="Normal 15 2 3 3 2 5" xfId="11701" xr:uid="{00000000-0005-0000-0000-0000B12D0000}"/>
    <cellStyle name="Normal 15 2 3 3 3" xfId="11702" xr:uid="{00000000-0005-0000-0000-0000B22D0000}"/>
    <cellStyle name="Normal 15 2 3 3 3 2" xfId="11703" xr:uid="{00000000-0005-0000-0000-0000B32D0000}"/>
    <cellStyle name="Normal 15 2 3 3 3 2 2" xfId="11704" xr:uid="{00000000-0005-0000-0000-0000B42D0000}"/>
    <cellStyle name="Normal 15 2 3 3 3 2 2 2" xfId="11705" xr:uid="{00000000-0005-0000-0000-0000B52D0000}"/>
    <cellStyle name="Normal 15 2 3 3 3 2 3" xfId="11706" xr:uid="{00000000-0005-0000-0000-0000B62D0000}"/>
    <cellStyle name="Normal 15 2 3 3 3 3" xfId="11707" xr:uid="{00000000-0005-0000-0000-0000B72D0000}"/>
    <cellStyle name="Normal 15 2 3 3 3 3 2" xfId="11708" xr:uid="{00000000-0005-0000-0000-0000B82D0000}"/>
    <cellStyle name="Normal 15 2 3 3 3 4" xfId="11709" xr:uid="{00000000-0005-0000-0000-0000B92D0000}"/>
    <cellStyle name="Normal 15 2 3 3 4" xfId="11710" xr:uid="{00000000-0005-0000-0000-0000BA2D0000}"/>
    <cellStyle name="Normal 15 2 3 3 4 2" xfId="11711" xr:uid="{00000000-0005-0000-0000-0000BB2D0000}"/>
    <cellStyle name="Normal 15 2 3 3 4 2 2" xfId="11712" xr:uid="{00000000-0005-0000-0000-0000BC2D0000}"/>
    <cellStyle name="Normal 15 2 3 3 4 3" xfId="11713" xr:uid="{00000000-0005-0000-0000-0000BD2D0000}"/>
    <cellStyle name="Normal 15 2 3 3 5" xfId="11714" xr:uid="{00000000-0005-0000-0000-0000BE2D0000}"/>
    <cellStyle name="Normal 15 2 3 3 5 2" xfId="11715" xr:uid="{00000000-0005-0000-0000-0000BF2D0000}"/>
    <cellStyle name="Normal 15 2 3 3 6" xfId="11716" xr:uid="{00000000-0005-0000-0000-0000C02D0000}"/>
    <cellStyle name="Normal 15 2 3 4" xfId="11717" xr:uid="{00000000-0005-0000-0000-0000C12D0000}"/>
    <cellStyle name="Normal 15 2 3 4 2" xfId="11718" xr:uid="{00000000-0005-0000-0000-0000C22D0000}"/>
    <cellStyle name="Normal 15 2 3 4 2 2" xfId="11719" xr:uid="{00000000-0005-0000-0000-0000C32D0000}"/>
    <cellStyle name="Normal 15 2 3 4 2 2 2" xfId="11720" xr:uid="{00000000-0005-0000-0000-0000C42D0000}"/>
    <cellStyle name="Normal 15 2 3 4 2 2 2 2" xfId="11721" xr:uid="{00000000-0005-0000-0000-0000C52D0000}"/>
    <cellStyle name="Normal 15 2 3 4 2 2 3" xfId="11722" xr:uid="{00000000-0005-0000-0000-0000C62D0000}"/>
    <cellStyle name="Normal 15 2 3 4 2 3" xfId="11723" xr:uid="{00000000-0005-0000-0000-0000C72D0000}"/>
    <cellStyle name="Normal 15 2 3 4 2 3 2" xfId="11724" xr:uid="{00000000-0005-0000-0000-0000C82D0000}"/>
    <cellStyle name="Normal 15 2 3 4 2 4" xfId="11725" xr:uid="{00000000-0005-0000-0000-0000C92D0000}"/>
    <cellStyle name="Normal 15 2 3 4 3" xfId="11726" xr:uid="{00000000-0005-0000-0000-0000CA2D0000}"/>
    <cellStyle name="Normal 15 2 3 4 3 2" xfId="11727" xr:uid="{00000000-0005-0000-0000-0000CB2D0000}"/>
    <cellStyle name="Normal 15 2 3 4 3 2 2" xfId="11728" xr:uid="{00000000-0005-0000-0000-0000CC2D0000}"/>
    <cellStyle name="Normal 15 2 3 4 3 3" xfId="11729" xr:uid="{00000000-0005-0000-0000-0000CD2D0000}"/>
    <cellStyle name="Normal 15 2 3 4 4" xfId="11730" xr:uid="{00000000-0005-0000-0000-0000CE2D0000}"/>
    <cellStyle name="Normal 15 2 3 4 4 2" xfId="11731" xr:uid="{00000000-0005-0000-0000-0000CF2D0000}"/>
    <cellStyle name="Normal 15 2 3 4 5" xfId="11732" xr:uid="{00000000-0005-0000-0000-0000D02D0000}"/>
    <cellStyle name="Normal 15 2 3 5" xfId="11733" xr:uid="{00000000-0005-0000-0000-0000D12D0000}"/>
    <cellStyle name="Normal 15 2 3 5 2" xfId="11734" xr:uid="{00000000-0005-0000-0000-0000D22D0000}"/>
    <cellStyle name="Normal 15 2 3 5 2 2" xfId="11735" xr:uid="{00000000-0005-0000-0000-0000D32D0000}"/>
    <cellStyle name="Normal 15 2 3 5 2 2 2" xfId="11736" xr:uid="{00000000-0005-0000-0000-0000D42D0000}"/>
    <cellStyle name="Normal 15 2 3 5 2 3" xfId="11737" xr:uid="{00000000-0005-0000-0000-0000D52D0000}"/>
    <cellStyle name="Normal 15 2 3 5 3" xfId="11738" xr:uid="{00000000-0005-0000-0000-0000D62D0000}"/>
    <cellStyle name="Normal 15 2 3 5 3 2" xfId="11739" xr:uid="{00000000-0005-0000-0000-0000D72D0000}"/>
    <cellStyle name="Normal 15 2 3 5 4" xfId="11740" xr:uid="{00000000-0005-0000-0000-0000D82D0000}"/>
    <cellStyle name="Normal 15 2 3 6" xfId="11741" xr:uid="{00000000-0005-0000-0000-0000D92D0000}"/>
    <cellStyle name="Normal 15 2 3 6 2" xfId="11742" xr:uid="{00000000-0005-0000-0000-0000DA2D0000}"/>
    <cellStyle name="Normal 15 2 3 6 2 2" xfId="11743" xr:uid="{00000000-0005-0000-0000-0000DB2D0000}"/>
    <cellStyle name="Normal 15 2 3 6 3" xfId="11744" xr:uid="{00000000-0005-0000-0000-0000DC2D0000}"/>
    <cellStyle name="Normal 15 2 3 7" xfId="11745" xr:uid="{00000000-0005-0000-0000-0000DD2D0000}"/>
    <cellStyle name="Normal 15 2 3 7 2" xfId="11746" xr:uid="{00000000-0005-0000-0000-0000DE2D0000}"/>
    <cellStyle name="Normal 15 2 3 8" xfId="11747" xr:uid="{00000000-0005-0000-0000-0000DF2D0000}"/>
    <cellStyle name="Normal 15 2 4" xfId="11748" xr:uid="{00000000-0005-0000-0000-0000E02D0000}"/>
    <cellStyle name="Normal 15 2 4 2" xfId="11749" xr:uid="{00000000-0005-0000-0000-0000E12D0000}"/>
    <cellStyle name="Normal 15 2 4 2 2" xfId="11750" xr:uid="{00000000-0005-0000-0000-0000E22D0000}"/>
    <cellStyle name="Normal 15 2 4 2 2 2" xfId="11751" xr:uid="{00000000-0005-0000-0000-0000E32D0000}"/>
    <cellStyle name="Normal 15 2 4 2 2 2 2" xfId="11752" xr:uid="{00000000-0005-0000-0000-0000E42D0000}"/>
    <cellStyle name="Normal 15 2 4 2 2 2 2 2" xfId="11753" xr:uid="{00000000-0005-0000-0000-0000E52D0000}"/>
    <cellStyle name="Normal 15 2 4 2 2 2 2 2 2" xfId="11754" xr:uid="{00000000-0005-0000-0000-0000E62D0000}"/>
    <cellStyle name="Normal 15 2 4 2 2 2 2 2 2 2" xfId="11755" xr:uid="{00000000-0005-0000-0000-0000E72D0000}"/>
    <cellStyle name="Normal 15 2 4 2 2 2 2 2 3" xfId="11756" xr:uid="{00000000-0005-0000-0000-0000E82D0000}"/>
    <cellStyle name="Normal 15 2 4 2 2 2 2 3" xfId="11757" xr:uid="{00000000-0005-0000-0000-0000E92D0000}"/>
    <cellStyle name="Normal 15 2 4 2 2 2 2 3 2" xfId="11758" xr:uid="{00000000-0005-0000-0000-0000EA2D0000}"/>
    <cellStyle name="Normal 15 2 4 2 2 2 2 4" xfId="11759" xr:uid="{00000000-0005-0000-0000-0000EB2D0000}"/>
    <cellStyle name="Normal 15 2 4 2 2 2 3" xfId="11760" xr:uid="{00000000-0005-0000-0000-0000EC2D0000}"/>
    <cellStyle name="Normal 15 2 4 2 2 2 3 2" xfId="11761" xr:uid="{00000000-0005-0000-0000-0000ED2D0000}"/>
    <cellStyle name="Normal 15 2 4 2 2 2 3 2 2" xfId="11762" xr:uid="{00000000-0005-0000-0000-0000EE2D0000}"/>
    <cellStyle name="Normal 15 2 4 2 2 2 3 3" xfId="11763" xr:uid="{00000000-0005-0000-0000-0000EF2D0000}"/>
    <cellStyle name="Normal 15 2 4 2 2 2 4" xfId="11764" xr:uid="{00000000-0005-0000-0000-0000F02D0000}"/>
    <cellStyle name="Normal 15 2 4 2 2 2 4 2" xfId="11765" xr:uid="{00000000-0005-0000-0000-0000F12D0000}"/>
    <cellStyle name="Normal 15 2 4 2 2 2 5" xfId="11766" xr:uid="{00000000-0005-0000-0000-0000F22D0000}"/>
    <cellStyle name="Normal 15 2 4 2 2 3" xfId="11767" xr:uid="{00000000-0005-0000-0000-0000F32D0000}"/>
    <cellStyle name="Normal 15 2 4 2 2 3 2" xfId="11768" xr:uid="{00000000-0005-0000-0000-0000F42D0000}"/>
    <cellStyle name="Normal 15 2 4 2 2 3 2 2" xfId="11769" xr:uid="{00000000-0005-0000-0000-0000F52D0000}"/>
    <cellStyle name="Normal 15 2 4 2 2 3 2 2 2" xfId="11770" xr:uid="{00000000-0005-0000-0000-0000F62D0000}"/>
    <cellStyle name="Normal 15 2 4 2 2 3 2 3" xfId="11771" xr:uid="{00000000-0005-0000-0000-0000F72D0000}"/>
    <cellStyle name="Normal 15 2 4 2 2 3 3" xfId="11772" xr:uid="{00000000-0005-0000-0000-0000F82D0000}"/>
    <cellStyle name="Normal 15 2 4 2 2 3 3 2" xfId="11773" xr:uid="{00000000-0005-0000-0000-0000F92D0000}"/>
    <cellStyle name="Normal 15 2 4 2 2 3 4" xfId="11774" xr:uid="{00000000-0005-0000-0000-0000FA2D0000}"/>
    <cellStyle name="Normal 15 2 4 2 2 4" xfId="11775" xr:uid="{00000000-0005-0000-0000-0000FB2D0000}"/>
    <cellStyle name="Normal 15 2 4 2 2 4 2" xfId="11776" xr:uid="{00000000-0005-0000-0000-0000FC2D0000}"/>
    <cellStyle name="Normal 15 2 4 2 2 4 2 2" xfId="11777" xr:uid="{00000000-0005-0000-0000-0000FD2D0000}"/>
    <cellStyle name="Normal 15 2 4 2 2 4 3" xfId="11778" xr:uid="{00000000-0005-0000-0000-0000FE2D0000}"/>
    <cellStyle name="Normal 15 2 4 2 2 5" xfId="11779" xr:uid="{00000000-0005-0000-0000-0000FF2D0000}"/>
    <cellStyle name="Normal 15 2 4 2 2 5 2" xfId="11780" xr:uid="{00000000-0005-0000-0000-0000002E0000}"/>
    <cellStyle name="Normal 15 2 4 2 2 6" xfId="11781" xr:uid="{00000000-0005-0000-0000-0000012E0000}"/>
    <cellStyle name="Normal 15 2 4 2 3" xfId="11782" xr:uid="{00000000-0005-0000-0000-0000022E0000}"/>
    <cellStyle name="Normal 15 2 4 2 3 2" xfId="11783" xr:uid="{00000000-0005-0000-0000-0000032E0000}"/>
    <cellStyle name="Normal 15 2 4 2 3 2 2" xfId="11784" xr:uid="{00000000-0005-0000-0000-0000042E0000}"/>
    <cellStyle name="Normal 15 2 4 2 3 2 2 2" xfId="11785" xr:uid="{00000000-0005-0000-0000-0000052E0000}"/>
    <cellStyle name="Normal 15 2 4 2 3 2 2 2 2" xfId="11786" xr:uid="{00000000-0005-0000-0000-0000062E0000}"/>
    <cellStyle name="Normal 15 2 4 2 3 2 2 3" xfId="11787" xr:uid="{00000000-0005-0000-0000-0000072E0000}"/>
    <cellStyle name="Normal 15 2 4 2 3 2 3" xfId="11788" xr:uid="{00000000-0005-0000-0000-0000082E0000}"/>
    <cellStyle name="Normal 15 2 4 2 3 2 3 2" xfId="11789" xr:uid="{00000000-0005-0000-0000-0000092E0000}"/>
    <cellStyle name="Normal 15 2 4 2 3 2 4" xfId="11790" xr:uid="{00000000-0005-0000-0000-00000A2E0000}"/>
    <cellStyle name="Normal 15 2 4 2 3 3" xfId="11791" xr:uid="{00000000-0005-0000-0000-00000B2E0000}"/>
    <cellStyle name="Normal 15 2 4 2 3 3 2" xfId="11792" xr:uid="{00000000-0005-0000-0000-00000C2E0000}"/>
    <cellStyle name="Normal 15 2 4 2 3 3 2 2" xfId="11793" xr:uid="{00000000-0005-0000-0000-00000D2E0000}"/>
    <cellStyle name="Normal 15 2 4 2 3 3 3" xfId="11794" xr:uid="{00000000-0005-0000-0000-00000E2E0000}"/>
    <cellStyle name="Normal 15 2 4 2 3 4" xfId="11795" xr:uid="{00000000-0005-0000-0000-00000F2E0000}"/>
    <cellStyle name="Normal 15 2 4 2 3 4 2" xfId="11796" xr:uid="{00000000-0005-0000-0000-0000102E0000}"/>
    <cellStyle name="Normal 15 2 4 2 3 5" xfId="11797" xr:uid="{00000000-0005-0000-0000-0000112E0000}"/>
    <cellStyle name="Normal 15 2 4 2 4" xfId="11798" xr:uid="{00000000-0005-0000-0000-0000122E0000}"/>
    <cellStyle name="Normal 15 2 4 2 4 2" xfId="11799" xr:uid="{00000000-0005-0000-0000-0000132E0000}"/>
    <cellStyle name="Normal 15 2 4 2 4 2 2" xfId="11800" xr:uid="{00000000-0005-0000-0000-0000142E0000}"/>
    <cellStyle name="Normal 15 2 4 2 4 2 2 2" xfId="11801" xr:uid="{00000000-0005-0000-0000-0000152E0000}"/>
    <cellStyle name="Normal 15 2 4 2 4 2 3" xfId="11802" xr:uid="{00000000-0005-0000-0000-0000162E0000}"/>
    <cellStyle name="Normal 15 2 4 2 4 3" xfId="11803" xr:uid="{00000000-0005-0000-0000-0000172E0000}"/>
    <cellStyle name="Normal 15 2 4 2 4 3 2" xfId="11804" xr:uid="{00000000-0005-0000-0000-0000182E0000}"/>
    <cellStyle name="Normal 15 2 4 2 4 4" xfId="11805" xr:uid="{00000000-0005-0000-0000-0000192E0000}"/>
    <cellStyle name="Normal 15 2 4 2 5" xfId="11806" xr:uid="{00000000-0005-0000-0000-00001A2E0000}"/>
    <cellStyle name="Normal 15 2 4 2 5 2" xfId="11807" xr:uid="{00000000-0005-0000-0000-00001B2E0000}"/>
    <cellStyle name="Normal 15 2 4 2 5 2 2" xfId="11808" xr:uid="{00000000-0005-0000-0000-00001C2E0000}"/>
    <cellStyle name="Normal 15 2 4 2 5 3" xfId="11809" xr:uid="{00000000-0005-0000-0000-00001D2E0000}"/>
    <cellStyle name="Normal 15 2 4 2 6" xfId="11810" xr:uid="{00000000-0005-0000-0000-00001E2E0000}"/>
    <cellStyle name="Normal 15 2 4 2 6 2" xfId="11811" xr:uid="{00000000-0005-0000-0000-00001F2E0000}"/>
    <cellStyle name="Normal 15 2 4 2 7" xfId="11812" xr:uid="{00000000-0005-0000-0000-0000202E0000}"/>
    <cellStyle name="Normal 15 2 4 3" xfId="11813" xr:uid="{00000000-0005-0000-0000-0000212E0000}"/>
    <cellStyle name="Normal 15 2 4 3 2" xfId="11814" xr:uid="{00000000-0005-0000-0000-0000222E0000}"/>
    <cellStyle name="Normal 15 2 4 3 2 2" xfId="11815" xr:uid="{00000000-0005-0000-0000-0000232E0000}"/>
    <cellStyle name="Normal 15 2 4 3 2 2 2" xfId="11816" xr:uid="{00000000-0005-0000-0000-0000242E0000}"/>
    <cellStyle name="Normal 15 2 4 3 2 2 2 2" xfId="11817" xr:uid="{00000000-0005-0000-0000-0000252E0000}"/>
    <cellStyle name="Normal 15 2 4 3 2 2 2 2 2" xfId="11818" xr:uid="{00000000-0005-0000-0000-0000262E0000}"/>
    <cellStyle name="Normal 15 2 4 3 2 2 2 3" xfId="11819" xr:uid="{00000000-0005-0000-0000-0000272E0000}"/>
    <cellStyle name="Normal 15 2 4 3 2 2 3" xfId="11820" xr:uid="{00000000-0005-0000-0000-0000282E0000}"/>
    <cellStyle name="Normal 15 2 4 3 2 2 3 2" xfId="11821" xr:uid="{00000000-0005-0000-0000-0000292E0000}"/>
    <cellStyle name="Normal 15 2 4 3 2 2 4" xfId="11822" xr:uid="{00000000-0005-0000-0000-00002A2E0000}"/>
    <cellStyle name="Normal 15 2 4 3 2 3" xfId="11823" xr:uid="{00000000-0005-0000-0000-00002B2E0000}"/>
    <cellStyle name="Normal 15 2 4 3 2 3 2" xfId="11824" xr:uid="{00000000-0005-0000-0000-00002C2E0000}"/>
    <cellStyle name="Normal 15 2 4 3 2 3 2 2" xfId="11825" xr:uid="{00000000-0005-0000-0000-00002D2E0000}"/>
    <cellStyle name="Normal 15 2 4 3 2 3 3" xfId="11826" xr:uid="{00000000-0005-0000-0000-00002E2E0000}"/>
    <cellStyle name="Normal 15 2 4 3 2 4" xfId="11827" xr:uid="{00000000-0005-0000-0000-00002F2E0000}"/>
    <cellStyle name="Normal 15 2 4 3 2 4 2" xfId="11828" xr:uid="{00000000-0005-0000-0000-0000302E0000}"/>
    <cellStyle name="Normal 15 2 4 3 2 5" xfId="11829" xr:uid="{00000000-0005-0000-0000-0000312E0000}"/>
    <cellStyle name="Normal 15 2 4 3 3" xfId="11830" xr:uid="{00000000-0005-0000-0000-0000322E0000}"/>
    <cellStyle name="Normal 15 2 4 3 3 2" xfId="11831" xr:uid="{00000000-0005-0000-0000-0000332E0000}"/>
    <cellStyle name="Normal 15 2 4 3 3 2 2" xfId="11832" xr:uid="{00000000-0005-0000-0000-0000342E0000}"/>
    <cellStyle name="Normal 15 2 4 3 3 2 2 2" xfId="11833" xr:uid="{00000000-0005-0000-0000-0000352E0000}"/>
    <cellStyle name="Normal 15 2 4 3 3 2 3" xfId="11834" xr:uid="{00000000-0005-0000-0000-0000362E0000}"/>
    <cellStyle name="Normal 15 2 4 3 3 3" xfId="11835" xr:uid="{00000000-0005-0000-0000-0000372E0000}"/>
    <cellStyle name="Normal 15 2 4 3 3 3 2" xfId="11836" xr:uid="{00000000-0005-0000-0000-0000382E0000}"/>
    <cellStyle name="Normal 15 2 4 3 3 4" xfId="11837" xr:uid="{00000000-0005-0000-0000-0000392E0000}"/>
    <cellStyle name="Normal 15 2 4 3 4" xfId="11838" xr:uid="{00000000-0005-0000-0000-00003A2E0000}"/>
    <cellStyle name="Normal 15 2 4 3 4 2" xfId="11839" xr:uid="{00000000-0005-0000-0000-00003B2E0000}"/>
    <cellStyle name="Normal 15 2 4 3 4 2 2" xfId="11840" xr:uid="{00000000-0005-0000-0000-00003C2E0000}"/>
    <cellStyle name="Normal 15 2 4 3 4 3" xfId="11841" xr:uid="{00000000-0005-0000-0000-00003D2E0000}"/>
    <cellStyle name="Normal 15 2 4 3 5" xfId="11842" xr:uid="{00000000-0005-0000-0000-00003E2E0000}"/>
    <cellStyle name="Normal 15 2 4 3 5 2" xfId="11843" xr:uid="{00000000-0005-0000-0000-00003F2E0000}"/>
    <cellStyle name="Normal 15 2 4 3 6" xfId="11844" xr:uid="{00000000-0005-0000-0000-0000402E0000}"/>
    <cellStyle name="Normal 15 2 4 4" xfId="11845" xr:uid="{00000000-0005-0000-0000-0000412E0000}"/>
    <cellStyle name="Normal 15 2 4 4 2" xfId="11846" xr:uid="{00000000-0005-0000-0000-0000422E0000}"/>
    <cellStyle name="Normal 15 2 4 4 2 2" xfId="11847" xr:uid="{00000000-0005-0000-0000-0000432E0000}"/>
    <cellStyle name="Normal 15 2 4 4 2 2 2" xfId="11848" xr:uid="{00000000-0005-0000-0000-0000442E0000}"/>
    <cellStyle name="Normal 15 2 4 4 2 2 2 2" xfId="11849" xr:uid="{00000000-0005-0000-0000-0000452E0000}"/>
    <cellStyle name="Normal 15 2 4 4 2 2 3" xfId="11850" xr:uid="{00000000-0005-0000-0000-0000462E0000}"/>
    <cellStyle name="Normal 15 2 4 4 2 3" xfId="11851" xr:uid="{00000000-0005-0000-0000-0000472E0000}"/>
    <cellStyle name="Normal 15 2 4 4 2 3 2" xfId="11852" xr:uid="{00000000-0005-0000-0000-0000482E0000}"/>
    <cellStyle name="Normal 15 2 4 4 2 4" xfId="11853" xr:uid="{00000000-0005-0000-0000-0000492E0000}"/>
    <cellStyle name="Normal 15 2 4 4 3" xfId="11854" xr:uid="{00000000-0005-0000-0000-00004A2E0000}"/>
    <cellStyle name="Normal 15 2 4 4 3 2" xfId="11855" xr:uid="{00000000-0005-0000-0000-00004B2E0000}"/>
    <cellStyle name="Normal 15 2 4 4 3 2 2" xfId="11856" xr:uid="{00000000-0005-0000-0000-00004C2E0000}"/>
    <cellStyle name="Normal 15 2 4 4 3 3" xfId="11857" xr:uid="{00000000-0005-0000-0000-00004D2E0000}"/>
    <cellStyle name="Normal 15 2 4 4 4" xfId="11858" xr:uid="{00000000-0005-0000-0000-00004E2E0000}"/>
    <cellStyle name="Normal 15 2 4 4 4 2" xfId="11859" xr:uid="{00000000-0005-0000-0000-00004F2E0000}"/>
    <cellStyle name="Normal 15 2 4 4 5" xfId="11860" xr:uid="{00000000-0005-0000-0000-0000502E0000}"/>
    <cellStyle name="Normal 15 2 4 5" xfId="11861" xr:uid="{00000000-0005-0000-0000-0000512E0000}"/>
    <cellStyle name="Normal 15 2 4 5 2" xfId="11862" xr:uid="{00000000-0005-0000-0000-0000522E0000}"/>
    <cellStyle name="Normal 15 2 4 5 2 2" xfId="11863" xr:uid="{00000000-0005-0000-0000-0000532E0000}"/>
    <cellStyle name="Normal 15 2 4 5 2 2 2" xfId="11864" xr:uid="{00000000-0005-0000-0000-0000542E0000}"/>
    <cellStyle name="Normal 15 2 4 5 2 3" xfId="11865" xr:uid="{00000000-0005-0000-0000-0000552E0000}"/>
    <cellStyle name="Normal 15 2 4 5 3" xfId="11866" xr:uid="{00000000-0005-0000-0000-0000562E0000}"/>
    <cellStyle name="Normal 15 2 4 5 3 2" xfId="11867" xr:uid="{00000000-0005-0000-0000-0000572E0000}"/>
    <cellStyle name="Normal 15 2 4 5 4" xfId="11868" xr:uid="{00000000-0005-0000-0000-0000582E0000}"/>
    <cellStyle name="Normal 15 2 4 6" xfId="11869" xr:uid="{00000000-0005-0000-0000-0000592E0000}"/>
    <cellStyle name="Normal 15 2 4 6 2" xfId="11870" xr:uid="{00000000-0005-0000-0000-00005A2E0000}"/>
    <cellStyle name="Normal 15 2 4 6 2 2" xfId="11871" xr:uid="{00000000-0005-0000-0000-00005B2E0000}"/>
    <cellStyle name="Normal 15 2 4 6 3" xfId="11872" xr:uid="{00000000-0005-0000-0000-00005C2E0000}"/>
    <cellStyle name="Normal 15 2 4 7" xfId="11873" xr:uid="{00000000-0005-0000-0000-00005D2E0000}"/>
    <cellStyle name="Normal 15 2 4 7 2" xfId="11874" xr:uid="{00000000-0005-0000-0000-00005E2E0000}"/>
    <cellStyle name="Normal 15 2 4 8" xfId="11875" xr:uid="{00000000-0005-0000-0000-00005F2E0000}"/>
    <cellStyle name="Normal 15 2 5" xfId="11876" xr:uid="{00000000-0005-0000-0000-0000602E0000}"/>
    <cellStyle name="Normal 15 2 5 2" xfId="11877" xr:uid="{00000000-0005-0000-0000-0000612E0000}"/>
    <cellStyle name="Normal 15 2 5 2 2" xfId="11878" xr:uid="{00000000-0005-0000-0000-0000622E0000}"/>
    <cellStyle name="Normal 15 2 5 2 2 2" xfId="11879" xr:uid="{00000000-0005-0000-0000-0000632E0000}"/>
    <cellStyle name="Normal 15 2 5 2 2 2 2" xfId="11880" xr:uid="{00000000-0005-0000-0000-0000642E0000}"/>
    <cellStyle name="Normal 15 2 5 2 2 2 2 2" xfId="11881" xr:uid="{00000000-0005-0000-0000-0000652E0000}"/>
    <cellStyle name="Normal 15 2 5 2 2 2 2 2 2" xfId="11882" xr:uid="{00000000-0005-0000-0000-0000662E0000}"/>
    <cellStyle name="Normal 15 2 5 2 2 2 2 2 2 2" xfId="11883" xr:uid="{00000000-0005-0000-0000-0000672E0000}"/>
    <cellStyle name="Normal 15 2 5 2 2 2 2 2 3" xfId="11884" xr:uid="{00000000-0005-0000-0000-0000682E0000}"/>
    <cellStyle name="Normal 15 2 5 2 2 2 2 3" xfId="11885" xr:uid="{00000000-0005-0000-0000-0000692E0000}"/>
    <cellStyle name="Normal 15 2 5 2 2 2 2 3 2" xfId="11886" xr:uid="{00000000-0005-0000-0000-00006A2E0000}"/>
    <cellStyle name="Normal 15 2 5 2 2 2 2 4" xfId="11887" xr:uid="{00000000-0005-0000-0000-00006B2E0000}"/>
    <cellStyle name="Normal 15 2 5 2 2 2 3" xfId="11888" xr:uid="{00000000-0005-0000-0000-00006C2E0000}"/>
    <cellStyle name="Normal 15 2 5 2 2 2 3 2" xfId="11889" xr:uid="{00000000-0005-0000-0000-00006D2E0000}"/>
    <cellStyle name="Normal 15 2 5 2 2 2 3 2 2" xfId="11890" xr:uid="{00000000-0005-0000-0000-00006E2E0000}"/>
    <cellStyle name="Normal 15 2 5 2 2 2 3 3" xfId="11891" xr:uid="{00000000-0005-0000-0000-00006F2E0000}"/>
    <cellStyle name="Normal 15 2 5 2 2 2 4" xfId="11892" xr:uid="{00000000-0005-0000-0000-0000702E0000}"/>
    <cellStyle name="Normal 15 2 5 2 2 2 4 2" xfId="11893" xr:uid="{00000000-0005-0000-0000-0000712E0000}"/>
    <cellStyle name="Normal 15 2 5 2 2 2 5" xfId="11894" xr:uid="{00000000-0005-0000-0000-0000722E0000}"/>
    <cellStyle name="Normal 15 2 5 2 2 3" xfId="11895" xr:uid="{00000000-0005-0000-0000-0000732E0000}"/>
    <cellStyle name="Normal 15 2 5 2 2 3 2" xfId="11896" xr:uid="{00000000-0005-0000-0000-0000742E0000}"/>
    <cellStyle name="Normal 15 2 5 2 2 3 2 2" xfId="11897" xr:uid="{00000000-0005-0000-0000-0000752E0000}"/>
    <cellStyle name="Normal 15 2 5 2 2 3 2 2 2" xfId="11898" xr:uid="{00000000-0005-0000-0000-0000762E0000}"/>
    <cellStyle name="Normal 15 2 5 2 2 3 2 3" xfId="11899" xr:uid="{00000000-0005-0000-0000-0000772E0000}"/>
    <cellStyle name="Normal 15 2 5 2 2 3 3" xfId="11900" xr:uid="{00000000-0005-0000-0000-0000782E0000}"/>
    <cellStyle name="Normal 15 2 5 2 2 3 3 2" xfId="11901" xr:uid="{00000000-0005-0000-0000-0000792E0000}"/>
    <cellStyle name="Normal 15 2 5 2 2 3 4" xfId="11902" xr:uid="{00000000-0005-0000-0000-00007A2E0000}"/>
    <cellStyle name="Normal 15 2 5 2 2 4" xfId="11903" xr:uid="{00000000-0005-0000-0000-00007B2E0000}"/>
    <cellStyle name="Normal 15 2 5 2 2 4 2" xfId="11904" xr:uid="{00000000-0005-0000-0000-00007C2E0000}"/>
    <cellStyle name="Normal 15 2 5 2 2 4 2 2" xfId="11905" xr:uid="{00000000-0005-0000-0000-00007D2E0000}"/>
    <cellStyle name="Normal 15 2 5 2 2 4 3" xfId="11906" xr:uid="{00000000-0005-0000-0000-00007E2E0000}"/>
    <cellStyle name="Normal 15 2 5 2 2 5" xfId="11907" xr:uid="{00000000-0005-0000-0000-00007F2E0000}"/>
    <cellStyle name="Normal 15 2 5 2 2 5 2" xfId="11908" xr:uid="{00000000-0005-0000-0000-0000802E0000}"/>
    <cellStyle name="Normal 15 2 5 2 2 6" xfId="11909" xr:uid="{00000000-0005-0000-0000-0000812E0000}"/>
    <cellStyle name="Normal 15 2 5 2 3" xfId="11910" xr:uid="{00000000-0005-0000-0000-0000822E0000}"/>
    <cellStyle name="Normal 15 2 5 2 3 2" xfId="11911" xr:uid="{00000000-0005-0000-0000-0000832E0000}"/>
    <cellStyle name="Normal 15 2 5 2 3 2 2" xfId="11912" xr:uid="{00000000-0005-0000-0000-0000842E0000}"/>
    <cellStyle name="Normal 15 2 5 2 3 2 2 2" xfId="11913" xr:uid="{00000000-0005-0000-0000-0000852E0000}"/>
    <cellStyle name="Normal 15 2 5 2 3 2 2 2 2" xfId="11914" xr:uid="{00000000-0005-0000-0000-0000862E0000}"/>
    <cellStyle name="Normal 15 2 5 2 3 2 2 3" xfId="11915" xr:uid="{00000000-0005-0000-0000-0000872E0000}"/>
    <cellStyle name="Normal 15 2 5 2 3 2 3" xfId="11916" xr:uid="{00000000-0005-0000-0000-0000882E0000}"/>
    <cellStyle name="Normal 15 2 5 2 3 2 3 2" xfId="11917" xr:uid="{00000000-0005-0000-0000-0000892E0000}"/>
    <cellStyle name="Normal 15 2 5 2 3 2 4" xfId="11918" xr:uid="{00000000-0005-0000-0000-00008A2E0000}"/>
    <cellStyle name="Normal 15 2 5 2 3 3" xfId="11919" xr:uid="{00000000-0005-0000-0000-00008B2E0000}"/>
    <cellStyle name="Normal 15 2 5 2 3 3 2" xfId="11920" xr:uid="{00000000-0005-0000-0000-00008C2E0000}"/>
    <cellStyle name="Normal 15 2 5 2 3 3 2 2" xfId="11921" xr:uid="{00000000-0005-0000-0000-00008D2E0000}"/>
    <cellStyle name="Normal 15 2 5 2 3 3 3" xfId="11922" xr:uid="{00000000-0005-0000-0000-00008E2E0000}"/>
    <cellStyle name="Normal 15 2 5 2 3 4" xfId="11923" xr:uid="{00000000-0005-0000-0000-00008F2E0000}"/>
    <cellStyle name="Normal 15 2 5 2 3 4 2" xfId="11924" xr:uid="{00000000-0005-0000-0000-0000902E0000}"/>
    <cellStyle name="Normal 15 2 5 2 3 5" xfId="11925" xr:uid="{00000000-0005-0000-0000-0000912E0000}"/>
    <cellStyle name="Normal 15 2 5 2 4" xfId="11926" xr:uid="{00000000-0005-0000-0000-0000922E0000}"/>
    <cellStyle name="Normal 15 2 5 2 4 2" xfId="11927" xr:uid="{00000000-0005-0000-0000-0000932E0000}"/>
    <cellStyle name="Normal 15 2 5 2 4 2 2" xfId="11928" xr:uid="{00000000-0005-0000-0000-0000942E0000}"/>
    <cellStyle name="Normal 15 2 5 2 4 2 2 2" xfId="11929" xr:uid="{00000000-0005-0000-0000-0000952E0000}"/>
    <cellStyle name="Normal 15 2 5 2 4 2 3" xfId="11930" xr:uid="{00000000-0005-0000-0000-0000962E0000}"/>
    <cellStyle name="Normal 15 2 5 2 4 3" xfId="11931" xr:uid="{00000000-0005-0000-0000-0000972E0000}"/>
    <cellStyle name="Normal 15 2 5 2 4 3 2" xfId="11932" xr:uid="{00000000-0005-0000-0000-0000982E0000}"/>
    <cellStyle name="Normal 15 2 5 2 4 4" xfId="11933" xr:uid="{00000000-0005-0000-0000-0000992E0000}"/>
    <cellStyle name="Normal 15 2 5 2 5" xfId="11934" xr:uid="{00000000-0005-0000-0000-00009A2E0000}"/>
    <cellStyle name="Normal 15 2 5 2 5 2" xfId="11935" xr:uid="{00000000-0005-0000-0000-00009B2E0000}"/>
    <cellStyle name="Normal 15 2 5 2 5 2 2" xfId="11936" xr:uid="{00000000-0005-0000-0000-00009C2E0000}"/>
    <cellStyle name="Normal 15 2 5 2 5 3" xfId="11937" xr:uid="{00000000-0005-0000-0000-00009D2E0000}"/>
    <cellStyle name="Normal 15 2 5 2 6" xfId="11938" xr:uid="{00000000-0005-0000-0000-00009E2E0000}"/>
    <cellStyle name="Normal 15 2 5 2 6 2" xfId="11939" xr:uid="{00000000-0005-0000-0000-00009F2E0000}"/>
    <cellStyle name="Normal 15 2 5 2 7" xfId="11940" xr:uid="{00000000-0005-0000-0000-0000A02E0000}"/>
    <cellStyle name="Normal 15 2 5 3" xfId="11941" xr:uid="{00000000-0005-0000-0000-0000A12E0000}"/>
    <cellStyle name="Normal 15 2 5 3 2" xfId="11942" xr:uid="{00000000-0005-0000-0000-0000A22E0000}"/>
    <cellStyle name="Normal 15 2 5 3 2 2" xfId="11943" xr:uid="{00000000-0005-0000-0000-0000A32E0000}"/>
    <cellStyle name="Normal 15 2 5 3 2 2 2" xfId="11944" xr:uid="{00000000-0005-0000-0000-0000A42E0000}"/>
    <cellStyle name="Normal 15 2 5 3 2 2 2 2" xfId="11945" xr:uid="{00000000-0005-0000-0000-0000A52E0000}"/>
    <cellStyle name="Normal 15 2 5 3 2 2 2 2 2" xfId="11946" xr:uid="{00000000-0005-0000-0000-0000A62E0000}"/>
    <cellStyle name="Normal 15 2 5 3 2 2 2 3" xfId="11947" xr:uid="{00000000-0005-0000-0000-0000A72E0000}"/>
    <cellStyle name="Normal 15 2 5 3 2 2 3" xfId="11948" xr:uid="{00000000-0005-0000-0000-0000A82E0000}"/>
    <cellStyle name="Normal 15 2 5 3 2 2 3 2" xfId="11949" xr:uid="{00000000-0005-0000-0000-0000A92E0000}"/>
    <cellStyle name="Normal 15 2 5 3 2 2 4" xfId="11950" xr:uid="{00000000-0005-0000-0000-0000AA2E0000}"/>
    <cellStyle name="Normal 15 2 5 3 2 3" xfId="11951" xr:uid="{00000000-0005-0000-0000-0000AB2E0000}"/>
    <cellStyle name="Normal 15 2 5 3 2 3 2" xfId="11952" xr:uid="{00000000-0005-0000-0000-0000AC2E0000}"/>
    <cellStyle name="Normal 15 2 5 3 2 3 2 2" xfId="11953" xr:uid="{00000000-0005-0000-0000-0000AD2E0000}"/>
    <cellStyle name="Normal 15 2 5 3 2 3 3" xfId="11954" xr:uid="{00000000-0005-0000-0000-0000AE2E0000}"/>
    <cellStyle name="Normal 15 2 5 3 2 4" xfId="11955" xr:uid="{00000000-0005-0000-0000-0000AF2E0000}"/>
    <cellStyle name="Normal 15 2 5 3 2 4 2" xfId="11956" xr:uid="{00000000-0005-0000-0000-0000B02E0000}"/>
    <cellStyle name="Normal 15 2 5 3 2 5" xfId="11957" xr:uid="{00000000-0005-0000-0000-0000B12E0000}"/>
    <cellStyle name="Normal 15 2 5 3 3" xfId="11958" xr:uid="{00000000-0005-0000-0000-0000B22E0000}"/>
    <cellStyle name="Normal 15 2 5 3 3 2" xfId="11959" xr:uid="{00000000-0005-0000-0000-0000B32E0000}"/>
    <cellStyle name="Normal 15 2 5 3 3 2 2" xfId="11960" xr:uid="{00000000-0005-0000-0000-0000B42E0000}"/>
    <cellStyle name="Normal 15 2 5 3 3 2 2 2" xfId="11961" xr:uid="{00000000-0005-0000-0000-0000B52E0000}"/>
    <cellStyle name="Normal 15 2 5 3 3 2 3" xfId="11962" xr:uid="{00000000-0005-0000-0000-0000B62E0000}"/>
    <cellStyle name="Normal 15 2 5 3 3 3" xfId="11963" xr:uid="{00000000-0005-0000-0000-0000B72E0000}"/>
    <cellStyle name="Normal 15 2 5 3 3 3 2" xfId="11964" xr:uid="{00000000-0005-0000-0000-0000B82E0000}"/>
    <cellStyle name="Normal 15 2 5 3 3 4" xfId="11965" xr:uid="{00000000-0005-0000-0000-0000B92E0000}"/>
    <cellStyle name="Normal 15 2 5 3 4" xfId="11966" xr:uid="{00000000-0005-0000-0000-0000BA2E0000}"/>
    <cellStyle name="Normal 15 2 5 3 4 2" xfId="11967" xr:uid="{00000000-0005-0000-0000-0000BB2E0000}"/>
    <cellStyle name="Normal 15 2 5 3 4 2 2" xfId="11968" xr:uid="{00000000-0005-0000-0000-0000BC2E0000}"/>
    <cellStyle name="Normal 15 2 5 3 4 3" xfId="11969" xr:uid="{00000000-0005-0000-0000-0000BD2E0000}"/>
    <cellStyle name="Normal 15 2 5 3 5" xfId="11970" xr:uid="{00000000-0005-0000-0000-0000BE2E0000}"/>
    <cellStyle name="Normal 15 2 5 3 5 2" xfId="11971" xr:uid="{00000000-0005-0000-0000-0000BF2E0000}"/>
    <cellStyle name="Normal 15 2 5 3 6" xfId="11972" xr:uid="{00000000-0005-0000-0000-0000C02E0000}"/>
    <cellStyle name="Normal 15 2 5 4" xfId="11973" xr:uid="{00000000-0005-0000-0000-0000C12E0000}"/>
    <cellStyle name="Normal 15 2 5 4 2" xfId="11974" xr:uid="{00000000-0005-0000-0000-0000C22E0000}"/>
    <cellStyle name="Normal 15 2 5 4 2 2" xfId="11975" xr:uid="{00000000-0005-0000-0000-0000C32E0000}"/>
    <cellStyle name="Normal 15 2 5 4 2 2 2" xfId="11976" xr:uid="{00000000-0005-0000-0000-0000C42E0000}"/>
    <cellStyle name="Normal 15 2 5 4 2 2 2 2" xfId="11977" xr:uid="{00000000-0005-0000-0000-0000C52E0000}"/>
    <cellStyle name="Normal 15 2 5 4 2 2 3" xfId="11978" xr:uid="{00000000-0005-0000-0000-0000C62E0000}"/>
    <cellStyle name="Normal 15 2 5 4 2 3" xfId="11979" xr:uid="{00000000-0005-0000-0000-0000C72E0000}"/>
    <cellStyle name="Normal 15 2 5 4 2 3 2" xfId="11980" xr:uid="{00000000-0005-0000-0000-0000C82E0000}"/>
    <cellStyle name="Normal 15 2 5 4 2 4" xfId="11981" xr:uid="{00000000-0005-0000-0000-0000C92E0000}"/>
    <cellStyle name="Normal 15 2 5 4 3" xfId="11982" xr:uid="{00000000-0005-0000-0000-0000CA2E0000}"/>
    <cellStyle name="Normal 15 2 5 4 3 2" xfId="11983" xr:uid="{00000000-0005-0000-0000-0000CB2E0000}"/>
    <cellStyle name="Normal 15 2 5 4 3 2 2" xfId="11984" xr:uid="{00000000-0005-0000-0000-0000CC2E0000}"/>
    <cellStyle name="Normal 15 2 5 4 3 3" xfId="11985" xr:uid="{00000000-0005-0000-0000-0000CD2E0000}"/>
    <cellStyle name="Normal 15 2 5 4 4" xfId="11986" xr:uid="{00000000-0005-0000-0000-0000CE2E0000}"/>
    <cellStyle name="Normal 15 2 5 4 4 2" xfId="11987" xr:uid="{00000000-0005-0000-0000-0000CF2E0000}"/>
    <cellStyle name="Normal 15 2 5 4 5" xfId="11988" xr:uid="{00000000-0005-0000-0000-0000D02E0000}"/>
    <cellStyle name="Normal 15 2 5 5" xfId="11989" xr:uid="{00000000-0005-0000-0000-0000D12E0000}"/>
    <cellStyle name="Normal 15 2 5 5 2" xfId="11990" xr:uid="{00000000-0005-0000-0000-0000D22E0000}"/>
    <cellStyle name="Normal 15 2 5 5 2 2" xfId="11991" xr:uid="{00000000-0005-0000-0000-0000D32E0000}"/>
    <cellStyle name="Normal 15 2 5 5 2 2 2" xfId="11992" xr:uid="{00000000-0005-0000-0000-0000D42E0000}"/>
    <cellStyle name="Normal 15 2 5 5 2 3" xfId="11993" xr:uid="{00000000-0005-0000-0000-0000D52E0000}"/>
    <cellStyle name="Normal 15 2 5 5 3" xfId="11994" xr:uid="{00000000-0005-0000-0000-0000D62E0000}"/>
    <cellStyle name="Normal 15 2 5 5 3 2" xfId="11995" xr:uid="{00000000-0005-0000-0000-0000D72E0000}"/>
    <cellStyle name="Normal 15 2 5 5 4" xfId="11996" xr:uid="{00000000-0005-0000-0000-0000D82E0000}"/>
    <cellStyle name="Normal 15 2 5 6" xfId="11997" xr:uid="{00000000-0005-0000-0000-0000D92E0000}"/>
    <cellStyle name="Normal 15 2 5 6 2" xfId="11998" xr:uid="{00000000-0005-0000-0000-0000DA2E0000}"/>
    <cellStyle name="Normal 15 2 5 6 2 2" xfId="11999" xr:uid="{00000000-0005-0000-0000-0000DB2E0000}"/>
    <cellStyle name="Normal 15 2 5 6 3" xfId="12000" xr:uid="{00000000-0005-0000-0000-0000DC2E0000}"/>
    <cellStyle name="Normal 15 2 5 7" xfId="12001" xr:uid="{00000000-0005-0000-0000-0000DD2E0000}"/>
    <cellStyle name="Normal 15 2 5 7 2" xfId="12002" xr:uid="{00000000-0005-0000-0000-0000DE2E0000}"/>
    <cellStyle name="Normal 15 2 5 8" xfId="12003" xr:uid="{00000000-0005-0000-0000-0000DF2E0000}"/>
    <cellStyle name="Normal 15 2 6" xfId="12004" xr:uid="{00000000-0005-0000-0000-0000E02E0000}"/>
    <cellStyle name="Normal 15 2 6 2" xfId="12005" xr:uid="{00000000-0005-0000-0000-0000E12E0000}"/>
    <cellStyle name="Normal 15 2 6 2 2" xfId="12006" xr:uid="{00000000-0005-0000-0000-0000E22E0000}"/>
    <cellStyle name="Normal 15 2 6 2 2 2" xfId="12007" xr:uid="{00000000-0005-0000-0000-0000E32E0000}"/>
    <cellStyle name="Normal 15 2 6 2 2 2 2" xfId="12008" xr:uid="{00000000-0005-0000-0000-0000E42E0000}"/>
    <cellStyle name="Normal 15 2 6 2 2 2 2 2" xfId="12009" xr:uid="{00000000-0005-0000-0000-0000E52E0000}"/>
    <cellStyle name="Normal 15 2 6 2 2 2 2 2 2" xfId="12010" xr:uid="{00000000-0005-0000-0000-0000E62E0000}"/>
    <cellStyle name="Normal 15 2 6 2 2 2 2 2 2 2" xfId="12011" xr:uid="{00000000-0005-0000-0000-0000E72E0000}"/>
    <cellStyle name="Normal 15 2 6 2 2 2 2 2 3" xfId="12012" xr:uid="{00000000-0005-0000-0000-0000E82E0000}"/>
    <cellStyle name="Normal 15 2 6 2 2 2 2 3" xfId="12013" xr:uid="{00000000-0005-0000-0000-0000E92E0000}"/>
    <cellStyle name="Normal 15 2 6 2 2 2 2 3 2" xfId="12014" xr:uid="{00000000-0005-0000-0000-0000EA2E0000}"/>
    <cellStyle name="Normal 15 2 6 2 2 2 2 4" xfId="12015" xr:uid="{00000000-0005-0000-0000-0000EB2E0000}"/>
    <cellStyle name="Normal 15 2 6 2 2 2 3" xfId="12016" xr:uid="{00000000-0005-0000-0000-0000EC2E0000}"/>
    <cellStyle name="Normal 15 2 6 2 2 2 3 2" xfId="12017" xr:uid="{00000000-0005-0000-0000-0000ED2E0000}"/>
    <cellStyle name="Normal 15 2 6 2 2 2 3 2 2" xfId="12018" xr:uid="{00000000-0005-0000-0000-0000EE2E0000}"/>
    <cellStyle name="Normal 15 2 6 2 2 2 3 3" xfId="12019" xr:uid="{00000000-0005-0000-0000-0000EF2E0000}"/>
    <cellStyle name="Normal 15 2 6 2 2 2 4" xfId="12020" xr:uid="{00000000-0005-0000-0000-0000F02E0000}"/>
    <cellStyle name="Normal 15 2 6 2 2 2 4 2" xfId="12021" xr:uid="{00000000-0005-0000-0000-0000F12E0000}"/>
    <cellStyle name="Normal 15 2 6 2 2 2 5" xfId="12022" xr:uid="{00000000-0005-0000-0000-0000F22E0000}"/>
    <cellStyle name="Normal 15 2 6 2 2 3" xfId="12023" xr:uid="{00000000-0005-0000-0000-0000F32E0000}"/>
    <cellStyle name="Normal 15 2 6 2 2 3 2" xfId="12024" xr:uid="{00000000-0005-0000-0000-0000F42E0000}"/>
    <cellStyle name="Normal 15 2 6 2 2 3 2 2" xfId="12025" xr:uid="{00000000-0005-0000-0000-0000F52E0000}"/>
    <cellStyle name="Normal 15 2 6 2 2 3 2 2 2" xfId="12026" xr:uid="{00000000-0005-0000-0000-0000F62E0000}"/>
    <cellStyle name="Normal 15 2 6 2 2 3 2 3" xfId="12027" xr:uid="{00000000-0005-0000-0000-0000F72E0000}"/>
    <cellStyle name="Normal 15 2 6 2 2 3 3" xfId="12028" xr:uid="{00000000-0005-0000-0000-0000F82E0000}"/>
    <cellStyle name="Normal 15 2 6 2 2 3 3 2" xfId="12029" xr:uid="{00000000-0005-0000-0000-0000F92E0000}"/>
    <cellStyle name="Normal 15 2 6 2 2 3 4" xfId="12030" xr:uid="{00000000-0005-0000-0000-0000FA2E0000}"/>
    <cellStyle name="Normal 15 2 6 2 2 4" xfId="12031" xr:uid="{00000000-0005-0000-0000-0000FB2E0000}"/>
    <cellStyle name="Normal 15 2 6 2 2 4 2" xfId="12032" xr:uid="{00000000-0005-0000-0000-0000FC2E0000}"/>
    <cellStyle name="Normal 15 2 6 2 2 4 2 2" xfId="12033" xr:uid="{00000000-0005-0000-0000-0000FD2E0000}"/>
    <cellStyle name="Normal 15 2 6 2 2 4 3" xfId="12034" xr:uid="{00000000-0005-0000-0000-0000FE2E0000}"/>
    <cellStyle name="Normal 15 2 6 2 2 5" xfId="12035" xr:uid="{00000000-0005-0000-0000-0000FF2E0000}"/>
    <cellStyle name="Normal 15 2 6 2 2 5 2" xfId="12036" xr:uid="{00000000-0005-0000-0000-0000002F0000}"/>
    <cellStyle name="Normal 15 2 6 2 2 6" xfId="12037" xr:uid="{00000000-0005-0000-0000-0000012F0000}"/>
    <cellStyle name="Normal 15 2 6 2 3" xfId="12038" xr:uid="{00000000-0005-0000-0000-0000022F0000}"/>
    <cellStyle name="Normal 15 2 6 2 3 2" xfId="12039" xr:uid="{00000000-0005-0000-0000-0000032F0000}"/>
    <cellStyle name="Normal 15 2 6 2 3 2 2" xfId="12040" xr:uid="{00000000-0005-0000-0000-0000042F0000}"/>
    <cellStyle name="Normal 15 2 6 2 3 2 2 2" xfId="12041" xr:uid="{00000000-0005-0000-0000-0000052F0000}"/>
    <cellStyle name="Normal 15 2 6 2 3 2 2 2 2" xfId="12042" xr:uid="{00000000-0005-0000-0000-0000062F0000}"/>
    <cellStyle name="Normal 15 2 6 2 3 2 2 3" xfId="12043" xr:uid="{00000000-0005-0000-0000-0000072F0000}"/>
    <cellStyle name="Normal 15 2 6 2 3 2 3" xfId="12044" xr:uid="{00000000-0005-0000-0000-0000082F0000}"/>
    <cellStyle name="Normal 15 2 6 2 3 2 3 2" xfId="12045" xr:uid="{00000000-0005-0000-0000-0000092F0000}"/>
    <cellStyle name="Normal 15 2 6 2 3 2 4" xfId="12046" xr:uid="{00000000-0005-0000-0000-00000A2F0000}"/>
    <cellStyle name="Normal 15 2 6 2 3 3" xfId="12047" xr:uid="{00000000-0005-0000-0000-00000B2F0000}"/>
    <cellStyle name="Normal 15 2 6 2 3 3 2" xfId="12048" xr:uid="{00000000-0005-0000-0000-00000C2F0000}"/>
    <cellStyle name="Normal 15 2 6 2 3 3 2 2" xfId="12049" xr:uid="{00000000-0005-0000-0000-00000D2F0000}"/>
    <cellStyle name="Normal 15 2 6 2 3 3 3" xfId="12050" xr:uid="{00000000-0005-0000-0000-00000E2F0000}"/>
    <cellStyle name="Normal 15 2 6 2 3 4" xfId="12051" xr:uid="{00000000-0005-0000-0000-00000F2F0000}"/>
    <cellStyle name="Normal 15 2 6 2 3 4 2" xfId="12052" xr:uid="{00000000-0005-0000-0000-0000102F0000}"/>
    <cellStyle name="Normal 15 2 6 2 3 5" xfId="12053" xr:uid="{00000000-0005-0000-0000-0000112F0000}"/>
    <cellStyle name="Normal 15 2 6 2 4" xfId="12054" xr:uid="{00000000-0005-0000-0000-0000122F0000}"/>
    <cellStyle name="Normal 15 2 6 2 4 2" xfId="12055" xr:uid="{00000000-0005-0000-0000-0000132F0000}"/>
    <cellStyle name="Normal 15 2 6 2 4 2 2" xfId="12056" xr:uid="{00000000-0005-0000-0000-0000142F0000}"/>
    <cellStyle name="Normal 15 2 6 2 4 2 2 2" xfId="12057" xr:uid="{00000000-0005-0000-0000-0000152F0000}"/>
    <cellStyle name="Normal 15 2 6 2 4 2 3" xfId="12058" xr:uid="{00000000-0005-0000-0000-0000162F0000}"/>
    <cellStyle name="Normal 15 2 6 2 4 3" xfId="12059" xr:uid="{00000000-0005-0000-0000-0000172F0000}"/>
    <cellStyle name="Normal 15 2 6 2 4 3 2" xfId="12060" xr:uid="{00000000-0005-0000-0000-0000182F0000}"/>
    <cellStyle name="Normal 15 2 6 2 4 4" xfId="12061" xr:uid="{00000000-0005-0000-0000-0000192F0000}"/>
    <cellStyle name="Normal 15 2 6 2 5" xfId="12062" xr:uid="{00000000-0005-0000-0000-00001A2F0000}"/>
    <cellStyle name="Normal 15 2 6 2 5 2" xfId="12063" xr:uid="{00000000-0005-0000-0000-00001B2F0000}"/>
    <cellStyle name="Normal 15 2 6 2 5 2 2" xfId="12064" xr:uid="{00000000-0005-0000-0000-00001C2F0000}"/>
    <cellStyle name="Normal 15 2 6 2 5 3" xfId="12065" xr:uid="{00000000-0005-0000-0000-00001D2F0000}"/>
    <cellStyle name="Normal 15 2 6 2 6" xfId="12066" xr:uid="{00000000-0005-0000-0000-00001E2F0000}"/>
    <cellStyle name="Normal 15 2 6 2 6 2" xfId="12067" xr:uid="{00000000-0005-0000-0000-00001F2F0000}"/>
    <cellStyle name="Normal 15 2 6 2 7" xfId="12068" xr:uid="{00000000-0005-0000-0000-0000202F0000}"/>
    <cellStyle name="Normal 15 2 6 3" xfId="12069" xr:uid="{00000000-0005-0000-0000-0000212F0000}"/>
    <cellStyle name="Normal 15 2 6 3 2" xfId="12070" xr:uid="{00000000-0005-0000-0000-0000222F0000}"/>
    <cellStyle name="Normal 15 2 6 3 2 2" xfId="12071" xr:uid="{00000000-0005-0000-0000-0000232F0000}"/>
    <cellStyle name="Normal 15 2 6 3 2 2 2" xfId="12072" xr:uid="{00000000-0005-0000-0000-0000242F0000}"/>
    <cellStyle name="Normal 15 2 6 3 2 2 2 2" xfId="12073" xr:uid="{00000000-0005-0000-0000-0000252F0000}"/>
    <cellStyle name="Normal 15 2 6 3 2 2 2 2 2" xfId="12074" xr:uid="{00000000-0005-0000-0000-0000262F0000}"/>
    <cellStyle name="Normal 15 2 6 3 2 2 2 3" xfId="12075" xr:uid="{00000000-0005-0000-0000-0000272F0000}"/>
    <cellStyle name="Normal 15 2 6 3 2 2 3" xfId="12076" xr:uid="{00000000-0005-0000-0000-0000282F0000}"/>
    <cellStyle name="Normal 15 2 6 3 2 2 3 2" xfId="12077" xr:uid="{00000000-0005-0000-0000-0000292F0000}"/>
    <cellStyle name="Normal 15 2 6 3 2 2 4" xfId="12078" xr:uid="{00000000-0005-0000-0000-00002A2F0000}"/>
    <cellStyle name="Normal 15 2 6 3 2 3" xfId="12079" xr:uid="{00000000-0005-0000-0000-00002B2F0000}"/>
    <cellStyle name="Normal 15 2 6 3 2 3 2" xfId="12080" xr:uid="{00000000-0005-0000-0000-00002C2F0000}"/>
    <cellStyle name="Normal 15 2 6 3 2 3 2 2" xfId="12081" xr:uid="{00000000-0005-0000-0000-00002D2F0000}"/>
    <cellStyle name="Normal 15 2 6 3 2 3 3" xfId="12082" xr:uid="{00000000-0005-0000-0000-00002E2F0000}"/>
    <cellStyle name="Normal 15 2 6 3 2 4" xfId="12083" xr:uid="{00000000-0005-0000-0000-00002F2F0000}"/>
    <cellStyle name="Normal 15 2 6 3 2 4 2" xfId="12084" xr:uid="{00000000-0005-0000-0000-0000302F0000}"/>
    <cellStyle name="Normal 15 2 6 3 2 5" xfId="12085" xr:uid="{00000000-0005-0000-0000-0000312F0000}"/>
    <cellStyle name="Normal 15 2 6 3 3" xfId="12086" xr:uid="{00000000-0005-0000-0000-0000322F0000}"/>
    <cellStyle name="Normal 15 2 6 3 3 2" xfId="12087" xr:uid="{00000000-0005-0000-0000-0000332F0000}"/>
    <cellStyle name="Normal 15 2 6 3 3 2 2" xfId="12088" xr:uid="{00000000-0005-0000-0000-0000342F0000}"/>
    <cellStyle name="Normal 15 2 6 3 3 2 2 2" xfId="12089" xr:uid="{00000000-0005-0000-0000-0000352F0000}"/>
    <cellStyle name="Normal 15 2 6 3 3 2 3" xfId="12090" xr:uid="{00000000-0005-0000-0000-0000362F0000}"/>
    <cellStyle name="Normal 15 2 6 3 3 3" xfId="12091" xr:uid="{00000000-0005-0000-0000-0000372F0000}"/>
    <cellStyle name="Normal 15 2 6 3 3 3 2" xfId="12092" xr:uid="{00000000-0005-0000-0000-0000382F0000}"/>
    <cellStyle name="Normal 15 2 6 3 3 4" xfId="12093" xr:uid="{00000000-0005-0000-0000-0000392F0000}"/>
    <cellStyle name="Normal 15 2 6 3 4" xfId="12094" xr:uid="{00000000-0005-0000-0000-00003A2F0000}"/>
    <cellStyle name="Normal 15 2 6 3 4 2" xfId="12095" xr:uid="{00000000-0005-0000-0000-00003B2F0000}"/>
    <cellStyle name="Normal 15 2 6 3 4 2 2" xfId="12096" xr:uid="{00000000-0005-0000-0000-00003C2F0000}"/>
    <cellStyle name="Normal 15 2 6 3 4 3" xfId="12097" xr:uid="{00000000-0005-0000-0000-00003D2F0000}"/>
    <cellStyle name="Normal 15 2 6 3 5" xfId="12098" xr:uid="{00000000-0005-0000-0000-00003E2F0000}"/>
    <cellStyle name="Normal 15 2 6 3 5 2" xfId="12099" xr:uid="{00000000-0005-0000-0000-00003F2F0000}"/>
    <cellStyle name="Normal 15 2 6 3 6" xfId="12100" xr:uid="{00000000-0005-0000-0000-0000402F0000}"/>
    <cellStyle name="Normal 15 2 6 4" xfId="12101" xr:uid="{00000000-0005-0000-0000-0000412F0000}"/>
    <cellStyle name="Normal 15 2 6 4 2" xfId="12102" xr:uid="{00000000-0005-0000-0000-0000422F0000}"/>
    <cellStyle name="Normal 15 2 6 4 2 2" xfId="12103" xr:uid="{00000000-0005-0000-0000-0000432F0000}"/>
    <cellStyle name="Normal 15 2 6 4 2 2 2" xfId="12104" xr:uid="{00000000-0005-0000-0000-0000442F0000}"/>
    <cellStyle name="Normal 15 2 6 4 2 2 2 2" xfId="12105" xr:uid="{00000000-0005-0000-0000-0000452F0000}"/>
    <cellStyle name="Normal 15 2 6 4 2 2 3" xfId="12106" xr:uid="{00000000-0005-0000-0000-0000462F0000}"/>
    <cellStyle name="Normal 15 2 6 4 2 3" xfId="12107" xr:uid="{00000000-0005-0000-0000-0000472F0000}"/>
    <cellStyle name="Normal 15 2 6 4 2 3 2" xfId="12108" xr:uid="{00000000-0005-0000-0000-0000482F0000}"/>
    <cellStyle name="Normal 15 2 6 4 2 4" xfId="12109" xr:uid="{00000000-0005-0000-0000-0000492F0000}"/>
    <cellStyle name="Normal 15 2 6 4 3" xfId="12110" xr:uid="{00000000-0005-0000-0000-00004A2F0000}"/>
    <cellStyle name="Normal 15 2 6 4 3 2" xfId="12111" xr:uid="{00000000-0005-0000-0000-00004B2F0000}"/>
    <cellStyle name="Normal 15 2 6 4 3 2 2" xfId="12112" xr:uid="{00000000-0005-0000-0000-00004C2F0000}"/>
    <cellStyle name="Normal 15 2 6 4 3 3" xfId="12113" xr:uid="{00000000-0005-0000-0000-00004D2F0000}"/>
    <cellStyle name="Normal 15 2 6 4 4" xfId="12114" xr:uid="{00000000-0005-0000-0000-00004E2F0000}"/>
    <cellStyle name="Normal 15 2 6 4 4 2" xfId="12115" xr:uid="{00000000-0005-0000-0000-00004F2F0000}"/>
    <cellStyle name="Normal 15 2 6 4 5" xfId="12116" xr:uid="{00000000-0005-0000-0000-0000502F0000}"/>
    <cellStyle name="Normal 15 2 6 5" xfId="12117" xr:uid="{00000000-0005-0000-0000-0000512F0000}"/>
    <cellStyle name="Normal 15 2 6 5 2" xfId="12118" xr:uid="{00000000-0005-0000-0000-0000522F0000}"/>
    <cellStyle name="Normal 15 2 6 5 2 2" xfId="12119" xr:uid="{00000000-0005-0000-0000-0000532F0000}"/>
    <cellStyle name="Normal 15 2 6 5 2 2 2" xfId="12120" xr:uid="{00000000-0005-0000-0000-0000542F0000}"/>
    <cellStyle name="Normal 15 2 6 5 2 3" xfId="12121" xr:uid="{00000000-0005-0000-0000-0000552F0000}"/>
    <cellStyle name="Normal 15 2 6 5 3" xfId="12122" xr:uid="{00000000-0005-0000-0000-0000562F0000}"/>
    <cellStyle name="Normal 15 2 6 5 3 2" xfId="12123" xr:uid="{00000000-0005-0000-0000-0000572F0000}"/>
    <cellStyle name="Normal 15 2 6 5 4" xfId="12124" xr:uid="{00000000-0005-0000-0000-0000582F0000}"/>
    <cellStyle name="Normal 15 2 6 6" xfId="12125" xr:uid="{00000000-0005-0000-0000-0000592F0000}"/>
    <cellStyle name="Normal 15 2 6 6 2" xfId="12126" xr:uid="{00000000-0005-0000-0000-00005A2F0000}"/>
    <cellStyle name="Normal 15 2 6 6 2 2" xfId="12127" xr:uid="{00000000-0005-0000-0000-00005B2F0000}"/>
    <cellStyle name="Normal 15 2 6 6 3" xfId="12128" xr:uid="{00000000-0005-0000-0000-00005C2F0000}"/>
    <cellStyle name="Normal 15 2 6 7" xfId="12129" xr:uid="{00000000-0005-0000-0000-00005D2F0000}"/>
    <cellStyle name="Normal 15 2 6 7 2" xfId="12130" xr:uid="{00000000-0005-0000-0000-00005E2F0000}"/>
    <cellStyle name="Normal 15 2 6 8" xfId="12131" xr:uid="{00000000-0005-0000-0000-00005F2F0000}"/>
    <cellStyle name="Normal 15 2 7" xfId="12132" xr:uid="{00000000-0005-0000-0000-0000602F0000}"/>
    <cellStyle name="Normal 15 2 7 2" xfId="12133" xr:uid="{00000000-0005-0000-0000-0000612F0000}"/>
    <cellStyle name="Normal 15 2 7 2 2" xfId="12134" xr:uid="{00000000-0005-0000-0000-0000622F0000}"/>
    <cellStyle name="Normal 15 2 7 2 2 2" xfId="12135" xr:uid="{00000000-0005-0000-0000-0000632F0000}"/>
    <cellStyle name="Normal 15 2 7 2 2 2 2" xfId="12136" xr:uid="{00000000-0005-0000-0000-0000642F0000}"/>
    <cellStyle name="Normal 15 2 7 2 2 2 2 2" xfId="12137" xr:uid="{00000000-0005-0000-0000-0000652F0000}"/>
    <cellStyle name="Normal 15 2 7 2 2 2 2 2 2" xfId="12138" xr:uid="{00000000-0005-0000-0000-0000662F0000}"/>
    <cellStyle name="Normal 15 2 7 2 2 2 2 2 2 2" xfId="12139" xr:uid="{00000000-0005-0000-0000-0000672F0000}"/>
    <cellStyle name="Normal 15 2 7 2 2 2 2 2 3" xfId="12140" xr:uid="{00000000-0005-0000-0000-0000682F0000}"/>
    <cellStyle name="Normal 15 2 7 2 2 2 2 3" xfId="12141" xr:uid="{00000000-0005-0000-0000-0000692F0000}"/>
    <cellStyle name="Normal 15 2 7 2 2 2 2 3 2" xfId="12142" xr:uid="{00000000-0005-0000-0000-00006A2F0000}"/>
    <cellStyle name="Normal 15 2 7 2 2 2 2 4" xfId="12143" xr:uid="{00000000-0005-0000-0000-00006B2F0000}"/>
    <cellStyle name="Normal 15 2 7 2 2 2 3" xfId="12144" xr:uid="{00000000-0005-0000-0000-00006C2F0000}"/>
    <cellStyle name="Normal 15 2 7 2 2 2 3 2" xfId="12145" xr:uid="{00000000-0005-0000-0000-00006D2F0000}"/>
    <cellStyle name="Normal 15 2 7 2 2 2 3 2 2" xfId="12146" xr:uid="{00000000-0005-0000-0000-00006E2F0000}"/>
    <cellStyle name="Normal 15 2 7 2 2 2 3 3" xfId="12147" xr:uid="{00000000-0005-0000-0000-00006F2F0000}"/>
    <cellStyle name="Normal 15 2 7 2 2 2 4" xfId="12148" xr:uid="{00000000-0005-0000-0000-0000702F0000}"/>
    <cellStyle name="Normal 15 2 7 2 2 2 4 2" xfId="12149" xr:uid="{00000000-0005-0000-0000-0000712F0000}"/>
    <cellStyle name="Normal 15 2 7 2 2 2 5" xfId="12150" xr:uid="{00000000-0005-0000-0000-0000722F0000}"/>
    <cellStyle name="Normal 15 2 7 2 2 3" xfId="12151" xr:uid="{00000000-0005-0000-0000-0000732F0000}"/>
    <cellStyle name="Normal 15 2 7 2 2 3 2" xfId="12152" xr:uid="{00000000-0005-0000-0000-0000742F0000}"/>
    <cellStyle name="Normal 15 2 7 2 2 3 2 2" xfId="12153" xr:uid="{00000000-0005-0000-0000-0000752F0000}"/>
    <cellStyle name="Normal 15 2 7 2 2 3 2 2 2" xfId="12154" xr:uid="{00000000-0005-0000-0000-0000762F0000}"/>
    <cellStyle name="Normal 15 2 7 2 2 3 2 3" xfId="12155" xr:uid="{00000000-0005-0000-0000-0000772F0000}"/>
    <cellStyle name="Normal 15 2 7 2 2 3 3" xfId="12156" xr:uid="{00000000-0005-0000-0000-0000782F0000}"/>
    <cellStyle name="Normal 15 2 7 2 2 3 3 2" xfId="12157" xr:uid="{00000000-0005-0000-0000-0000792F0000}"/>
    <cellStyle name="Normal 15 2 7 2 2 3 4" xfId="12158" xr:uid="{00000000-0005-0000-0000-00007A2F0000}"/>
    <cellStyle name="Normal 15 2 7 2 2 4" xfId="12159" xr:uid="{00000000-0005-0000-0000-00007B2F0000}"/>
    <cellStyle name="Normal 15 2 7 2 2 4 2" xfId="12160" xr:uid="{00000000-0005-0000-0000-00007C2F0000}"/>
    <cellStyle name="Normal 15 2 7 2 2 4 2 2" xfId="12161" xr:uid="{00000000-0005-0000-0000-00007D2F0000}"/>
    <cellStyle name="Normal 15 2 7 2 2 4 3" xfId="12162" xr:uid="{00000000-0005-0000-0000-00007E2F0000}"/>
    <cellStyle name="Normal 15 2 7 2 2 5" xfId="12163" xr:uid="{00000000-0005-0000-0000-00007F2F0000}"/>
    <cellStyle name="Normal 15 2 7 2 2 5 2" xfId="12164" xr:uid="{00000000-0005-0000-0000-0000802F0000}"/>
    <cellStyle name="Normal 15 2 7 2 2 6" xfId="12165" xr:uid="{00000000-0005-0000-0000-0000812F0000}"/>
    <cellStyle name="Normal 15 2 7 2 3" xfId="12166" xr:uid="{00000000-0005-0000-0000-0000822F0000}"/>
    <cellStyle name="Normal 15 2 7 2 3 2" xfId="12167" xr:uid="{00000000-0005-0000-0000-0000832F0000}"/>
    <cellStyle name="Normal 15 2 7 2 3 2 2" xfId="12168" xr:uid="{00000000-0005-0000-0000-0000842F0000}"/>
    <cellStyle name="Normal 15 2 7 2 3 2 2 2" xfId="12169" xr:uid="{00000000-0005-0000-0000-0000852F0000}"/>
    <cellStyle name="Normal 15 2 7 2 3 2 2 2 2" xfId="12170" xr:uid="{00000000-0005-0000-0000-0000862F0000}"/>
    <cellStyle name="Normal 15 2 7 2 3 2 2 3" xfId="12171" xr:uid="{00000000-0005-0000-0000-0000872F0000}"/>
    <cellStyle name="Normal 15 2 7 2 3 2 3" xfId="12172" xr:uid="{00000000-0005-0000-0000-0000882F0000}"/>
    <cellStyle name="Normal 15 2 7 2 3 2 3 2" xfId="12173" xr:uid="{00000000-0005-0000-0000-0000892F0000}"/>
    <cellStyle name="Normal 15 2 7 2 3 2 4" xfId="12174" xr:uid="{00000000-0005-0000-0000-00008A2F0000}"/>
    <cellStyle name="Normal 15 2 7 2 3 3" xfId="12175" xr:uid="{00000000-0005-0000-0000-00008B2F0000}"/>
    <cellStyle name="Normal 15 2 7 2 3 3 2" xfId="12176" xr:uid="{00000000-0005-0000-0000-00008C2F0000}"/>
    <cellStyle name="Normal 15 2 7 2 3 3 2 2" xfId="12177" xr:uid="{00000000-0005-0000-0000-00008D2F0000}"/>
    <cellStyle name="Normal 15 2 7 2 3 3 3" xfId="12178" xr:uid="{00000000-0005-0000-0000-00008E2F0000}"/>
    <cellStyle name="Normal 15 2 7 2 3 4" xfId="12179" xr:uid="{00000000-0005-0000-0000-00008F2F0000}"/>
    <cellStyle name="Normal 15 2 7 2 3 4 2" xfId="12180" xr:uid="{00000000-0005-0000-0000-0000902F0000}"/>
    <cellStyle name="Normal 15 2 7 2 3 5" xfId="12181" xr:uid="{00000000-0005-0000-0000-0000912F0000}"/>
    <cellStyle name="Normal 15 2 7 2 4" xfId="12182" xr:uid="{00000000-0005-0000-0000-0000922F0000}"/>
    <cellStyle name="Normal 15 2 7 2 4 2" xfId="12183" xr:uid="{00000000-0005-0000-0000-0000932F0000}"/>
    <cellStyle name="Normal 15 2 7 2 4 2 2" xfId="12184" xr:uid="{00000000-0005-0000-0000-0000942F0000}"/>
    <cellStyle name="Normal 15 2 7 2 4 2 2 2" xfId="12185" xr:uid="{00000000-0005-0000-0000-0000952F0000}"/>
    <cellStyle name="Normal 15 2 7 2 4 2 3" xfId="12186" xr:uid="{00000000-0005-0000-0000-0000962F0000}"/>
    <cellStyle name="Normal 15 2 7 2 4 3" xfId="12187" xr:uid="{00000000-0005-0000-0000-0000972F0000}"/>
    <cellStyle name="Normal 15 2 7 2 4 3 2" xfId="12188" xr:uid="{00000000-0005-0000-0000-0000982F0000}"/>
    <cellStyle name="Normal 15 2 7 2 4 4" xfId="12189" xr:uid="{00000000-0005-0000-0000-0000992F0000}"/>
    <cellStyle name="Normal 15 2 7 2 5" xfId="12190" xr:uid="{00000000-0005-0000-0000-00009A2F0000}"/>
    <cellStyle name="Normal 15 2 7 2 5 2" xfId="12191" xr:uid="{00000000-0005-0000-0000-00009B2F0000}"/>
    <cellStyle name="Normal 15 2 7 2 5 2 2" xfId="12192" xr:uid="{00000000-0005-0000-0000-00009C2F0000}"/>
    <cellStyle name="Normal 15 2 7 2 5 3" xfId="12193" xr:uid="{00000000-0005-0000-0000-00009D2F0000}"/>
    <cellStyle name="Normal 15 2 7 2 6" xfId="12194" xr:uid="{00000000-0005-0000-0000-00009E2F0000}"/>
    <cellStyle name="Normal 15 2 7 2 6 2" xfId="12195" xr:uid="{00000000-0005-0000-0000-00009F2F0000}"/>
    <cellStyle name="Normal 15 2 7 2 7" xfId="12196" xr:uid="{00000000-0005-0000-0000-0000A02F0000}"/>
    <cellStyle name="Normal 15 2 7 3" xfId="12197" xr:uid="{00000000-0005-0000-0000-0000A12F0000}"/>
    <cellStyle name="Normal 15 2 7 3 2" xfId="12198" xr:uid="{00000000-0005-0000-0000-0000A22F0000}"/>
    <cellStyle name="Normal 15 2 7 3 2 2" xfId="12199" xr:uid="{00000000-0005-0000-0000-0000A32F0000}"/>
    <cellStyle name="Normal 15 2 7 3 2 2 2" xfId="12200" xr:uid="{00000000-0005-0000-0000-0000A42F0000}"/>
    <cellStyle name="Normal 15 2 7 3 2 2 2 2" xfId="12201" xr:uid="{00000000-0005-0000-0000-0000A52F0000}"/>
    <cellStyle name="Normal 15 2 7 3 2 2 2 2 2" xfId="12202" xr:uid="{00000000-0005-0000-0000-0000A62F0000}"/>
    <cellStyle name="Normal 15 2 7 3 2 2 2 3" xfId="12203" xr:uid="{00000000-0005-0000-0000-0000A72F0000}"/>
    <cellStyle name="Normal 15 2 7 3 2 2 3" xfId="12204" xr:uid="{00000000-0005-0000-0000-0000A82F0000}"/>
    <cellStyle name="Normal 15 2 7 3 2 2 3 2" xfId="12205" xr:uid="{00000000-0005-0000-0000-0000A92F0000}"/>
    <cellStyle name="Normal 15 2 7 3 2 2 4" xfId="12206" xr:uid="{00000000-0005-0000-0000-0000AA2F0000}"/>
    <cellStyle name="Normal 15 2 7 3 2 3" xfId="12207" xr:uid="{00000000-0005-0000-0000-0000AB2F0000}"/>
    <cellStyle name="Normal 15 2 7 3 2 3 2" xfId="12208" xr:uid="{00000000-0005-0000-0000-0000AC2F0000}"/>
    <cellStyle name="Normal 15 2 7 3 2 3 2 2" xfId="12209" xr:uid="{00000000-0005-0000-0000-0000AD2F0000}"/>
    <cellStyle name="Normal 15 2 7 3 2 3 3" xfId="12210" xr:uid="{00000000-0005-0000-0000-0000AE2F0000}"/>
    <cellStyle name="Normal 15 2 7 3 2 4" xfId="12211" xr:uid="{00000000-0005-0000-0000-0000AF2F0000}"/>
    <cellStyle name="Normal 15 2 7 3 2 4 2" xfId="12212" xr:uid="{00000000-0005-0000-0000-0000B02F0000}"/>
    <cellStyle name="Normal 15 2 7 3 2 5" xfId="12213" xr:uid="{00000000-0005-0000-0000-0000B12F0000}"/>
    <cellStyle name="Normal 15 2 7 3 3" xfId="12214" xr:uid="{00000000-0005-0000-0000-0000B22F0000}"/>
    <cellStyle name="Normal 15 2 7 3 3 2" xfId="12215" xr:uid="{00000000-0005-0000-0000-0000B32F0000}"/>
    <cellStyle name="Normal 15 2 7 3 3 2 2" xfId="12216" xr:uid="{00000000-0005-0000-0000-0000B42F0000}"/>
    <cellStyle name="Normal 15 2 7 3 3 2 2 2" xfId="12217" xr:uid="{00000000-0005-0000-0000-0000B52F0000}"/>
    <cellStyle name="Normal 15 2 7 3 3 2 3" xfId="12218" xr:uid="{00000000-0005-0000-0000-0000B62F0000}"/>
    <cellStyle name="Normal 15 2 7 3 3 3" xfId="12219" xr:uid="{00000000-0005-0000-0000-0000B72F0000}"/>
    <cellStyle name="Normal 15 2 7 3 3 3 2" xfId="12220" xr:uid="{00000000-0005-0000-0000-0000B82F0000}"/>
    <cellStyle name="Normal 15 2 7 3 3 4" xfId="12221" xr:uid="{00000000-0005-0000-0000-0000B92F0000}"/>
    <cellStyle name="Normal 15 2 7 3 4" xfId="12222" xr:uid="{00000000-0005-0000-0000-0000BA2F0000}"/>
    <cellStyle name="Normal 15 2 7 3 4 2" xfId="12223" xr:uid="{00000000-0005-0000-0000-0000BB2F0000}"/>
    <cellStyle name="Normal 15 2 7 3 4 2 2" xfId="12224" xr:uid="{00000000-0005-0000-0000-0000BC2F0000}"/>
    <cellStyle name="Normal 15 2 7 3 4 3" xfId="12225" xr:uid="{00000000-0005-0000-0000-0000BD2F0000}"/>
    <cellStyle name="Normal 15 2 7 3 5" xfId="12226" xr:uid="{00000000-0005-0000-0000-0000BE2F0000}"/>
    <cellStyle name="Normal 15 2 7 3 5 2" xfId="12227" xr:uid="{00000000-0005-0000-0000-0000BF2F0000}"/>
    <cellStyle name="Normal 15 2 7 3 6" xfId="12228" xr:uid="{00000000-0005-0000-0000-0000C02F0000}"/>
    <cellStyle name="Normal 15 2 7 4" xfId="12229" xr:uid="{00000000-0005-0000-0000-0000C12F0000}"/>
    <cellStyle name="Normal 15 2 7 4 2" xfId="12230" xr:uid="{00000000-0005-0000-0000-0000C22F0000}"/>
    <cellStyle name="Normal 15 2 7 4 2 2" xfId="12231" xr:uid="{00000000-0005-0000-0000-0000C32F0000}"/>
    <cellStyle name="Normal 15 2 7 4 2 2 2" xfId="12232" xr:uid="{00000000-0005-0000-0000-0000C42F0000}"/>
    <cellStyle name="Normal 15 2 7 4 2 2 2 2" xfId="12233" xr:uid="{00000000-0005-0000-0000-0000C52F0000}"/>
    <cellStyle name="Normal 15 2 7 4 2 2 3" xfId="12234" xr:uid="{00000000-0005-0000-0000-0000C62F0000}"/>
    <cellStyle name="Normal 15 2 7 4 2 3" xfId="12235" xr:uid="{00000000-0005-0000-0000-0000C72F0000}"/>
    <cellStyle name="Normal 15 2 7 4 2 3 2" xfId="12236" xr:uid="{00000000-0005-0000-0000-0000C82F0000}"/>
    <cellStyle name="Normal 15 2 7 4 2 4" xfId="12237" xr:uid="{00000000-0005-0000-0000-0000C92F0000}"/>
    <cellStyle name="Normal 15 2 7 4 3" xfId="12238" xr:uid="{00000000-0005-0000-0000-0000CA2F0000}"/>
    <cellStyle name="Normal 15 2 7 4 3 2" xfId="12239" xr:uid="{00000000-0005-0000-0000-0000CB2F0000}"/>
    <cellStyle name="Normal 15 2 7 4 3 2 2" xfId="12240" xr:uid="{00000000-0005-0000-0000-0000CC2F0000}"/>
    <cellStyle name="Normal 15 2 7 4 3 3" xfId="12241" xr:uid="{00000000-0005-0000-0000-0000CD2F0000}"/>
    <cellStyle name="Normal 15 2 7 4 4" xfId="12242" xr:uid="{00000000-0005-0000-0000-0000CE2F0000}"/>
    <cellStyle name="Normal 15 2 7 4 4 2" xfId="12243" xr:uid="{00000000-0005-0000-0000-0000CF2F0000}"/>
    <cellStyle name="Normal 15 2 7 4 5" xfId="12244" xr:uid="{00000000-0005-0000-0000-0000D02F0000}"/>
    <cellStyle name="Normal 15 2 7 5" xfId="12245" xr:uid="{00000000-0005-0000-0000-0000D12F0000}"/>
    <cellStyle name="Normal 15 2 7 5 2" xfId="12246" xr:uid="{00000000-0005-0000-0000-0000D22F0000}"/>
    <cellStyle name="Normal 15 2 7 5 2 2" xfId="12247" xr:uid="{00000000-0005-0000-0000-0000D32F0000}"/>
    <cellStyle name="Normal 15 2 7 5 2 2 2" xfId="12248" xr:uid="{00000000-0005-0000-0000-0000D42F0000}"/>
    <cellStyle name="Normal 15 2 7 5 2 3" xfId="12249" xr:uid="{00000000-0005-0000-0000-0000D52F0000}"/>
    <cellStyle name="Normal 15 2 7 5 3" xfId="12250" xr:uid="{00000000-0005-0000-0000-0000D62F0000}"/>
    <cellStyle name="Normal 15 2 7 5 3 2" xfId="12251" xr:uid="{00000000-0005-0000-0000-0000D72F0000}"/>
    <cellStyle name="Normal 15 2 7 5 4" xfId="12252" xr:uid="{00000000-0005-0000-0000-0000D82F0000}"/>
    <cellStyle name="Normal 15 2 7 6" xfId="12253" xr:uid="{00000000-0005-0000-0000-0000D92F0000}"/>
    <cellStyle name="Normal 15 2 7 6 2" xfId="12254" xr:uid="{00000000-0005-0000-0000-0000DA2F0000}"/>
    <cellStyle name="Normal 15 2 7 6 2 2" xfId="12255" xr:uid="{00000000-0005-0000-0000-0000DB2F0000}"/>
    <cellStyle name="Normal 15 2 7 6 3" xfId="12256" xr:uid="{00000000-0005-0000-0000-0000DC2F0000}"/>
    <cellStyle name="Normal 15 2 7 7" xfId="12257" xr:uid="{00000000-0005-0000-0000-0000DD2F0000}"/>
    <cellStyle name="Normal 15 2 7 7 2" xfId="12258" xr:uid="{00000000-0005-0000-0000-0000DE2F0000}"/>
    <cellStyle name="Normal 15 2 7 8" xfId="12259" xr:uid="{00000000-0005-0000-0000-0000DF2F0000}"/>
    <cellStyle name="Normal 15 2 8" xfId="12260" xr:uid="{00000000-0005-0000-0000-0000E02F0000}"/>
    <cellStyle name="Normal 15 2 8 2" xfId="12261" xr:uid="{00000000-0005-0000-0000-0000E12F0000}"/>
    <cellStyle name="Normal 15 2 8 2 2" xfId="12262" xr:uid="{00000000-0005-0000-0000-0000E22F0000}"/>
    <cellStyle name="Normal 15 2 8 2 2 2" xfId="12263" xr:uid="{00000000-0005-0000-0000-0000E32F0000}"/>
    <cellStyle name="Normal 15 2 8 2 2 2 2" xfId="12264" xr:uid="{00000000-0005-0000-0000-0000E42F0000}"/>
    <cellStyle name="Normal 15 2 8 2 2 2 2 2" xfId="12265" xr:uid="{00000000-0005-0000-0000-0000E52F0000}"/>
    <cellStyle name="Normal 15 2 8 2 2 2 2 2 2" xfId="12266" xr:uid="{00000000-0005-0000-0000-0000E62F0000}"/>
    <cellStyle name="Normal 15 2 8 2 2 2 2 3" xfId="12267" xr:uid="{00000000-0005-0000-0000-0000E72F0000}"/>
    <cellStyle name="Normal 15 2 8 2 2 2 3" xfId="12268" xr:uid="{00000000-0005-0000-0000-0000E82F0000}"/>
    <cellStyle name="Normal 15 2 8 2 2 2 3 2" xfId="12269" xr:uid="{00000000-0005-0000-0000-0000E92F0000}"/>
    <cellStyle name="Normal 15 2 8 2 2 2 4" xfId="12270" xr:uid="{00000000-0005-0000-0000-0000EA2F0000}"/>
    <cellStyle name="Normal 15 2 8 2 2 3" xfId="12271" xr:uid="{00000000-0005-0000-0000-0000EB2F0000}"/>
    <cellStyle name="Normal 15 2 8 2 2 3 2" xfId="12272" xr:uid="{00000000-0005-0000-0000-0000EC2F0000}"/>
    <cellStyle name="Normal 15 2 8 2 2 3 2 2" xfId="12273" xr:uid="{00000000-0005-0000-0000-0000ED2F0000}"/>
    <cellStyle name="Normal 15 2 8 2 2 3 3" xfId="12274" xr:uid="{00000000-0005-0000-0000-0000EE2F0000}"/>
    <cellStyle name="Normal 15 2 8 2 2 4" xfId="12275" xr:uid="{00000000-0005-0000-0000-0000EF2F0000}"/>
    <cellStyle name="Normal 15 2 8 2 2 4 2" xfId="12276" xr:uid="{00000000-0005-0000-0000-0000F02F0000}"/>
    <cellStyle name="Normal 15 2 8 2 2 5" xfId="12277" xr:uid="{00000000-0005-0000-0000-0000F12F0000}"/>
    <cellStyle name="Normal 15 2 8 2 3" xfId="12278" xr:uid="{00000000-0005-0000-0000-0000F22F0000}"/>
    <cellStyle name="Normal 15 2 8 2 3 2" xfId="12279" xr:uid="{00000000-0005-0000-0000-0000F32F0000}"/>
    <cellStyle name="Normal 15 2 8 2 3 2 2" xfId="12280" xr:uid="{00000000-0005-0000-0000-0000F42F0000}"/>
    <cellStyle name="Normal 15 2 8 2 3 2 2 2" xfId="12281" xr:uid="{00000000-0005-0000-0000-0000F52F0000}"/>
    <cellStyle name="Normal 15 2 8 2 3 2 3" xfId="12282" xr:uid="{00000000-0005-0000-0000-0000F62F0000}"/>
    <cellStyle name="Normal 15 2 8 2 3 3" xfId="12283" xr:uid="{00000000-0005-0000-0000-0000F72F0000}"/>
    <cellStyle name="Normal 15 2 8 2 3 3 2" xfId="12284" xr:uid="{00000000-0005-0000-0000-0000F82F0000}"/>
    <cellStyle name="Normal 15 2 8 2 3 4" xfId="12285" xr:uid="{00000000-0005-0000-0000-0000F92F0000}"/>
    <cellStyle name="Normal 15 2 8 2 4" xfId="12286" xr:uid="{00000000-0005-0000-0000-0000FA2F0000}"/>
    <cellStyle name="Normal 15 2 8 2 4 2" xfId="12287" xr:uid="{00000000-0005-0000-0000-0000FB2F0000}"/>
    <cellStyle name="Normal 15 2 8 2 4 2 2" xfId="12288" xr:uid="{00000000-0005-0000-0000-0000FC2F0000}"/>
    <cellStyle name="Normal 15 2 8 2 4 3" xfId="12289" xr:uid="{00000000-0005-0000-0000-0000FD2F0000}"/>
    <cellStyle name="Normal 15 2 8 2 5" xfId="12290" xr:uid="{00000000-0005-0000-0000-0000FE2F0000}"/>
    <cellStyle name="Normal 15 2 8 2 5 2" xfId="12291" xr:uid="{00000000-0005-0000-0000-0000FF2F0000}"/>
    <cellStyle name="Normal 15 2 8 2 6" xfId="12292" xr:uid="{00000000-0005-0000-0000-000000300000}"/>
    <cellStyle name="Normal 15 2 8 3" xfId="12293" xr:uid="{00000000-0005-0000-0000-000001300000}"/>
    <cellStyle name="Normal 15 2 8 3 2" xfId="12294" xr:uid="{00000000-0005-0000-0000-000002300000}"/>
    <cellStyle name="Normal 15 2 8 3 2 2" xfId="12295" xr:uid="{00000000-0005-0000-0000-000003300000}"/>
    <cellStyle name="Normal 15 2 8 3 2 2 2" xfId="12296" xr:uid="{00000000-0005-0000-0000-000004300000}"/>
    <cellStyle name="Normal 15 2 8 3 2 2 2 2" xfId="12297" xr:uid="{00000000-0005-0000-0000-000005300000}"/>
    <cellStyle name="Normal 15 2 8 3 2 2 3" xfId="12298" xr:uid="{00000000-0005-0000-0000-000006300000}"/>
    <cellStyle name="Normal 15 2 8 3 2 3" xfId="12299" xr:uid="{00000000-0005-0000-0000-000007300000}"/>
    <cellStyle name="Normal 15 2 8 3 2 3 2" xfId="12300" xr:uid="{00000000-0005-0000-0000-000008300000}"/>
    <cellStyle name="Normal 15 2 8 3 2 4" xfId="12301" xr:uid="{00000000-0005-0000-0000-000009300000}"/>
    <cellStyle name="Normal 15 2 8 3 3" xfId="12302" xr:uid="{00000000-0005-0000-0000-00000A300000}"/>
    <cellStyle name="Normal 15 2 8 3 3 2" xfId="12303" xr:uid="{00000000-0005-0000-0000-00000B300000}"/>
    <cellStyle name="Normal 15 2 8 3 3 2 2" xfId="12304" xr:uid="{00000000-0005-0000-0000-00000C300000}"/>
    <cellStyle name="Normal 15 2 8 3 3 3" xfId="12305" xr:uid="{00000000-0005-0000-0000-00000D300000}"/>
    <cellStyle name="Normal 15 2 8 3 4" xfId="12306" xr:uid="{00000000-0005-0000-0000-00000E300000}"/>
    <cellStyle name="Normal 15 2 8 3 4 2" xfId="12307" xr:uid="{00000000-0005-0000-0000-00000F300000}"/>
    <cellStyle name="Normal 15 2 8 3 5" xfId="12308" xr:uid="{00000000-0005-0000-0000-000010300000}"/>
    <cellStyle name="Normal 15 2 8 4" xfId="12309" xr:uid="{00000000-0005-0000-0000-000011300000}"/>
    <cellStyle name="Normal 15 2 8 4 2" xfId="12310" xr:uid="{00000000-0005-0000-0000-000012300000}"/>
    <cellStyle name="Normal 15 2 8 4 2 2" xfId="12311" xr:uid="{00000000-0005-0000-0000-000013300000}"/>
    <cellStyle name="Normal 15 2 8 4 2 2 2" xfId="12312" xr:uid="{00000000-0005-0000-0000-000014300000}"/>
    <cellStyle name="Normal 15 2 8 4 2 3" xfId="12313" xr:uid="{00000000-0005-0000-0000-000015300000}"/>
    <cellStyle name="Normal 15 2 8 4 3" xfId="12314" xr:uid="{00000000-0005-0000-0000-000016300000}"/>
    <cellStyle name="Normal 15 2 8 4 3 2" xfId="12315" xr:uid="{00000000-0005-0000-0000-000017300000}"/>
    <cellStyle name="Normal 15 2 8 4 4" xfId="12316" xr:uid="{00000000-0005-0000-0000-000018300000}"/>
    <cellStyle name="Normal 15 2 8 5" xfId="12317" xr:uid="{00000000-0005-0000-0000-000019300000}"/>
    <cellStyle name="Normal 15 2 8 5 2" xfId="12318" xr:uid="{00000000-0005-0000-0000-00001A300000}"/>
    <cellStyle name="Normal 15 2 8 5 2 2" xfId="12319" xr:uid="{00000000-0005-0000-0000-00001B300000}"/>
    <cellStyle name="Normal 15 2 8 5 3" xfId="12320" xr:uid="{00000000-0005-0000-0000-00001C300000}"/>
    <cellStyle name="Normal 15 2 8 6" xfId="12321" xr:uid="{00000000-0005-0000-0000-00001D300000}"/>
    <cellStyle name="Normal 15 2 8 6 2" xfId="12322" xr:uid="{00000000-0005-0000-0000-00001E300000}"/>
    <cellStyle name="Normal 15 2 8 7" xfId="12323" xr:uid="{00000000-0005-0000-0000-00001F300000}"/>
    <cellStyle name="Normal 15 2 9" xfId="12324" xr:uid="{00000000-0005-0000-0000-000020300000}"/>
    <cellStyle name="Normal 15 2 9 2" xfId="12325" xr:uid="{00000000-0005-0000-0000-000021300000}"/>
    <cellStyle name="Normal 15 2 9 2 2" xfId="12326" xr:uid="{00000000-0005-0000-0000-000022300000}"/>
    <cellStyle name="Normal 15 2 9 2 2 2" xfId="12327" xr:uid="{00000000-0005-0000-0000-000023300000}"/>
    <cellStyle name="Normal 15 2 9 2 2 2 2" xfId="12328" xr:uid="{00000000-0005-0000-0000-000024300000}"/>
    <cellStyle name="Normal 15 2 9 2 2 2 2 2" xfId="12329" xr:uid="{00000000-0005-0000-0000-000025300000}"/>
    <cellStyle name="Normal 15 2 9 2 2 2 3" xfId="12330" xr:uid="{00000000-0005-0000-0000-000026300000}"/>
    <cellStyle name="Normal 15 2 9 2 2 3" xfId="12331" xr:uid="{00000000-0005-0000-0000-000027300000}"/>
    <cellStyle name="Normal 15 2 9 2 2 3 2" xfId="12332" xr:uid="{00000000-0005-0000-0000-000028300000}"/>
    <cellStyle name="Normal 15 2 9 2 2 4" xfId="12333" xr:uid="{00000000-0005-0000-0000-000029300000}"/>
    <cellStyle name="Normal 15 2 9 2 3" xfId="12334" xr:uid="{00000000-0005-0000-0000-00002A300000}"/>
    <cellStyle name="Normal 15 2 9 2 3 2" xfId="12335" xr:uid="{00000000-0005-0000-0000-00002B300000}"/>
    <cellStyle name="Normal 15 2 9 2 3 2 2" xfId="12336" xr:uid="{00000000-0005-0000-0000-00002C300000}"/>
    <cellStyle name="Normal 15 2 9 2 3 3" xfId="12337" xr:uid="{00000000-0005-0000-0000-00002D300000}"/>
    <cellStyle name="Normal 15 2 9 2 4" xfId="12338" xr:uid="{00000000-0005-0000-0000-00002E300000}"/>
    <cellStyle name="Normal 15 2 9 2 4 2" xfId="12339" xr:uid="{00000000-0005-0000-0000-00002F300000}"/>
    <cellStyle name="Normal 15 2 9 2 5" xfId="12340" xr:uid="{00000000-0005-0000-0000-000030300000}"/>
    <cellStyle name="Normal 15 2 9 3" xfId="12341" xr:uid="{00000000-0005-0000-0000-000031300000}"/>
    <cellStyle name="Normal 15 2 9 3 2" xfId="12342" xr:uid="{00000000-0005-0000-0000-000032300000}"/>
    <cellStyle name="Normal 15 2 9 3 2 2" xfId="12343" xr:uid="{00000000-0005-0000-0000-000033300000}"/>
    <cellStyle name="Normal 15 2 9 3 2 2 2" xfId="12344" xr:uid="{00000000-0005-0000-0000-000034300000}"/>
    <cellStyle name="Normal 15 2 9 3 2 3" xfId="12345" xr:uid="{00000000-0005-0000-0000-000035300000}"/>
    <cellStyle name="Normal 15 2 9 3 3" xfId="12346" xr:uid="{00000000-0005-0000-0000-000036300000}"/>
    <cellStyle name="Normal 15 2 9 3 3 2" xfId="12347" xr:uid="{00000000-0005-0000-0000-000037300000}"/>
    <cellStyle name="Normal 15 2 9 3 4" xfId="12348" xr:uid="{00000000-0005-0000-0000-000038300000}"/>
    <cellStyle name="Normal 15 2 9 4" xfId="12349" xr:uid="{00000000-0005-0000-0000-000039300000}"/>
    <cellStyle name="Normal 15 2 9 4 2" xfId="12350" xr:uid="{00000000-0005-0000-0000-00003A300000}"/>
    <cellStyle name="Normal 15 2 9 4 2 2" xfId="12351" xr:uid="{00000000-0005-0000-0000-00003B300000}"/>
    <cellStyle name="Normal 15 2 9 4 3" xfId="12352" xr:uid="{00000000-0005-0000-0000-00003C300000}"/>
    <cellStyle name="Normal 15 2 9 5" xfId="12353" xr:uid="{00000000-0005-0000-0000-00003D300000}"/>
    <cellStyle name="Normal 15 2 9 5 2" xfId="12354" xr:uid="{00000000-0005-0000-0000-00003E300000}"/>
    <cellStyle name="Normal 15 2 9 6" xfId="12355" xr:uid="{00000000-0005-0000-0000-00003F300000}"/>
    <cellStyle name="Normal 15 3" xfId="12356" xr:uid="{00000000-0005-0000-0000-000040300000}"/>
    <cellStyle name="Normal 15 3 10" xfId="12357" xr:uid="{00000000-0005-0000-0000-000041300000}"/>
    <cellStyle name="Normal 15 3 11" xfId="12358" xr:uid="{00000000-0005-0000-0000-000042300000}"/>
    <cellStyle name="Normal 15 3 2" xfId="12359" xr:uid="{00000000-0005-0000-0000-000043300000}"/>
    <cellStyle name="Normal 15 3 2 2" xfId="12360" xr:uid="{00000000-0005-0000-0000-000044300000}"/>
    <cellStyle name="Normal 15 3 2 2 2" xfId="12361" xr:uid="{00000000-0005-0000-0000-000045300000}"/>
    <cellStyle name="Normal 15 3 2 2 2 2" xfId="12362" xr:uid="{00000000-0005-0000-0000-000046300000}"/>
    <cellStyle name="Normal 15 3 2 2 2 2 2" xfId="12363" xr:uid="{00000000-0005-0000-0000-000047300000}"/>
    <cellStyle name="Normal 15 3 2 2 2 2 2 2" xfId="12364" xr:uid="{00000000-0005-0000-0000-000048300000}"/>
    <cellStyle name="Normal 15 3 2 2 2 2 2 2 2" xfId="12365" xr:uid="{00000000-0005-0000-0000-000049300000}"/>
    <cellStyle name="Normal 15 3 2 2 2 2 2 2 2 2" xfId="12366" xr:uid="{00000000-0005-0000-0000-00004A300000}"/>
    <cellStyle name="Normal 15 3 2 2 2 2 2 2 3" xfId="12367" xr:uid="{00000000-0005-0000-0000-00004B300000}"/>
    <cellStyle name="Normal 15 3 2 2 2 2 2 3" xfId="12368" xr:uid="{00000000-0005-0000-0000-00004C300000}"/>
    <cellStyle name="Normal 15 3 2 2 2 2 2 3 2" xfId="12369" xr:uid="{00000000-0005-0000-0000-00004D300000}"/>
    <cellStyle name="Normal 15 3 2 2 2 2 2 4" xfId="12370" xr:uid="{00000000-0005-0000-0000-00004E300000}"/>
    <cellStyle name="Normal 15 3 2 2 2 2 3" xfId="12371" xr:uid="{00000000-0005-0000-0000-00004F300000}"/>
    <cellStyle name="Normal 15 3 2 2 2 2 3 2" xfId="12372" xr:uid="{00000000-0005-0000-0000-000050300000}"/>
    <cellStyle name="Normal 15 3 2 2 2 2 3 2 2" xfId="12373" xr:uid="{00000000-0005-0000-0000-000051300000}"/>
    <cellStyle name="Normal 15 3 2 2 2 2 3 3" xfId="12374" xr:uid="{00000000-0005-0000-0000-000052300000}"/>
    <cellStyle name="Normal 15 3 2 2 2 2 4" xfId="12375" xr:uid="{00000000-0005-0000-0000-000053300000}"/>
    <cellStyle name="Normal 15 3 2 2 2 2 4 2" xfId="12376" xr:uid="{00000000-0005-0000-0000-000054300000}"/>
    <cellStyle name="Normal 15 3 2 2 2 2 5" xfId="12377" xr:uid="{00000000-0005-0000-0000-000055300000}"/>
    <cellStyle name="Normal 15 3 2 2 2 3" xfId="12378" xr:uid="{00000000-0005-0000-0000-000056300000}"/>
    <cellStyle name="Normal 15 3 2 2 2 3 2" xfId="12379" xr:uid="{00000000-0005-0000-0000-000057300000}"/>
    <cellStyle name="Normal 15 3 2 2 2 3 2 2" xfId="12380" xr:uid="{00000000-0005-0000-0000-000058300000}"/>
    <cellStyle name="Normal 15 3 2 2 2 3 2 2 2" xfId="12381" xr:uid="{00000000-0005-0000-0000-000059300000}"/>
    <cellStyle name="Normal 15 3 2 2 2 3 2 3" xfId="12382" xr:uid="{00000000-0005-0000-0000-00005A300000}"/>
    <cellStyle name="Normal 15 3 2 2 2 3 3" xfId="12383" xr:uid="{00000000-0005-0000-0000-00005B300000}"/>
    <cellStyle name="Normal 15 3 2 2 2 3 3 2" xfId="12384" xr:uid="{00000000-0005-0000-0000-00005C300000}"/>
    <cellStyle name="Normal 15 3 2 2 2 3 4" xfId="12385" xr:uid="{00000000-0005-0000-0000-00005D300000}"/>
    <cellStyle name="Normal 15 3 2 2 2 4" xfId="12386" xr:uid="{00000000-0005-0000-0000-00005E300000}"/>
    <cellStyle name="Normal 15 3 2 2 2 4 2" xfId="12387" xr:uid="{00000000-0005-0000-0000-00005F300000}"/>
    <cellStyle name="Normal 15 3 2 2 2 4 2 2" xfId="12388" xr:uid="{00000000-0005-0000-0000-000060300000}"/>
    <cellStyle name="Normal 15 3 2 2 2 4 3" xfId="12389" xr:uid="{00000000-0005-0000-0000-000061300000}"/>
    <cellStyle name="Normal 15 3 2 2 2 5" xfId="12390" xr:uid="{00000000-0005-0000-0000-000062300000}"/>
    <cellStyle name="Normal 15 3 2 2 2 5 2" xfId="12391" xr:uid="{00000000-0005-0000-0000-000063300000}"/>
    <cellStyle name="Normal 15 3 2 2 2 6" xfId="12392" xr:uid="{00000000-0005-0000-0000-000064300000}"/>
    <cellStyle name="Normal 15 3 2 2 3" xfId="12393" xr:uid="{00000000-0005-0000-0000-000065300000}"/>
    <cellStyle name="Normal 15 3 2 2 3 2" xfId="12394" xr:uid="{00000000-0005-0000-0000-000066300000}"/>
    <cellStyle name="Normal 15 3 2 2 3 2 2" xfId="12395" xr:uid="{00000000-0005-0000-0000-000067300000}"/>
    <cellStyle name="Normal 15 3 2 2 3 2 2 2" xfId="12396" xr:uid="{00000000-0005-0000-0000-000068300000}"/>
    <cellStyle name="Normal 15 3 2 2 3 2 2 2 2" xfId="12397" xr:uid="{00000000-0005-0000-0000-000069300000}"/>
    <cellStyle name="Normal 15 3 2 2 3 2 2 3" xfId="12398" xr:uid="{00000000-0005-0000-0000-00006A300000}"/>
    <cellStyle name="Normal 15 3 2 2 3 2 3" xfId="12399" xr:uid="{00000000-0005-0000-0000-00006B300000}"/>
    <cellStyle name="Normal 15 3 2 2 3 2 3 2" xfId="12400" xr:uid="{00000000-0005-0000-0000-00006C300000}"/>
    <cellStyle name="Normal 15 3 2 2 3 2 4" xfId="12401" xr:uid="{00000000-0005-0000-0000-00006D300000}"/>
    <cellStyle name="Normal 15 3 2 2 3 3" xfId="12402" xr:uid="{00000000-0005-0000-0000-00006E300000}"/>
    <cellStyle name="Normal 15 3 2 2 3 3 2" xfId="12403" xr:uid="{00000000-0005-0000-0000-00006F300000}"/>
    <cellStyle name="Normal 15 3 2 2 3 3 2 2" xfId="12404" xr:uid="{00000000-0005-0000-0000-000070300000}"/>
    <cellStyle name="Normal 15 3 2 2 3 3 3" xfId="12405" xr:uid="{00000000-0005-0000-0000-000071300000}"/>
    <cellStyle name="Normal 15 3 2 2 3 4" xfId="12406" xr:uid="{00000000-0005-0000-0000-000072300000}"/>
    <cellStyle name="Normal 15 3 2 2 3 4 2" xfId="12407" xr:uid="{00000000-0005-0000-0000-000073300000}"/>
    <cellStyle name="Normal 15 3 2 2 3 5" xfId="12408" xr:uid="{00000000-0005-0000-0000-000074300000}"/>
    <cellStyle name="Normal 15 3 2 2 4" xfId="12409" xr:uid="{00000000-0005-0000-0000-000075300000}"/>
    <cellStyle name="Normal 15 3 2 2 4 2" xfId="12410" xr:uid="{00000000-0005-0000-0000-000076300000}"/>
    <cellStyle name="Normal 15 3 2 2 4 2 2" xfId="12411" xr:uid="{00000000-0005-0000-0000-000077300000}"/>
    <cellStyle name="Normal 15 3 2 2 4 2 2 2" xfId="12412" xr:uid="{00000000-0005-0000-0000-000078300000}"/>
    <cellStyle name="Normal 15 3 2 2 4 2 3" xfId="12413" xr:uid="{00000000-0005-0000-0000-000079300000}"/>
    <cellStyle name="Normal 15 3 2 2 4 3" xfId="12414" xr:uid="{00000000-0005-0000-0000-00007A300000}"/>
    <cellStyle name="Normal 15 3 2 2 4 3 2" xfId="12415" xr:uid="{00000000-0005-0000-0000-00007B300000}"/>
    <cellStyle name="Normal 15 3 2 2 4 4" xfId="12416" xr:uid="{00000000-0005-0000-0000-00007C300000}"/>
    <cellStyle name="Normal 15 3 2 2 5" xfId="12417" xr:uid="{00000000-0005-0000-0000-00007D300000}"/>
    <cellStyle name="Normal 15 3 2 2 5 2" xfId="12418" xr:uid="{00000000-0005-0000-0000-00007E300000}"/>
    <cellStyle name="Normal 15 3 2 2 5 2 2" xfId="12419" xr:uid="{00000000-0005-0000-0000-00007F300000}"/>
    <cellStyle name="Normal 15 3 2 2 5 3" xfId="12420" xr:uid="{00000000-0005-0000-0000-000080300000}"/>
    <cellStyle name="Normal 15 3 2 2 6" xfId="12421" xr:uid="{00000000-0005-0000-0000-000081300000}"/>
    <cellStyle name="Normal 15 3 2 2 6 2" xfId="12422" xr:uid="{00000000-0005-0000-0000-000082300000}"/>
    <cellStyle name="Normal 15 3 2 2 7" xfId="12423" xr:uid="{00000000-0005-0000-0000-000083300000}"/>
    <cellStyle name="Normal 15 3 2 3" xfId="12424" xr:uid="{00000000-0005-0000-0000-000084300000}"/>
    <cellStyle name="Normal 15 3 2 3 2" xfId="12425" xr:uid="{00000000-0005-0000-0000-000085300000}"/>
    <cellStyle name="Normal 15 3 2 3 2 2" xfId="12426" xr:uid="{00000000-0005-0000-0000-000086300000}"/>
    <cellStyle name="Normal 15 3 2 3 2 2 2" xfId="12427" xr:uid="{00000000-0005-0000-0000-000087300000}"/>
    <cellStyle name="Normal 15 3 2 3 2 2 2 2" xfId="12428" xr:uid="{00000000-0005-0000-0000-000088300000}"/>
    <cellStyle name="Normal 15 3 2 3 2 2 2 2 2" xfId="12429" xr:uid="{00000000-0005-0000-0000-000089300000}"/>
    <cellStyle name="Normal 15 3 2 3 2 2 2 3" xfId="12430" xr:uid="{00000000-0005-0000-0000-00008A300000}"/>
    <cellStyle name="Normal 15 3 2 3 2 2 3" xfId="12431" xr:uid="{00000000-0005-0000-0000-00008B300000}"/>
    <cellStyle name="Normal 15 3 2 3 2 2 3 2" xfId="12432" xr:uid="{00000000-0005-0000-0000-00008C300000}"/>
    <cellStyle name="Normal 15 3 2 3 2 2 4" xfId="12433" xr:uid="{00000000-0005-0000-0000-00008D300000}"/>
    <cellStyle name="Normal 15 3 2 3 2 3" xfId="12434" xr:uid="{00000000-0005-0000-0000-00008E300000}"/>
    <cellStyle name="Normal 15 3 2 3 2 3 2" xfId="12435" xr:uid="{00000000-0005-0000-0000-00008F300000}"/>
    <cellStyle name="Normal 15 3 2 3 2 3 2 2" xfId="12436" xr:uid="{00000000-0005-0000-0000-000090300000}"/>
    <cellStyle name="Normal 15 3 2 3 2 3 3" xfId="12437" xr:uid="{00000000-0005-0000-0000-000091300000}"/>
    <cellStyle name="Normal 15 3 2 3 2 4" xfId="12438" xr:uid="{00000000-0005-0000-0000-000092300000}"/>
    <cellStyle name="Normal 15 3 2 3 2 4 2" xfId="12439" xr:uid="{00000000-0005-0000-0000-000093300000}"/>
    <cellStyle name="Normal 15 3 2 3 2 5" xfId="12440" xr:uid="{00000000-0005-0000-0000-000094300000}"/>
    <cellStyle name="Normal 15 3 2 3 3" xfId="12441" xr:uid="{00000000-0005-0000-0000-000095300000}"/>
    <cellStyle name="Normal 15 3 2 3 3 2" xfId="12442" xr:uid="{00000000-0005-0000-0000-000096300000}"/>
    <cellStyle name="Normal 15 3 2 3 3 2 2" xfId="12443" xr:uid="{00000000-0005-0000-0000-000097300000}"/>
    <cellStyle name="Normal 15 3 2 3 3 2 2 2" xfId="12444" xr:uid="{00000000-0005-0000-0000-000098300000}"/>
    <cellStyle name="Normal 15 3 2 3 3 2 3" xfId="12445" xr:uid="{00000000-0005-0000-0000-000099300000}"/>
    <cellStyle name="Normal 15 3 2 3 3 3" xfId="12446" xr:uid="{00000000-0005-0000-0000-00009A300000}"/>
    <cellStyle name="Normal 15 3 2 3 3 3 2" xfId="12447" xr:uid="{00000000-0005-0000-0000-00009B300000}"/>
    <cellStyle name="Normal 15 3 2 3 3 4" xfId="12448" xr:uid="{00000000-0005-0000-0000-00009C300000}"/>
    <cellStyle name="Normal 15 3 2 3 4" xfId="12449" xr:uid="{00000000-0005-0000-0000-00009D300000}"/>
    <cellStyle name="Normal 15 3 2 3 4 2" xfId="12450" xr:uid="{00000000-0005-0000-0000-00009E300000}"/>
    <cellStyle name="Normal 15 3 2 3 4 2 2" xfId="12451" xr:uid="{00000000-0005-0000-0000-00009F300000}"/>
    <cellStyle name="Normal 15 3 2 3 4 3" xfId="12452" xr:uid="{00000000-0005-0000-0000-0000A0300000}"/>
    <cellStyle name="Normal 15 3 2 3 5" xfId="12453" xr:uid="{00000000-0005-0000-0000-0000A1300000}"/>
    <cellStyle name="Normal 15 3 2 3 5 2" xfId="12454" xr:uid="{00000000-0005-0000-0000-0000A2300000}"/>
    <cellStyle name="Normal 15 3 2 3 6" xfId="12455" xr:uid="{00000000-0005-0000-0000-0000A3300000}"/>
    <cellStyle name="Normal 15 3 2 4" xfId="12456" xr:uid="{00000000-0005-0000-0000-0000A4300000}"/>
    <cellStyle name="Normal 15 3 2 4 2" xfId="12457" xr:uid="{00000000-0005-0000-0000-0000A5300000}"/>
    <cellStyle name="Normal 15 3 2 4 2 2" xfId="12458" xr:uid="{00000000-0005-0000-0000-0000A6300000}"/>
    <cellStyle name="Normal 15 3 2 4 2 2 2" xfId="12459" xr:uid="{00000000-0005-0000-0000-0000A7300000}"/>
    <cellStyle name="Normal 15 3 2 4 2 2 2 2" xfId="12460" xr:uid="{00000000-0005-0000-0000-0000A8300000}"/>
    <cellStyle name="Normal 15 3 2 4 2 2 3" xfId="12461" xr:uid="{00000000-0005-0000-0000-0000A9300000}"/>
    <cellStyle name="Normal 15 3 2 4 2 3" xfId="12462" xr:uid="{00000000-0005-0000-0000-0000AA300000}"/>
    <cellStyle name="Normal 15 3 2 4 2 3 2" xfId="12463" xr:uid="{00000000-0005-0000-0000-0000AB300000}"/>
    <cellStyle name="Normal 15 3 2 4 2 4" xfId="12464" xr:uid="{00000000-0005-0000-0000-0000AC300000}"/>
    <cellStyle name="Normal 15 3 2 4 3" xfId="12465" xr:uid="{00000000-0005-0000-0000-0000AD300000}"/>
    <cellStyle name="Normal 15 3 2 4 3 2" xfId="12466" xr:uid="{00000000-0005-0000-0000-0000AE300000}"/>
    <cellStyle name="Normal 15 3 2 4 3 2 2" xfId="12467" xr:uid="{00000000-0005-0000-0000-0000AF300000}"/>
    <cellStyle name="Normal 15 3 2 4 3 3" xfId="12468" xr:uid="{00000000-0005-0000-0000-0000B0300000}"/>
    <cellStyle name="Normal 15 3 2 4 4" xfId="12469" xr:uid="{00000000-0005-0000-0000-0000B1300000}"/>
    <cellStyle name="Normal 15 3 2 4 4 2" xfId="12470" xr:uid="{00000000-0005-0000-0000-0000B2300000}"/>
    <cellStyle name="Normal 15 3 2 4 5" xfId="12471" xr:uid="{00000000-0005-0000-0000-0000B3300000}"/>
    <cellStyle name="Normal 15 3 2 5" xfId="12472" xr:uid="{00000000-0005-0000-0000-0000B4300000}"/>
    <cellStyle name="Normal 15 3 2 5 2" xfId="12473" xr:uid="{00000000-0005-0000-0000-0000B5300000}"/>
    <cellStyle name="Normal 15 3 2 5 2 2" xfId="12474" xr:uid="{00000000-0005-0000-0000-0000B6300000}"/>
    <cellStyle name="Normal 15 3 2 5 2 2 2" xfId="12475" xr:uid="{00000000-0005-0000-0000-0000B7300000}"/>
    <cellStyle name="Normal 15 3 2 5 2 3" xfId="12476" xr:uid="{00000000-0005-0000-0000-0000B8300000}"/>
    <cellStyle name="Normal 15 3 2 5 3" xfId="12477" xr:uid="{00000000-0005-0000-0000-0000B9300000}"/>
    <cellStyle name="Normal 15 3 2 5 3 2" xfId="12478" xr:uid="{00000000-0005-0000-0000-0000BA300000}"/>
    <cellStyle name="Normal 15 3 2 5 4" xfId="12479" xr:uid="{00000000-0005-0000-0000-0000BB300000}"/>
    <cellStyle name="Normal 15 3 2 6" xfId="12480" xr:uid="{00000000-0005-0000-0000-0000BC300000}"/>
    <cellStyle name="Normal 15 3 2 6 2" xfId="12481" xr:uid="{00000000-0005-0000-0000-0000BD300000}"/>
    <cellStyle name="Normal 15 3 2 6 2 2" xfId="12482" xr:uid="{00000000-0005-0000-0000-0000BE300000}"/>
    <cellStyle name="Normal 15 3 2 6 3" xfId="12483" xr:uid="{00000000-0005-0000-0000-0000BF300000}"/>
    <cellStyle name="Normal 15 3 2 7" xfId="12484" xr:uid="{00000000-0005-0000-0000-0000C0300000}"/>
    <cellStyle name="Normal 15 3 2 7 2" xfId="12485" xr:uid="{00000000-0005-0000-0000-0000C1300000}"/>
    <cellStyle name="Normal 15 3 2 8" xfId="12486" xr:uid="{00000000-0005-0000-0000-0000C2300000}"/>
    <cellStyle name="Normal 15 3 3" xfId="12487" xr:uid="{00000000-0005-0000-0000-0000C3300000}"/>
    <cellStyle name="Normal 15 3 3 2" xfId="12488" xr:uid="{00000000-0005-0000-0000-0000C4300000}"/>
    <cellStyle name="Normal 15 3 3 2 2" xfId="12489" xr:uid="{00000000-0005-0000-0000-0000C5300000}"/>
    <cellStyle name="Normal 15 3 3 2 2 2" xfId="12490" xr:uid="{00000000-0005-0000-0000-0000C6300000}"/>
    <cellStyle name="Normal 15 3 3 2 2 2 2" xfId="12491" xr:uid="{00000000-0005-0000-0000-0000C7300000}"/>
    <cellStyle name="Normal 15 3 3 2 2 2 2 2" xfId="12492" xr:uid="{00000000-0005-0000-0000-0000C8300000}"/>
    <cellStyle name="Normal 15 3 3 2 2 2 2 2 2" xfId="12493" xr:uid="{00000000-0005-0000-0000-0000C9300000}"/>
    <cellStyle name="Normal 15 3 3 2 2 2 2 3" xfId="12494" xr:uid="{00000000-0005-0000-0000-0000CA300000}"/>
    <cellStyle name="Normal 15 3 3 2 2 2 3" xfId="12495" xr:uid="{00000000-0005-0000-0000-0000CB300000}"/>
    <cellStyle name="Normal 15 3 3 2 2 2 3 2" xfId="12496" xr:uid="{00000000-0005-0000-0000-0000CC300000}"/>
    <cellStyle name="Normal 15 3 3 2 2 2 4" xfId="12497" xr:uid="{00000000-0005-0000-0000-0000CD300000}"/>
    <cellStyle name="Normal 15 3 3 2 2 3" xfId="12498" xr:uid="{00000000-0005-0000-0000-0000CE300000}"/>
    <cellStyle name="Normal 15 3 3 2 2 3 2" xfId="12499" xr:uid="{00000000-0005-0000-0000-0000CF300000}"/>
    <cellStyle name="Normal 15 3 3 2 2 3 2 2" xfId="12500" xr:uid="{00000000-0005-0000-0000-0000D0300000}"/>
    <cellStyle name="Normal 15 3 3 2 2 3 3" xfId="12501" xr:uid="{00000000-0005-0000-0000-0000D1300000}"/>
    <cellStyle name="Normal 15 3 3 2 2 4" xfId="12502" xr:uid="{00000000-0005-0000-0000-0000D2300000}"/>
    <cellStyle name="Normal 15 3 3 2 2 4 2" xfId="12503" xr:uid="{00000000-0005-0000-0000-0000D3300000}"/>
    <cellStyle name="Normal 15 3 3 2 2 5" xfId="12504" xr:uid="{00000000-0005-0000-0000-0000D4300000}"/>
    <cellStyle name="Normal 15 3 3 2 3" xfId="12505" xr:uid="{00000000-0005-0000-0000-0000D5300000}"/>
    <cellStyle name="Normal 15 3 3 2 3 2" xfId="12506" xr:uid="{00000000-0005-0000-0000-0000D6300000}"/>
    <cellStyle name="Normal 15 3 3 2 3 2 2" xfId="12507" xr:uid="{00000000-0005-0000-0000-0000D7300000}"/>
    <cellStyle name="Normal 15 3 3 2 3 2 2 2" xfId="12508" xr:uid="{00000000-0005-0000-0000-0000D8300000}"/>
    <cellStyle name="Normal 15 3 3 2 3 2 3" xfId="12509" xr:uid="{00000000-0005-0000-0000-0000D9300000}"/>
    <cellStyle name="Normal 15 3 3 2 3 3" xfId="12510" xr:uid="{00000000-0005-0000-0000-0000DA300000}"/>
    <cellStyle name="Normal 15 3 3 2 3 3 2" xfId="12511" xr:uid="{00000000-0005-0000-0000-0000DB300000}"/>
    <cellStyle name="Normal 15 3 3 2 3 4" xfId="12512" xr:uid="{00000000-0005-0000-0000-0000DC300000}"/>
    <cellStyle name="Normal 15 3 3 2 4" xfId="12513" xr:uid="{00000000-0005-0000-0000-0000DD300000}"/>
    <cellStyle name="Normal 15 3 3 2 4 2" xfId="12514" xr:uid="{00000000-0005-0000-0000-0000DE300000}"/>
    <cellStyle name="Normal 15 3 3 2 4 2 2" xfId="12515" xr:uid="{00000000-0005-0000-0000-0000DF300000}"/>
    <cellStyle name="Normal 15 3 3 2 4 3" xfId="12516" xr:uid="{00000000-0005-0000-0000-0000E0300000}"/>
    <cellStyle name="Normal 15 3 3 2 5" xfId="12517" xr:uid="{00000000-0005-0000-0000-0000E1300000}"/>
    <cellStyle name="Normal 15 3 3 2 5 2" xfId="12518" xr:uid="{00000000-0005-0000-0000-0000E2300000}"/>
    <cellStyle name="Normal 15 3 3 2 6" xfId="12519" xr:uid="{00000000-0005-0000-0000-0000E3300000}"/>
    <cellStyle name="Normal 15 3 3 3" xfId="12520" xr:uid="{00000000-0005-0000-0000-0000E4300000}"/>
    <cellStyle name="Normal 15 3 3 3 2" xfId="12521" xr:uid="{00000000-0005-0000-0000-0000E5300000}"/>
    <cellStyle name="Normal 15 3 3 3 2 2" xfId="12522" xr:uid="{00000000-0005-0000-0000-0000E6300000}"/>
    <cellStyle name="Normal 15 3 3 3 2 2 2" xfId="12523" xr:uid="{00000000-0005-0000-0000-0000E7300000}"/>
    <cellStyle name="Normal 15 3 3 3 2 2 2 2" xfId="12524" xr:uid="{00000000-0005-0000-0000-0000E8300000}"/>
    <cellStyle name="Normal 15 3 3 3 2 2 3" xfId="12525" xr:uid="{00000000-0005-0000-0000-0000E9300000}"/>
    <cellStyle name="Normal 15 3 3 3 2 3" xfId="12526" xr:uid="{00000000-0005-0000-0000-0000EA300000}"/>
    <cellStyle name="Normal 15 3 3 3 2 3 2" xfId="12527" xr:uid="{00000000-0005-0000-0000-0000EB300000}"/>
    <cellStyle name="Normal 15 3 3 3 2 4" xfId="12528" xr:uid="{00000000-0005-0000-0000-0000EC300000}"/>
    <cellStyle name="Normal 15 3 3 3 3" xfId="12529" xr:uid="{00000000-0005-0000-0000-0000ED300000}"/>
    <cellStyle name="Normal 15 3 3 3 3 2" xfId="12530" xr:uid="{00000000-0005-0000-0000-0000EE300000}"/>
    <cellStyle name="Normal 15 3 3 3 3 2 2" xfId="12531" xr:uid="{00000000-0005-0000-0000-0000EF300000}"/>
    <cellStyle name="Normal 15 3 3 3 3 3" xfId="12532" xr:uid="{00000000-0005-0000-0000-0000F0300000}"/>
    <cellStyle name="Normal 15 3 3 3 4" xfId="12533" xr:uid="{00000000-0005-0000-0000-0000F1300000}"/>
    <cellStyle name="Normal 15 3 3 3 4 2" xfId="12534" xr:uid="{00000000-0005-0000-0000-0000F2300000}"/>
    <cellStyle name="Normal 15 3 3 3 5" xfId="12535" xr:uid="{00000000-0005-0000-0000-0000F3300000}"/>
    <cellStyle name="Normal 15 3 3 4" xfId="12536" xr:uid="{00000000-0005-0000-0000-0000F4300000}"/>
    <cellStyle name="Normal 15 3 3 4 2" xfId="12537" xr:uid="{00000000-0005-0000-0000-0000F5300000}"/>
    <cellStyle name="Normal 15 3 3 4 2 2" xfId="12538" xr:uid="{00000000-0005-0000-0000-0000F6300000}"/>
    <cellStyle name="Normal 15 3 3 4 2 2 2" xfId="12539" xr:uid="{00000000-0005-0000-0000-0000F7300000}"/>
    <cellStyle name="Normal 15 3 3 4 2 3" xfId="12540" xr:uid="{00000000-0005-0000-0000-0000F8300000}"/>
    <cellStyle name="Normal 15 3 3 4 3" xfId="12541" xr:uid="{00000000-0005-0000-0000-0000F9300000}"/>
    <cellStyle name="Normal 15 3 3 4 3 2" xfId="12542" xr:uid="{00000000-0005-0000-0000-0000FA300000}"/>
    <cellStyle name="Normal 15 3 3 4 4" xfId="12543" xr:uid="{00000000-0005-0000-0000-0000FB300000}"/>
    <cellStyle name="Normal 15 3 3 5" xfId="12544" xr:uid="{00000000-0005-0000-0000-0000FC300000}"/>
    <cellStyle name="Normal 15 3 3 5 2" xfId="12545" xr:uid="{00000000-0005-0000-0000-0000FD300000}"/>
    <cellStyle name="Normal 15 3 3 5 2 2" xfId="12546" xr:uid="{00000000-0005-0000-0000-0000FE300000}"/>
    <cellStyle name="Normal 15 3 3 5 3" xfId="12547" xr:uid="{00000000-0005-0000-0000-0000FF300000}"/>
    <cellStyle name="Normal 15 3 3 6" xfId="12548" xr:uid="{00000000-0005-0000-0000-000000310000}"/>
    <cellStyle name="Normal 15 3 3 6 2" xfId="12549" xr:uid="{00000000-0005-0000-0000-000001310000}"/>
    <cellStyle name="Normal 15 3 3 7" xfId="12550" xr:uid="{00000000-0005-0000-0000-000002310000}"/>
    <cellStyle name="Normal 15 3 4" xfId="12551" xr:uid="{00000000-0005-0000-0000-000003310000}"/>
    <cellStyle name="Normal 15 3 4 2" xfId="12552" xr:uid="{00000000-0005-0000-0000-000004310000}"/>
    <cellStyle name="Normal 15 3 4 2 2" xfId="12553" xr:uid="{00000000-0005-0000-0000-000005310000}"/>
    <cellStyle name="Normal 15 3 4 2 2 2" xfId="12554" xr:uid="{00000000-0005-0000-0000-000006310000}"/>
    <cellStyle name="Normal 15 3 4 2 2 2 2" xfId="12555" xr:uid="{00000000-0005-0000-0000-000007310000}"/>
    <cellStyle name="Normal 15 3 4 2 2 2 2 2" xfId="12556" xr:uid="{00000000-0005-0000-0000-000008310000}"/>
    <cellStyle name="Normal 15 3 4 2 2 2 3" xfId="12557" xr:uid="{00000000-0005-0000-0000-000009310000}"/>
    <cellStyle name="Normal 15 3 4 2 2 3" xfId="12558" xr:uid="{00000000-0005-0000-0000-00000A310000}"/>
    <cellStyle name="Normal 15 3 4 2 2 3 2" xfId="12559" xr:uid="{00000000-0005-0000-0000-00000B310000}"/>
    <cellStyle name="Normal 15 3 4 2 2 4" xfId="12560" xr:uid="{00000000-0005-0000-0000-00000C310000}"/>
    <cellStyle name="Normal 15 3 4 2 3" xfId="12561" xr:uid="{00000000-0005-0000-0000-00000D310000}"/>
    <cellStyle name="Normal 15 3 4 2 3 2" xfId="12562" xr:uid="{00000000-0005-0000-0000-00000E310000}"/>
    <cellStyle name="Normal 15 3 4 2 3 2 2" xfId="12563" xr:uid="{00000000-0005-0000-0000-00000F310000}"/>
    <cellStyle name="Normal 15 3 4 2 3 3" xfId="12564" xr:uid="{00000000-0005-0000-0000-000010310000}"/>
    <cellStyle name="Normal 15 3 4 2 4" xfId="12565" xr:uid="{00000000-0005-0000-0000-000011310000}"/>
    <cellStyle name="Normal 15 3 4 2 4 2" xfId="12566" xr:uid="{00000000-0005-0000-0000-000012310000}"/>
    <cellStyle name="Normal 15 3 4 2 5" xfId="12567" xr:uid="{00000000-0005-0000-0000-000013310000}"/>
    <cellStyle name="Normal 15 3 4 3" xfId="12568" xr:uid="{00000000-0005-0000-0000-000014310000}"/>
    <cellStyle name="Normal 15 3 4 3 2" xfId="12569" xr:uid="{00000000-0005-0000-0000-000015310000}"/>
    <cellStyle name="Normal 15 3 4 3 2 2" xfId="12570" xr:uid="{00000000-0005-0000-0000-000016310000}"/>
    <cellStyle name="Normal 15 3 4 3 2 2 2" xfId="12571" xr:uid="{00000000-0005-0000-0000-000017310000}"/>
    <cellStyle name="Normal 15 3 4 3 2 3" xfId="12572" xr:uid="{00000000-0005-0000-0000-000018310000}"/>
    <cellStyle name="Normal 15 3 4 3 3" xfId="12573" xr:uid="{00000000-0005-0000-0000-000019310000}"/>
    <cellStyle name="Normal 15 3 4 3 3 2" xfId="12574" xr:uid="{00000000-0005-0000-0000-00001A310000}"/>
    <cellStyle name="Normal 15 3 4 3 4" xfId="12575" xr:uid="{00000000-0005-0000-0000-00001B310000}"/>
    <cellStyle name="Normal 15 3 4 4" xfId="12576" xr:uid="{00000000-0005-0000-0000-00001C310000}"/>
    <cellStyle name="Normal 15 3 4 4 2" xfId="12577" xr:uid="{00000000-0005-0000-0000-00001D310000}"/>
    <cellStyle name="Normal 15 3 4 4 2 2" xfId="12578" xr:uid="{00000000-0005-0000-0000-00001E310000}"/>
    <cellStyle name="Normal 15 3 4 4 3" xfId="12579" xr:uid="{00000000-0005-0000-0000-00001F310000}"/>
    <cellStyle name="Normal 15 3 4 5" xfId="12580" xr:uid="{00000000-0005-0000-0000-000020310000}"/>
    <cellStyle name="Normal 15 3 4 5 2" xfId="12581" xr:uid="{00000000-0005-0000-0000-000021310000}"/>
    <cellStyle name="Normal 15 3 4 6" xfId="12582" xr:uid="{00000000-0005-0000-0000-000022310000}"/>
    <cellStyle name="Normal 15 3 5" xfId="12583" xr:uid="{00000000-0005-0000-0000-000023310000}"/>
    <cellStyle name="Normal 15 3 5 2" xfId="12584" xr:uid="{00000000-0005-0000-0000-000024310000}"/>
    <cellStyle name="Normal 15 3 5 2 2" xfId="12585" xr:uid="{00000000-0005-0000-0000-000025310000}"/>
    <cellStyle name="Normal 15 3 5 2 2 2" xfId="12586" xr:uid="{00000000-0005-0000-0000-000026310000}"/>
    <cellStyle name="Normal 15 3 5 2 2 2 2" xfId="12587" xr:uid="{00000000-0005-0000-0000-000027310000}"/>
    <cellStyle name="Normal 15 3 5 2 2 2 2 2" xfId="12588" xr:uid="{00000000-0005-0000-0000-000028310000}"/>
    <cellStyle name="Normal 15 3 5 2 2 2 3" xfId="12589" xr:uid="{00000000-0005-0000-0000-000029310000}"/>
    <cellStyle name="Normal 15 3 5 2 2 3" xfId="12590" xr:uid="{00000000-0005-0000-0000-00002A310000}"/>
    <cellStyle name="Normal 15 3 5 2 2 3 2" xfId="12591" xr:uid="{00000000-0005-0000-0000-00002B310000}"/>
    <cellStyle name="Normal 15 3 5 2 2 4" xfId="12592" xr:uid="{00000000-0005-0000-0000-00002C310000}"/>
    <cellStyle name="Normal 15 3 5 2 3" xfId="12593" xr:uid="{00000000-0005-0000-0000-00002D310000}"/>
    <cellStyle name="Normal 15 3 5 2 3 2" xfId="12594" xr:uid="{00000000-0005-0000-0000-00002E310000}"/>
    <cellStyle name="Normal 15 3 5 2 3 2 2" xfId="12595" xr:uid="{00000000-0005-0000-0000-00002F310000}"/>
    <cellStyle name="Normal 15 3 5 2 3 3" xfId="12596" xr:uid="{00000000-0005-0000-0000-000030310000}"/>
    <cellStyle name="Normal 15 3 5 2 4" xfId="12597" xr:uid="{00000000-0005-0000-0000-000031310000}"/>
    <cellStyle name="Normal 15 3 5 2 4 2" xfId="12598" xr:uid="{00000000-0005-0000-0000-000032310000}"/>
    <cellStyle name="Normal 15 3 5 2 5" xfId="12599" xr:uid="{00000000-0005-0000-0000-000033310000}"/>
    <cellStyle name="Normal 15 3 5 3" xfId="12600" xr:uid="{00000000-0005-0000-0000-000034310000}"/>
    <cellStyle name="Normal 15 3 5 3 2" xfId="12601" xr:uid="{00000000-0005-0000-0000-000035310000}"/>
    <cellStyle name="Normal 15 3 5 3 2 2" xfId="12602" xr:uid="{00000000-0005-0000-0000-000036310000}"/>
    <cellStyle name="Normal 15 3 5 3 2 2 2" xfId="12603" xr:uid="{00000000-0005-0000-0000-000037310000}"/>
    <cellStyle name="Normal 15 3 5 3 2 3" xfId="12604" xr:uid="{00000000-0005-0000-0000-000038310000}"/>
    <cellStyle name="Normal 15 3 5 3 3" xfId="12605" xr:uid="{00000000-0005-0000-0000-000039310000}"/>
    <cellStyle name="Normal 15 3 5 3 3 2" xfId="12606" xr:uid="{00000000-0005-0000-0000-00003A310000}"/>
    <cellStyle name="Normal 15 3 5 3 4" xfId="12607" xr:uid="{00000000-0005-0000-0000-00003B310000}"/>
    <cellStyle name="Normal 15 3 5 4" xfId="12608" xr:uid="{00000000-0005-0000-0000-00003C310000}"/>
    <cellStyle name="Normal 15 3 5 4 2" xfId="12609" xr:uid="{00000000-0005-0000-0000-00003D310000}"/>
    <cellStyle name="Normal 15 3 5 4 2 2" xfId="12610" xr:uid="{00000000-0005-0000-0000-00003E310000}"/>
    <cellStyle name="Normal 15 3 5 4 3" xfId="12611" xr:uid="{00000000-0005-0000-0000-00003F310000}"/>
    <cellStyle name="Normal 15 3 5 5" xfId="12612" xr:uid="{00000000-0005-0000-0000-000040310000}"/>
    <cellStyle name="Normal 15 3 5 5 2" xfId="12613" xr:uid="{00000000-0005-0000-0000-000041310000}"/>
    <cellStyle name="Normal 15 3 5 6" xfId="12614" xr:uid="{00000000-0005-0000-0000-000042310000}"/>
    <cellStyle name="Normal 15 3 6" xfId="12615" xr:uid="{00000000-0005-0000-0000-000043310000}"/>
    <cellStyle name="Normal 15 3 6 2" xfId="12616" xr:uid="{00000000-0005-0000-0000-000044310000}"/>
    <cellStyle name="Normal 15 3 6 2 2" xfId="12617" xr:uid="{00000000-0005-0000-0000-000045310000}"/>
    <cellStyle name="Normal 15 3 6 2 2 2" xfId="12618" xr:uid="{00000000-0005-0000-0000-000046310000}"/>
    <cellStyle name="Normal 15 3 6 2 2 2 2" xfId="12619" xr:uid="{00000000-0005-0000-0000-000047310000}"/>
    <cellStyle name="Normal 15 3 6 2 2 3" xfId="12620" xr:uid="{00000000-0005-0000-0000-000048310000}"/>
    <cellStyle name="Normal 15 3 6 2 3" xfId="12621" xr:uid="{00000000-0005-0000-0000-000049310000}"/>
    <cellStyle name="Normal 15 3 6 2 3 2" xfId="12622" xr:uid="{00000000-0005-0000-0000-00004A310000}"/>
    <cellStyle name="Normal 15 3 6 2 4" xfId="12623" xr:uid="{00000000-0005-0000-0000-00004B310000}"/>
    <cellStyle name="Normal 15 3 6 3" xfId="12624" xr:uid="{00000000-0005-0000-0000-00004C310000}"/>
    <cellStyle name="Normal 15 3 6 3 2" xfId="12625" xr:uid="{00000000-0005-0000-0000-00004D310000}"/>
    <cellStyle name="Normal 15 3 6 3 2 2" xfId="12626" xr:uid="{00000000-0005-0000-0000-00004E310000}"/>
    <cellStyle name="Normal 15 3 6 3 3" xfId="12627" xr:uid="{00000000-0005-0000-0000-00004F310000}"/>
    <cellStyle name="Normal 15 3 6 4" xfId="12628" xr:uid="{00000000-0005-0000-0000-000050310000}"/>
    <cellStyle name="Normal 15 3 6 4 2" xfId="12629" xr:uid="{00000000-0005-0000-0000-000051310000}"/>
    <cellStyle name="Normal 15 3 6 5" xfId="12630" xr:uid="{00000000-0005-0000-0000-000052310000}"/>
    <cellStyle name="Normal 15 3 7" xfId="12631" xr:uid="{00000000-0005-0000-0000-000053310000}"/>
    <cellStyle name="Normal 15 3 7 2" xfId="12632" xr:uid="{00000000-0005-0000-0000-000054310000}"/>
    <cellStyle name="Normal 15 3 7 2 2" xfId="12633" xr:uid="{00000000-0005-0000-0000-000055310000}"/>
    <cellStyle name="Normal 15 3 7 2 2 2" xfId="12634" xr:uid="{00000000-0005-0000-0000-000056310000}"/>
    <cellStyle name="Normal 15 3 7 2 3" xfId="12635" xr:uid="{00000000-0005-0000-0000-000057310000}"/>
    <cellStyle name="Normal 15 3 7 3" xfId="12636" xr:uid="{00000000-0005-0000-0000-000058310000}"/>
    <cellStyle name="Normal 15 3 7 3 2" xfId="12637" xr:uid="{00000000-0005-0000-0000-000059310000}"/>
    <cellStyle name="Normal 15 3 7 4" xfId="12638" xr:uid="{00000000-0005-0000-0000-00005A310000}"/>
    <cellStyle name="Normal 15 3 8" xfId="12639" xr:uid="{00000000-0005-0000-0000-00005B310000}"/>
    <cellStyle name="Normal 15 3 8 2" xfId="12640" xr:uid="{00000000-0005-0000-0000-00005C310000}"/>
    <cellStyle name="Normal 15 3 8 2 2" xfId="12641" xr:uid="{00000000-0005-0000-0000-00005D310000}"/>
    <cellStyle name="Normal 15 3 8 3" xfId="12642" xr:uid="{00000000-0005-0000-0000-00005E310000}"/>
    <cellStyle name="Normal 15 3 9" xfId="12643" xr:uid="{00000000-0005-0000-0000-00005F310000}"/>
    <cellStyle name="Normal 15 3 9 2" xfId="12644" xr:uid="{00000000-0005-0000-0000-000060310000}"/>
    <cellStyle name="Normal 15 4" xfId="12645" xr:uid="{00000000-0005-0000-0000-000061310000}"/>
    <cellStyle name="Normal 15 4 2" xfId="12646" xr:uid="{00000000-0005-0000-0000-000062310000}"/>
    <cellStyle name="Normal 15 4 2 2" xfId="12647" xr:uid="{00000000-0005-0000-0000-000063310000}"/>
    <cellStyle name="Normal 15 4 2 2 2" xfId="12648" xr:uid="{00000000-0005-0000-0000-000064310000}"/>
    <cellStyle name="Normal 15 4 2 2 2 2" xfId="12649" xr:uid="{00000000-0005-0000-0000-000065310000}"/>
    <cellStyle name="Normal 15 4 2 2 2 2 2" xfId="12650" xr:uid="{00000000-0005-0000-0000-000066310000}"/>
    <cellStyle name="Normal 15 4 2 2 2 2 2 2" xfId="12651" xr:uid="{00000000-0005-0000-0000-000067310000}"/>
    <cellStyle name="Normal 15 4 2 2 2 2 2 2 2" xfId="12652" xr:uid="{00000000-0005-0000-0000-000068310000}"/>
    <cellStyle name="Normal 15 4 2 2 2 2 2 3" xfId="12653" xr:uid="{00000000-0005-0000-0000-000069310000}"/>
    <cellStyle name="Normal 15 4 2 2 2 2 3" xfId="12654" xr:uid="{00000000-0005-0000-0000-00006A310000}"/>
    <cellStyle name="Normal 15 4 2 2 2 2 3 2" xfId="12655" xr:uid="{00000000-0005-0000-0000-00006B310000}"/>
    <cellStyle name="Normal 15 4 2 2 2 2 4" xfId="12656" xr:uid="{00000000-0005-0000-0000-00006C310000}"/>
    <cellStyle name="Normal 15 4 2 2 2 3" xfId="12657" xr:uid="{00000000-0005-0000-0000-00006D310000}"/>
    <cellStyle name="Normal 15 4 2 2 2 3 2" xfId="12658" xr:uid="{00000000-0005-0000-0000-00006E310000}"/>
    <cellStyle name="Normal 15 4 2 2 2 3 2 2" xfId="12659" xr:uid="{00000000-0005-0000-0000-00006F310000}"/>
    <cellStyle name="Normal 15 4 2 2 2 3 3" xfId="12660" xr:uid="{00000000-0005-0000-0000-000070310000}"/>
    <cellStyle name="Normal 15 4 2 2 2 4" xfId="12661" xr:uid="{00000000-0005-0000-0000-000071310000}"/>
    <cellStyle name="Normal 15 4 2 2 2 4 2" xfId="12662" xr:uid="{00000000-0005-0000-0000-000072310000}"/>
    <cellStyle name="Normal 15 4 2 2 2 5" xfId="12663" xr:uid="{00000000-0005-0000-0000-000073310000}"/>
    <cellStyle name="Normal 15 4 2 2 3" xfId="12664" xr:uid="{00000000-0005-0000-0000-000074310000}"/>
    <cellStyle name="Normal 15 4 2 2 3 2" xfId="12665" xr:uid="{00000000-0005-0000-0000-000075310000}"/>
    <cellStyle name="Normal 15 4 2 2 3 2 2" xfId="12666" xr:uid="{00000000-0005-0000-0000-000076310000}"/>
    <cellStyle name="Normal 15 4 2 2 3 2 2 2" xfId="12667" xr:uid="{00000000-0005-0000-0000-000077310000}"/>
    <cellStyle name="Normal 15 4 2 2 3 2 3" xfId="12668" xr:uid="{00000000-0005-0000-0000-000078310000}"/>
    <cellStyle name="Normal 15 4 2 2 3 3" xfId="12669" xr:uid="{00000000-0005-0000-0000-000079310000}"/>
    <cellStyle name="Normal 15 4 2 2 3 3 2" xfId="12670" xr:uid="{00000000-0005-0000-0000-00007A310000}"/>
    <cellStyle name="Normal 15 4 2 2 3 4" xfId="12671" xr:uid="{00000000-0005-0000-0000-00007B310000}"/>
    <cellStyle name="Normal 15 4 2 2 4" xfId="12672" xr:uid="{00000000-0005-0000-0000-00007C310000}"/>
    <cellStyle name="Normal 15 4 2 2 4 2" xfId="12673" xr:uid="{00000000-0005-0000-0000-00007D310000}"/>
    <cellStyle name="Normal 15 4 2 2 4 2 2" xfId="12674" xr:uid="{00000000-0005-0000-0000-00007E310000}"/>
    <cellStyle name="Normal 15 4 2 2 4 3" xfId="12675" xr:uid="{00000000-0005-0000-0000-00007F310000}"/>
    <cellStyle name="Normal 15 4 2 2 5" xfId="12676" xr:uid="{00000000-0005-0000-0000-000080310000}"/>
    <cellStyle name="Normal 15 4 2 2 5 2" xfId="12677" xr:uid="{00000000-0005-0000-0000-000081310000}"/>
    <cellStyle name="Normal 15 4 2 2 6" xfId="12678" xr:uid="{00000000-0005-0000-0000-000082310000}"/>
    <cellStyle name="Normal 15 4 2 3" xfId="12679" xr:uid="{00000000-0005-0000-0000-000083310000}"/>
    <cellStyle name="Normal 15 4 2 3 2" xfId="12680" xr:uid="{00000000-0005-0000-0000-000084310000}"/>
    <cellStyle name="Normal 15 4 2 3 2 2" xfId="12681" xr:uid="{00000000-0005-0000-0000-000085310000}"/>
    <cellStyle name="Normal 15 4 2 3 2 2 2" xfId="12682" xr:uid="{00000000-0005-0000-0000-000086310000}"/>
    <cellStyle name="Normal 15 4 2 3 2 2 2 2" xfId="12683" xr:uid="{00000000-0005-0000-0000-000087310000}"/>
    <cellStyle name="Normal 15 4 2 3 2 2 3" xfId="12684" xr:uid="{00000000-0005-0000-0000-000088310000}"/>
    <cellStyle name="Normal 15 4 2 3 2 3" xfId="12685" xr:uid="{00000000-0005-0000-0000-000089310000}"/>
    <cellStyle name="Normal 15 4 2 3 2 3 2" xfId="12686" xr:uid="{00000000-0005-0000-0000-00008A310000}"/>
    <cellStyle name="Normal 15 4 2 3 2 4" xfId="12687" xr:uid="{00000000-0005-0000-0000-00008B310000}"/>
    <cellStyle name="Normal 15 4 2 3 3" xfId="12688" xr:uid="{00000000-0005-0000-0000-00008C310000}"/>
    <cellStyle name="Normal 15 4 2 3 3 2" xfId="12689" xr:uid="{00000000-0005-0000-0000-00008D310000}"/>
    <cellStyle name="Normal 15 4 2 3 3 2 2" xfId="12690" xr:uid="{00000000-0005-0000-0000-00008E310000}"/>
    <cellStyle name="Normal 15 4 2 3 3 3" xfId="12691" xr:uid="{00000000-0005-0000-0000-00008F310000}"/>
    <cellStyle name="Normal 15 4 2 3 4" xfId="12692" xr:uid="{00000000-0005-0000-0000-000090310000}"/>
    <cellStyle name="Normal 15 4 2 3 4 2" xfId="12693" xr:uid="{00000000-0005-0000-0000-000091310000}"/>
    <cellStyle name="Normal 15 4 2 3 5" xfId="12694" xr:uid="{00000000-0005-0000-0000-000092310000}"/>
    <cellStyle name="Normal 15 4 2 4" xfId="12695" xr:uid="{00000000-0005-0000-0000-000093310000}"/>
    <cellStyle name="Normal 15 4 2 4 2" xfId="12696" xr:uid="{00000000-0005-0000-0000-000094310000}"/>
    <cellStyle name="Normal 15 4 2 4 2 2" xfId="12697" xr:uid="{00000000-0005-0000-0000-000095310000}"/>
    <cellStyle name="Normal 15 4 2 4 2 2 2" xfId="12698" xr:uid="{00000000-0005-0000-0000-000096310000}"/>
    <cellStyle name="Normal 15 4 2 4 2 3" xfId="12699" xr:uid="{00000000-0005-0000-0000-000097310000}"/>
    <cellStyle name="Normal 15 4 2 4 3" xfId="12700" xr:uid="{00000000-0005-0000-0000-000098310000}"/>
    <cellStyle name="Normal 15 4 2 4 3 2" xfId="12701" xr:uid="{00000000-0005-0000-0000-000099310000}"/>
    <cellStyle name="Normal 15 4 2 4 4" xfId="12702" xr:uid="{00000000-0005-0000-0000-00009A310000}"/>
    <cellStyle name="Normal 15 4 2 5" xfId="12703" xr:uid="{00000000-0005-0000-0000-00009B310000}"/>
    <cellStyle name="Normal 15 4 2 5 2" xfId="12704" xr:uid="{00000000-0005-0000-0000-00009C310000}"/>
    <cellStyle name="Normal 15 4 2 5 2 2" xfId="12705" xr:uid="{00000000-0005-0000-0000-00009D310000}"/>
    <cellStyle name="Normal 15 4 2 5 3" xfId="12706" xr:uid="{00000000-0005-0000-0000-00009E310000}"/>
    <cellStyle name="Normal 15 4 2 6" xfId="12707" xr:uid="{00000000-0005-0000-0000-00009F310000}"/>
    <cellStyle name="Normal 15 4 2 6 2" xfId="12708" xr:uid="{00000000-0005-0000-0000-0000A0310000}"/>
    <cellStyle name="Normal 15 4 2 7" xfId="12709" xr:uid="{00000000-0005-0000-0000-0000A1310000}"/>
    <cellStyle name="Normal 15 4 3" xfId="12710" xr:uid="{00000000-0005-0000-0000-0000A2310000}"/>
    <cellStyle name="Normal 15 4 3 2" xfId="12711" xr:uid="{00000000-0005-0000-0000-0000A3310000}"/>
    <cellStyle name="Normal 15 4 3 2 2" xfId="12712" xr:uid="{00000000-0005-0000-0000-0000A4310000}"/>
    <cellStyle name="Normal 15 4 3 2 2 2" xfId="12713" xr:uid="{00000000-0005-0000-0000-0000A5310000}"/>
    <cellStyle name="Normal 15 4 3 2 2 2 2" xfId="12714" xr:uid="{00000000-0005-0000-0000-0000A6310000}"/>
    <cellStyle name="Normal 15 4 3 2 2 2 2 2" xfId="12715" xr:uid="{00000000-0005-0000-0000-0000A7310000}"/>
    <cellStyle name="Normal 15 4 3 2 2 2 3" xfId="12716" xr:uid="{00000000-0005-0000-0000-0000A8310000}"/>
    <cellStyle name="Normal 15 4 3 2 2 3" xfId="12717" xr:uid="{00000000-0005-0000-0000-0000A9310000}"/>
    <cellStyle name="Normal 15 4 3 2 2 3 2" xfId="12718" xr:uid="{00000000-0005-0000-0000-0000AA310000}"/>
    <cellStyle name="Normal 15 4 3 2 2 4" xfId="12719" xr:uid="{00000000-0005-0000-0000-0000AB310000}"/>
    <cellStyle name="Normal 15 4 3 2 3" xfId="12720" xr:uid="{00000000-0005-0000-0000-0000AC310000}"/>
    <cellStyle name="Normal 15 4 3 2 3 2" xfId="12721" xr:uid="{00000000-0005-0000-0000-0000AD310000}"/>
    <cellStyle name="Normal 15 4 3 2 3 2 2" xfId="12722" xr:uid="{00000000-0005-0000-0000-0000AE310000}"/>
    <cellStyle name="Normal 15 4 3 2 3 3" xfId="12723" xr:uid="{00000000-0005-0000-0000-0000AF310000}"/>
    <cellStyle name="Normal 15 4 3 2 4" xfId="12724" xr:uid="{00000000-0005-0000-0000-0000B0310000}"/>
    <cellStyle name="Normal 15 4 3 2 4 2" xfId="12725" xr:uid="{00000000-0005-0000-0000-0000B1310000}"/>
    <cellStyle name="Normal 15 4 3 2 5" xfId="12726" xr:uid="{00000000-0005-0000-0000-0000B2310000}"/>
    <cellStyle name="Normal 15 4 3 3" xfId="12727" xr:uid="{00000000-0005-0000-0000-0000B3310000}"/>
    <cellStyle name="Normal 15 4 3 3 2" xfId="12728" xr:uid="{00000000-0005-0000-0000-0000B4310000}"/>
    <cellStyle name="Normal 15 4 3 3 2 2" xfId="12729" xr:uid="{00000000-0005-0000-0000-0000B5310000}"/>
    <cellStyle name="Normal 15 4 3 3 2 2 2" xfId="12730" xr:uid="{00000000-0005-0000-0000-0000B6310000}"/>
    <cellStyle name="Normal 15 4 3 3 2 3" xfId="12731" xr:uid="{00000000-0005-0000-0000-0000B7310000}"/>
    <cellStyle name="Normal 15 4 3 3 3" xfId="12732" xr:uid="{00000000-0005-0000-0000-0000B8310000}"/>
    <cellStyle name="Normal 15 4 3 3 3 2" xfId="12733" xr:uid="{00000000-0005-0000-0000-0000B9310000}"/>
    <cellStyle name="Normal 15 4 3 3 4" xfId="12734" xr:uid="{00000000-0005-0000-0000-0000BA310000}"/>
    <cellStyle name="Normal 15 4 3 4" xfId="12735" xr:uid="{00000000-0005-0000-0000-0000BB310000}"/>
    <cellStyle name="Normal 15 4 3 4 2" xfId="12736" xr:uid="{00000000-0005-0000-0000-0000BC310000}"/>
    <cellStyle name="Normal 15 4 3 4 2 2" xfId="12737" xr:uid="{00000000-0005-0000-0000-0000BD310000}"/>
    <cellStyle name="Normal 15 4 3 4 3" xfId="12738" xr:uid="{00000000-0005-0000-0000-0000BE310000}"/>
    <cellStyle name="Normal 15 4 3 5" xfId="12739" xr:uid="{00000000-0005-0000-0000-0000BF310000}"/>
    <cellStyle name="Normal 15 4 3 5 2" xfId="12740" xr:uid="{00000000-0005-0000-0000-0000C0310000}"/>
    <cellStyle name="Normal 15 4 3 6" xfId="12741" xr:uid="{00000000-0005-0000-0000-0000C1310000}"/>
    <cellStyle name="Normal 15 4 4" xfId="12742" xr:uid="{00000000-0005-0000-0000-0000C2310000}"/>
    <cellStyle name="Normal 15 4 4 2" xfId="12743" xr:uid="{00000000-0005-0000-0000-0000C3310000}"/>
    <cellStyle name="Normal 15 4 4 2 2" xfId="12744" xr:uid="{00000000-0005-0000-0000-0000C4310000}"/>
    <cellStyle name="Normal 15 4 4 2 2 2" xfId="12745" xr:uid="{00000000-0005-0000-0000-0000C5310000}"/>
    <cellStyle name="Normal 15 4 4 2 2 2 2" xfId="12746" xr:uid="{00000000-0005-0000-0000-0000C6310000}"/>
    <cellStyle name="Normal 15 4 4 2 2 3" xfId="12747" xr:uid="{00000000-0005-0000-0000-0000C7310000}"/>
    <cellStyle name="Normal 15 4 4 2 3" xfId="12748" xr:uid="{00000000-0005-0000-0000-0000C8310000}"/>
    <cellStyle name="Normal 15 4 4 2 3 2" xfId="12749" xr:uid="{00000000-0005-0000-0000-0000C9310000}"/>
    <cellStyle name="Normal 15 4 4 2 4" xfId="12750" xr:uid="{00000000-0005-0000-0000-0000CA310000}"/>
    <cellStyle name="Normal 15 4 4 3" xfId="12751" xr:uid="{00000000-0005-0000-0000-0000CB310000}"/>
    <cellStyle name="Normal 15 4 4 3 2" xfId="12752" xr:uid="{00000000-0005-0000-0000-0000CC310000}"/>
    <cellStyle name="Normal 15 4 4 3 2 2" xfId="12753" xr:uid="{00000000-0005-0000-0000-0000CD310000}"/>
    <cellStyle name="Normal 15 4 4 3 3" xfId="12754" xr:uid="{00000000-0005-0000-0000-0000CE310000}"/>
    <cellStyle name="Normal 15 4 4 4" xfId="12755" xr:uid="{00000000-0005-0000-0000-0000CF310000}"/>
    <cellStyle name="Normal 15 4 4 4 2" xfId="12756" xr:uid="{00000000-0005-0000-0000-0000D0310000}"/>
    <cellStyle name="Normal 15 4 4 5" xfId="12757" xr:uid="{00000000-0005-0000-0000-0000D1310000}"/>
    <cellStyle name="Normal 15 4 5" xfId="12758" xr:uid="{00000000-0005-0000-0000-0000D2310000}"/>
    <cellStyle name="Normal 15 4 5 2" xfId="12759" xr:uid="{00000000-0005-0000-0000-0000D3310000}"/>
    <cellStyle name="Normal 15 4 5 2 2" xfId="12760" xr:uid="{00000000-0005-0000-0000-0000D4310000}"/>
    <cellStyle name="Normal 15 4 5 2 2 2" xfId="12761" xr:uid="{00000000-0005-0000-0000-0000D5310000}"/>
    <cellStyle name="Normal 15 4 5 2 3" xfId="12762" xr:uid="{00000000-0005-0000-0000-0000D6310000}"/>
    <cellStyle name="Normal 15 4 5 3" xfId="12763" xr:uid="{00000000-0005-0000-0000-0000D7310000}"/>
    <cellStyle name="Normal 15 4 5 3 2" xfId="12764" xr:uid="{00000000-0005-0000-0000-0000D8310000}"/>
    <cellStyle name="Normal 15 4 5 4" xfId="12765" xr:uid="{00000000-0005-0000-0000-0000D9310000}"/>
    <cellStyle name="Normal 15 4 6" xfId="12766" xr:uid="{00000000-0005-0000-0000-0000DA310000}"/>
    <cellStyle name="Normal 15 4 6 2" xfId="12767" xr:uid="{00000000-0005-0000-0000-0000DB310000}"/>
    <cellStyle name="Normal 15 4 6 2 2" xfId="12768" xr:uid="{00000000-0005-0000-0000-0000DC310000}"/>
    <cellStyle name="Normal 15 4 6 3" xfId="12769" xr:uid="{00000000-0005-0000-0000-0000DD310000}"/>
    <cellStyle name="Normal 15 4 7" xfId="12770" xr:uid="{00000000-0005-0000-0000-0000DE310000}"/>
    <cellStyle name="Normal 15 4 7 2" xfId="12771" xr:uid="{00000000-0005-0000-0000-0000DF310000}"/>
    <cellStyle name="Normal 15 4 8" xfId="12772" xr:uid="{00000000-0005-0000-0000-0000E0310000}"/>
    <cellStyle name="Normal 15 5" xfId="12773" xr:uid="{00000000-0005-0000-0000-0000E1310000}"/>
    <cellStyle name="Normal 15 5 2" xfId="12774" xr:uid="{00000000-0005-0000-0000-0000E2310000}"/>
    <cellStyle name="Normal 15 5 2 2" xfId="12775" xr:uid="{00000000-0005-0000-0000-0000E3310000}"/>
    <cellStyle name="Normal 15 5 2 2 2" xfId="12776" xr:uid="{00000000-0005-0000-0000-0000E4310000}"/>
    <cellStyle name="Normal 15 5 2 2 2 2" xfId="12777" xr:uid="{00000000-0005-0000-0000-0000E5310000}"/>
    <cellStyle name="Normal 15 5 2 2 2 2 2" xfId="12778" xr:uid="{00000000-0005-0000-0000-0000E6310000}"/>
    <cellStyle name="Normal 15 5 2 2 2 2 2 2" xfId="12779" xr:uid="{00000000-0005-0000-0000-0000E7310000}"/>
    <cellStyle name="Normal 15 5 2 2 2 2 2 2 2" xfId="12780" xr:uid="{00000000-0005-0000-0000-0000E8310000}"/>
    <cellStyle name="Normal 15 5 2 2 2 2 2 3" xfId="12781" xr:uid="{00000000-0005-0000-0000-0000E9310000}"/>
    <cellStyle name="Normal 15 5 2 2 2 2 3" xfId="12782" xr:uid="{00000000-0005-0000-0000-0000EA310000}"/>
    <cellStyle name="Normal 15 5 2 2 2 2 3 2" xfId="12783" xr:uid="{00000000-0005-0000-0000-0000EB310000}"/>
    <cellStyle name="Normal 15 5 2 2 2 2 4" xfId="12784" xr:uid="{00000000-0005-0000-0000-0000EC310000}"/>
    <cellStyle name="Normal 15 5 2 2 2 3" xfId="12785" xr:uid="{00000000-0005-0000-0000-0000ED310000}"/>
    <cellStyle name="Normal 15 5 2 2 2 3 2" xfId="12786" xr:uid="{00000000-0005-0000-0000-0000EE310000}"/>
    <cellStyle name="Normal 15 5 2 2 2 3 2 2" xfId="12787" xr:uid="{00000000-0005-0000-0000-0000EF310000}"/>
    <cellStyle name="Normal 15 5 2 2 2 3 3" xfId="12788" xr:uid="{00000000-0005-0000-0000-0000F0310000}"/>
    <cellStyle name="Normal 15 5 2 2 2 4" xfId="12789" xr:uid="{00000000-0005-0000-0000-0000F1310000}"/>
    <cellStyle name="Normal 15 5 2 2 2 4 2" xfId="12790" xr:uid="{00000000-0005-0000-0000-0000F2310000}"/>
    <cellStyle name="Normal 15 5 2 2 2 5" xfId="12791" xr:uid="{00000000-0005-0000-0000-0000F3310000}"/>
    <cellStyle name="Normal 15 5 2 2 3" xfId="12792" xr:uid="{00000000-0005-0000-0000-0000F4310000}"/>
    <cellStyle name="Normal 15 5 2 2 3 2" xfId="12793" xr:uid="{00000000-0005-0000-0000-0000F5310000}"/>
    <cellStyle name="Normal 15 5 2 2 3 2 2" xfId="12794" xr:uid="{00000000-0005-0000-0000-0000F6310000}"/>
    <cellStyle name="Normal 15 5 2 2 3 2 2 2" xfId="12795" xr:uid="{00000000-0005-0000-0000-0000F7310000}"/>
    <cellStyle name="Normal 15 5 2 2 3 2 3" xfId="12796" xr:uid="{00000000-0005-0000-0000-0000F8310000}"/>
    <cellStyle name="Normal 15 5 2 2 3 3" xfId="12797" xr:uid="{00000000-0005-0000-0000-0000F9310000}"/>
    <cellStyle name="Normal 15 5 2 2 3 3 2" xfId="12798" xr:uid="{00000000-0005-0000-0000-0000FA310000}"/>
    <cellStyle name="Normal 15 5 2 2 3 4" xfId="12799" xr:uid="{00000000-0005-0000-0000-0000FB310000}"/>
    <cellStyle name="Normal 15 5 2 2 4" xfId="12800" xr:uid="{00000000-0005-0000-0000-0000FC310000}"/>
    <cellStyle name="Normal 15 5 2 2 4 2" xfId="12801" xr:uid="{00000000-0005-0000-0000-0000FD310000}"/>
    <cellStyle name="Normal 15 5 2 2 4 2 2" xfId="12802" xr:uid="{00000000-0005-0000-0000-0000FE310000}"/>
    <cellStyle name="Normal 15 5 2 2 4 3" xfId="12803" xr:uid="{00000000-0005-0000-0000-0000FF310000}"/>
    <cellStyle name="Normal 15 5 2 2 5" xfId="12804" xr:uid="{00000000-0005-0000-0000-000000320000}"/>
    <cellStyle name="Normal 15 5 2 2 5 2" xfId="12805" xr:uid="{00000000-0005-0000-0000-000001320000}"/>
    <cellStyle name="Normal 15 5 2 2 6" xfId="12806" xr:uid="{00000000-0005-0000-0000-000002320000}"/>
    <cellStyle name="Normal 15 5 2 3" xfId="12807" xr:uid="{00000000-0005-0000-0000-000003320000}"/>
    <cellStyle name="Normal 15 5 2 3 2" xfId="12808" xr:uid="{00000000-0005-0000-0000-000004320000}"/>
    <cellStyle name="Normal 15 5 2 3 2 2" xfId="12809" xr:uid="{00000000-0005-0000-0000-000005320000}"/>
    <cellStyle name="Normal 15 5 2 3 2 2 2" xfId="12810" xr:uid="{00000000-0005-0000-0000-000006320000}"/>
    <cellStyle name="Normal 15 5 2 3 2 2 2 2" xfId="12811" xr:uid="{00000000-0005-0000-0000-000007320000}"/>
    <cellStyle name="Normal 15 5 2 3 2 2 3" xfId="12812" xr:uid="{00000000-0005-0000-0000-000008320000}"/>
    <cellStyle name="Normal 15 5 2 3 2 3" xfId="12813" xr:uid="{00000000-0005-0000-0000-000009320000}"/>
    <cellStyle name="Normal 15 5 2 3 2 3 2" xfId="12814" xr:uid="{00000000-0005-0000-0000-00000A320000}"/>
    <cellStyle name="Normal 15 5 2 3 2 4" xfId="12815" xr:uid="{00000000-0005-0000-0000-00000B320000}"/>
    <cellStyle name="Normal 15 5 2 3 3" xfId="12816" xr:uid="{00000000-0005-0000-0000-00000C320000}"/>
    <cellStyle name="Normal 15 5 2 3 3 2" xfId="12817" xr:uid="{00000000-0005-0000-0000-00000D320000}"/>
    <cellStyle name="Normal 15 5 2 3 3 2 2" xfId="12818" xr:uid="{00000000-0005-0000-0000-00000E320000}"/>
    <cellStyle name="Normal 15 5 2 3 3 3" xfId="12819" xr:uid="{00000000-0005-0000-0000-00000F320000}"/>
    <cellStyle name="Normal 15 5 2 3 4" xfId="12820" xr:uid="{00000000-0005-0000-0000-000010320000}"/>
    <cellStyle name="Normal 15 5 2 3 4 2" xfId="12821" xr:uid="{00000000-0005-0000-0000-000011320000}"/>
    <cellStyle name="Normal 15 5 2 3 5" xfId="12822" xr:uid="{00000000-0005-0000-0000-000012320000}"/>
    <cellStyle name="Normal 15 5 2 4" xfId="12823" xr:uid="{00000000-0005-0000-0000-000013320000}"/>
    <cellStyle name="Normal 15 5 2 4 2" xfId="12824" xr:uid="{00000000-0005-0000-0000-000014320000}"/>
    <cellStyle name="Normal 15 5 2 4 2 2" xfId="12825" xr:uid="{00000000-0005-0000-0000-000015320000}"/>
    <cellStyle name="Normal 15 5 2 4 2 2 2" xfId="12826" xr:uid="{00000000-0005-0000-0000-000016320000}"/>
    <cellStyle name="Normal 15 5 2 4 2 3" xfId="12827" xr:uid="{00000000-0005-0000-0000-000017320000}"/>
    <cellStyle name="Normal 15 5 2 4 3" xfId="12828" xr:uid="{00000000-0005-0000-0000-000018320000}"/>
    <cellStyle name="Normal 15 5 2 4 3 2" xfId="12829" xr:uid="{00000000-0005-0000-0000-000019320000}"/>
    <cellStyle name="Normal 15 5 2 4 4" xfId="12830" xr:uid="{00000000-0005-0000-0000-00001A320000}"/>
    <cellStyle name="Normal 15 5 2 5" xfId="12831" xr:uid="{00000000-0005-0000-0000-00001B320000}"/>
    <cellStyle name="Normal 15 5 2 5 2" xfId="12832" xr:uid="{00000000-0005-0000-0000-00001C320000}"/>
    <cellStyle name="Normal 15 5 2 5 2 2" xfId="12833" xr:uid="{00000000-0005-0000-0000-00001D320000}"/>
    <cellStyle name="Normal 15 5 2 5 3" xfId="12834" xr:uid="{00000000-0005-0000-0000-00001E320000}"/>
    <cellStyle name="Normal 15 5 2 6" xfId="12835" xr:uid="{00000000-0005-0000-0000-00001F320000}"/>
    <cellStyle name="Normal 15 5 2 6 2" xfId="12836" xr:uid="{00000000-0005-0000-0000-000020320000}"/>
    <cellStyle name="Normal 15 5 2 7" xfId="12837" xr:uid="{00000000-0005-0000-0000-000021320000}"/>
    <cellStyle name="Normal 15 5 3" xfId="12838" xr:uid="{00000000-0005-0000-0000-000022320000}"/>
    <cellStyle name="Normal 15 5 3 2" xfId="12839" xr:uid="{00000000-0005-0000-0000-000023320000}"/>
    <cellStyle name="Normal 15 5 3 2 2" xfId="12840" xr:uid="{00000000-0005-0000-0000-000024320000}"/>
    <cellStyle name="Normal 15 5 3 2 2 2" xfId="12841" xr:uid="{00000000-0005-0000-0000-000025320000}"/>
    <cellStyle name="Normal 15 5 3 2 2 2 2" xfId="12842" xr:uid="{00000000-0005-0000-0000-000026320000}"/>
    <cellStyle name="Normal 15 5 3 2 2 2 2 2" xfId="12843" xr:uid="{00000000-0005-0000-0000-000027320000}"/>
    <cellStyle name="Normal 15 5 3 2 2 2 3" xfId="12844" xr:uid="{00000000-0005-0000-0000-000028320000}"/>
    <cellStyle name="Normal 15 5 3 2 2 3" xfId="12845" xr:uid="{00000000-0005-0000-0000-000029320000}"/>
    <cellStyle name="Normal 15 5 3 2 2 3 2" xfId="12846" xr:uid="{00000000-0005-0000-0000-00002A320000}"/>
    <cellStyle name="Normal 15 5 3 2 2 4" xfId="12847" xr:uid="{00000000-0005-0000-0000-00002B320000}"/>
    <cellStyle name="Normal 15 5 3 2 3" xfId="12848" xr:uid="{00000000-0005-0000-0000-00002C320000}"/>
    <cellStyle name="Normal 15 5 3 2 3 2" xfId="12849" xr:uid="{00000000-0005-0000-0000-00002D320000}"/>
    <cellStyle name="Normal 15 5 3 2 3 2 2" xfId="12850" xr:uid="{00000000-0005-0000-0000-00002E320000}"/>
    <cellStyle name="Normal 15 5 3 2 3 3" xfId="12851" xr:uid="{00000000-0005-0000-0000-00002F320000}"/>
    <cellStyle name="Normal 15 5 3 2 4" xfId="12852" xr:uid="{00000000-0005-0000-0000-000030320000}"/>
    <cellStyle name="Normal 15 5 3 2 4 2" xfId="12853" xr:uid="{00000000-0005-0000-0000-000031320000}"/>
    <cellStyle name="Normal 15 5 3 2 5" xfId="12854" xr:uid="{00000000-0005-0000-0000-000032320000}"/>
    <cellStyle name="Normal 15 5 3 3" xfId="12855" xr:uid="{00000000-0005-0000-0000-000033320000}"/>
    <cellStyle name="Normal 15 5 3 3 2" xfId="12856" xr:uid="{00000000-0005-0000-0000-000034320000}"/>
    <cellStyle name="Normal 15 5 3 3 2 2" xfId="12857" xr:uid="{00000000-0005-0000-0000-000035320000}"/>
    <cellStyle name="Normal 15 5 3 3 2 2 2" xfId="12858" xr:uid="{00000000-0005-0000-0000-000036320000}"/>
    <cellStyle name="Normal 15 5 3 3 2 3" xfId="12859" xr:uid="{00000000-0005-0000-0000-000037320000}"/>
    <cellStyle name="Normal 15 5 3 3 3" xfId="12860" xr:uid="{00000000-0005-0000-0000-000038320000}"/>
    <cellStyle name="Normal 15 5 3 3 3 2" xfId="12861" xr:uid="{00000000-0005-0000-0000-000039320000}"/>
    <cellStyle name="Normal 15 5 3 3 4" xfId="12862" xr:uid="{00000000-0005-0000-0000-00003A320000}"/>
    <cellStyle name="Normal 15 5 3 4" xfId="12863" xr:uid="{00000000-0005-0000-0000-00003B320000}"/>
    <cellStyle name="Normal 15 5 3 4 2" xfId="12864" xr:uid="{00000000-0005-0000-0000-00003C320000}"/>
    <cellStyle name="Normal 15 5 3 4 2 2" xfId="12865" xr:uid="{00000000-0005-0000-0000-00003D320000}"/>
    <cellStyle name="Normal 15 5 3 4 3" xfId="12866" xr:uid="{00000000-0005-0000-0000-00003E320000}"/>
    <cellStyle name="Normal 15 5 3 5" xfId="12867" xr:uid="{00000000-0005-0000-0000-00003F320000}"/>
    <cellStyle name="Normal 15 5 3 5 2" xfId="12868" xr:uid="{00000000-0005-0000-0000-000040320000}"/>
    <cellStyle name="Normal 15 5 3 6" xfId="12869" xr:uid="{00000000-0005-0000-0000-000041320000}"/>
    <cellStyle name="Normal 15 5 4" xfId="12870" xr:uid="{00000000-0005-0000-0000-000042320000}"/>
    <cellStyle name="Normal 15 5 4 2" xfId="12871" xr:uid="{00000000-0005-0000-0000-000043320000}"/>
    <cellStyle name="Normal 15 5 4 2 2" xfId="12872" xr:uid="{00000000-0005-0000-0000-000044320000}"/>
    <cellStyle name="Normal 15 5 4 2 2 2" xfId="12873" xr:uid="{00000000-0005-0000-0000-000045320000}"/>
    <cellStyle name="Normal 15 5 4 2 2 2 2" xfId="12874" xr:uid="{00000000-0005-0000-0000-000046320000}"/>
    <cellStyle name="Normal 15 5 4 2 2 3" xfId="12875" xr:uid="{00000000-0005-0000-0000-000047320000}"/>
    <cellStyle name="Normal 15 5 4 2 3" xfId="12876" xr:uid="{00000000-0005-0000-0000-000048320000}"/>
    <cellStyle name="Normal 15 5 4 2 3 2" xfId="12877" xr:uid="{00000000-0005-0000-0000-000049320000}"/>
    <cellStyle name="Normal 15 5 4 2 4" xfId="12878" xr:uid="{00000000-0005-0000-0000-00004A320000}"/>
    <cellStyle name="Normal 15 5 4 3" xfId="12879" xr:uid="{00000000-0005-0000-0000-00004B320000}"/>
    <cellStyle name="Normal 15 5 4 3 2" xfId="12880" xr:uid="{00000000-0005-0000-0000-00004C320000}"/>
    <cellStyle name="Normal 15 5 4 3 2 2" xfId="12881" xr:uid="{00000000-0005-0000-0000-00004D320000}"/>
    <cellStyle name="Normal 15 5 4 3 3" xfId="12882" xr:uid="{00000000-0005-0000-0000-00004E320000}"/>
    <cellStyle name="Normal 15 5 4 4" xfId="12883" xr:uid="{00000000-0005-0000-0000-00004F320000}"/>
    <cellStyle name="Normal 15 5 4 4 2" xfId="12884" xr:uid="{00000000-0005-0000-0000-000050320000}"/>
    <cellStyle name="Normal 15 5 4 5" xfId="12885" xr:uid="{00000000-0005-0000-0000-000051320000}"/>
    <cellStyle name="Normal 15 5 5" xfId="12886" xr:uid="{00000000-0005-0000-0000-000052320000}"/>
    <cellStyle name="Normal 15 5 5 2" xfId="12887" xr:uid="{00000000-0005-0000-0000-000053320000}"/>
    <cellStyle name="Normal 15 5 5 2 2" xfId="12888" xr:uid="{00000000-0005-0000-0000-000054320000}"/>
    <cellStyle name="Normal 15 5 5 2 2 2" xfId="12889" xr:uid="{00000000-0005-0000-0000-000055320000}"/>
    <cellStyle name="Normal 15 5 5 2 3" xfId="12890" xr:uid="{00000000-0005-0000-0000-000056320000}"/>
    <cellStyle name="Normal 15 5 5 3" xfId="12891" xr:uid="{00000000-0005-0000-0000-000057320000}"/>
    <cellStyle name="Normal 15 5 5 3 2" xfId="12892" xr:uid="{00000000-0005-0000-0000-000058320000}"/>
    <cellStyle name="Normal 15 5 5 4" xfId="12893" xr:uid="{00000000-0005-0000-0000-000059320000}"/>
    <cellStyle name="Normal 15 5 6" xfId="12894" xr:uid="{00000000-0005-0000-0000-00005A320000}"/>
    <cellStyle name="Normal 15 5 6 2" xfId="12895" xr:uid="{00000000-0005-0000-0000-00005B320000}"/>
    <cellStyle name="Normal 15 5 6 2 2" xfId="12896" xr:uid="{00000000-0005-0000-0000-00005C320000}"/>
    <cellStyle name="Normal 15 5 6 3" xfId="12897" xr:uid="{00000000-0005-0000-0000-00005D320000}"/>
    <cellStyle name="Normal 15 5 7" xfId="12898" xr:uid="{00000000-0005-0000-0000-00005E320000}"/>
    <cellStyle name="Normal 15 5 7 2" xfId="12899" xr:uid="{00000000-0005-0000-0000-00005F320000}"/>
    <cellStyle name="Normal 15 5 8" xfId="12900" xr:uid="{00000000-0005-0000-0000-000060320000}"/>
    <cellStyle name="Normal 15 6" xfId="12901" xr:uid="{00000000-0005-0000-0000-000061320000}"/>
    <cellStyle name="Normal 15 6 2" xfId="12902" xr:uid="{00000000-0005-0000-0000-000062320000}"/>
    <cellStyle name="Normal 15 6 2 2" xfId="12903" xr:uid="{00000000-0005-0000-0000-000063320000}"/>
    <cellStyle name="Normal 15 6 2 2 2" xfId="12904" xr:uid="{00000000-0005-0000-0000-000064320000}"/>
    <cellStyle name="Normal 15 6 2 2 2 2" xfId="12905" xr:uid="{00000000-0005-0000-0000-000065320000}"/>
    <cellStyle name="Normal 15 6 2 2 2 2 2" xfId="12906" xr:uid="{00000000-0005-0000-0000-000066320000}"/>
    <cellStyle name="Normal 15 6 2 2 2 2 2 2" xfId="12907" xr:uid="{00000000-0005-0000-0000-000067320000}"/>
    <cellStyle name="Normal 15 6 2 2 2 2 2 2 2" xfId="12908" xr:uid="{00000000-0005-0000-0000-000068320000}"/>
    <cellStyle name="Normal 15 6 2 2 2 2 2 3" xfId="12909" xr:uid="{00000000-0005-0000-0000-000069320000}"/>
    <cellStyle name="Normal 15 6 2 2 2 2 3" xfId="12910" xr:uid="{00000000-0005-0000-0000-00006A320000}"/>
    <cellStyle name="Normal 15 6 2 2 2 2 3 2" xfId="12911" xr:uid="{00000000-0005-0000-0000-00006B320000}"/>
    <cellStyle name="Normal 15 6 2 2 2 2 4" xfId="12912" xr:uid="{00000000-0005-0000-0000-00006C320000}"/>
    <cellStyle name="Normal 15 6 2 2 2 3" xfId="12913" xr:uid="{00000000-0005-0000-0000-00006D320000}"/>
    <cellStyle name="Normal 15 6 2 2 2 3 2" xfId="12914" xr:uid="{00000000-0005-0000-0000-00006E320000}"/>
    <cellStyle name="Normal 15 6 2 2 2 3 2 2" xfId="12915" xr:uid="{00000000-0005-0000-0000-00006F320000}"/>
    <cellStyle name="Normal 15 6 2 2 2 3 3" xfId="12916" xr:uid="{00000000-0005-0000-0000-000070320000}"/>
    <cellStyle name="Normal 15 6 2 2 2 4" xfId="12917" xr:uid="{00000000-0005-0000-0000-000071320000}"/>
    <cellStyle name="Normal 15 6 2 2 2 4 2" xfId="12918" xr:uid="{00000000-0005-0000-0000-000072320000}"/>
    <cellStyle name="Normal 15 6 2 2 2 5" xfId="12919" xr:uid="{00000000-0005-0000-0000-000073320000}"/>
    <cellStyle name="Normal 15 6 2 2 3" xfId="12920" xr:uid="{00000000-0005-0000-0000-000074320000}"/>
    <cellStyle name="Normal 15 6 2 2 3 2" xfId="12921" xr:uid="{00000000-0005-0000-0000-000075320000}"/>
    <cellStyle name="Normal 15 6 2 2 3 2 2" xfId="12922" xr:uid="{00000000-0005-0000-0000-000076320000}"/>
    <cellStyle name="Normal 15 6 2 2 3 2 2 2" xfId="12923" xr:uid="{00000000-0005-0000-0000-000077320000}"/>
    <cellStyle name="Normal 15 6 2 2 3 2 3" xfId="12924" xr:uid="{00000000-0005-0000-0000-000078320000}"/>
    <cellStyle name="Normal 15 6 2 2 3 3" xfId="12925" xr:uid="{00000000-0005-0000-0000-000079320000}"/>
    <cellStyle name="Normal 15 6 2 2 3 3 2" xfId="12926" xr:uid="{00000000-0005-0000-0000-00007A320000}"/>
    <cellStyle name="Normal 15 6 2 2 3 4" xfId="12927" xr:uid="{00000000-0005-0000-0000-00007B320000}"/>
    <cellStyle name="Normal 15 6 2 2 4" xfId="12928" xr:uid="{00000000-0005-0000-0000-00007C320000}"/>
    <cellStyle name="Normal 15 6 2 2 4 2" xfId="12929" xr:uid="{00000000-0005-0000-0000-00007D320000}"/>
    <cellStyle name="Normal 15 6 2 2 4 2 2" xfId="12930" xr:uid="{00000000-0005-0000-0000-00007E320000}"/>
    <cellStyle name="Normal 15 6 2 2 4 3" xfId="12931" xr:uid="{00000000-0005-0000-0000-00007F320000}"/>
    <cellStyle name="Normal 15 6 2 2 5" xfId="12932" xr:uid="{00000000-0005-0000-0000-000080320000}"/>
    <cellStyle name="Normal 15 6 2 2 5 2" xfId="12933" xr:uid="{00000000-0005-0000-0000-000081320000}"/>
    <cellStyle name="Normal 15 6 2 2 6" xfId="12934" xr:uid="{00000000-0005-0000-0000-000082320000}"/>
    <cellStyle name="Normal 15 6 2 3" xfId="12935" xr:uid="{00000000-0005-0000-0000-000083320000}"/>
    <cellStyle name="Normal 15 6 2 3 2" xfId="12936" xr:uid="{00000000-0005-0000-0000-000084320000}"/>
    <cellStyle name="Normal 15 6 2 3 2 2" xfId="12937" xr:uid="{00000000-0005-0000-0000-000085320000}"/>
    <cellStyle name="Normal 15 6 2 3 2 2 2" xfId="12938" xr:uid="{00000000-0005-0000-0000-000086320000}"/>
    <cellStyle name="Normal 15 6 2 3 2 2 2 2" xfId="12939" xr:uid="{00000000-0005-0000-0000-000087320000}"/>
    <cellStyle name="Normal 15 6 2 3 2 2 3" xfId="12940" xr:uid="{00000000-0005-0000-0000-000088320000}"/>
    <cellStyle name="Normal 15 6 2 3 2 3" xfId="12941" xr:uid="{00000000-0005-0000-0000-000089320000}"/>
    <cellStyle name="Normal 15 6 2 3 2 3 2" xfId="12942" xr:uid="{00000000-0005-0000-0000-00008A320000}"/>
    <cellStyle name="Normal 15 6 2 3 2 4" xfId="12943" xr:uid="{00000000-0005-0000-0000-00008B320000}"/>
    <cellStyle name="Normal 15 6 2 3 3" xfId="12944" xr:uid="{00000000-0005-0000-0000-00008C320000}"/>
    <cellStyle name="Normal 15 6 2 3 3 2" xfId="12945" xr:uid="{00000000-0005-0000-0000-00008D320000}"/>
    <cellStyle name="Normal 15 6 2 3 3 2 2" xfId="12946" xr:uid="{00000000-0005-0000-0000-00008E320000}"/>
    <cellStyle name="Normal 15 6 2 3 3 3" xfId="12947" xr:uid="{00000000-0005-0000-0000-00008F320000}"/>
    <cellStyle name="Normal 15 6 2 3 4" xfId="12948" xr:uid="{00000000-0005-0000-0000-000090320000}"/>
    <cellStyle name="Normal 15 6 2 3 4 2" xfId="12949" xr:uid="{00000000-0005-0000-0000-000091320000}"/>
    <cellStyle name="Normal 15 6 2 3 5" xfId="12950" xr:uid="{00000000-0005-0000-0000-000092320000}"/>
    <cellStyle name="Normal 15 6 2 4" xfId="12951" xr:uid="{00000000-0005-0000-0000-000093320000}"/>
    <cellStyle name="Normal 15 6 2 4 2" xfId="12952" xr:uid="{00000000-0005-0000-0000-000094320000}"/>
    <cellStyle name="Normal 15 6 2 4 2 2" xfId="12953" xr:uid="{00000000-0005-0000-0000-000095320000}"/>
    <cellStyle name="Normal 15 6 2 4 2 2 2" xfId="12954" xr:uid="{00000000-0005-0000-0000-000096320000}"/>
    <cellStyle name="Normal 15 6 2 4 2 3" xfId="12955" xr:uid="{00000000-0005-0000-0000-000097320000}"/>
    <cellStyle name="Normal 15 6 2 4 3" xfId="12956" xr:uid="{00000000-0005-0000-0000-000098320000}"/>
    <cellStyle name="Normal 15 6 2 4 3 2" xfId="12957" xr:uid="{00000000-0005-0000-0000-000099320000}"/>
    <cellStyle name="Normal 15 6 2 4 4" xfId="12958" xr:uid="{00000000-0005-0000-0000-00009A320000}"/>
    <cellStyle name="Normal 15 6 2 5" xfId="12959" xr:uid="{00000000-0005-0000-0000-00009B320000}"/>
    <cellStyle name="Normal 15 6 2 5 2" xfId="12960" xr:uid="{00000000-0005-0000-0000-00009C320000}"/>
    <cellStyle name="Normal 15 6 2 5 2 2" xfId="12961" xr:uid="{00000000-0005-0000-0000-00009D320000}"/>
    <cellStyle name="Normal 15 6 2 5 3" xfId="12962" xr:uid="{00000000-0005-0000-0000-00009E320000}"/>
    <cellStyle name="Normal 15 6 2 6" xfId="12963" xr:uid="{00000000-0005-0000-0000-00009F320000}"/>
    <cellStyle name="Normal 15 6 2 6 2" xfId="12964" xr:uid="{00000000-0005-0000-0000-0000A0320000}"/>
    <cellStyle name="Normal 15 6 2 7" xfId="12965" xr:uid="{00000000-0005-0000-0000-0000A1320000}"/>
    <cellStyle name="Normal 15 6 3" xfId="12966" xr:uid="{00000000-0005-0000-0000-0000A2320000}"/>
    <cellStyle name="Normal 15 6 3 2" xfId="12967" xr:uid="{00000000-0005-0000-0000-0000A3320000}"/>
    <cellStyle name="Normal 15 6 3 2 2" xfId="12968" xr:uid="{00000000-0005-0000-0000-0000A4320000}"/>
    <cellStyle name="Normal 15 6 3 2 2 2" xfId="12969" xr:uid="{00000000-0005-0000-0000-0000A5320000}"/>
    <cellStyle name="Normal 15 6 3 2 2 2 2" xfId="12970" xr:uid="{00000000-0005-0000-0000-0000A6320000}"/>
    <cellStyle name="Normal 15 6 3 2 2 2 2 2" xfId="12971" xr:uid="{00000000-0005-0000-0000-0000A7320000}"/>
    <cellStyle name="Normal 15 6 3 2 2 2 3" xfId="12972" xr:uid="{00000000-0005-0000-0000-0000A8320000}"/>
    <cellStyle name="Normal 15 6 3 2 2 3" xfId="12973" xr:uid="{00000000-0005-0000-0000-0000A9320000}"/>
    <cellStyle name="Normal 15 6 3 2 2 3 2" xfId="12974" xr:uid="{00000000-0005-0000-0000-0000AA320000}"/>
    <cellStyle name="Normal 15 6 3 2 2 4" xfId="12975" xr:uid="{00000000-0005-0000-0000-0000AB320000}"/>
    <cellStyle name="Normal 15 6 3 2 3" xfId="12976" xr:uid="{00000000-0005-0000-0000-0000AC320000}"/>
    <cellStyle name="Normal 15 6 3 2 3 2" xfId="12977" xr:uid="{00000000-0005-0000-0000-0000AD320000}"/>
    <cellStyle name="Normal 15 6 3 2 3 2 2" xfId="12978" xr:uid="{00000000-0005-0000-0000-0000AE320000}"/>
    <cellStyle name="Normal 15 6 3 2 3 3" xfId="12979" xr:uid="{00000000-0005-0000-0000-0000AF320000}"/>
    <cellStyle name="Normal 15 6 3 2 4" xfId="12980" xr:uid="{00000000-0005-0000-0000-0000B0320000}"/>
    <cellStyle name="Normal 15 6 3 2 4 2" xfId="12981" xr:uid="{00000000-0005-0000-0000-0000B1320000}"/>
    <cellStyle name="Normal 15 6 3 2 5" xfId="12982" xr:uid="{00000000-0005-0000-0000-0000B2320000}"/>
    <cellStyle name="Normal 15 6 3 3" xfId="12983" xr:uid="{00000000-0005-0000-0000-0000B3320000}"/>
    <cellStyle name="Normal 15 6 3 3 2" xfId="12984" xr:uid="{00000000-0005-0000-0000-0000B4320000}"/>
    <cellStyle name="Normal 15 6 3 3 2 2" xfId="12985" xr:uid="{00000000-0005-0000-0000-0000B5320000}"/>
    <cellStyle name="Normal 15 6 3 3 2 2 2" xfId="12986" xr:uid="{00000000-0005-0000-0000-0000B6320000}"/>
    <cellStyle name="Normal 15 6 3 3 2 3" xfId="12987" xr:uid="{00000000-0005-0000-0000-0000B7320000}"/>
    <cellStyle name="Normal 15 6 3 3 3" xfId="12988" xr:uid="{00000000-0005-0000-0000-0000B8320000}"/>
    <cellStyle name="Normal 15 6 3 3 3 2" xfId="12989" xr:uid="{00000000-0005-0000-0000-0000B9320000}"/>
    <cellStyle name="Normal 15 6 3 3 4" xfId="12990" xr:uid="{00000000-0005-0000-0000-0000BA320000}"/>
    <cellStyle name="Normal 15 6 3 4" xfId="12991" xr:uid="{00000000-0005-0000-0000-0000BB320000}"/>
    <cellStyle name="Normal 15 6 3 4 2" xfId="12992" xr:uid="{00000000-0005-0000-0000-0000BC320000}"/>
    <cellStyle name="Normal 15 6 3 4 2 2" xfId="12993" xr:uid="{00000000-0005-0000-0000-0000BD320000}"/>
    <cellStyle name="Normal 15 6 3 4 3" xfId="12994" xr:uid="{00000000-0005-0000-0000-0000BE320000}"/>
    <cellStyle name="Normal 15 6 3 5" xfId="12995" xr:uid="{00000000-0005-0000-0000-0000BF320000}"/>
    <cellStyle name="Normal 15 6 3 5 2" xfId="12996" xr:uid="{00000000-0005-0000-0000-0000C0320000}"/>
    <cellStyle name="Normal 15 6 3 6" xfId="12997" xr:uid="{00000000-0005-0000-0000-0000C1320000}"/>
    <cellStyle name="Normal 15 6 4" xfId="12998" xr:uid="{00000000-0005-0000-0000-0000C2320000}"/>
    <cellStyle name="Normal 15 6 4 2" xfId="12999" xr:uid="{00000000-0005-0000-0000-0000C3320000}"/>
    <cellStyle name="Normal 15 6 4 2 2" xfId="13000" xr:uid="{00000000-0005-0000-0000-0000C4320000}"/>
    <cellStyle name="Normal 15 6 4 2 2 2" xfId="13001" xr:uid="{00000000-0005-0000-0000-0000C5320000}"/>
    <cellStyle name="Normal 15 6 4 2 2 2 2" xfId="13002" xr:uid="{00000000-0005-0000-0000-0000C6320000}"/>
    <cellStyle name="Normal 15 6 4 2 2 3" xfId="13003" xr:uid="{00000000-0005-0000-0000-0000C7320000}"/>
    <cellStyle name="Normal 15 6 4 2 3" xfId="13004" xr:uid="{00000000-0005-0000-0000-0000C8320000}"/>
    <cellStyle name="Normal 15 6 4 2 3 2" xfId="13005" xr:uid="{00000000-0005-0000-0000-0000C9320000}"/>
    <cellStyle name="Normal 15 6 4 2 4" xfId="13006" xr:uid="{00000000-0005-0000-0000-0000CA320000}"/>
    <cellStyle name="Normal 15 6 4 3" xfId="13007" xr:uid="{00000000-0005-0000-0000-0000CB320000}"/>
    <cellStyle name="Normal 15 6 4 3 2" xfId="13008" xr:uid="{00000000-0005-0000-0000-0000CC320000}"/>
    <cellStyle name="Normal 15 6 4 3 2 2" xfId="13009" xr:uid="{00000000-0005-0000-0000-0000CD320000}"/>
    <cellStyle name="Normal 15 6 4 3 3" xfId="13010" xr:uid="{00000000-0005-0000-0000-0000CE320000}"/>
    <cellStyle name="Normal 15 6 4 4" xfId="13011" xr:uid="{00000000-0005-0000-0000-0000CF320000}"/>
    <cellStyle name="Normal 15 6 4 4 2" xfId="13012" xr:uid="{00000000-0005-0000-0000-0000D0320000}"/>
    <cellStyle name="Normal 15 6 4 5" xfId="13013" xr:uid="{00000000-0005-0000-0000-0000D1320000}"/>
    <cellStyle name="Normal 15 6 5" xfId="13014" xr:uid="{00000000-0005-0000-0000-0000D2320000}"/>
    <cellStyle name="Normal 15 6 5 2" xfId="13015" xr:uid="{00000000-0005-0000-0000-0000D3320000}"/>
    <cellStyle name="Normal 15 6 5 2 2" xfId="13016" xr:uid="{00000000-0005-0000-0000-0000D4320000}"/>
    <cellStyle name="Normal 15 6 5 2 2 2" xfId="13017" xr:uid="{00000000-0005-0000-0000-0000D5320000}"/>
    <cellStyle name="Normal 15 6 5 2 3" xfId="13018" xr:uid="{00000000-0005-0000-0000-0000D6320000}"/>
    <cellStyle name="Normal 15 6 5 3" xfId="13019" xr:uid="{00000000-0005-0000-0000-0000D7320000}"/>
    <cellStyle name="Normal 15 6 5 3 2" xfId="13020" xr:uid="{00000000-0005-0000-0000-0000D8320000}"/>
    <cellStyle name="Normal 15 6 5 4" xfId="13021" xr:uid="{00000000-0005-0000-0000-0000D9320000}"/>
    <cellStyle name="Normal 15 6 6" xfId="13022" xr:uid="{00000000-0005-0000-0000-0000DA320000}"/>
    <cellStyle name="Normal 15 6 6 2" xfId="13023" xr:uid="{00000000-0005-0000-0000-0000DB320000}"/>
    <cellStyle name="Normal 15 6 6 2 2" xfId="13024" xr:uid="{00000000-0005-0000-0000-0000DC320000}"/>
    <cellStyle name="Normal 15 6 6 3" xfId="13025" xr:uid="{00000000-0005-0000-0000-0000DD320000}"/>
    <cellStyle name="Normal 15 6 7" xfId="13026" xr:uid="{00000000-0005-0000-0000-0000DE320000}"/>
    <cellStyle name="Normal 15 6 7 2" xfId="13027" xr:uid="{00000000-0005-0000-0000-0000DF320000}"/>
    <cellStyle name="Normal 15 6 8" xfId="13028" xr:uid="{00000000-0005-0000-0000-0000E0320000}"/>
    <cellStyle name="Normal 15 7" xfId="13029" xr:uid="{00000000-0005-0000-0000-0000E1320000}"/>
    <cellStyle name="Normal 15 7 2" xfId="13030" xr:uid="{00000000-0005-0000-0000-0000E2320000}"/>
    <cellStyle name="Normal 15 7 2 2" xfId="13031" xr:uid="{00000000-0005-0000-0000-0000E3320000}"/>
    <cellStyle name="Normal 15 7 2 2 2" xfId="13032" xr:uid="{00000000-0005-0000-0000-0000E4320000}"/>
    <cellStyle name="Normal 15 7 2 2 2 2" xfId="13033" xr:uid="{00000000-0005-0000-0000-0000E5320000}"/>
    <cellStyle name="Normal 15 7 2 2 2 2 2" xfId="13034" xr:uid="{00000000-0005-0000-0000-0000E6320000}"/>
    <cellStyle name="Normal 15 7 2 2 2 2 2 2" xfId="13035" xr:uid="{00000000-0005-0000-0000-0000E7320000}"/>
    <cellStyle name="Normal 15 7 2 2 2 2 2 2 2" xfId="13036" xr:uid="{00000000-0005-0000-0000-0000E8320000}"/>
    <cellStyle name="Normal 15 7 2 2 2 2 2 3" xfId="13037" xr:uid="{00000000-0005-0000-0000-0000E9320000}"/>
    <cellStyle name="Normal 15 7 2 2 2 2 3" xfId="13038" xr:uid="{00000000-0005-0000-0000-0000EA320000}"/>
    <cellStyle name="Normal 15 7 2 2 2 2 3 2" xfId="13039" xr:uid="{00000000-0005-0000-0000-0000EB320000}"/>
    <cellStyle name="Normal 15 7 2 2 2 2 4" xfId="13040" xr:uid="{00000000-0005-0000-0000-0000EC320000}"/>
    <cellStyle name="Normal 15 7 2 2 2 3" xfId="13041" xr:uid="{00000000-0005-0000-0000-0000ED320000}"/>
    <cellStyle name="Normal 15 7 2 2 2 3 2" xfId="13042" xr:uid="{00000000-0005-0000-0000-0000EE320000}"/>
    <cellStyle name="Normal 15 7 2 2 2 3 2 2" xfId="13043" xr:uid="{00000000-0005-0000-0000-0000EF320000}"/>
    <cellStyle name="Normal 15 7 2 2 2 3 3" xfId="13044" xr:uid="{00000000-0005-0000-0000-0000F0320000}"/>
    <cellStyle name="Normal 15 7 2 2 2 4" xfId="13045" xr:uid="{00000000-0005-0000-0000-0000F1320000}"/>
    <cellStyle name="Normal 15 7 2 2 2 4 2" xfId="13046" xr:uid="{00000000-0005-0000-0000-0000F2320000}"/>
    <cellStyle name="Normal 15 7 2 2 2 5" xfId="13047" xr:uid="{00000000-0005-0000-0000-0000F3320000}"/>
    <cellStyle name="Normal 15 7 2 2 3" xfId="13048" xr:uid="{00000000-0005-0000-0000-0000F4320000}"/>
    <cellStyle name="Normal 15 7 2 2 3 2" xfId="13049" xr:uid="{00000000-0005-0000-0000-0000F5320000}"/>
    <cellStyle name="Normal 15 7 2 2 3 2 2" xfId="13050" xr:uid="{00000000-0005-0000-0000-0000F6320000}"/>
    <cellStyle name="Normal 15 7 2 2 3 2 2 2" xfId="13051" xr:uid="{00000000-0005-0000-0000-0000F7320000}"/>
    <cellStyle name="Normal 15 7 2 2 3 2 3" xfId="13052" xr:uid="{00000000-0005-0000-0000-0000F8320000}"/>
    <cellStyle name="Normal 15 7 2 2 3 3" xfId="13053" xr:uid="{00000000-0005-0000-0000-0000F9320000}"/>
    <cellStyle name="Normal 15 7 2 2 3 3 2" xfId="13054" xr:uid="{00000000-0005-0000-0000-0000FA320000}"/>
    <cellStyle name="Normal 15 7 2 2 3 4" xfId="13055" xr:uid="{00000000-0005-0000-0000-0000FB320000}"/>
    <cellStyle name="Normal 15 7 2 2 4" xfId="13056" xr:uid="{00000000-0005-0000-0000-0000FC320000}"/>
    <cellStyle name="Normal 15 7 2 2 4 2" xfId="13057" xr:uid="{00000000-0005-0000-0000-0000FD320000}"/>
    <cellStyle name="Normal 15 7 2 2 4 2 2" xfId="13058" xr:uid="{00000000-0005-0000-0000-0000FE320000}"/>
    <cellStyle name="Normal 15 7 2 2 4 3" xfId="13059" xr:uid="{00000000-0005-0000-0000-0000FF320000}"/>
    <cellStyle name="Normal 15 7 2 2 5" xfId="13060" xr:uid="{00000000-0005-0000-0000-000000330000}"/>
    <cellStyle name="Normal 15 7 2 2 5 2" xfId="13061" xr:uid="{00000000-0005-0000-0000-000001330000}"/>
    <cellStyle name="Normal 15 7 2 2 6" xfId="13062" xr:uid="{00000000-0005-0000-0000-000002330000}"/>
    <cellStyle name="Normal 15 7 2 3" xfId="13063" xr:uid="{00000000-0005-0000-0000-000003330000}"/>
    <cellStyle name="Normal 15 7 2 3 2" xfId="13064" xr:uid="{00000000-0005-0000-0000-000004330000}"/>
    <cellStyle name="Normal 15 7 2 3 2 2" xfId="13065" xr:uid="{00000000-0005-0000-0000-000005330000}"/>
    <cellStyle name="Normal 15 7 2 3 2 2 2" xfId="13066" xr:uid="{00000000-0005-0000-0000-000006330000}"/>
    <cellStyle name="Normal 15 7 2 3 2 2 2 2" xfId="13067" xr:uid="{00000000-0005-0000-0000-000007330000}"/>
    <cellStyle name="Normal 15 7 2 3 2 2 3" xfId="13068" xr:uid="{00000000-0005-0000-0000-000008330000}"/>
    <cellStyle name="Normal 15 7 2 3 2 3" xfId="13069" xr:uid="{00000000-0005-0000-0000-000009330000}"/>
    <cellStyle name="Normal 15 7 2 3 2 3 2" xfId="13070" xr:uid="{00000000-0005-0000-0000-00000A330000}"/>
    <cellStyle name="Normal 15 7 2 3 2 4" xfId="13071" xr:uid="{00000000-0005-0000-0000-00000B330000}"/>
    <cellStyle name="Normal 15 7 2 3 3" xfId="13072" xr:uid="{00000000-0005-0000-0000-00000C330000}"/>
    <cellStyle name="Normal 15 7 2 3 3 2" xfId="13073" xr:uid="{00000000-0005-0000-0000-00000D330000}"/>
    <cellStyle name="Normal 15 7 2 3 3 2 2" xfId="13074" xr:uid="{00000000-0005-0000-0000-00000E330000}"/>
    <cellStyle name="Normal 15 7 2 3 3 3" xfId="13075" xr:uid="{00000000-0005-0000-0000-00000F330000}"/>
    <cellStyle name="Normal 15 7 2 3 4" xfId="13076" xr:uid="{00000000-0005-0000-0000-000010330000}"/>
    <cellStyle name="Normal 15 7 2 3 4 2" xfId="13077" xr:uid="{00000000-0005-0000-0000-000011330000}"/>
    <cellStyle name="Normal 15 7 2 3 5" xfId="13078" xr:uid="{00000000-0005-0000-0000-000012330000}"/>
    <cellStyle name="Normal 15 7 2 4" xfId="13079" xr:uid="{00000000-0005-0000-0000-000013330000}"/>
    <cellStyle name="Normal 15 7 2 4 2" xfId="13080" xr:uid="{00000000-0005-0000-0000-000014330000}"/>
    <cellStyle name="Normal 15 7 2 4 2 2" xfId="13081" xr:uid="{00000000-0005-0000-0000-000015330000}"/>
    <cellStyle name="Normal 15 7 2 4 2 2 2" xfId="13082" xr:uid="{00000000-0005-0000-0000-000016330000}"/>
    <cellStyle name="Normal 15 7 2 4 2 3" xfId="13083" xr:uid="{00000000-0005-0000-0000-000017330000}"/>
    <cellStyle name="Normal 15 7 2 4 3" xfId="13084" xr:uid="{00000000-0005-0000-0000-000018330000}"/>
    <cellStyle name="Normal 15 7 2 4 3 2" xfId="13085" xr:uid="{00000000-0005-0000-0000-000019330000}"/>
    <cellStyle name="Normal 15 7 2 4 4" xfId="13086" xr:uid="{00000000-0005-0000-0000-00001A330000}"/>
    <cellStyle name="Normal 15 7 2 5" xfId="13087" xr:uid="{00000000-0005-0000-0000-00001B330000}"/>
    <cellStyle name="Normal 15 7 2 5 2" xfId="13088" xr:uid="{00000000-0005-0000-0000-00001C330000}"/>
    <cellStyle name="Normal 15 7 2 5 2 2" xfId="13089" xr:uid="{00000000-0005-0000-0000-00001D330000}"/>
    <cellStyle name="Normal 15 7 2 5 3" xfId="13090" xr:uid="{00000000-0005-0000-0000-00001E330000}"/>
    <cellStyle name="Normal 15 7 2 6" xfId="13091" xr:uid="{00000000-0005-0000-0000-00001F330000}"/>
    <cellStyle name="Normal 15 7 2 6 2" xfId="13092" xr:uid="{00000000-0005-0000-0000-000020330000}"/>
    <cellStyle name="Normal 15 7 2 7" xfId="13093" xr:uid="{00000000-0005-0000-0000-000021330000}"/>
    <cellStyle name="Normal 15 7 3" xfId="13094" xr:uid="{00000000-0005-0000-0000-000022330000}"/>
    <cellStyle name="Normal 15 7 3 2" xfId="13095" xr:uid="{00000000-0005-0000-0000-000023330000}"/>
    <cellStyle name="Normal 15 7 3 2 2" xfId="13096" xr:uid="{00000000-0005-0000-0000-000024330000}"/>
    <cellStyle name="Normal 15 7 3 2 2 2" xfId="13097" xr:uid="{00000000-0005-0000-0000-000025330000}"/>
    <cellStyle name="Normal 15 7 3 2 2 2 2" xfId="13098" xr:uid="{00000000-0005-0000-0000-000026330000}"/>
    <cellStyle name="Normal 15 7 3 2 2 2 2 2" xfId="13099" xr:uid="{00000000-0005-0000-0000-000027330000}"/>
    <cellStyle name="Normal 15 7 3 2 2 2 3" xfId="13100" xr:uid="{00000000-0005-0000-0000-000028330000}"/>
    <cellStyle name="Normal 15 7 3 2 2 3" xfId="13101" xr:uid="{00000000-0005-0000-0000-000029330000}"/>
    <cellStyle name="Normal 15 7 3 2 2 3 2" xfId="13102" xr:uid="{00000000-0005-0000-0000-00002A330000}"/>
    <cellStyle name="Normal 15 7 3 2 2 4" xfId="13103" xr:uid="{00000000-0005-0000-0000-00002B330000}"/>
    <cellStyle name="Normal 15 7 3 2 3" xfId="13104" xr:uid="{00000000-0005-0000-0000-00002C330000}"/>
    <cellStyle name="Normal 15 7 3 2 3 2" xfId="13105" xr:uid="{00000000-0005-0000-0000-00002D330000}"/>
    <cellStyle name="Normal 15 7 3 2 3 2 2" xfId="13106" xr:uid="{00000000-0005-0000-0000-00002E330000}"/>
    <cellStyle name="Normal 15 7 3 2 3 3" xfId="13107" xr:uid="{00000000-0005-0000-0000-00002F330000}"/>
    <cellStyle name="Normal 15 7 3 2 4" xfId="13108" xr:uid="{00000000-0005-0000-0000-000030330000}"/>
    <cellStyle name="Normal 15 7 3 2 4 2" xfId="13109" xr:uid="{00000000-0005-0000-0000-000031330000}"/>
    <cellStyle name="Normal 15 7 3 2 5" xfId="13110" xr:uid="{00000000-0005-0000-0000-000032330000}"/>
    <cellStyle name="Normal 15 7 3 3" xfId="13111" xr:uid="{00000000-0005-0000-0000-000033330000}"/>
    <cellStyle name="Normal 15 7 3 3 2" xfId="13112" xr:uid="{00000000-0005-0000-0000-000034330000}"/>
    <cellStyle name="Normal 15 7 3 3 2 2" xfId="13113" xr:uid="{00000000-0005-0000-0000-000035330000}"/>
    <cellStyle name="Normal 15 7 3 3 2 2 2" xfId="13114" xr:uid="{00000000-0005-0000-0000-000036330000}"/>
    <cellStyle name="Normal 15 7 3 3 2 3" xfId="13115" xr:uid="{00000000-0005-0000-0000-000037330000}"/>
    <cellStyle name="Normal 15 7 3 3 3" xfId="13116" xr:uid="{00000000-0005-0000-0000-000038330000}"/>
    <cellStyle name="Normal 15 7 3 3 3 2" xfId="13117" xr:uid="{00000000-0005-0000-0000-000039330000}"/>
    <cellStyle name="Normal 15 7 3 3 4" xfId="13118" xr:uid="{00000000-0005-0000-0000-00003A330000}"/>
    <cellStyle name="Normal 15 7 3 4" xfId="13119" xr:uid="{00000000-0005-0000-0000-00003B330000}"/>
    <cellStyle name="Normal 15 7 3 4 2" xfId="13120" xr:uid="{00000000-0005-0000-0000-00003C330000}"/>
    <cellStyle name="Normal 15 7 3 4 2 2" xfId="13121" xr:uid="{00000000-0005-0000-0000-00003D330000}"/>
    <cellStyle name="Normal 15 7 3 4 3" xfId="13122" xr:uid="{00000000-0005-0000-0000-00003E330000}"/>
    <cellStyle name="Normal 15 7 3 5" xfId="13123" xr:uid="{00000000-0005-0000-0000-00003F330000}"/>
    <cellStyle name="Normal 15 7 3 5 2" xfId="13124" xr:uid="{00000000-0005-0000-0000-000040330000}"/>
    <cellStyle name="Normal 15 7 3 6" xfId="13125" xr:uid="{00000000-0005-0000-0000-000041330000}"/>
    <cellStyle name="Normal 15 7 4" xfId="13126" xr:uid="{00000000-0005-0000-0000-000042330000}"/>
    <cellStyle name="Normal 15 7 4 2" xfId="13127" xr:uid="{00000000-0005-0000-0000-000043330000}"/>
    <cellStyle name="Normal 15 7 4 2 2" xfId="13128" xr:uid="{00000000-0005-0000-0000-000044330000}"/>
    <cellStyle name="Normal 15 7 4 2 2 2" xfId="13129" xr:uid="{00000000-0005-0000-0000-000045330000}"/>
    <cellStyle name="Normal 15 7 4 2 2 2 2" xfId="13130" xr:uid="{00000000-0005-0000-0000-000046330000}"/>
    <cellStyle name="Normal 15 7 4 2 2 3" xfId="13131" xr:uid="{00000000-0005-0000-0000-000047330000}"/>
    <cellStyle name="Normal 15 7 4 2 3" xfId="13132" xr:uid="{00000000-0005-0000-0000-000048330000}"/>
    <cellStyle name="Normal 15 7 4 2 3 2" xfId="13133" xr:uid="{00000000-0005-0000-0000-000049330000}"/>
    <cellStyle name="Normal 15 7 4 2 4" xfId="13134" xr:uid="{00000000-0005-0000-0000-00004A330000}"/>
    <cellStyle name="Normal 15 7 4 3" xfId="13135" xr:uid="{00000000-0005-0000-0000-00004B330000}"/>
    <cellStyle name="Normal 15 7 4 3 2" xfId="13136" xr:uid="{00000000-0005-0000-0000-00004C330000}"/>
    <cellStyle name="Normal 15 7 4 3 2 2" xfId="13137" xr:uid="{00000000-0005-0000-0000-00004D330000}"/>
    <cellStyle name="Normal 15 7 4 3 3" xfId="13138" xr:uid="{00000000-0005-0000-0000-00004E330000}"/>
    <cellStyle name="Normal 15 7 4 4" xfId="13139" xr:uid="{00000000-0005-0000-0000-00004F330000}"/>
    <cellStyle name="Normal 15 7 4 4 2" xfId="13140" xr:uid="{00000000-0005-0000-0000-000050330000}"/>
    <cellStyle name="Normal 15 7 4 5" xfId="13141" xr:uid="{00000000-0005-0000-0000-000051330000}"/>
    <cellStyle name="Normal 15 7 5" xfId="13142" xr:uid="{00000000-0005-0000-0000-000052330000}"/>
    <cellStyle name="Normal 15 7 5 2" xfId="13143" xr:uid="{00000000-0005-0000-0000-000053330000}"/>
    <cellStyle name="Normal 15 7 5 2 2" xfId="13144" xr:uid="{00000000-0005-0000-0000-000054330000}"/>
    <cellStyle name="Normal 15 7 5 2 2 2" xfId="13145" xr:uid="{00000000-0005-0000-0000-000055330000}"/>
    <cellStyle name="Normal 15 7 5 2 3" xfId="13146" xr:uid="{00000000-0005-0000-0000-000056330000}"/>
    <cellStyle name="Normal 15 7 5 3" xfId="13147" xr:uid="{00000000-0005-0000-0000-000057330000}"/>
    <cellStyle name="Normal 15 7 5 3 2" xfId="13148" xr:uid="{00000000-0005-0000-0000-000058330000}"/>
    <cellStyle name="Normal 15 7 5 4" xfId="13149" xr:uid="{00000000-0005-0000-0000-000059330000}"/>
    <cellStyle name="Normal 15 7 6" xfId="13150" xr:uid="{00000000-0005-0000-0000-00005A330000}"/>
    <cellStyle name="Normal 15 7 6 2" xfId="13151" xr:uid="{00000000-0005-0000-0000-00005B330000}"/>
    <cellStyle name="Normal 15 7 6 2 2" xfId="13152" xr:uid="{00000000-0005-0000-0000-00005C330000}"/>
    <cellStyle name="Normal 15 7 6 3" xfId="13153" xr:uid="{00000000-0005-0000-0000-00005D330000}"/>
    <cellStyle name="Normal 15 7 7" xfId="13154" xr:uid="{00000000-0005-0000-0000-00005E330000}"/>
    <cellStyle name="Normal 15 7 7 2" xfId="13155" xr:uid="{00000000-0005-0000-0000-00005F330000}"/>
    <cellStyle name="Normal 15 7 8" xfId="13156" xr:uid="{00000000-0005-0000-0000-000060330000}"/>
    <cellStyle name="Normal 15 8" xfId="13157" xr:uid="{00000000-0005-0000-0000-000061330000}"/>
    <cellStyle name="Normal 15 8 2" xfId="13158" xr:uid="{00000000-0005-0000-0000-000062330000}"/>
    <cellStyle name="Normal 15 8 2 2" xfId="13159" xr:uid="{00000000-0005-0000-0000-000063330000}"/>
    <cellStyle name="Normal 15 8 2 2 2" xfId="13160" xr:uid="{00000000-0005-0000-0000-000064330000}"/>
    <cellStyle name="Normal 15 8 2 2 2 2" xfId="13161" xr:uid="{00000000-0005-0000-0000-000065330000}"/>
    <cellStyle name="Normal 15 8 2 2 2 2 2" xfId="13162" xr:uid="{00000000-0005-0000-0000-000066330000}"/>
    <cellStyle name="Normal 15 8 2 2 2 2 2 2" xfId="13163" xr:uid="{00000000-0005-0000-0000-000067330000}"/>
    <cellStyle name="Normal 15 8 2 2 2 2 2 2 2" xfId="13164" xr:uid="{00000000-0005-0000-0000-000068330000}"/>
    <cellStyle name="Normal 15 8 2 2 2 2 2 3" xfId="13165" xr:uid="{00000000-0005-0000-0000-000069330000}"/>
    <cellStyle name="Normal 15 8 2 2 2 2 3" xfId="13166" xr:uid="{00000000-0005-0000-0000-00006A330000}"/>
    <cellStyle name="Normal 15 8 2 2 2 2 3 2" xfId="13167" xr:uid="{00000000-0005-0000-0000-00006B330000}"/>
    <cellStyle name="Normal 15 8 2 2 2 2 4" xfId="13168" xr:uid="{00000000-0005-0000-0000-00006C330000}"/>
    <cellStyle name="Normal 15 8 2 2 2 3" xfId="13169" xr:uid="{00000000-0005-0000-0000-00006D330000}"/>
    <cellStyle name="Normal 15 8 2 2 2 3 2" xfId="13170" xr:uid="{00000000-0005-0000-0000-00006E330000}"/>
    <cellStyle name="Normal 15 8 2 2 2 3 2 2" xfId="13171" xr:uid="{00000000-0005-0000-0000-00006F330000}"/>
    <cellStyle name="Normal 15 8 2 2 2 3 3" xfId="13172" xr:uid="{00000000-0005-0000-0000-000070330000}"/>
    <cellStyle name="Normal 15 8 2 2 2 4" xfId="13173" xr:uid="{00000000-0005-0000-0000-000071330000}"/>
    <cellStyle name="Normal 15 8 2 2 2 4 2" xfId="13174" xr:uid="{00000000-0005-0000-0000-000072330000}"/>
    <cellStyle name="Normal 15 8 2 2 2 5" xfId="13175" xr:uid="{00000000-0005-0000-0000-000073330000}"/>
    <cellStyle name="Normal 15 8 2 2 3" xfId="13176" xr:uid="{00000000-0005-0000-0000-000074330000}"/>
    <cellStyle name="Normal 15 8 2 2 3 2" xfId="13177" xr:uid="{00000000-0005-0000-0000-000075330000}"/>
    <cellStyle name="Normal 15 8 2 2 3 2 2" xfId="13178" xr:uid="{00000000-0005-0000-0000-000076330000}"/>
    <cellStyle name="Normal 15 8 2 2 3 2 2 2" xfId="13179" xr:uid="{00000000-0005-0000-0000-000077330000}"/>
    <cellStyle name="Normal 15 8 2 2 3 2 3" xfId="13180" xr:uid="{00000000-0005-0000-0000-000078330000}"/>
    <cellStyle name="Normal 15 8 2 2 3 3" xfId="13181" xr:uid="{00000000-0005-0000-0000-000079330000}"/>
    <cellStyle name="Normal 15 8 2 2 3 3 2" xfId="13182" xr:uid="{00000000-0005-0000-0000-00007A330000}"/>
    <cellStyle name="Normal 15 8 2 2 3 4" xfId="13183" xr:uid="{00000000-0005-0000-0000-00007B330000}"/>
    <cellStyle name="Normal 15 8 2 2 4" xfId="13184" xr:uid="{00000000-0005-0000-0000-00007C330000}"/>
    <cellStyle name="Normal 15 8 2 2 4 2" xfId="13185" xr:uid="{00000000-0005-0000-0000-00007D330000}"/>
    <cellStyle name="Normal 15 8 2 2 4 2 2" xfId="13186" xr:uid="{00000000-0005-0000-0000-00007E330000}"/>
    <cellStyle name="Normal 15 8 2 2 4 3" xfId="13187" xr:uid="{00000000-0005-0000-0000-00007F330000}"/>
    <cellStyle name="Normal 15 8 2 2 5" xfId="13188" xr:uid="{00000000-0005-0000-0000-000080330000}"/>
    <cellStyle name="Normal 15 8 2 2 5 2" xfId="13189" xr:uid="{00000000-0005-0000-0000-000081330000}"/>
    <cellStyle name="Normal 15 8 2 2 6" xfId="13190" xr:uid="{00000000-0005-0000-0000-000082330000}"/>
    <cellStyle name="Normal 15 8 2 3" xfId="13191" xr:uid="{00000000-0005-0000-0000-000083330000}"/>
    <cellStyle name="Normal 15 8 2 3 2" xfId="13192" xr:uid="{00000000-0005-0000-0000-000084330000}"/>
    <cellStyle name="Normal 15 8 2 3 2 2" xfId="13193" xr:uid="{00000000-0005-0000-0000-000085330000}"/>
    <cellStyle name="Normal 15 8 2 3 2 2 2" xfId="13194" xr:uid="{00000000-0005-0000-0000-000086330000}"/>
    <cellStyle name="Normal 15 8 2 3 2 2 2 2" xfId="13195" xr:uid="{00000000-0005-0000-0000-000087330000}"/>
    <cellStyle name="Normal 15 8 2 3 2 2 3" xfId="13196" xr:uid="{00000000-0005-0000-0000-000088330000}"/>
    <cellStyle name="Normal 15 8 2 3 2 3" xfId="13197" xr:uid="{00000000-0005-0000-0000-000089330000}"/>
    <cellStyle name="Normal 15 8 2 3 2 3 2" xfId="13198" xr:uid="{00000000-0005-0000-0000-00008A330000}"/>
    <cellStyle name="Normal 15 8 2 3 2 4" xfId="13199" xr:uid="{00000000-0005-0000-0000-00008B330000}"/>
    <cellStyle name="Normal 15 8 2 3 3" xfId="13200" xr:uid="{00000000-0005-0000-0000-00008C330000}"/>
    <cellStyle name="Normal 15 8 2 3 3 2" xfId="13201" xr:uid="{00000000-0005-0000-0000-00008D330000}"/>
    <cellStyle name="Normal 15 8 2 3 3 2 2" xfId="13202" xr:uid="{00000000-0005-0000-0000-00008E330000}"/>
    <cellStyle name="Normal 15 8 2 3 3 3" xfId="13203" xr:uid="{00000000-0005-0000-0000-00008F330000}"/>
    <cellStyle name="Normal 15 8 2 3 4" xfId="13204" xr:uid="{00000000-0005-0000-0000-000090330000}"/>
    <cellStyle name="Normal 15 8 2 3 4 2" xfId="13205" xr:uid="{00000000-0005-0000-0000-000091330000}"/>
    <cellStyle name="Normal 15 8 2 3 5" xfId="13206" xr:uid="{00000000-0005-0000-0000-000092330000}"/>
    <cellStyle name="Normal 15 8 2 4" xfId="13207" xr:uid="{00000000-0005-0000-0000-000093330000}"/>
    <cellStyle name="Normal 15 8 2 4 2" xfId="13208" xr:uid="{00000000-0005-0000-0000-000094330000}"/>
    <cellStyle name="Normal 15 8 2 4 2 2" xfId="13209" xr:uid="{00000000-0005-0000-0000-000095330000}"/>
    <cellStyle name="Normal 15 8 2 4 2 2 2" xfId="13210" xr:uid="{00000000-0005-0000-0000-000096330000}"/>
    <cellStyle name="Normal 15 8 2 4 2 3" xfId="13211" xr:uid="{00000000-0005-0000-0000-000097330000}"/>
    <cellStyle name="Normal 15 8 2 4 3" xfId="13212" xr:uid="{00000000-0005-0000-0000-000098330000}"/>
    <cellStyle name="Normal 15 8 2 4 3 2" xfId="13213" xr:uid="{00000000-0005-0000-0000-000099330000}"/>
    <cellStyle name="Normal 15 8 2 4 4" xfId="13214" xr:uid="{00000000-0005-0000-0000-00009A330000}"/>
    <cellStyle name="Normal 15 8 2 5" xfId="13215" xr:uid="{00000000-0005-0000-0000-00009B330000}"/>
    <cellStyle name="Normal 15 8 2 5 2" xfId="13216" xr:uid="{00000000-0005-0000-0000-00009C330000}"/>
    <cellStyle name="Normal 15 8 2 5 2 2" xfId="13217" xr:uid="{00000000-0005-0000-0000-00009D330000}"/>
    <cellStyle name="Normal 15 8 2 5 3" xfId="13218" xr:uid="{00000000-0005-0000-0000-00009E330000}"/>
    <cellStyle name="Normal 15 8 2 6" xfId="13219" xr:uid="{00000000-0005-0000-0000-00009F330000}"/>
    <cellStyle name="Normal 15 8 2 6 2" xfId="13220" xr:uid="{00000000-0005-0000-0000-0000A0330000}"/>
    <cellStyle name="Normal 15 8 2 7" xfId="13221" xr:uid="{00000000-0005-0000-0000-0000A1330000}"/>
    <cellStyle name="Normal 15 8 3" xfId="13222" xr:uid="{00000000-0005-0000-0000-0000A2330000}"/>
    <cellStyle name="Normal 15 8 3 2" xfId="13223" xr:uid="{00000000-0005-0000-0000-0000A3330000}"/>
    <cellStyle name="Normal 15 8 3 2 2" xfId="13224" xr:uid="{00000000-0005-0000-0000-0000A4330000}"/>
    <cellStyle name="Normal 15 8 3 2 2 2" xfId="13225" xr:uid="{00000000-0005-0000-0000-0000A5330000}"/>
    <cellStyle name="Normal 15 8 3 2 2 2 2" xfId="13226" xr:uid="{00000000-0005-0000-0000-0000A6330000}"/>
    <cellStyle name="Normal 15 8 3 2 2 2 2 2" xfId="13227" xr:uid="{00000000-0005-0000-0000-0000A7330000}"/>
    <cellStyle name="Normal 15 8 3 2 2 2 3" xfId="13228" xr:uid="{00000000-0005-0000-0000-0000A8330000}"/>
    <cellStyle name="Normal 15 8 3 2 2 3" xfId="13229" xr:uid="{00000000-0005-0000-0000-0000A9330000}"/>
    <cellStyle name="Normal 15 8 3 2 2 3 2" xfId="13230" xr:uid="{00000000-0005-0000-0000-0000AA330000}"/>
    <cellStyle name="Normal 15 8 3 2 2 4" xfId="13231" xr:uid="{00000000-0005-0000-0000-0000AB330000}"/>
    <cellStyle name="Normal 15 8 3 2 3" xfId="13232" xr:uid="{00000000-0005-0000-0000-0000AC330000}"/>
    <cellStyle name="Normal 15 8 3 2 3 2" xfId="13233" xr:uid="{00000000-0005-0000-0000-0000AD330000}"/>
    <cellStyle name="Normal 15 8 3 2 3 2 2" xfId="13234" xr:uid="{00000000-0005-0000-0000-0000AE330000}"/>
    <cellStyle name="Normal 15 8 3 2 3 3" xfId="13235" xr:uid="{00000000-0005-0000-0000-0000AF330000}"/>
    <cellStyle name="Normal 15 8 3 2 4" xfId="13236" xr:uid="{00000000-0005-0000-0000-0000B0330000}"/>
    <cellStyle name="Normal 15 8 3 2 4 2" xfId="13237" xr:uid="{00000000-0005-0000-0000-0000B1330000}"/>
    <cellStyle name="Normal 15 8 3 2 5" xfId="13238" xr:uid="{00000000-0005-0000-0000-0000B2330000}"/>
    <cellStyle name="Normal 15 8 3 3" xfId="13239" xr:uid="{00000000-0005-0000-0000-0000B3330000}"/>
    <cellStyle name="Normal 15 8 3 3 2" xfId="13240" xr:uid="{00000000-0005-0000-0000-0000B4330000}"/>
    <cellStyle name="Normal 15 8 3 3 2 2" xfId="13241" xr:uid="{00000000-0005-0000-0000-0000B5330000}"/>
    <cellStyle name="Normal 15 8 3 3 2 2 2" xfId="13242" xr:uid="{00000000-0005-0000-0000-0000B6330000}"/>
    <cellStyle name="Normal 15 8 3 3 2 3" xfId="13243" xr:uid="{00000000-0005-0000-0000-0000B7330000}"/>
    <cellStyle name="Normal 15 8 3 3 3" xfId="13244" xr:uid="{00000000-0005-0000-0000-0000B8330000}"/>
    <cellStyle name="Normal 15 8 3 3 3 2" xfId="13245" xr:uid="{00000000-0005-0000-0000-0000B9330000}"/>
    <cellStyle name="Normal 15 8 3 3 4" xfId="13246" xr:uid="{00000000-0005-0000-0000-0000BA330000}"/>
    <cellStyle name="Normal 15 8 3 4" xfId="13247" xr:uid="{00000000-0005-0000-0000-0000BB330000}"/>
    <cellStyle name="Normal 15 8 3 4 2" xfId="13248" xr:uid="{00000000-0005-0000-0000-0000BC330000}"/>
    <cellStyle name="Normal 15 8 3 4 2 2" xfId="13249" xr:uid="{00000000-0005-0000-0000-0000BD330000}"/>
    <cellStyle name="Normal 15 8 3 4 3" xfId="13250" xr:uid="{00000000-0005-0000-0000-0000BE330000}"/>
    <cellStyle name="Normal 15 8 3 5" xfId="13251" xr:uid="{00000000-0005-0000-0000-0000BF330000}"/>
    <cellStyle name="Normal 15 8 3 5 2" xfId="13252" xr:uid="{00000000-0005-0000-0000-0000C0330000}"/>
    <cellStyle name="Normal 15 8 3 6" xfId="13253" xr:uid="{00000000-0005-0000-0000-0000C1330000}"/>
    <cellStyle name="Normal 15 8 4" xfId="13254" xr:uid="{00000000-0005-0000-0000-0000C2330000}"/>
    <cellStyle name="Normal 15 8 4 2" xfId="13255" xr:uid="{00000000-0005-0000-0000-0000C3330000}"/>
    <cellStyle name="Normal 15 8 4 2 2" xfId="13256" xr:uid="{00000000-0005-0000-0000-0000C4330000}"/>
    <cellStyle name="Normal 15 8 4 2 2 2" xfId="13257" xr:uid="{00000000-0005-0000-0000-0000C5330000}"/>
    <cellStyle name="Normal 15 8 4 2 2 2 2" xfId="13258" xr:uid="{00000000-0005-0000-0000-0000C6330000}"/>
    <cellStyle name="Normal 15 8 4 2 2 3" xfId="13259" xr:uid="{00000000-0005-0000-0000-0000C7330000}"/>
    <cellStyle name="Normal 15 8 4 2 3" xfId="13260" xr:uid="{00000000-0005-0000-0000-0000C8330000}"/>
    <cellStyle name="Normal 15 8 4 2 3 2" xfId="13261" xr:uid="{00000000-0005-0000-0000-0000C9330000}"/>
    <cellStyle name="Normal 15 8 4 2 4" xfId="13262" xr:uid="{00000000-0005-0000-0000-0000CA330000}"/>
    <cellStyle name="Normal 15 8 4 3" xfId="13263" xr:uid="{00000000-0005-0000-0000-0000CB330000}"/>
    <cellStyle name="Normal 15 8 4 3 2" xfId="13264" xr:uid="{00000000-0005-0000-0000-0000CC330000}"/>
    <cellStyle name="Normal 15 8 4 3 2 2" xfId="13265" xr:uid="{00000000-0005-0000-0000-0000CD330000}"/>
    <cellStyle name="Normal 15 8 4 3 3" xfId="13266" xr:uid="{00000000-0005-0000-0000-0000CE330000}"/>
    <cellStyle name="Normal 15 8 4 4" xfId="13267" xr:uid="{00000000-0005-0000-0000-0000CF330000}"/>
    <cellStyle name="Normal 15 8 4 4 2" xfId="13268" xr:uid="{00000000-0005-0000-0000-0000D0330000}"/>
    <cellStyle name="Normal 15 8 4 5" xfId="13269" xr:uid="{00000000-0005-0000-0000-0000D1330000}"/>
    <cellStyle name="Normal 15 8 5" xfId="13270" xr:uid="{00000000-0005-0000-0000-0000D2330000}"/>
    <cellStyle name="Normal 15 8 5 2" xfId="13271" xr:uid="{00000000-0005-0000-0000-0000D3330000}"/>
    <cellStyle name="Normal 15 8 5 2 2" xfId="13272" xr:uid="{00000000-0005-0000-0000-0000D4330000}"/>
    <cellStyle name="Normal 15 8 5 2 2 2" xfId="13273" xr:uid="{00000000-0005-0000-0000-0000D5330000}"/>
    <cellStyle name="Normal 15 8 5 2 3" xfId="13274" xr:uid="{00000000-0005-0000-0000-0000D6330000}"/>
    <cellStyle name="Normal 15 8 5 3" xfId="13275" xr:uid="{00000000-0005-0000-0000-0000D7330000}"/>
    <cellStyle name="Normal 15 8 5 3 2" xfId="13276" xr:uid="{00000000-0005-0000-0000-0000D8330000}"/>
    <cellStyle name="Normal 15 8 5 4" xfId="13277" xr:uid="{00000000-0005-0000-0000-0000D9330000}"/>
    <cellStyle name="Normal 15 8 6" xfId="13278" xr:uid="{00000000-0005-0000-0000-0000DA330000}"/>
    <cellStyle name="Normal 15 8 6 2" xfId="13279" xr:uid="{00000000-0005-0000-0000-0000DB330000}"/>
    <cellStyle name="Normal 15 8 6 2 2" xfId="13280" xr:uid="{00000000-0005-0000-0000-0000DC330000}"/>
    <cellStyle name="Normal 15 8 6 3" xfId="13281" xr:uid="{00000000-0005-0000-0000-0000DD330000}"/>
    <cellStyle name="Normal 15 8 7" xfId="13282" xr:uid="{00000000-0005-0000-0000-0000DE330000}"/>
    <cellStyle name="Normal 15 8 7 2" xfId="13283" xr:uid="{00000000-0005-0000-0000-0000DF330000}"/>
    <cellStyle name="Normal 15 8 8" xfId="13284" xr:uid="{00000000-0005-0000-0000-0000E0330000}"/>
    <cellStyle name="Normal 15 9" xfId="13285" xr:uid="{00000000-0005-0000-0000-0000E1330000}"/>
    <cellStyle name="Normal 15 9 2" xfId="13286" xr:uid="{00000000-0005-0000-0000-0000E2330000}"/>
    <cellStyle name="Normal 15 9 2 2" xfId="13287" xr:uid="{00000000-0005-0000-0000-0000E3330000}"/>
    <cellStyle name="Normal 15 9 2 2 2" xfId="13288" xr:uid="{00000000-0005-0000-0000-0000E4330000}"/>
    <cellStyle name="Normal 15 9 2 2 2 2" xfId="13289" xr:uid="{00000000-0005-0000-0000-0000E5330000}"/>
    <cellStyle name="Normal 15 9 2 2 2 2 2" xfId="13290" xr:uid="{00000000-0005-0000-0000-0000E6330000}"/>
    <cellStyle name="Normal 15 9 2 2 2 2 2 2" xfId="13291" xr:uid="{00000000-0005-0000-0000-0000E7330000}"/>
    <cellStyle name="Normal 15 9 2 2 2 2 3" xfId="13292" xr:uid="{00000000-0005-0000-0000-0000E8330000}"/>
    <cellStyle name="Normal 15 9 2 2 2 3" xfId="13293" xr:uid="{00000000-0005-0000-0000-0000E9330000}"/>
    <cellStyle name="Normal 15 9 2 2 2 3 2" xfId="13294" xr:uid="{00000000-0005-0000-0000-0000EA330000}"/>
    <cellStyle name="Normal 15 9 2 2 2 4" xfId="13295" xr:uid="{00000000-0005-0000-0000-0000EB330000}"/>
    <cellStyle name="Normal 15 9 2 2 3" xfId="13296" xr:uid="{00000000-0005-0000-0000-0000EC330000}"/>
    <cellStyle name="Normal 15 9 2 2 3 2" xfId="13297" xr:uid="{00000000-0005-0000-0000-0000ED330000}"/>
    <cellStyle name="Normal 15 9 2 2 3 2 2" xfId="13298" xr:uid="{00000000-0005-0000-0000-0000EE330000}"/>
    <cellStyle name="Normal 15 9 2 2 3 3" xfId="13299" xr:uid="{00000000-0005-0000-0000-0000EF330000}"/>
    <cellStyle name="Normal 15 9 2 2 4" xfId="13300" xr:uid="{00000000-0005-0000-0000-0000F0330000}"/>
    <cellStyle name="Normal 15 9 2 2 4 2" xfId="13301" xr:uid="{00000000-0005-0000-0000-0000F1330000}"/>
    <cellStyle name="Normal 15 9 2 2 5" xfId="13302" xr:uid="{00000000-0005-0000-0000-0000F2330000}"/>
    <cellStyle name="Normal 15 9 2 3" xfId="13303" xr:uid="{00000000-0005-0000-0000-0000F3330000}"/>
    <cellStyle name="Normal 15 9 2 3 2" xfId="13304" xr:uid="{00000000-0005-0000-0000-0000F4330000}"/>
    <cellStyle name="Normal 15 9 2 3 2 2" xfId="13305" xr:uid="{00000000-0005-0000-0000-0000F5330000}"/>
    <cellStyle name="Normal 15 9 2 3 2 2 2" xfId="13306" xr:uid="{00000000-0005-0000-0000-0000F6330000}"/>
    <cellStyle name="Normal 15 9 2 3 2 3" xfId="13307" xr:uid="{00000000-0005-0000-0000-0000F7330000}"/>
    <cellStyle name="Normal 15 9 2 3 3" xfId="13308" xr:uid="{00000000-0005-0000-0000-0000F8330000}"/>
    <cellStyle name="Normal 15 9 2 3 3 2" xfId="13309" xr:uid="{00000000-0005-0000-0000-0000F9330000}"/>
    <cellStyle name="Normal 15 9 2 3 4" xfId="13310" xr:uid="{00000000-0005-0000-0000-0000FA330000}"/>
    <cellStyle name="Normal 15 9 2 4" xfId="13311" xr:uid="{00000000-0005-0000-0000-0000FB330000}"/>
    <cellStyle name="Normal 15 9 2 4 2" xfId="13312" xr:uid="{00000000-0005-0000-0000-0000FC330000}"/>
    <cellStyle name="Normal 15 9 2 4 2 2" xfId="13313" xr:uid="{00000000-0005-0000-0000-0000FD330000}"/>
    <cellStyle name="Normal 15 9 2 4 3" xfId="13314" xr:uid="{00000000-0005-0000-0000-0000FE330000}"/>
    <cellStyle name="Normal 15 9 2 5" xfId="13315" xr:uid="{00000000-0005-0000-0000-0000FF330000}"/>
    <cellStyle name="Normal 15 9 2 5 2" xfId="13316" xr:uid="{00000000-0005-0000-0000-000000340000}"/>
    <cellStyle name="Normal 15 9 2 6" xfId="13317" xr:uid="{00000000-0005-0000-0000-000001340000}"/>
    <cellStyle name="Normal 15 9 3" xfId="13318" xr:uid="{00000000-0005-0000-0000-000002340000}"/>
    <cellStyle name="Normal 15 9 3 2" xfId="13319" xr:uid="{00000000-0005-0000-0000-000003340000}"/>
    <cellStyle name="Normal 15 9 3 2 2" xfId="13320" xr:uid="{00000000-0005-0000-0000-000004340000}"/>
    <cellStyle name="Normal 15 9 3 2 2 2" xfId="13321" xr:uid="{00000000-0005-0000-0000-000005340000}"/>
    <cellStyle name="Normal 15 9 3 2 2 2 2" xfId="13322" xr:uid="{00000000-0005-0000-0000-000006340000}"/>
    <cellStyle name="Normal 15 9 3 2 2 3" xfId="13323" xr:uid="{00000000-0005-0000-0000-000007340000}"/>
    <cellStyle name="Normal 15 9 3 2 3" xfId="13324" xr:uid="{00000000-0005-0000-0000-000008340000}"/>
    <cellStyle name="Normal 15 9 3 2 3 2" xfId="13325" xr:uid="{00000000-0005-0000-0000-000009340000}"/>
    <cellStyle name="Normal 15 9 3 2 4" xfId="13326" xr:uid="{00000000-0005-0000-0000-00000A340000}"/>
    <cellStyle name="Normal 15 9 3 3" xfId="13327" xr:uid="{00000000-0005-0000-0000-00000B340000}"/>
    <cellStyle name="Normal 15 9 3 3 2" xfId="13328" xr:uid="{00000000-0005-0000-0000-00000C340000}"/>
    <cellStyle name="Normal 15 9 3 3 2 2" xfId="13329" xr:uid="{00000000-0005-0000-0000-00000D340000}"/>
    <cellStyle name="Normal 15 9 3 3 3" xfId="13330" xr:uid="{00000000-0005-0000-0000-00000E340000}"/>
    <cellStyle name="Normal 15 9 3 4" xfId="13331" xr:uid="{00000000-0005-0000-0000-00000F340000}"/>
    <cellStyle name="Normal 15 9 3 4 2" xfId="13332" xr:uid="{00000000-0005-0000-0000-000010340000}"/>
    <cellStyle name="Normal 15 9 3 5" xfId="13333" xr:uid="{00000000-0005-0000-0000-000011340000}"/>
    <cellStyle name="Normal 15 9 4" xfId="13334" xr:uid="{00000000-0005-0000-0000-000012340000}"/>
    <cellStyle name="Normal 15 9 4 2" xfId="13335" xr:uid="{00000000-0005-0000-0000-000013340000}"/>
    <cellStyle name="Normal 15 9 4 2 2" xfId="13336" xr:uid="{00000000-0005-0000-0000-000014340000}"/>
    <cellStyle name="Normal 15 9 4 2 2 2" xfId="13337" xr:uid="{00000000-0005-0000-0000-000015340000}"/>
    <cellStyle name="Normal 15 9 4 2 3" xfId="13338" xr:uid="{00000000-0005-0000-0000-000016340000}"/>
    <cellStyle name="Normal 15 9 4 3" xfId="13339" xr:uid="{00000000-0005-0000-0000-000017340000}"/>
    <cellStyle name="Normal 15 9 4 3 2" xfId="13340" xr:uid="{00000000-0005-0000-0000-000018340000}"/>
    <cellStyle name="Normal 15 9 4 4" xfId="13341" xr:uid="{00000000-0005-0000-0000-000019340000}"/>
    <cellStyle name="Normal 15 9 5" xfId="13342" xr:uid="{00000000-0005-0000-0000-00001A340000}"/>
    <cellStyle name="Normal 15 9 5 2" xfId="13343" xr:uid="{00000000-0005-0000-0000-00001B340000}"/>
    <cellStyle name="Normal 15 9 5 2 2" xfId="13344" xr:uid="{00000000-0005-0000-0000-00001C340000}"/>
    <cellStyle name="Normal 15 9 5 3" xfId="13345" xr:uid="{00000000-0005-0000-0000-00001D340000}"/>
    <cellStyle name="Normal 15 9 6" xfId="13346" xr:uid="{00000000-0005-0000-0000-00001E340000}"/>
    <cellStyle name="Normal 15 9 6 2" xfId="13347" xr:uid="{00000000-0005-0000-0000-00001F340000}"/>
    <cellStyle name="Normal 15 9 7" xfId="13348" xr:uid="{00000000-0005-0000-0000-000020340000}"/>
    <cellStyle name="Normal 16" xfId="13349" xr:uid="{00000000-0005-0000-0000-000021340000}"/>
    <cellStyle name="Normal 16 10" xfId="13350" xr:uid="{00000000-0005-0000-0000-000022340000}"/>
    <cellStyle name="Normal 16 10 2" xfId="13351" xr:uid="{00000000-0005-0000-0000-000023340000}"/>
    <cellStyle name="Normal 16 10 2 2" xfId="13352" xr:uid="{00000000-0005-0000-0000-000024340000}"/>
    <cellStyle name="Normal 16 10 2 2 2" xfId="13353" xr:uid="{00000000-0005-0000-0000-000025340000}"/>
    <cellStyle name="Normal 16 10 2 2 2 2" xfId="13354" xr:uid="{00000000-0005-0000-0000-000026340000}"/>
    <cellStyle name="Normal 16 10 2 2 2 2 2" xfId="13355" xr:uid="{00000000-0005-0000-0000-000027340000}"/>
    <cellStyle name="Normal 16 10 2 2 2 3" xfId="13356" xr:uid="{00000000-0005-0000-0000-000028340000}"/>
    <cellStyle name="Normal 16 10 2 2 3" xfId="13357" xr:uid="{00000000-0005-0000-0000-000029340000}"/>
    <cellStyle name="Normal 16 10 2 2 3 2" xfId="13358" xr:uid="{00000000-0005-0000-0000-00002A340000}"/>
    <cellStyle name="Normal 16 10 2 2 4" xfId="13359" xr:uid="{00000000-0005-0000-0000-00002B340000}"/>
    <cellStyle name="Normal 16 10 2 3" xfId="13360" xr:uid="{00000000-0005-0000-0000-00002C340000}"/>
    <cellStyle name="Normal 16 10 2 3 2" xfId="13361" xr:uid="{00000000-0005-0000-0000-00002D340000}"/>
    <cellStyle name="Normal 16 10 2 3 2 2" xfId="13362" xr:uid="{00000000-0005-0000-0000-00002E340000}"/>
    <cellStyle name="Normal 16 10 2 3 3" xfId="13363" xr:uid="{00000000-0005-0000-0000-00002F340000}"/>
    <cellStyle name="Normal 16 10 2 4" xfId="13364" xr:uid="{00000000-0005-0000-0000-000030340000}"/>
    <cellStyle name="Normal 16 10 2 4 2" xfId="13365" xr:uid="{00000000-0005-0000-0000-000031340000}"/>
    <cellStyle name="Normal 16 10 2 5" xfId="13366" xr:uid="{00000000-0005-0000-0000-000032340000}"/>
    <cellStyle name="Normal 16 10 3" xfId="13367" xr:uid="{00000000-0005-0000-0000-000033340000}"/>
    <cellStyle name="Normal 16 10 3 2" xfId="13368" xr:uid="{00000000-0005-0000-0000-000034340000}"/>
    <cellStyle name="Normal 16 10 3 2 2" xfId="13369" xr:uid="{00000000-0005-0000-0000-000035340000}"/>
    <cellStyle name="Normal 16 10 3 2 2 2" xfId="13370" xr:uid="{00000000-0005-0000-0000-000036340000}"/>
    <cellStyle name="Normal 16 10 3 2 3" xfId="13371" xr:uid="{00000000-0005-0000-0000-000037340000}"/>
    <cellStyle name="Normal 16 10 3 3" xfId="13372" xr:uid="{00000000-0005-0000-0000-000038340000}"/>
    <cellStyle name="Normal 16 10 3 3 2" xfId="13373" xr:uid="{00000000-0005-0000-0000-000039340000}"/>
    <cellStyle name="Normal 16 10 3 4" xfId="13374" xr:uid="{00000000-0005-0000-0000-00003A340000}"/>
    <cellStyle name="Normal 16 10 4" xfId="13375" xr:uid="{00000000-0005-0000-0000-00003B340000}"/>
    <cellStyle name="Normal 16 10 4 2" xfId="13376" xr:uid="{00000000-0005-0000-0000-00003C340000}"/>
    <cellStyle name="Normal 16 10 4 2 2" xfId="13377" xr:uid="{00000000-0005-0000-0000-00003D340000}"/>
    <cellStyle name="Normal 16 10 4 3" xfId="13378" xr:uid="{00000000-0005-0000-0000-00003E340000}"/>
    <cellStyle name="Normal 16 10 5" xfId="13379" xr:uid="{00000000-0005-0000-0000-00003F340000}"/>
    <cellStyle name="Normal 16 10 5 2" xfId="13380" xr:uid="{00000000-0005-0000-0000-000040340000}"/>
    <cellStyle name="Normal 16 10 6" xfId="13381" xr:uid="{00000000-0005-0000-0000-000041340000}"/>
    <cellStyle name="Normal 16 11" xfId="13382" xr:uid="{00000000-0005-0000-0000-000042340000}"/>
    <cellStyle name="Normal 16 11 2" xfId="13383" xr:uid="{00000000-0005-0000-0000-000043340000}"/>
    <cellStyle name="Normal 16 11 2 2" xfId="13384" xr:uid="{00000000-0005-0000-0000-000044340000}"/>
    <cellStyle name="Normal 16 11 2 2 2" xfId="13385" xr:uid="{00000000-0005-0000-0000-000045340000}"/>
    <cellStyle name="Normal 16 11 2 2 2 2" xfId="13386" xr:uid="{00000000-0005-0000-0000-000046340000}"/>
    <cellStyle name="Normal 16 11 2 2 2 2 2" xfId="13387" xr:uid="{00000000-0005-0000-0000-000047340000}"/>
    <cellStyle name="Normal 16 11 2 2 2 3" xfId="13388" xr:uid="{00000000-0005-0000-0000-000048340000}"/>
    <cellStyle name="Normal 16 11 2 2 3" xfId="13389" xr:uid="{00000000-0005-0000-0000-000049340000}"/>
    <cellStyle name="Normal 16 11 2 2 3 2" xfId="13390" xr:uid="{00000000-0005-0000-0000-00004A340000}"/>
    <cellStyle name="Normal 16 11 2 2 4" xfId="13391" xr:uid="{00000000-0005-0000-0000-00004B340000}"/>
    <cellStyle name="Normal 16 11 2 3" xfId="13392" xr:uid="{00000000-0005-0000-0000-00004C340000}"/>
    <cellStyle name="Normal 16 11 2 3 2" xfId="13393" xr:uid="{00000000-0005-0000-0000-00004D340000}"/>
    <cellStyle name="Normal 16 11 2 3 2 2" xfId="13394" xr:uid="{00000000-0005-0000-0000-00004E340000}"/>
    <cellStyle name="Normal 16 11 2 3 3" xfId="13395" xr:uid="{00000000-0005-0000-0000-00004F340000}"/>
    <cellStyle name="Normal 16 11 2 4" xfId="13396" xr:uid="{00000000-0005-0000-0000-000050340000}"/>
    <cellStyle name="Normal 16 11 2 4 2" xfId="13397" xr:uid="{00000000-0005-0000-0000-000051340000}"/>
    <cellStyle name="Normal 16 11 2 5" xfId="13398" xr:uid="{00000000-0005-0000-0000-000052340000}"/>
    <cellStyle name="Normal 16 11 3" xfId="13399" xr:uid="{00000000-0005-0000-0000-000053340000}"/>
    <cellStyle name="Normal 16 11 3 2" xfId="13400" xr:uid="{00000000-0005-0000-0000-000054340000}"/>
    <cellStyle name="Normal 16 11 3 2 2" xfId="13401" xr:uid="{00000000-0005-0000-0000-000055340000}"/>
    <cellStyle name="Normal 16 11 3 2 2 2" xfId="13402" xr:uid="{00000000-0005-0000-0000-000056340000}"/>
    <cellStyle name="Normal 16 11 3 2 3" xfId="13403" xr:uid="{00000000-0005-0000-0000-000057340000}"/>
    <cellStyle name="Normal 16 11 3 3" xfId="13404" xr:uid="{00000000-0005-0000-0000-000058340000}"/>
    <cellStyle name="Normal 16 11 3 3 2" xfId="13405" xr:uid="{00000000-0005-0000-0000-000059340000}"/>
    <cellStyle name="Normal 16 11 3 4" xfId="13406" xr:uid="{00000000-0005-0000-0000-00005A340000}"/>
    <cellStyle name="Normal 16 11 4" xfId="13407" xr:uid="{00000000-0005-0000-0000-00005B340000}"/>
    <cellStyle name="Normal 16 11 4 2" xfId="13408" xr:uid="{00000000-0005-0000-0000-00005C340000}"/>
    <cellStyle name="Normal 16 11 4 2 2" xfId="13409" xr:uid="{00000000-0005-0000-0000-00005D340000}"/>
    <cellStyle name="Normal 16 11 4 3" xfId="13410" xr:uid="{00000000-0005-0000-0000-00005E340000}"/>
    <cellStyle name="Normal 16 11 5" xfId="13411" xr:uid="{00000000-0005-0000-0000-00005F340000}"/>
    <cellStyle name="Normal 16 11 5 2" xfId="13412" xr:uid="{00000000-0005-0000-0000-000060340000}"/>
    <cellStyle name="Normal 16 11 6" xfId="13413" xr:uid="{00000000-0005-0000-0000-000061340000}"/>
    <cellStyle name="Normal 16 12" xfId="13414" xr:uid="{00000000-0005-0000-0000-000062340000}"/>
    <cellStyle name="Normal 16 12 2" xfId="13415" xr:uid="{00000000-0005-0000-0000-000063340000}"/>
    <cellStyle name="Normal 16 12 2 2" xfId="13416" xr:uid="{00000000-0005-0000-0000-000064340000}"/>
    <cellStyle name="Normal 16 12 2 2 2" xfId="13417" xr:uid="{00000000-0005-0000-0000-000065340000}"/>
    <cellStyle name="Normal 16 12 2 2 2 2" xfId="13418" xr:uid="{00000000-0005-0000-0000-000066340000}"/>
    <cellStyle name="Normal 16 12 2 2 3" xfId="13419" xr:uid="{00000000-0005-0000-0000-000067340000}"/>
    <cellStyle name="Normal 16 12 2 3" xfId="13420" xr:uid="{00000000-0005-0000-0000-000068340000}"/>
    <cellStyle name="Normal 16 12 2 3 2" xfId="13421" xr:uid="{00000000-0005-0000-0000-000069340000}"/>
    <cellStyle name="Normal 16 12 2 4" xfId="13422" xr:uid="{00000000-0005-0000-0000-00006A340000}"/>
    <cellStyle name="Normal 16 12 3" xfId="13423" xr:uid="{00000000-0005-0000-0000-00006B340000}"/>
    <cellStyle name="Normal 16 12 3 2" xfId="13424" xr:uid="{00000000-0005-0000-0000-00006C340000}"/>
    <cellStyle name="Normal 16 12 3 2 2" xfId="13425" xr:uid="{00000000-0005-0000-0000-00006D340000}"/>
    <cellStyle name="Normal 16 12 3 3" xfId="13426" xr:uid="{00000000-0005-0000-0000-00006E340000}"/>
    <cellStyle name="Normal 16 12 4" xfId="13427" xr:uid="{00000000-0005-0000-0000-00006F340000}"/>
    <cellStyle name="Normal 16 12 4 2" xfId="13428" xr:uid="{00000000-0005-0000-0000-000070340000}"/>
    <cellStyle name="Normal 16 12 5" xfId="13429" xr:uid="{00000000-0005-0000-0000-000071340000}"/>
    <cellStyle name="Normal 16 13" xfId="13430" xr:uid="{00000000-0005-0000-0000-000072340000}"/>
    <cellStyle name="Normal 16 13 2" xfId="13431" xr:uid="{00000000-0005-0000-0000-000073340000}"/>
    <cellStyle name="Normal 16 13 2 2" xfId="13432" xr:uid="{00000000-0005-0000-0000-000074340000}"/>
    <cellStyle name="Normal 16 13 2 2 2" xfId="13433" xr:uid="{00000000-0005-0000-0000-000075340000}"/>
    <cellStyle name="Normal 16 13 2 3" xfId="13434" xr:uid="{00000000-0005-0000-0000-000076340000}"/>
    <cellStyle name="Normal 16 13 3" xfId="13435" xr:uid="{00000000-0005-0000-0000-000077340000}"/>
    <cellStyle name="Normal 16 13 3 2" xfId="13436" xr:uid="{00000000-0005-0000-0000-000078340000}"/>
    <cellStyle name="Normal 16 13 4" xfId="13437" xr:uid="{00000000-0005-0000-0000-000079340000}"/>
    <cellStyle name="Normal 16 14" xfId="13438" xr:uid="{00000000-0005-0000-0000-00007A340000}"/>
    <cellStyle name="Normal 16 14 2" xfId="13439" xr:uid="{00000000-0005-0000-0000-00007B340000}"/>
    <cellStyle name="Normal 16 14 2 2" xfId="13440" xr:uid="{00000000-0005-0000-0000-00007C340000}"/>
    <cellStyle name="Normal 16 14 3" xfId="13441" xr:uid="{00000000-0005-0000-0000-00007D340000}"/>
    <cellStyle name="Normal 16 15" xfId="13442" xr:uid="{00000000-0005-0000-0000-00007E340000}"/>
    <cellStyle name="Normal 16 15 2" xfId="13443" xr:uid="{00000000-0005-0000-0000-00007F340000}"/>
    <cellStyle name="Normal 16 15 2 2" xfId="13444" xr:uid="{00000000-0005-0000-0000-000080340000}"/>
    <cellStyle name="Normal 16 15 3" xfId="13445" xr:uid="{00000000-0005-0000-0000-000081340000}"/>
    <cellStyle name="Normal 16 16" xfId="13446" xr:uid="{00000000-0005-0000-0000-000082340000}"/>
    <cellStyle name="Normal 16 16 2" xfId="13447" xr:uid="{00000000-0005-0000-0000-000083340000}"/>
    <cellStyle name="Normal 16 17" xfId="13448" xr:uid="{00000000-0005-0000-0000-000084340000}"/>
    <cellStyle name="Normal 16 18" xfId="13449" xr:uid="{00000000-0005-0000-0000-000085340000}"/>
    <cellStyle name="Normal 16 2" xfId="13450" xr:uid="{00000000-0005-0000-0000-000086340000}"/>
    <cellStyle name="Normal 16 2 10" xfId="13451" xr:uid="{00000000-0005-0000-0000-000087340000}"/>
    <cellStyle name="Normal 16 2 10 2" xfId="13452" xr:uid="{00000000-0005-0000-0000-000088340000}"/>
    <cellStyle name="Normal 16 2 10 2 2" xfId="13453" xr:uid="{00000000-0005-0000-0000-000089340000}"/>
    <cellStyle name="Normal 16 2 10 2 2 2" xfId="13454" xr:uid="{00000000-0005-0000-0000-00008A340000}"/>
    <cellStyle name="Normal 16 2 10 2 2 2 2" xfId="13455" xr:uid="{00000000-0005-0000-0000-00008B340000}"/>
    <cellStyle name="Normal 16 2 10 2 2 2 2 2" xfId="13456" xr:uid="{00000000-0005-0000-0000-00008C340000}"/>
    <cellStyle name="Normal 16 2 10 2 2 2 3" xfId="13457" xr:uid="{00000000-0005-0000-0000-00008D340000}"/>
    <cellStyle name="Normal 16 2 10 2 2 3" xfId="13458" xr:uid="{00000000-0005-0000-0000-00008E340000}"/>
    <cellStyle name="Normal 16 2 10 2 2 3 2" xfId="13459" xr:uid="{00000000-0005-0000-0000-00008F340000}"/>
    <cellStyle name="Normal 16 2 10 2 2 4" xfId="13460" xr:uid="{00000000-0005-0000-0000-000090340000}"/>
    <cellStyle name="Normal 16 2 10 2 3" xfId="13461" xr:uid="{00000000-0005-0000-0000-000091340000}"/>
    <cellStyle name="Normal 16 2 10 2 3 2" xfId="13462" xr:uid="{00000000-0005-0000-0000-000092340000}"/>
    <cellStyle name="Normal 16 2 10 2 3 2 2" xfId="13463" xr:uid="{00000000-0005-0000-0000-000093340000}"/>
    <cellStyle name="Normal 16 2 10 2 3 3" xfId="13464" xr:uid="{00000000-0005-0000-0000-000094340000}"/>
    <cellStyle name="Normal 16 2 10 2 4" xfId="13465" xr:uid="{00000000-0005-0000-0000-000095340000}"/>
    <cellStyle name="Normal 16 2 10 2 4 2" xfId="13466" xr:uid="{00000000-0005-0000-0000-000096340000}"/>
    <cellStyle name="Normal 16 2 10 2 5" xfId="13467" xr:uid="{00000000-0005-0000-0000-000097340000}"/>
    <cellStyle name="Normal 16 2 10 3" xfId="13468" xr:uid="{00000000-0005-0000-0000-000098340000}"/>
    <cellStyle name="Normal 16 2 10 3 2" xfId="13469" xr:uid="{00000000-0005-0000-0000-000099340000}"/>
    <cellStyle name="Normal 16 2 10 3 2 2" xfId="13470" xr:uid="{00000000-0005-0000-0000-00009A340000}"/>
    <cellStyle name="Normal 16 2 10 3 2 2 2" xfId="13471" xr:uid="{00000000-0005-0000-0000-00009B340000}"/>
    <cellStyle name="Normal 16 2 10 3 2 3" xfId="13472" xr:uid="{00000000-0005-0000-0000-00009C340000}"/>
    <cellStyle name="Normal 16 2 10 3 3" xfId="13473" xr:uid="{00000000-0005-0000-0000-00009D340000}"/>
    <cellStyle name="Normal 16 2 10 3 3 2" xfId="13474" xr:uid="{00000000-0005-0000-0000-00009E340000}"/>
    <cellStyle name="Normal 16 2 10 3 4" xfId="13475" xr:uid="{00000000-0005-0000-0000-00009F340000}"/>
    <cellStyle name="Normal 16 2 10 4" xfId="13476" xr:uid="{00000000-0005-0000-0000-0000A0340000}"/>
    <cellStyle name="Normal 16 2 10 4 2" xfId="13477" xr:uid="{00000000-0005-0000-0000-0000A1340000}"/>
    <cellStyle name="Normal 16 2 10 4 2 2" xfId="13478" xr:uid="{00000000-0005-0000-0000-0000A2340000}"/>
    <cellStyle name="Normal 16 2 10 4 3" xfId="13479" xr:uid="{00000000-0005-0000-0000-0000A3340000}"/>
    <cellStyle name="Normal 16 2 10 5" xfId="13480" xr:uid="{00000000-0005-0000-0000-0000A4340000}"/>
    <cellStyle name="Normal 16 2 10 5 2" xfId="13481" xr:uid="{00000000-0005-0000-0000-0000A5340000}"/>
    <cellStyle name="Normal 16 2 10 6" xfId="13482" xr:uid="{00000000-0005-0000-0000-0000A6340000}"/>
    <cellStyle name="Normal 16 2 11" xfId="13483" xr:uid="{00000000-0005-0000-0000-0000A7340000}"/>
    <cellStyle name="Normal 16 2 11 2" xfId="13484" xr:uid="{00000000-0005-0000-0000-0000A8340000}"/>
    <cellStyle name="Normal 16 2 11 2 2" xfId="13485" xr:uid="{00000000-0005-0000-0000-0000A9340000}"/>
    <cellStyle name="Normal 16 2 11 2 2 2" xfId="13486" xr:uid="{00000000-0005-0000-0000-0000AA340000}"/>
    <cellStyle name="Normal 16 2 11 2 2 2 2" xfId="13487" xr:uid="{00000000-0005-0000-0000-0000AB340000}"/>
    <cellStyle name="Normal 16 2 11 2 2 3" xfId="13488" xr:uid="{00000000-0005-0000-0000-0000AC340000}"/>
    <cellStyle name="Normal 16 2 11 2 3" xfId="13489" xr:uid="{00000000-0005-0000-0000-0000AD340000}"/>
    <cellStyle name="Normal 16 2 11 2 3 2" xfId="13490" xr:uid="{00000000-0005-0000-0000-0000AE340000}"/>
    <cellStyle name="Normal 16 2 11 2 4" xfId="13491" xr:uid="{00000000-0005-0000-0000-0000AF340000}"/>
    <cellStyle name="Normal 16 2 11 3" xfId="13492" xr:uid="{00000000-0005-0000-0000-0000B0340000}"/>
    <cellStyle name="Normal 16 2 11 3 2" xfId="13493" xr:uid="{00000000-0005-0000-0000-0000B1340000}"/>
    <cellStyle name="Normal 16 2 11 3 2 2" xfId="13494" xr:uid="{00000000-0005-0000-0000-0000B2340000}"/>
    <cellStyle name="Normal 16 2 11 3 3" xfId="13495" xr:uid="{00000000-0005-0000-0000-0000B3340000}"/>
    <cellStyle name="Normal 16 2 11 4" xfId="13496" xr:uid="{00000000-0005-0000-0000-0000B4340000}"/>
    <cellStyle name="Normal 16 2 11 4 2" xfId="13497" xr:uid="{00000000-0005-0000-0000-0000B5340000}"/>
    <cellStyle name="Normal 16 2 11 5" xfId="13498" xr:uid="{00000000-0005-0000-0000-0000B6340000}"/>
    <cellStyle name="Normal 16 2 12" xfId="13499" xr:uid="{00000000-0005-0000-0000-0000B7340000}"/>
    <cellStyle name="Normal 16 2 12 2" xfId="13500" xr:uid="{00000000-0005-0000-0000-0000B8340000}"/>
    <cellStyle name="Normal 16 2 12 2 2" xfId="13501" xr:uid="{00000000-0005-0000-0000-0000B9340000}"/>
    <cellStyle name="Normal 16 2 12 2 2 2" xfId="13502" xr:uid="{00000000-0005-0000-0000-0000BA340000}"/>
    <cellStyle name="Normal 16 2 12 2 3" xfId="13503" xr:uid="{00000000-0005-0000-0000-0000BB340000}"/>
    <cellStyle name="Normal 16 2 12 3" xfId="13504" xr:uid="{00000000-0005-0000-0000-0000BC340000}"/>
    <cellStyle name="Normal 16 2 12 3 2" xfId="13505" xr:uid="{00000000-0005-0000-0000-0000BD340000}"/>
    <cellStyle name="Normal 16 2 12 4" xfId="13506" xr:uid="{00000000-0005-0000-0000-0000BE340000}"/>
    <cellStyle name="Normal 16 2 13" xfId="13507" xr:uid="{00000000-0005-0000-0000-0000BF340000}"/>
    <cellStyle name="Normal 16 2 13 2" xfId="13508" xr:uid="{00000000-0005-0000-0000-0000C0340000}"/>
    <cellStyle name="Normal 16 2 13 2 2" xfId="13509" xr:uid="{00000000-0005-0000-0000-0000C1340000}"/>
    <cellStyle name="Normal 16 2 13 3" xfId="13510" xr:uid="{00000000-0005-0000-0000-0000C2340000}"/>
    <cellStyle name="Normal 16 2 14" xfId="13511" xr:uid="{00000000-0005-0000-0000-0000C3340000}"/>
    <cellStyle name="Normal 16 2 14 2" xfId="13512" xr:uid="{00000000-0005-0000-0000-0000C4340000}"/>
    <cellStyle name="Normal 16 2 15" xfId="13513" xr:uid="{00000000-0005-0000-0000-0000C5340000}"/>
    <cellStyle name="Normal 16 2 16" xfId="13514" xr:uid="{00000000-0005-0000-0000-0000C6340000}"/>
    <cellStyle name="Normal 16 2 2" xfId="13515" xr:uid="{00000000-0005-0000-0000-0000C7340000}"/>
    <cellStyle name="Normal 16 2 2 10" xfId="13516" xr:uid="{00000000-0005-0000-0000-0000C8340000}"/>
    <cellStyle name="Normal 16 2 2 11" xfId="13517" xr:uid="{00000000-0005-0000-0000-0000C9340000}"/>
    <cellStyle name="Normal 16 2 2 2" xfId="13518" xr:uid="{00000000-0005-0000-0000-0000CA340000}"/>
    <cellStyle name="Normal 16 2 2 2 2" xfId="13519" xr:uid="{00000000-0005-0000-0000-0000CB340000}"/>
    <cellStyle name="Normal 16 2 2 2 2 2" xfId="13520" xr:uid="{00000000-0005-0000-0000-0000CC340000}"/>
    <cellStyle name="Normal 16 2 2 2 2 2 2" xfId="13521" xr:uid="{00000000-0005-0000-0000-0000CD340000}"/>
    <cellStyle name="Normal 16 2 2 2 2 2 2 2" xfId="13522" xr:uid="{00000000-0005-0000-0000-0000CE340000}"/>
    <cellStyle name="Normal 16 2 2 2 2 2 2 2 2" xfId="13523" xr:uid="{00000000-0005-0000-0000-0000CF340000}"/>
    <cellStyle name="Normal 16 2 2 2 2 2 2 2 2 2" xfId="13524" xr:uid="{00000000-0005-0000-0000-0000D0340000}"/>
    <cellStyle name="Normal 16 2 2 2 2 2 2 2 2 2 2" xfId="13525" xr:uid="{00000000-0005-0000-0000-0000D1340000}"/>
    <cellStyle name="Normal 16 2 2 2 2 2 2 2 2 3" xfId="13526" xr:uid="{00000000-0005-0000-0000-0000D2340000}"/>
    <cellStyle name="Normal 16 2 2 2 2 2 2 2 3" xfId="13527" xr:uid="{00000000-0005-0000-0000-0000D3340000}"/>
    <cellStyle name="Normal 16 2 2 2 2 2 2 2 3 2" xfId="13528" xr:uid="{00000000-0005-0000-0000-0000D4340000}"/>
    <cellStyle name="Normal 16 2 2 2 2 2 2 2 4" xfId="13529" xr:uid="{00000000-0005-0000-0000-0000D5340000}"/>
    <cellStyle name="Normal 16 2 2 2 2 2 2 3" xfId="13530" xr:uid="{00000000-0005-0000-0000-0000D6340000}"/>
    <cellStyle name="Normal 16 2 2 2 2 2 2 3 2" xfId="13531" xr:uid="{00000000-0005-0000-0000-0000D7340000}"/>
    <cellStyle name="Normal 16 2 2 2 2 2 2 3 2 2" xfId="13532" xr:uid="{00000000-0005-0000-0000-0000D8340000}"/>
    <cellStyle name="Normal 16 2 2 2 2 2 2 3 3" xfId="13533" xr:uid="{00000000-0005-0000-0000-0000D9340000}"/>
    <cellStyle name="Normal 16 2 2 2 2 2 2 4" xfId="13534" xr:uid="{00000000-0005-0000-0000-0000DA340000}"/>
    <cellStyle name="Normal 16 2 2 2 2 2 2 4 2" xfId="13535" xr:uid="{00000000-0005-0000-0000-0000DB340000}"/>
    <cellStyle name="Normal 16 2 2 2 2 2 2 5" xfId="13536" xr:uid="{00000000-0005-0000-0000-0000DC340000}"/>
    <cellStyle name="Normal 16 2 2 2 2 2 3" xfId="13537" xr:uid="{00000000-0005-0000-0000-0000DD340000}"/>
    <cellStyle name="Normal 16 2 2 2 2 2 3 2" xfId="13538" xr:uid="{00000000-0005-0000-0000-0000DE340000}"/>
    <cellStyle name="Normal 16 2 2 2 2 2 3 2 2" xfId="13539" xr:uid="{00000000-0005-0000-0000-0000DF340000}"/>
    <cellStyle name="Normal 16 2 2 2 2 2 3 2 2 2" xfId="13540" xr:uid="{00000000-0005-0000-0000-0000E0340000}"/>
    <cellStyle name="Normal 16 2 2 2 2 2 3 2 3" xfId="13541" xr:uid="{00000000-0005-0000-0000-0000E1340000}"/>
    <cellStyle name="Normal 16 2 2 2 2 2 3 3" xfId="13542" xr:uid="{00000000-0005-0000-0000-0000E2340000}"/>
    <cellStyle name="Normal 16 2 2 2 2 2 3 3 2" xfId="13543" xr:uid="{00000000-0005-0000-0000-0000E3340000}"/>
    <cellStyle name="Normal 16 2 2 2 2 2 3 4" xfId="13544" xr:uid="{00000000-0005-0000-0000-0000E4340000}"/>
    <cellStyle name="Normal 16 2 2 2 2 2 4" xfId="13545" xr:uid="{00000000-0005-0000-0000-0000E5340000}"/>
    <cellStyle name="Normal 16 2 2 2 2 2 4 2" xfId="13546" xr:uid="{00000000-0005-0000-0000-0000E6340000}"/>
    <cellStyle name="Normal 16 2 2 2 2 2 4 2 2" xfId="13547" xr:uid="{00000000-0005-0000-0000-0000E7340000}"/>
    <cellStyle name="Normal 16 2 2 2 2 2 4 3" xfId="13548" xr:uid="{00000000-0005-0000-0000-0000E8340000}"/>
    <cellStyle name="Normal 16 2 2 2 2 2 5" xfId="13549" xr:uid="{00000000-0005-0000-0000-0000E9340000}"/>
    <cellStyle name="Normal 16 2 2 2 2 2 5 2" xfId="13550" xr:uid="{00000000-0005-0000-0000-0000EA340000}"/>
    <cellStyle name="Normal 16 2 2 2 2 2 6" xfId="13551" xr:uid="{00000000-0005-0000-0000-0000EB340000}"/>
    <cellStyle name="Normal 16 2 2 2 2 3" xfId="13552" xr:uid="{00000000-0005-0000-0000-0000EC340000}"/>
    <cellStyle name="Normal 16 2 2 2 2 3 2" xfId="13553" xr:uid="{00000000-0005-0000-0000-0000ED340000}"/>
    <cellStyle name="Normal 16 2 2 2 2 3 2 2" xfId="13554" xr:uid="{00000000-0005-0000-0000-0000EE340000}"/>
    <cellStyle name="Normal 16 2 2 2 2 3 2 2 2" xfId="13555" xr:uid="{00000000-0005-0000-0000-0000EF340000}"/>
    <cellStyle name="Normal 16 2 2 2 2 3 2 2 2 2" xfId="13556" xr:uid="{00000000-0005-0000-0000-0000F0340000}"/>
    <cellStyle name="Normal 16 2 2 2 2 3 2 2 3" xfId="13557" xr:uid="{00000000-0005-0000-0000-0000F1340000}"/>
    <cellStyle name="Normal 16 2 2 2 2 3 2 3" xfId="13558" xr:uid="{00000000-0005-0000-0000-0000F2340000}"/>
    <cellStyle name="Normal 16 2 2 2 2 3 2 3 2" xfId="13559" xr:uid="{00000000-0005-0000-0000-0000F3340000}"/>
    <cellStyle name="Normal 16 2 2 2 2 3 2 4" xfId="13560" xr:uid="{00000000-0005-0000-0000-0000F4340000}"/>
    <cellStyle name="Normal 16 2 2 2 2 3 3" xfId="13561" xr:uid="{00000000-0005-0000-0000-0000F5340000}"/>
    <cellStyle name="Normal 16 2 2 2 2 3 3 2" xfId="13562" xr:uid="{00000000-0005-0000-0000-0000F6340000}"/>
    <cellStyle name="Normal 16 2 2 2 2 3 3 2 2" xfId="13563" xr:uid="{00000000-0005-0000-0000-0000F7340000}"/>
    <cellStyle name="Normal 16 2 2 2 2 3 3 3" xfId="13564" xr:uid="{00000000-0005-0000-0000-0000F8340000}"/>
    <cellStyle name="Normal 16 2 2 2 2 3 4" xfId="13565" xr:uid="{00000000-0005-0000-0000-0000F9340000}"/>
    <cellStyle name="Normal 16 2 2 2 2 3 4 2" xfId="13566" xr:uid="{00000000-0005-0000-0000-0000FA340000}"/>
    <cellStyle name="Normal 16 2 2 2 2 3 5" xfId="13567" xr:uid="{00000000-0005-0000-0000-0000FB340000}"/>
    <cellStyle name="Normal 16 2 2 2 2 4" xfId="13568" xr:uid="{00000000-0005-0000-0000-0000FC340000}"/>
    <cellStyle name="Normal 16 2 2 2 2 4 2" xfId="13569" xr:uid="{00000000-0005-0000-0000-0000FD340000}"/>
    <cellStyle name="Normal 16 2 2 2 2 4 2 2" xfId="13570" xr:uid="{00000000-0005-0000-0000-0000FE340000}"/>
    <cellStyle name="Normal 16 2 2 2 2 4 2 2 2" xfId="13571" xr:uid="{00000000-0005-0000-0000-0000FF340000}"/>
    <cellStyle name="Normal 16 2 2 2 2 4 2 3" xfId="13572" xr:uid="{00000000-0005-0000-0000-000000350000}"/>
    <cellStyle name="Normal 16 2 2 2 2 4 3" xfId="13573" xr:uid="{00000000-0005-0000-0000-000001350000}"/>
    <cellStyle name="Normal 16 2 2 2 2 4 3 2" xfId="13574" xr:uid="{00000000-0005-0000-0000-000002350000}"/>
    <cellStyle name="Normal 16 2 2 2 2 4 4" xfId="13575" xr:uid="{00000000-0005-0000-0000-000003350000}"/>
    <cellStyle name="Normal 16 2 2 2 2 5" xfId="13576" xr:uid="{00000000-0005-0000-0000-000004350000}"/>
    <cellStyle name="Normal 16 2 2 2 2 5 2" xfId="13577" xr:uid="{00000000-0005-0000-0000-000005350000}"/>
    <cellStyle name="Normal 16 2 2 2 2 5 2 2" xfId="13578" xr:uid="{00000000-0005-0000-0000-000006350000}"/>
    <cellStyle name="Normal 16 2 2 2 2 5 3" xfId="13579" xr:uid="{00000000-0005-0000-0000-000007350000}"/>
    <cellStyle name="Normal 16 2 2 2 2 6" xfId="13580" xr:uid="{00000000-0005-0000-0000-000008350000}"/>
    <cellStyle name="Normal 16 2 2 2 2 6 2" xfId="13581" xr:uid="{00000000-0005-0000-0000-000009350000}"/>
    <cellStyle name="Normal 16 2 2 2 2 7" xfId="13582" xr:uid="{00000000-0005-0000-0000-00000A350000}"/>
    <cellStyle name="Normal 16 2 2 2 3" xfId="13583" xr:uid="{00000000-0005-0000-0000-00000B350000}"/>
    <cellStyle name="Normal 16 2 2 2 3 2" xfId="13584" xr:uid="{00000000-0005-0000-0000-00000C350000}"/>
    <cellStyle name="Normal 16 2 2 2 3 2 2" xfId="13585" xr:uid="{00000000-0005-0000-0000-00000D350000}"/>
    <cellStyle name="Normal 16 2 2 2 3 2 2 2" xfId="13586" xr:uid="{00000000-0005-0000-0000-00000E350000}"/>
    <cellStyle name="Normal 16 2 2 2 3 2 2 2 2" xfId="13587" xr:uid="{00000000-0005-0000-0000-00000F350000}"/>
    <cellStyle name="Normal 16 2 2 2 3 2 2 2 2 2" xfId="13588" xr:uid="{00000000-0005-0000-0000-000010350000}"/>
    <cellStyle name="Normal 16 2 2 2 3 2 2 2 3" xfId="13589" xr:uid="{00000000-0005-0000-0000-000011350000}"/>
    <cellStyle name="Normal 16 2 2 2 3 2 2 3" xfId="13590" xr:uid="{00000000-0005-0000-0000-000012350000}"/>
    <cellStyle name="Normal 16 2 2 2 3 2 2 3 2" xfId="13591" xr:uid="{00000000-0005-0000-0000-000013350000}"/>
    <cellStyle name="Normal 16 2 2 2 3 2 2 4" xfId="13592" xr:uid="{00000000-0005-0000-0000-000014350000}"/>
    <cellStyle name="Normal 16 2 2 2 3 2 3" xfId="13593" xr:uid="{00000000-0005-0000-0000-000015350000}"/>
    <cellStyle name="Normal 16 2 2 2 3 2 3 2" xfId="13594" xr:uid="{00000000-0005-0000-0000-000016350000}"/>
    <cellStyle name="Normal 16 2 2 2 3 2 3 2 2" xfId="13595" xr:uid="{00000000-0005-0000-0000-000017350000}"/>
    <cellStyle name="Normal 16 2 2 2 3 2 3 3" xfId="13596" xr:uid="{00000000-0005-0000-0000-000018350000}"/>
    <cellStyle name="Normal 16 2 2 2 3 2 4" xfId="13597" xr:uid="{00000000-0005-0000-0000-000019350000}"/>
    <cellStyle name="Normal 16 2 2 2 3 2 4 2" xfId="13598" xr:uid="{00000000-0005-0000-0000-00001A350000}"/>
    <cellStyle name="Normal 16 2 2 2 3 2 5" xfId="13599" xr:uid="{00000000-0005-0000-0000-00001B350000}"/>
    <cellStyle name="Normal 16 2 2 2 3 3" xfId="13600" xr:uid="{00000000-0005-0000-0000-00001C350000}"/>
    <cellStyle name="Normal 16 2 2 2 3 3 2" xfId="13601" xr:uid="{00000000-0005-0000-0000-00001D350000}"/>
    <cellStyle name="Normal 16 2 2 2 3 3 2 2" xfId="13602" xr:uid="{00000000-0005-0000-0000-00001E350000}"/>
    <cellStyle name="Normal 16 2 2 2 3 3 2 2 2" xfId="13603" xr:uid="{00000000-0005-0000-0000-00001F350000}"/>
    <cellStyle name="Normal 16 2 2 2 3 3 2 3" xfId="13604" xr:uid="{00000000-0005-0000-0000-000020350000}"/>
    <cellStyle name="Normal 16 2 2 2 3 3 3" xfId="13605" xr:uid="{00000000-0005-0000-0000-000021350000}"/>
    <cellStyle name="Normal 16 2 2 2 3 3 3 2" xfId="13606" xr:uid="{00000000-0005-0000-0000-000022350000}"/>
    <cellStyle name="Normal 16 2 2 2 3 3 4" xfId="13607" xr:uid="{00000000-0005-0000-0000-000023350000}"/>
    <cellStyle name="Normal 16 2 2 2 3 4" xfId="13608" xr:uid="{00000000-0005-0000-0000-000024350000}"/>
    <cellStyle name="Normal 16 2 2 2 3 4 2" xfId="13609" xr:uid="{00000000-0005-0000-0000-000025350000}"/>
    <cellStyle name="Normal 16 2 2 2 3 4 2 2" xfId="13610" xr:uid="{00000000-0005-0000-0000-000026350000}"/>
    <cellStyle name="Normal 16 2 2 2 3 4 3" xfId="13611" xr:uid="{00000000-0005-0000-0000-000027350000}"/>
    <cellStyle name="Normal 16 2 2 2 3 5" xfId="13612" xr:uid="{00000000-0005-0000-0000-000028350000}"/>
    <cellStyle name="Normal 16 2 2 2 3 5 2" xfId="13613" xr:uid="{00000000-0005-0000-0000-000029350000}"/>
    <cellStyle name="Normal 16 2 2 2 3 6" xfId="13614" xr:uid="{00000000-0005-0000-0000-00002A350000}"/>
    <cellStyle name="Normal 16 2 2 2 4" xfId="13615" xr:uid="{00000000-0005-0000-0000-00002B350000}"/>
    <cellStyle name="Normal 16 2 2 2 4 2" xfId="13616" xr:uid="{00000000-0005-0000-0000-00002C350000}"/>
    <cellStyle name="Normal 16 2 2 2 4 2 2" xfId="13617" xr:uid="{00000000-0005-0000-0000-00002D350000}"/>
    <cellStyle name="Normal 16 2 2 2 4 2 2 2" xfId="13618" xr:uid="{00000000-0005-0000-0000-00002E350000}"/>
    <cellStyle name="Normal 16 2 2 2 4 2 2 2 2" xfId="13619" xr:uid="{00000000-0005-0000-0000-00002F350000}"/>
    <cellStyle name="Normal 16 2 2 2 4 2 2 3" xfId="13620" xr:uid="{00000000-0005-0000-0000-000030350000}"/>
    <cellStyle name="Normal 16 2 2 2 4 2 3" xfId="13621" xr:uid="{00000000-0005-0000-0000-000031350000}"/>
    <cellStyle name="Normal 16 2 2 2 4 2 3 2" xfId="13622" xr:uid="{00000000-0005-0000-0000-000032350000}"/>
    <cellStyle name="Normal 16 2 2 2 4 2 4" xfId="13623" xr:uid="{00000000-0005-0000-0000-000033350000}"/>
    <cellStyle name="Normal 16 2 2 2 4 3" xfId="13624" xr:uid="{00000000-0005-0000-0000-000034350000}"/>
    <cellStyle name="Normal 16 2 2 2 4 3 2" xfId="13625" xr:uid="{00000000-0005-0000-0000-000035350000}"/>
    <cellStyle name="Normal 16 2 2 2 4 3 2 2" xfId="13626" xr:uid="{00000000-0005-0000-0000-000036350000}"/>
    <cellStyle name="Normal 16 2 2 2 4 3 3" xfId="13627" xr:uid="{00000000-0005-0000-0000-000037350000}"/>
    <cellStyle name="Normal 16 2 2 2 4 4" xfId="13628" xr:uid="{00000000-0005-0000-0000-000038350000}"/>
    <cellStyle name="Normal 16 2 2 2 4 4 2" xfId="13629" xr:uid="{00000000-0005-0000-0000-000039350000}"/>
    <cellStyle name="Normal 16 2 2 2 4 5" xfId="13630" xr:uid="{00000000-0005-0000-0000-00003A350000}"/>
    <cellStyle name="Normal 16 2 2 2 5" xfId="13631" xr:uid="{00000000-0005-0000-0000-00003B350000}"/>
    <cellStyle name="Normal 16 2 2 2 5 2" xfId="13632" xr:uid="{00000000-0005-0000-0000-00003C350000}"/>
    <cellStyle name="Normal 16 2 2 2 5 2 2" xfId="13633" xr:uid="{00000000-0005-0000-0000-00003D350000}"/>
    <cellStyle name="Normal 16 2 2 2 5 2 2 2" xfId="13634" xr:uid="{00000000-0005-0000-0000-00003E350000}"/>
    <cellStyle name="Normal 16 2 2 2 5 2 3" xfId="13635" xr:uid="{00000000-0005-0000-0000-00003F350000}"/>
    <cellStyle name="Normal 16 2 2 2 5 3" xfId="13636" xr:uid="{00000000-0005-0000-0000-000040350000}"/>
    <cellStyle name="Normal 16 2 2 2 5 3 2" xfId="13637" xr:uid="{00000000-0005-0000-0000-000041350000}"/>
    <cellStyle name="Normal 16 2 2 2 5 4" xfId="13638" xr:uid="{00000000-0005-0000-0000-000042350000}"/>
    <cellStyle name="Normal 16 2 2 2 6" xfId="13639" xr:uid="{00000000-0005-0000-0000-000043350000}"/>
    <cellStyle name="Normal 16 2 2 2 6 2" xfId="13640" xr:uid="{00000000-0005-0000-0000-000044350000}"/>
    <cellStyle name="Normal 16 2 2 2 6 2 2" xfId="13641" xr:uid="{00000000-0005-0000-0000-000045350000}"/>
    <cellStyle name="Normal 16 2 2 2 6 3" xfId="13642" xr:uid="{00000000-0005-0000-0000-000046350000}"/>
    <cellStyle name="Normal 16 2 2 2 7" xfId="13643" xr:uid="{00000000-0005-0000-0000-000047350000}"/>
    <cellStyle name="Normal 16 2 2 2 7 2" xfId="13644" xr:uid="{00000000-0005-0000-0000-000048350000}"/>
    <cellStyle name="Normal 16 2 2 2 8" xfId="13645" xr:uid="{00000000-0005-0000-0000-000049350000}"/>
    <cellStyle name="Normal 16 2 2 3" xfId="13646" xr:uid="{00000000-0005-0000-0000-00004A350000}"/>
    <cellStyle name="Normal 16 2 2 3 2" xfId="13647" xr:uid="{00000000-0005-0000-0000-00004B350000}"/>
    <cellStyle name="Normal 16 2 2 3 2 2" xfId="13648" xr:uid="{00000000-0005-0000-0000-00004C350000}"/>
    <cellStyle name="Normal 16 2 2 3 2 2 2" xfId="13649" xr:uid="{00000000-0005-0000-0000-00004D350000}"/>
    <cellStyle name="Normal 16 2 2 3 2 2 2 2" xfId="13650" xr:uid="{00000000-0005-0000-0000-00004E350000}"/>
    <cellStyle name="Normal 16 2 2 3 2 2 2 2 2" xfId="13651" xr:uid="{00000000-0005-0000-0000-00004F350000}"/>
    <cellStyle name="Normal 16 2 2 3 2 2 2 2 2 2" xfId="13652" xr:uid="{00000000-0005-0000-0000-000050350000}"/>
    <cellStyle name="Normal 16 2 2 3 2 2 2 2 3" xfId="13653" xr:uid="{00000000-0005-0000-0000-000051350000}"/>
    <cellStyle name="Normal 16 2 2 3 2 2 2 3" xfId="13654" xr:uid="{00000000-0005-0000-0000-000052350000}"/>
    <cellStyle name="Normal 16 2 2 3 2 2 2 3 2" xfId="13655" xr:uid="{00000000-0005-0000-0000-000053350000}"/>
    <cellStyle name="Normal 16 2 2 3 2 2 2 4" xfId="13656" xr:uid="{00000000-0005-0000-0000-000054350000}"/>
    <cellStyle name="Normal 16 2 2 3 2 2 3" xfId="13657" xr:uid="{00000000-0005-0000-0000-000055350000}"/>
    <cellStyle name="Normal 16 2 2 3 2 2 3 2" xfId="13658" xr:uid="{00000000-0005-0000-0000-000056350000}"/>
    <cellStyle name="Normal 16 2 2 3 2 2 3 2 2" xfId="13659" xr:uid="{00000000-0005-0000-0000-000057350000}"/>
    <cellStyle name="Normal 16 2 2 3 2 2 3 3" xfId="13660" xr:uid="{00000000-0005-0000-0000-000058350000}"/>
    <cellStyle name="Normal 16 2 2 3 2 2 4" xfId="13661" xr:uid="{00000000-0005-0000-0000-000059350000}"/>
    <cellStyle name="Normal 16 2 2 3 2 2 4 2" xfId="13662" xr:uid="{00000000-0005-0000-0000-00005A350000}"/>
    <cellStyle name="Normal 16 2 2 3 2 2 5" xfId="13663" xr:uid="{00000000-0005-0000-0000-00005B350000}"/>
    <cellStyle name="Normal 16 2 2 3 2 3" xfId="13664" xr:uid="{00000000-0005-0000-0000-00005C350000}"/>
    <cellStyle name="Normal 16 2 2 3 2 3 2" xfId="13665" xr:uid="{00000000-0005-0000-0000-00005D350000}"/>
    <cellStyle name="Normal 16 2 2 3 2 3 2 2" xfId="13666" xr:uid="{00000000-0005-0000-0000-00005E350000}"/>
    <cellStyle name="Normal 16 2 2 3 2 3 2 2 2" xfId="13667" xr:uid="{00000000-0005-0000-0000-00005F350000}"/>
    <cellStyle name="Normal 16 2 2 3 2 3 2 3" xfId="13668" xr:uid="{00000000-0005-0000-0000-000060350000}"/>
    <cellStyle name="Normal 16 2 2 3 2 3 3" xfId="13669" xr:uid="{00000000-0005-0000-0000-000061350000}"/>
    <cellStyle name="Normal 16 2 2 3 2 3 3 2" xfId="13670" xr:uid="{00000000-0005-0000-0000-000062350000}"/>
    <cellStyle name="Normal 16 2 2 3 2 3 4" xfId="13671" xr:uid="{00000000-0005-0000-0000-000063350000}"/>
    <cellStyle name="Normal 16 2 2 3 2 4" xfId="13672" xr:uid="{00000000-0005-0000-0000-000064350000}"/>
    <cellStyle name="Normal 16 2 2 3 2 4 2" xfId="13673" xr:uid="{00000000-0005-0000-0000-000065350000}"/>
    <cellStyle name="Normal 16 2 2 3 2 4 2 2" xfId="13674" xr:uid="{00000000-0005-0000-0000-000066350000}"/>
    <cellStyle name="Normal 16 2 2 3 2 4 3" xfId="13675" xr:uid="{00000000-0005-0000-0000-000067350000}"/>
    <cellStyle name="Normal 16 2 2 3 2 5" xfId="13676" xr:uid="{00000000-0005-0000-0000-000068350000}"/>
    <cellStyle name="Normal 16 2 2 3 2 5 2" xfId="13677" xr:uid="{00000000-0005-0000-0000-000069350000}"/>
    <cellStyle name="Normal 16 2 2 3 2 6" xfId="13678" xr:uid="{00000000-0005-0000-0000-00006A350000}"/>
    <cellStyle name="Normal 16 2 2 3 3" xfId="13679" xr:uid="{00000000-0005-0000-0000-00006B350000}"/>
    <cellStyle name="Normal 16 2 2 3 3 2" xfId="13680" xr:uid="{00000000-0005-0000-0000-00006C350000}"/>
    <cellStyle name="Normal 16 2 2 3 3 2 2" xfId="13681" xr:uid="{00000000-0005-0000-0000-00006D350000}"/>
    <cellStyle name="Normal 16 2 2 3 3 2 2 2" xfId="13682" xr:uid="{00000000-0005-0000-0000-00006E350000}"/>
    <cellStyle name="Normal 16 2 2 3 3 2 2 2 2" xfId="13683" xr:uid="{00000000-0005-0000-0000-00006F350000}"/>
    <cellStyle name="Normal 16 2 2 3 3 2 2 3" xfId="13684" xr:uid="{00000000-0005-0000-0000-000070350000}"/>
    <cellStyle name="Normal 16 2 2 3 3 2 3" xfId="13685" xr:uid="{00000000-0005-0000-0000-000071350000}"/>
    <cellStyle name="Normal 16 2 2 3 3 2 3 2" xfId="13686" xr:uid="{00000000-0005-0000-0000-000072350000}"/>
    <cellStyle name="Normal 16 2 2 3 3 2 4" xfId="13687" xr:uid="{00000000-0005-0000-0000-000073350000}"/>
    <cellStyle name="Normal 16 2 2 3 3 3" xfId="13688" xr:uid="{00000000-0005-0000-0000-000074350000}"/>
    <cellStyle name="Normal 16 2 2 3 3 3 2" xfId="13689" xr:uid="{00000000-0005-0000-0000-000075350000}"/>
    <cellStyle name="Normal 16 2 2 3 3 3 2 2" xfId="13690" xr:uid="{00000000-0005-0000-0000-000076350000}"/>
    <cellStyle name="Normal 16 2 2 3 3 3 3" xfId="13691" xr:uid="{00000000-0005-0000-0000-000077350000}"/>
    <cellStyle name="Normal 16 2 2 3 3 4" xfId="13692" xr:uid="{00000000-0005-0000-0000-000078350000}"/>
    <cellStyle name="Normal 16 2 2 3 3 4 2" xfId="13693" xr:uid="{00000000-0005-0000-0000-000079350000}"/>
    <cellStyle name="Normal 16 2 2 3 3 5" xfId="13694" xr:uid="{00000000-0005-0000-0000-00007A350000}"/>
    <cellStyle name="Normal 16 2 2 3 4" xfId="13695" xr:uid="{00000000-0005-0000-0000-00007B350000}"/>
    <cellStyle name="Normal 16 2 2 3 4 2" xfId="13696" xr:uid="{00000000-0005-0000-0000-00007C350000}"/>
    <cellStyle name="Normal 16 2 2 3 4 2 2" xfId="13697" xr:uid="{00000000-0005-0000-0000-00007D350000}"/>
    <cellStyle name="Normal 16 2 2 3 4 2 2 2" xfId="13698" xr:uid="{00000000-0005-0000-0000-00007E350000}"/>
    <cellStyle name="Normal 16 2 2 3 4 2 3" xfId="13699" xr:uid="{00000000-0005-0000-0000-00007F350000}"/>
    <cellStyle name="Normal 16 2 2 3 4 3" xfId="13700" xr:uid="{00000000-0005-0000-0000-000080350000}"/>
    <cellStyle name="Normal 16 2 2 3 4 3 2" xfId="13701" xr:uid="{00000000-0005-0000-0000-000081350000}"/>
    <cellStyle name="Normal 16 2 2 3 4 4" xfId="13702" xr:uid="{00000000-0005-0000-0000-000082350000}"/>
    <cellStyle name="Normal 16 2 2 3 5" xfId="13703" xr:uid="{00000000-0005-0000-0000-000083350000}"/>
    <cellStyle name="Normal 16 2 2 3 5 2" xfId="13704" xr:uid="{00000000-0005-0000-0000-000084350000}"/>
    <cellStyle name="Normal 16 2 2 3 5 2 2" xfId="13705" xr:uid="{00000000-0005-0000-0000-000085350000}"/>
    <cellStyle name="Normal 16 2 2 3 5 3" xfId="13706" xr:uid="{00000000-0005-0000-0000-000086350000}"/>
    <cellStyle name="Normal 16 2 2 3 6" xfId="13707" xr:uid="{00000000-0005-0000-0000-000087350000}"/>
    <cellStyle name="Normal 16 2 2 3 6 2" xfId="13708" xr:uid="{00000000-0005-0000-0000-000088350000}"/>
    <cellStyle name="Normal 16 2 2 3 7" xfId="13709" xr:uid="{00000000-0005-0000-0000-000089350000}"/>
    <cellStyle name="Normal 16 2 2 4" xfId="13710" xr:uid="{00000000-0005-0000-0000-00008A350000}"/>
    <cellStyle name="Normal 16 2 2 4 2" xfId="13711" xr:uid="{00000000-0005-0000-0000-00008B350000}"/>
    <cellStyle name="Normal 16 2 2 4 2 2" xfId="13712" xr:uid="{00000000-0005-0000-0000-00008C350000}"/>
    <cellStyle name="Normal 16 2 2 4 2 2 2" xfId="13713" xr:uid="{00000000-0005-0000-0000-00008D350000}"/>
    <cellStyle name="Normal 16 2 2 4 2 2 2 2" xfId="13714" xr:uid="{00000000-0005-0000-0000-00008E350000}"/>
    <cellStyle name="Normal 16 2 2 4 2 2 2 2 2" xfId="13715" xr:uid="{00000000-0005-0000-0000-00008F350000}"/>
    <cellStyle name="Normal 16 2 2 4 2 2 2 3" xfId="13716" xr:uid="{00000000-0005-0000-0000-000090350000}"/>
    <cellStyle name="Normal 16 2 2 4 2 2 3" xfId="13717" xr:uid="{00000000-0005-0000-0000-000091350000}"/>
    <cellStyle name="Normal 16 2 2 4 2 2 3 2" xfId="13718" xr:uid="{00000000-0005-0000-0000-000092350000}"/>
    <cellStyle name="Normal 16 2 2 4 2 2 4" xfId="13719" xr:uid="{00000000-0005-0000-0000-000093350000}"/>
    <cellStyle name="Normal 16 2 2 4 2 3" xfId="13720" xr:uid="{00000000-0005-0000-0000-000094350000}"/>
    <cellStyle name="Normal 16 2 2 4 2 3 2" xfId="13721" xr:uid="{00000000-0005-0000-0000-000095350000}"/>
    <cellStyle name="Normal 16 2 2 4 2 3 2 2" xfId="13722" xr:uid="{00000000-0005-0000-0000-000096350000}"/>
    <cellStyle name="Normal 16 2 2 4 2 3 3" xfId="13723" xr:uid="{00000000-0005-0000-0000-000097350000}"/>
    <cellStyle name="Normal 16 2 2 4 2 4" xfId="13724" xr:uid="{00000000-0005-0000-0000-000098350000}"/>
    <cellStyle name="Normal 16 2 2 4 2 4 2" xfId="13725" xr:uid="{00000000-0005-0000-0000-000099350000}"/>
    <cellStyle name="Normal 16 2 2 4 2 5" xfId="13726" xr:uid="{00000000-0005-0000-0000-00009A350000}"/>
    <cellStyle name="Normal 16 2 2 4 3" xfId="13727" xr:uid="{00000000-0005-0000-0000-00009B350000}"/>
    <cellStyle name="Normal 16 2 2 4 3 2" xfId="13728" xr:uid="{00000000-0005-0000-0000-00009C350000}"/>
    <cellStyle name="Normal 16 2 2 4 3 2 2" xfId="13729" xr:uid="{00000000-0005-0000-0000-00009D350000}"/>
    <cellStyle name="Normal 16 2 2 4 3 2 2 2" xfId="13730" xr:uid="{00000000-0005-0000-0000-00009E350000}"/>
    <cellStyle name="Normal 16 2 2 4 3 2 3" xfId="13731" xr:uid="{00000000-0005-0000-0000-00009F350000}"/>
    <cellStyle name="Normal 16 2 2 4 3 3" xfId="13732" xr:uid="{00000000-0005-0000-0000-0000A0350000}"/>
    <cellStyle name="Normal 16 2 2 4 3 3 2" xfId="13733" xr:uid="{00000000-0005-0000-0000-0000A1350000}"/>
    <cellStyle name="Normal 16 2 2 4 3 4" xfId="13734" xr:uid="{00000000-0005-0000-0000-0000A2350000}"/>
    <cellStyle name="Normal 16 2 2 4 4" xfId="13735" xr:uid="{00000000-0005-0000-0000-0000A3350000}"/>
    <cellStyle name="Normal 16 2 2 4 4 2" xfId="13736" xr:uid="{00000000-0005-0000-0000-0000A4350000}"/>
    <cellStyle name="Normal 16 2 2 4 4 2 2" xfId="13737" xr:uid="{00000000-0005-0000-0000-0000A5350000}"/>
    <cellStyle name="Normal 16 2 2 4 4 3" xfId="13738" xr:uid="{00000000-0005-0000-0000-0000A6350000}"/>
    <cellStyle name="Normal 16 2 2 4 5" xfId="13739" xr:uid="{00000000-0005-0000-0000-0000A7350000}"/>
    <cellStyle name="Normal 16 2 2 4 5 2" xfId="13740" xr:uid="{00000000-0005-0000-0000-0000A8350000}"/>
    <cellStyle name="Normal 16 2 2 4 6" xfId="13741" xr:uid="{00000000-0005-0000-0000-0000A9350000}"/>
    <cellStyle name="Normal 16 2 2 5" xfId="13742" xr:uid="{00000000-0005-0000-0000-0000AA350000}"/>
    <cellStyle name="Normal 16 2 2 5 2" xfId="13743" xr:uid="{00000000-0005-0000-0000-0000AB350000}"/>
    <cellStyle name="Normal 16 2 2 5 2 2" xfId="13744" xr:uid="{00000000-0005-0000-0000-0000AC350000}"/>
    <cellStyle name="Normal 16 2 2 5 2 2 2" xfId="13745" xr:uid="{00000000-0005-0000-0000-0000AD350000}"/>
    <cellStyle name="Normal 16 2 2 5 2 2 2 2" xfId="13746" xr:uid="{00000000-0005-0000-0000-0000AE350000}"/>
    <cellStyle name="Normal 16 2 2 5 2 2 2 2 2" xfId="13747" xr:uid="{00000000-0005-0000-0000-0000AF350000}"/>
    <cellStyle name="Normal 16 2 2 5 2 2 2 3" xfId="13748" xr:uid="{00000000-0005-0000-0000-0000B0350000}"/>
    <cellStyle name="Normal 16 2 2 5 2 2 3" xfId="13749" xr:uid="{00000000-0005-0000-0000-0000B1350000}"/>
    <cellStyle name="Normal 16 2 2 5 2 2 3 2" xfId="13750" xr:uid="{00000000-0005-0000-0000-0000B2350000}"/>
    <cellStyle name="Normal 16 2 2 5 2 2 4" xfId="13751" xr:uid="{00000000-0005-0000-0000-0000B3350000}"/>
    <cellStyle name="Normal 16 2 2 5 2 3" xfId="13752" xr:uid="{00000000-0005-0000-0000-0000B4350000}"/>
    <cellStyle name="Normal 16 2 2 5 2 3 2" xfId="13753" xr:uid="{00000000-0005-0000-0000-0000B5350000}"/>
    <cellStyle name="Normal 16 2 2 5 2 3 2 2" xfId="13754" xr:uid="{00000000-0005-0000-0000-0000B6350000}"/>
    <cellStyle name="Normal 16 2 2 5 2 3 3" xfId="13755" xr:uid="{00000000-0005-0000-0000-0000B7350000}"/>
    <cellStyle name="Normal 16 2 2 5 2 4" xfId="13756" xr:uid="{00000000-0005-0000-0000-0000B8350000}"/>
    <cellStyle name="Normal 16 2 2 5 2 4 2" xfId="13757" xr:uid="{00000000-0005-0000-0000-0000B9350000}"/>
    <cellStyle name="Normal 16 2 2 5 2 5" xfId="13758" xr:uid="{00000000-0005-0000-0000-0000BA350000}"/>
    <cellStyle name="Normal 16 2 2 5 3" xfId="13759" xr:uid="{00000000-0005-0000-0000-0000BB350000}"/>
    <cellStyle name="Normal 16 2 2 5 3 2" xfId="13760" xr:uid="{00000000-0005-0000-0000-0000BC350000}"/>
    <cellStyle name="Normal 16 2 2 5 3 2 2" xfId="13761" xr:uid="{00000000-0005-0000-0000-0000BD350000}"/>
    <cellStyle name="Normal 16 2 2 5 3 2 2 2" xfId="13762" xr:uid="{00000000-0005-0000-0000-0000BE350000}"/>
    <cellStyle name="Normal 16 2 2 5 3 2 3" xfId="13763" xr:uid="{00000000-0005-0000-0000-0000BF350000}"/>
    <cellStyle name="Normal 16 2 2 5 3 3" xfId="13764" xr:uid="{00000000-0005-0000-0000-0000C0350000}"/>
    <cellStyle name="Normal 16 2 2 5 3 3 2" xfId="13765" xr:uid="{00000000-0005-0000-0000-0000C1350000}"/>
    <cellStyle name="Normal 16 2 2 5 3 4" xfId="13766" xr:uid="{00000000-0005-0000-0000-0000C2350000}"/>
    <cellStyle name="Normal 16 2 2 5 4" xfId="13767" xr:uid="{00000000-0005-0000-0000-0000C3350000}"/>
    <cellStyle name="Normal 16 2 2 5 4 2" xfId="13768" xr:uid="{00000000-0005-0000-0000-0000C4350000}"/>
    <cellStyle name="Normal 16 2 2 5 4 2 2" xfId="13769" xr:uid="{00000000-0005-0000-0000-0000C5350000}"/>
    <cellStyle name="Normal 16 2 2 5 4 3" xfId="13770" xr:uid="{00000000-0005-0000-0000-0000C6350000}"/>
    <cellStyle name="Normal 16 2 2 5 5" xfId="13771" xr:uid="{00000000-0005-0000-0000-0000C7350000}"/>
    <cellStyle name="Normal 16 2 2 5 5 2" xfId="13772" xr:uid="{00000000-0005-0000-0000-0000C8350000}"/>
    <cellStyle name="Normal 16 2 2 5 6" xfId="13773" xr:uid="{00000000-0005-0000-0000-0000C9350000}"/>
    <cellStyle name="Normal 16 2 2 6" xfId="13774" xr:uid="{00000000-0005-0000-0000-0000CA350000}"/>
    <cellStyle name="Normal 16 2 2 6 2" xfId="13775" xr:uid="{00000000-0005-0000-0000-0000CB350000}"/>
    <cellStyle name="Normal 16 2 2 6 2 2" xfId="13776" xr:uid="{00000000-0005-0000-0000-0000CC350000}"/>
    <cellStyle name="Normal 16 2 2 6 2 2 2" xfId="13777" xr:uid="{00000000-0005-0000-0000-0000CD350000}"/>
    <cellStyle name="Normal 16 2 2 6 2 2 2 2" xfId="13778" xr:uid="{00000000-0005-0000-0000-0000CE350000}"/>
    <cellStyle name="Normal 16 2 2 6 2 2 3" xfId="13779" xr:uid="{00000000-0005-0000-0000-0000CF350000}"/>
    <cellStyle name="Normal 16 2 2 6 2 3" xfId="13780" xr:uid="{00000000-0005-0000-0000-0000D0350000}"/>
    <cellStyle name="Normal 16 2 2 6 2 3 2" xfId="13781" xr:uid="{00000000-0005-0000-0000-0000D1350000}"/>
    <cellStyle name="Normal 16 2 2 6 2 4" xfId="13782" xr:uid="{00000000-0005-0000-0000-0000D2350000}"/>
    <cellStyle name="Normal 16 2 2 6 3" xfId="13783" xr:uid="{00000000-0005-0000-0000-0000D3350000}"/>
    <cellStyle name="Normal 16 2 2 6 3 2" xfId="13784" xr:uid="{00000000-0005-0000-0000-0000D4350000}"/>
    <cellStyle name="Normal 16 2 2 6 3 2 2" xfId="13785" xr:uid="{00000000-0005-0000-0000-0000D5350000}"/>
    <cellStyle name="Normal 16 2 2 6 3 3" xfId="13786" xr:uid="{00000000-0005-0000-0000-0000D6350000}"/>
    <cellStyle name="Normal 16 2 2 6 4" xfId="13787" xr:uid="{00000000-0005-0000-0000-0000D7350000}"/>
    <cellStyle name="Normal 16 2 2 6 4 2" xfId="13788" xr:uid="{00000000-0005-0000-0000-0000D8350000}"/>
    <cellStyle name="Normal 16 2 2 6 5" xfId="13789" xr:uid="{00000000-0005-0000-0000-0000D9350000}"/>
    <cellStyle name="Normal 16 2 2 7" xfId="13790" xr:uid="{00000000-0005-0000-0000-0000DA350000}"/>
    <cellStyle name="Normal 16 2 2 7 2" xfId="13791" xr:uid="{00000000-0005-0000-0000-0000DB350000}"/>
    <cellStyle name="Normal 16 2 2 7 2 2" xfId="13792" xr:uid="{00000000-0005-0000-0000-0000DC350000}"/>
    <cellStyle name="Normal 16 2 2 7 2 2 2" xfId="13793" xr:uid="{00000000-0005-0000-0000-0000DD350000}"/>
    <cellStyle name="Normal 16 2 2 7 2 3" xfId="13794" xr:uid="{00000000-0005-0000-0000-0000DE350000}"/>
    <cellStyle name="Normal 16 2 2 7 3" xfId="13795" xr:uid="{00000000-0005-0000-0000-0000DF350000}"/>
    <cellStyle name="Normal 16 2 2 7 3 2" xfId="13796" xr:uid="{00000000-0005-0000-0000-0000E0350000}"/>
    <cellStyle name="Normal 16 2 2 7 4" xfId="13797" xr:uid="{00000000-0005-0000-0000-0000E1350000}"/>
    <cellStyle name="Normal 16 2 2 8" xfId="13798" xr:uid="{00000000-0005-0000-0000-0000E2350000}"/>
    <cellStyle name="Normal 16 2 2 8 2" xfId="13799" xr:uid="{00000000-0005-0000-0000-0000E3350000}"/>
    <cellStyle name="Normal 16 2 2 8 2 2" xfId="13800" xr:uid="{00000000-0005-0000-0000-0000E4350000}"/>
    <cellStyle name="Normal 16 2 2 8 3" xfId="13801" xr:uid="{00000000-0005-0000-0000-0000E5350000}"/>
    <cellStyle name="Normal 16 2 2 9" xfId="13802" xr:uid="{00000000-0005-0000-0000-0000E6350000}"/>
    <cellStyle name="Normal 16 2 2 9 2" xfId="13803" xr:uid="{00000000-0005-0000-0000-0000E7350000}"/>
    <cellStyle name="Normal 16 2 3" xfId="13804" xr:uid="{00000000-0005-0000-0000-0000E8350000}"/>
    <cellStyle name="Normal 16 2 3 2" xfId="13805" xr:uid="{00000000-0005-0000-0000-0000E9350000}"/>
    <cellStyle name="Normal 16 2 3 2 2" xfId="13806" xr:uid="{00000000-0005-0000-0000-0000EA350000}"/>
    <cellStyle name="Normal 16 2 3 2 2 2" xfId="13807" xr:uid="{00000000-0005-0000-0000-0000EB350000}"/>
    <cellStyle name="Normal 16 2 3 2 2 2 2" xfId="13808" xr:uid="{00000000-0005-0000-0000-0000EC350000}"/>
    <cellStyle name="Normal 16 2 3 2 2 2 2 2" xfId="13809" xr:uid="{00000000-0005-0000-0000-0000ED350000}"/>
    <cellStyle name="Normal 16 2 3 2 2 2 2 2 2" xfId="13810" xr:uid="{00000000-0005-0000-0000-0000EE350000}"/>
    <cellStyle name="Normal 16 2 3 2 2 2 2 2 2 2" xfId="13811" xr:uid="{00000000-0005-0000-0000-0000EF350000}"/>
    <cellStyle name="Normal 16 2 3 2 2 2 2 2 3" xfId="13812" xr:uid="{00000000-0005-0000-0000-0000F0350000}"/>
    <cellStyle name="Normal 16 2 3 2 2 2 2 3" xfId="13813" xr:uid="{00000000-0005-0000-0000-0000F1350000}"/>
    <cellStyle name="Normal 16 2 3 2 2 2 2 3 2" xfId="13814" xr:uid="{00000000-0005-0000-0000-0000F2350000}"/>
    <cellStyle name="Normal 16 2 3 2 2 2 2 4" xfId="13815" xr:uid="{00000000-0005-0000-0000-0000F3350000}"/>
    <cellStyle name="Normal 16 2 3 2 2 2 3" xfId="13816" xr:uid="{00000000-0005-0000-0000-0000F4350000}"/>
    <cellStyle name="Normal 16 2 3 2 2 2 3 2" xfId="13817" xr:uid="{00000000-0005-0000-0000-0000F5350000}"/>
    <cellStyle name="Normal 16 2 3 2 2 2 3 2 2" xfId="13818" xr:uid="{00000000-0005-0000-0000-0000F6350000}"/>
    <cellStyle name="Normal 16 2 3 2 2 2 3 3" xfId="13819" xr:uid="{00000000-0005-0000-0000-0000F7350000}"/>
    <cellStyle name="Normal 16 2 3 2 2 2 4" xfId="13820" xr:uid="{00000000-0005-0000-0000-0000F8350000}"/>
    <cellStyle name="Normal 16 2 3 2 2 2 4 2" xfId="13821" xr:uid="{00000000-0005-0000-0000-0000F9350000}"/>
    <cellStyle name="Normal 16 2 3 2 2 2 5" xfId="13822" xr:uid="{00000000-0005-0000-0000-0000FA350000}"/>
    <cellStyle name="Normal 16 2 3 2 2 3" xfId="13823" xr:uid="{00000000-0005-0000-0000-0000FB350000}"/>
    <cellStyle name="Normal 16 2 3 2 2 3 2" xfId="13824" xr:uid="{00000000-0005-0000-0000-0000FC350000}"/>
    <cellStyle name="Normal 16 2 3 2 2 3 2 2" xfId="13825" xr:uid="{00000000-0005-0000-0000-0000FD350000}"/>
    <cellStyle name="Normal 16 2 3 2 2 3 2 2 2" xfId="13826" xr:uid="{00000000-0005-0000-0000-0000FE350000}"/>
    <cellStyle name="Normal 16 2 3 2 2 3 2 3" xfId="13827" xr:uid="{00000000-0005-0000-0000-0000FF350000}"/>
    <cellStyle name="Normal 16 2 3 2 2 3 3" xfId="13828" xr:uid="{00000000-0005-0000-0000-000000360000}"/>
    <cellStyle name="Normal 16 2 3 2 2 3 3 2" xfId="13829" xr:uid="{00000000-0005-0000-0000-000001360000}"/>
    <cellStyle name="Normal 16 2 3 2 2 3 4" xfId="13830" xr:uid="{00000000-0005-0000-0000-000002360000}"/>
    <cellStyle name="Normal 16 2 3 2 2 4" xfId="13831" xr:uid="{00000000-0005-0000-0000-000003360000}"/>
    <cellStyle name="Normal 16 2 3 2 2 4 2" xfId="13832" xr:uid="{00000000-0005-0000-0000-000004360000}"/>
    <cellStyle name="Normal 16 2 3 2 2 4 2 2" xfId="13833" xr:uid="{00000000-0005-0000-0000-000005360000}"/>
    <cellStyle name="Normal 16 2 3 2 2 4 3" xfId="13834" xr:uid="{00000000-0005-0000-0000-000006360000}"/>
    <cellStyle name="Normal 16 2 3 2 2 5" xfId="13835" xr:uid="{00000000-0005-0000-0000-000007360000}"/>
    <cellStyle name="Normal 16 2 3 2 2 5 2" xfId="13836" xr:uid="{00000000-0005-0000-0000-000008360000}"/>
    <cellStyle name="Normal 16 2 3 2 2 6" xfId="13837" xr:uid="{00000000-0005-0000-0000-000009360000}"/>
    <cellStyle name="Normal 16 2 3 2 3" xfId="13838" xr:uid="{00000000-0005-0000-0000-00000A360000}"/>
    <cellStyle name="Normal 16 2 3 2 3 2" xfId="13839" xr:uid="{00000000-0005-0000-0000-00000B360000}"/>
    <cellStyle name="Normal 16 2 3 2 3 2 2" xfId="13840" xr:uid="{00000000-0005-0000-0000-00000C360000}"/>
    <cellStyle name="Normal 16 2 3 2 3 2 2 2" xfId="13841" xr:uid="{00000000-0005-0000-0000-00000D360000}"/>
    <cellStyle name="Normal 16 2 3 2 3 2 2 2 2" xfId="13842" xr:uid="{00000000-0005-0000-0000-00000E360000}"/>
    <cellStyle name="Normal 16 2 3 2 3 2 2 3" xfId="13843" xr:uid="{00000000-0005-0000-0000-00000F360000}"/>
    <cellStyle name="Normal 16 2 3 2 3 2 3" xfId="13844" xr:uid="{00000000-0005-0000-0000-000010360000}"/>
    <cellStyle name="Normal 16 2 3 2 3 2 3 2" xfId="13845" xr:uid="{00000000-0005-0000-0000-000011360000}"/>
    <cellStyle name="Normal 16 2 3 2 3 2 4" xfId="13846" xr:uid="{00000000-0005-0000-0000-000012360000}"/>
    <cellStyle name="Normal 16 2 3 2 3 3" xfId="13847" xr:uid="{00000000-0005-0000-0000-000013360000}"/>
    <cellStyle name="Normal 16 2 3 2 3 3 2" xfId="13848" xr:uid="{00000000-0005-0000-0000-000014360000}"/>
    <cellStyle name="Normal 16 2 3 2 3 3 2 2" xfId="13849" xr:uid="{00000000-0005-0000-0000-000015360000}"/>
    <cellStyle name="Normal 16 2 3 2 3 3 3" xfId="13850" xr:uid="{00000000-0005-0000-0000-000016360000}"/>
    <cellStyle name="Normal 16 2 3 2 3 4" xfId="13851" xr:uid="{00000000-0005-0000-0000-000017360000}"/>
    <cellStyle name="Normal 16 2 3 2 3 4 2" xfId="13852" xr:uid="{00000000-0005-0000-0000-000018360000}"/>
    <cellStyle name="Normal 16 2 3 2 3 5" xfId="13853" xr:uid="{00000000-0005-0000-0000-000019360000}"/>
    <cellStyle name="Normal 16 2 3 2 4" xfId="13854" xr:uid="{00000000-0005-0000-0000-00001A360000}"/>
    <cellStyle name="Normal 16 2 3 2 4 2" xfId="13855" xr:uid="{00000000-0005-0000-0000-00001B360000}"/>
    <cellStyle name="Normal 16 2 3 2 4 2 2" xfId="13856" xr:uid="{00000000-0005-0000-0000-00001C360000}"/>
    <cellStyle name="Normal 16 2 3 2 4 2 2 2" xfId="13857" xr:uid="{00000000-0005-0000-0000-00001D360000}"/>
    <cellStyle name="Normal 16 2 3 2 4 2 3" xfId="13858" xr:uid="{00000000-0005-0000-0000-00001E360000}"/>
    <cellStyle name="Normal 16 2 3 2 4 3" xfId="13859" xr:uid="{00000000-0005-0000-0000-00001F360000}"/>
    <cellStyle name="Normal 16 2 3 2 4 3 2" xfId="13860" xr:uid="{00000000-0005-0000-0000-000020360000}"/>
    <cellStyle name="Normal 16 2 3 2 4 4" xfId="13861" xr:uid="{00000000-0005-0000-0000-000021360000}"/>
    <cellStyle name="Normal 16 2 3 2 5" xfId="13862" xr:uid="{00000000-0005-0000-0000-000022360000}"/>
    <cellStyle name="Normal 16 2 3 2 5 2" xfId="13863" xr:uid="{00000000-0005-0000-0000-000023360000}"/>
    <cellStyle name="Normal 16 2 3 2 5 2 2" xfId="13864" xr:uid="{00000000-0005-0000-0000-000024360000}"/>
    <cellStyle name="Normal 16 2 3 2 5 3" xfId="13865" xr:uid="{00000000-0005-0000-0000-000025360000}"/>
    <cellStyle name="Normal 16 2 3 2 6" xfId="13866" xr:uid="{00000000-0005-0000-0000-000026360000}"/>
    <cellStyle name="Normal 16 2 3 2 6 2" xfId="13867" xr:uid="{00000000-0005-0000-0000-000027360000}"/>
    <cellStyle name="Normal 16 2 3 2 7" xfId="13868" xr:uid="{00000000-0005-0000-0000-000028360000}"/>
    <cellStyle name="Normal 16 2 3 3" xfId="13869" xr:uid="{00000000-0005-0000-0000-000029360000}"/>
    <cellStyle name="Normal 16 2 3 3 2" xfId="13870" xr:uid="{00000000-0005-0000-0000-00002A360000}"/>
    <cellStyle name="Normal 16 2 3 3 2 2" xfId="13871" xr:uid="{00000000-0005-0000-0000-00002B360000}"/>
    <cellStyle name="Normal 16 2 3 3 2 2 2" xfId="13872" xr:uid="{00000000-0005-0000-0000-00002C360000}"/>
    <cellStyle name="Normal 16 2 3 3 2 2 2 2" xfId="13873" xr:uid="{00000000-0005-0000-0000-00002D360000}"/>
    <cellStyle name="Normal 16 2 3 3 2 2 2 2 2" xfId="13874" xr:uid="{00000000-0005-0000-0000-00002E360000}"/>
    <cellStyle name="Normal 16 2 3 3 2 2 2 3" xfId="13875" xr:uid="{00000000-0005-0000-0000-00002F360000}"/>
    <cellStyle name="Normal 16 2 3 3 2 2 3" xfId="13876" xr:uid="{00000000-0005-0000-0000-000030360000}"/>
    <cellStyle name="Normal 16 2 3 3 2 2 3 2" xfId="13877" xr:uid="{00000000-0005-0000-0000-000031360000}"/>
    <cellStyle name="Normal 16 2 3 3 2 2 4" xfId="13878" xr:uid="{00000000-0005-0000-0000-000032360000}"/>
    <cellStyle name="Normal 16 2 3 3 2 3" xfId="13879" xr:uid="{00000000-0005-0000-0000-000033360000}"/>
    <cellStyle name="Normal 16 2 3 3 2 3 2" xfId="13880" xr:uid="{00000000-0005-0000-0000-000034360000}"/>
    <cellStyle name="Normal 16 2 3 3 2 3 2 2" xfId="13881" xr:uid="{00000000-0005-0000-0000-000035360000}"/>
    <cellStyle name="Normal 16 2 3 3 2 3 3" xfId="13882" xr:uid="{00000000-0005-0000-0000-000036360000}"/>
    <cellStyle name="Normal 16 2 3 3 2 4" xfId="13883" xr:uid="{00000000-0005-0000-0000-000037360000}"/>
    <cellStyle name="Normal 16 2 3 3 2 4 2" xfId="13884" xr:uid="{00000000-0005-0000-0000-000038360000}"/>
    <cellStyle name="Normal 16 2 3 3 2 5" xfId="13885" xr:uid="{00000000-0005-0000-0000-000039360000}"/>
    <cellStyle name="Normal 16 2 3 3 3" xfId="13886" xr:uid="{00000000-0005-0000-0000-00003A360000}"/>
    <cellStyle name="Normal 16 2 3 3 3 2" xfId="13887" xr:uid="{00000000-0005-0000-0000-00003B360000}"/>
    <cellStyle name="Normal 16 2 3 3 3 2 2" xfId="13888" xr:uid="{00000000-0005-0000-0000-00003C360000}"/>
    <cellStyle name="Normal 16 2 3 3 3 2 2 2" xfId="13889" xr:uid="{00000000-0005-0000-0000-00003D360000}"/>
    <cellStyle name="Normal 16 2 3 3 3 2 3" xfId="13890" xr:uid="{00000000-0005-0000-0000-00003E360000}"/>
    <cellStyle name="Normal 16 2 3 3 3 3" xfId="13891" xr:uid="{00000000-0005-0000-0000-00003F360000}"/>
    <cellStyle name="Normal 16 2 3 3 3 3 2" xfId="13892" xr:uid="{00000000-0005-0000-0000-000040360000}"/>
    <cellStyle name="Normal 16 2 3 3 3 4" xfId="13893" xr:uid="{00000000-0005-0000-0000-000041360000}"/>
    <cellStyle name="Normal 16 2 3 3 4" xfId="13894" xr:uid="{00000000-0005-0000-0000-000042360000}"/>
    <cellStyle name="Normal 16 2 3 3 4 2" xfId="13895" xr:uid="{00000000-0005-0000-0000-000043360000}"/>
    <cellStyle name="Normal 16 2 3 3 4 2 2" xfId="13896" xr:uid="{00000000-0005-0000-0000-000044360000}"/>
    <cellStyle name="Normal 16 2 3 3 4 3" xfId="13897" xr:uid="{00000000-0005-0000-0000-000045360000}"/>
    <cellStyle name="Normal 16 2 3 3 5" xfId="13898" xr:uid="{00000000-0005-0000-0000-000046360000}"/>
    <cellStyle name="Normal 16 2 3 3 5 2" xfId="13899" xr:uid="{00000000-0005-0000-0000-000047360000}"/>
    <cellStyle name="Normal 16 2 3 3 6" xfId="13900" xr:uid="{00000000-0005-0000-0000-000048360000}"/>
    <cellStyle name="Normal 16 2 3 4" xfId="13901" xr:uid="{00000000-0005-0000-0000-000049360000}"/>
    <cellStyle name="Normal 16 2 3 4 2" xfId="13902" xr:uid="{00000000-0005-0000-0000-00004A360000}"/>
    <cellStyle name="Normal 16 2 3 4 2 2" xfId="13903" xr:uid="{00000000-0005-0000-0000-00004B360000}"/>
    <cellStyle name="Normal 16 2 3 4 2 2 2" xfId="13904" xr:uid="{00000000-0005-0000-0000-00004C360000}"/>
    <cellStyle name="Normal 16 2 3 4 2 2 2 2" xfId="13905" xr:uid="{00000000-0005-0000-0000-00004D360000}"/>
    <cellStyle name="Normal 16 2 3 4 2 2 3" xfId="13906" xr:uid="{00000000-0005-0000-0000-00004E360000}"/>
    <cellStyle name="Normal 16 2 3 4 2 3" xfId="13907" xr:uid="{00000000-0005-0000-0000-00004F360000}"/>
    <cellStyle name="Normal 16 2 3 4 2 3 2" xfId="13908" xr:uid="{00000000-0005-0000-0000-000050360000}"/>
    <cellStyle name="Normal 16 2 3 4 2 4" xfId="13909" xr:uid="{00000000-0005-0000-0000-000051360000}"/>
    <cellStyle name="Normal 16 2 3 4 3" xfId="13910" xr:uid="{00000000-0005-0000-0000-000052360000}"/>
    <cellStyle name="Normal 16 2 3 4 3 2" xfId="13911" xr:uid="{00000000-0005-0000-0000-000053360000}"/>
    <cellStyle name="Normal 16 2 3 4 3 2 2" xfId="13912" xr:uid="{00000000-0005-0000-0000-000054360000}"/>
    <cellStyle name="Normal 16 2 3 4 3 3" xfId="13913" xr:uid="{00000000-0005-0000-0000-000055360000}"/>
    <cellStyle name="Normal 16 2 3 4 4" xfId="13914" xr:uid="{00000000-0005-0000-0000-000056360000}"/>
    <cellStyle name="Normal 16 2 3 4 4 2" xfId="13915" xr:uid="{00000000-0005-0000-0000-000057360000}"/>
    <cellStyle name="Normal 16 2 3 4 5" xfId="13916" xr:uid="{00000000-0005-0000-0000-000058360000}"/>
    <cellStyle name="Normal 16 2 3 5" xfId="13917" xr:uid="{00000000-0005-0000-0000-000059360000}"/>
    <cellStyle name="Normal 16 2 3 5 2" xfId="13918" xr:uid="{00000000-0005-0000-0000-00005A360000}"/>
    <cellStyle name="Normal 16 2 3 5 2 2" xfId="13919" xr:uid="{00000000-0005-0000-0000-00005B360000}"/>
    <cellStyle name="Normal 16 2 3 5 2 2 2" xfId="13920" xr:uid="{00000000-0005-0000-0000-00005C360000}"/>
    <cellStyle name="Normal 16 2 3 5 2 3" xfId="13921" xr:uid="{00000000-0005-0000-0000-00005D360000}"/>
    <cellStyle name="Normal 16 2 3 5 3" xfId="13922" xr:uid="{00000000-0005-0000-0000-00005E360000}"/>
    <cellStyle name="Normal 16 2 3 5 3 2" xfId="13923" xr:uid="{00000000-0005-0000-0000-00005F360000}"/>
    <cellStyle name="Normal 16 2 3 5 4" xfId="13924" xr:uid="{00000000-0005-0000-0000-000060360000}"/>
    <cellStyle name="Normal 16 2 3 6" xfId="13925" xr:uid="{00000000-0005-0000-0000-000061360000}"/>
    <cellStyle name="Normal 16 2 3 6 2" xfId="13926" xr:uid="{00000000-0005-0000-0000-000062360000}"/>
    <cellStyle name="Normal 16 2 3 6 2 2" xfId="13927" xr:uid="{00000000-0005-0000-0000-000063360000}"/>
    <cellStyle name="Normal 16 2 3 6 3" xfId="13928" xr:uid="{00000000-0005-0000-0000-000064360000}"/>
    <cellStyle name="Normal 16 2 3 7" xfId="13929" xr:uid="{00000000-0005-0000-0000-000065360000}"/>
    <cellStyle name="Normal 16 2 3 7 2" xfId="13930" xr:uid="{00000000-0005-0000-0000-000066360000}"/>
    <cellStyle name="Normal 16 2 3 8" xfId="13931" xr:uid="{00000000-0005-0000-0000-000067360000}"/>
    <cellStyle name="Normal 16 2 4" xfId="13932" xr:uid="{00000000-0005-0000-0000-000068360000}"/>
    <cellStyle name="Normal 16 2 4 2" xfId="13933" xr:uid="{00000000-0005-0000-0000-000069360000}"/>
    <cellStyle name="Normal 16 2 4 2 2" xfId="13934" xr:uid="{00000000-0005-0000-0000-00006A360000}"/>
    <cellStyle name="Normal 16 2 4 2 2 2" xfId="13935" xr:uid="{00000000-0005-0000-0000-00006B360000}"/>
    <cellStyle name="Normal 16 2 4 2 2 2 2" xfId="13936" xr:uid="{00000000-0005-0000-0000-00006C360000}"/>
    <cellStyle name="Normal 16 2 4 2 2 2 2 2" xfId="13937" xr:uid="{00000000-0005-0000-0000-00006D360000}"/>
    <cellStyle name="Normal 16 2 4 2 2 2 2 2 2" xfId="13938" xr:uid="{00000000-0005-0000-0000-00006E360000}"/>
    <cellStyle name="Normal 16 2 4 2 2 2 2 2 2 2" xfId="13939" xr:uid="{00000000-0005-0000-0000-00006F360000}"/>
    <cellStyle name="Normal 16 2 4 2 2 2 2 2 3" xfId="13940" xr:uid="{00000000-0005-0000-0000-000070360000}"/>
    <cellStyle name="Normal 16 2 4 2 2 2 2 3" xfId="13941" xr:uid="{00000000-0005-0000-0000-000071360000}"/>
    <cellStyle name="Normal 16 2 4 2 2 2 2 3 2" xfId="13942" xr:uid="{00000000-0005-0000-0000-000072360000}"/>
    <cellStyle name="Normal 16 2 4 2 2 2 2 4" xfId="13943" xr:uid="{00000000-0005-0000-0000-000073360000}"/>
    <cellStyle name="Normal 16 2 4 2 2 2 3" xfId="13944" xr:uid="{00000000-0005-0000-0000-000074360000}"/>
    <cellStyle name="Normal 16 2 4 2 2 2 3 2" xfId="13945" xr:uid="{00000000-0005-0000-0000-000075360000}"/>
    <cellStyle name="Normal 16 2 4 2 2 2 3 2 2" xfId="13946" xr:uid="{00000000-0005-0000-0000-000076360000}"/>
    <cellStyle name="Normal 16 2 4 2 2 2 3 3" xfId="13947" xr:uid="{00000000-0005-0000-0000-000077360000}"/>
    <cellStyle name="Normal 16 2 4 2 2 2 4" xfId="13948" xr:uid="{00000000-0005-0000-0000-000078360000}"/>
    <cellStyle name="Normal 16 2 4 2 2 2 4 2" xfId="13949" xr:uid="{00000000-0005-0000-0000-000079360000}"/>
    <cellStyle name="Normal 16 2 4 2 2 2 5" xfId="13950" xr:uid="{00000000-0005-0000-0000-00007A360000}"/>
    <cellStyle name="Normal 16 2 4 2 2 3" xfId="13951" xr:uid="{00000000-0005-0000-0000-00007B360000}"/>
    <cellStyle name="Normal 16 2 4 2 2 3 2" xfId="13952" xr:uid="{00000000-0005-0000-0000-00007C360000}"/>
    <cellStyle name="Normal 16 2 4 2 2 3 2 2" xfId="13953" xr:uid="{00000000-0005-0000-0000-00007D360000}"/>
    <cellStyle name="Normal 16 2 4 2 2 3 2 2 2" xfId="13954" xr:uid="{00000000-0005-0000-0000-00007E360000}"/>
    <cellStyle name="Normal 16 2 4 2 2 3 2 3" xfId="13955" xr:uid="{00000000-0005-0000-0000-00007F360000}"/>
    <cellStyle name="Normal 16 2 4 2 2 3 3" xfId="13956" xr:uid="{00000000-0005-0000-0000-000080360000}"/>
    <cellStyle name="Normal 16 2 4 2 2 3 3 2" xfId="13957" xr:uid="{00000000-0005-0000-0000-000081360000}"/>
    <cellStyle name="Normal 16 2 4 2 2 3 4" xfId="13958" xr:uid="{00000000-0005-0000-0000-000082360000}"/>
    <cellStyle name="Normal 16 2 4 2 2 4" xfId="13959" xr:uid="{00000000-0005-0000-0000-000083360000}"/>
    <cellStyle name="Normal 16 2 4 2 2 4 2" xfId="13960" xr:uid="{00000000-0005-0000-0000-000084360000}"/>
    <cellStyle name="Normal 16 2 4 2 2 4 2 2" xfId="13961" xr:uid="{00000000-0005-0000-0000-000085360000}"/>
    <cellStyle name="Normal 16 2 4 2 2 4 3" xfId="13962" xr:uid="{00000000-0005-0000-0000-000086360000}"/>
    <cellStyle name="Normal 16 2 4 2 2 5" xfId="13963" xr:uid="{00000000-0005-0000-0000-000087360000}"/>
    <cellStyle name="Normal 16 2 4 2 2 5 2" xfId="13964" xr:uid="{00000000-0005-0000-0000-000088360000}"/>
    <cellStyle name="Normal 16 2 4 2 2 6" xfId="13965" xr:uid="{00000000-0005-0000-0000-000089360000}"/>
    <cellStyle name="Normal 16 2 4 2 3" xfId="13966" xr:uid="{00000000-0005-0000-0000-00008A360000}"/>
    <cellStyle name="Normal 16 2 4 2 3 2" xfId="13967" xr:uid="{00000000-0005-0000-0000-00008B360000}"/>
    <cellStyle name="Normal 16 2 4 2 3 2 2" xfId="13968" xr:uid="{00000000-0005-0000-0000-00008C360000}"/>
    <cellStyle name="Normal 16 2 4 2 3 2 2 2" xfId="13969" xr:uid="{00000000-0005-0000-0000-00008D360000}"/>
    <cellStyle name="Normal 16 2 4 2 3 2 2 2 2" xfId="13970" xr:uid="{00000000-0005-0000-0000-00008E360000}"/>
    <cellStyle name="Normal 16 2 4 2 3 2 2 3" xfId="13971" xr:uid="{00000000-0005-0000-0000-00008F360000}"/>
    <cellStyle name="Normal 16 2 4 2 3 2 3" xfId="13972" xr:uid="{00000000-0005-0000-0000-000090360000}"/>
    <cellStyle name="Normal 16 2 4 2 3 2 3 2" xfId="13973" xr:uid="{00000000-0005-0000-0000-000091360000}"/>
    <cellStyle name="Normal 16 2 4 2 3 2 4" xfId="13974" xr:uid="{00000000-0005-0000-0000-000092360000}"/>
    <cellStyle name="Normal 16 2 4 2 3 3" xfId="13975" xr:uid="{00000000-0005-0000-0000-000093360000}"/>
    <cellStyle name="Normal 16 2 4 2 3 3 2" xfId="13976" xr:uid="{00000000-0005-0000-0000-000094360000}"/>
    <cellStyle name="Normal 16 2 4 2 3 3 2 2" xfId="13977" xr:uid="{00000000-0005-0000-0000-000095360000}"/>
    <cellStyle name="Normal 16 2 4 2 3 3 3" xfId="13978" xr:uid="{00000000-0005-0000-0000-000096360000}"/>
    <cellStyle name="Normal 16 2 4 2 3 4" xfId="13979" xr:uid="{00000000-0005-0000-0000-000097360000}"/>
    <cellStyle name="Normal 16 2 4 2 3 4 2" xfId="13980" xr:uid="{00000000-0005-0000-0000-000098360000}"/>
    <cellStyle name="Normal 16 2 4 2 3 5" xfId="13981" xr:uid="{00000000-0005-0000-0000-000099360000}"/>
    <cellStyle name="Normal 16 2 4 2 4" xfId="13982" xr:uid="{00000000-0005-0000-0000-00009A360000}"/>
    <cellStyle name="Normal 16 2 4 2 4 2" xfId="13983" xr:uid="{00000000-0005-0000-0000-00009B360000}"/>
    <cellStyle name="Normal 16 2 4 2 4 2 2" xfId="13984" xr:uid="{00000000-0005-0000-0000-00009C360000}"/>
    <cellStyle name="Normal 16 2 4 2 4 2 2 2" xfId="13985" xr:uid="{00000000-0005-0000-0000-00009D360000}"/>
    <cellStyle name="Normal 16 2 4 2 4 2 3" xfId="13986" xr:uid="{00000000-0005-0000-0000-00009E360000}"/>
    <cellStyle name="Normal 16 2 4 2 4 3" xfId="13987" xr:uid="{00000000-0005-0000-0000-00009F360000}"/>
    <cellStyle name="Normal 16 2 4 2 4 3 2" xfId="13988" xr:uid="{00000000-0005-0000-0000-0000A0360000}"/>
    <cellStyle name="Normal 16 2 4 2 4 4" xfId="13989" xr:uid="{00000000-0005-0000-0000-0000A1360000}"/>
    <cellStyle name="Normal 16 2 4 2 5" xfId="13990" xr:uid="{00000000-0005-0000-0000-0000A2360000}"/>
    <cellStyle name="Normal 16 2 4 2 5 2" xfId="13991" xr:uid="{00000000-0005-0000-0000-0000A3360000}"/>
    <cellStyle name="Normal 16 2 4 2 5 2 2" xfId="13992" xr:uid="{00000000-0005-0000-0000-0000A4360000}"/>
    <cellStyle name="Normal 16 2 4 2 5 3" xfId="13993" xr:uid="{00000000-0005-0000-0000-0000A5360000}"/>
    <cellStyle name="Normal 16 2 4 2 6" xfId="13994" xr:uid="{00000000-0005-0000-0000-0000A6360000}"/>
    <cellStyle name="Normal 16 2 4 2 6 2" xfId="13995" xr:uid="{00000000-0005-0000-0000-0000A7360000}"/>
    <cellStyle name="Normal 16 2 4 2 7" xfId="13996" xr:uid="{00000000-0005-0000-0000-0000A8360000}"/>
    <cellStyle name="Normal 16 2 4 3" xfId="13997" xr:uid="{00000000-0005-0000-0000-0000A9360000}"/>
    <cellStyle name="Normal 16 2 4 3 2" xfId="13998" xr:uid="{00000000-0005-0000-0000-0000AA360000}"/>
    <cellStyle name="Normal 16 2 4 3 2 2" xfId="13999" xr:uid="{00000000-0005-0000-0000-0000AB360000}"/>
    <cellStyle name="Normal 16 2 4 3 2 2 2" xfId="14000" xr:uid="{00000000-0005-0000-0000-0000AC360000}"/>
    <cellStyle name="Normal 16 2 4 3 2 2 2 2" xfId="14001" xr:uid="{00000000-0005-0000-0000-0000AD360000}"/>
    <cellStyle name="Normal 16 2 4 3 2 2 2 2 2" xfId="14002" xr:uid="{00000000-0005-0000-0000-0000AE360000}"/>
    <cellStyle name="Normal 16 2 4 3 2 2 2 3" xfId="14003" xr:uid="{00000000-0005-0000-0000-0000AF360000}"/>
    <cellStyle name="Normal 16 2 4 3 2 2 3" xfId="14004" xr:uid="{00000000-0005-0000-0000-0000B0360000}"/>
    <cellStyle name="Normal 16 2 4 3 2 2 3 2" xfId="14005" xr:uid="{00000000-0005-0000-0000-0000B1360000}"/>
    <cellStyle name="Normal 16 2 4 3 2 2 4" xfId="14006" xr:uid="{00000000-0005-0000-0000-0000B2360000}"/>
    <cellStyle name="Normal 16 2 4 3 2 3" xfId="14007" xr:uid="{00000000-0005-0000-0000-0000B3360000}"/>
    <cellStyle name="Normal 16 2 4 3 2 3 2" xfId="14008" xr:uid="{00000000-0005-0000-0000-0000B4360000}"/>
    <cellStyle name="Normal 16 2 4 3 2 3 2 2" xfId="14009" xr:uid="{00000000-0005-0000-0000-0000B5360000}"/>
    <cellStyle name="Normal 16 2 4 3 2 3 3" xfId="14010" xr:uid="{00000000-0005-0000-0000-0000B6360000}"/>
    <cellStyle name="Normal 16 2 4 3 2 4" xfId="14011" xr:uid="{00000000-0005-0000-0000-0000B7360000}"/>
    <cellStyle name="Normal 16 2 4 3 2 4 2" xfId="14012" xr:uid="{00000000-0005-0000-0000-0000B8360000}"/>
    <cellStyle name="Normal 16 2 4 3 2 5" xfId="14013" xr:uid="{00000000-0005-0000-0000-0000B9360000}"/>
    <cellStyle name="Normal 16 2 4 3 3" xfId="14014" xr:uid="{00000000-0005-0000-0000-0000BA360000}"/>
    <cellStyle name="Normal 16 2 4 3 3 2" xfId="14015" xr:uid="{00000000-0005-0000-0000-0000BB360000}"/>
    <cellStyle name="Normal 16 2 4 3 3 2 2" xfId="14016" xr:uid="{00000000-0005-0000-0000-0000BC360000}"/>
    <cellStyle name="Normal 16 2 4 3 3 2 2 2" xfId="14017" xr:uid="{00000000-0005-0000-0000-0000BD360000}"/>
    <cellStyle name="Normal 16 2 4 3 3 2 3" xfId="14018" xr:uid="{00000000-0005-0000-0000-0000BE360000}"/>
    <cellStyle name="Normal 16 2 4 3 3 3" xfId="14019" xr:uid="{00000000-0005-0000-0000-0000BF360000}"/>
    <cellStyle name="Normal 16 2 4 3 3 3 2" xfId="14020" xr:uid="{00000000-0005-0000-0000-0000C0360000}"/>
    <cellStyle name="Normal 16 2 4 3 3 4" xfId="14021" xr:uid="{00000000-0005-0000-0000-0000C1360000}"/>
    <cellStyle name="Normal 16 2 4 3 4" xfId="14022" xr:uid="{00000000-0005-0000-0000-0000C2360000}"/>
    <cellStyle name="Normal 16 2 4 3 4 2" xfId="14023" xr:uid="{00000000-0005-0000-0000-0000C3360000}"/>
    <cellStyle name="Normal 16 2 4 3 4 2 2" xfId="14024" xr:uid="{00000000-0005-0000-0000-0000C4360000}"/>
    <cellStyle name="Normal 16 2 4 3 4 3" xfId="14025" xr:uid="{00000000-0005-0000-0000-0000C5360000}"/>
    <cellStyle name="Normal 16 2 4 3 5" xfId="14026" xr:uid="{00000000-0005-0000-0000-0000C6360000}"/>
    <cellStyle name="Normal 16 2 4 3 5 2" xfId="14027" xr:uid="{00000000-0005-0000-0000-0000C7360000}"/>
    <cellStyle name="Normal 16 2 4 3 6" xfId="14028" xr:uid="{00000000-0005-0000-0000-0000C8360000}"/>
    <cellStyle name="Normal 16 2 4 4" xfId="14029" xr:uid="{00000000-0005-0000-0000-0000C9360000}"/>
    <cellStyle name="Normal 16 2 4 4 2" xfId="14030" xr:uid="{00000000-0005-0000-0000-0000CA360000}"/>
    <cellStyle name="Normal 16 2 4 4 2 2" xfId="14031" xr:uid="{00000000-0005-0000-0000-0000CB360000}"/>
    <cellStyle name="Normal 16 2 4 4 2 2 2" xfId="14032" xr:uid="{00000000-0005-0000-0000-0000CC360000}"/>
    <cellStyle name="Normal 16 2 4 4 2 2 2 2" xfId="14033" xr:uid="{00000000-0005-0000-0000-0000CD360000}"/>
    <cellStyle name="Normal 16 2 4 4 2 2 3" xfId="14034" xr:uid="{00000000-0005-0000-0000-0000CE360000}"/>
    <cellStyle name="Normal 16 2 4 4 2 3" xfId="14035" xr:uid="{00000000-0005-0000-0000-0000CF360000}"/>
    <cellStyle name="Normal 16 2 4 4 2 3 2" xfId="14036" xr:uid="{00000000-0005-0000-0000-0000D0360000}"/>
    <cellStyle name="Normal 16 2 4 4 2 4" xfId="14037" xr:uid="{00000000-0005-0000-0000-0000D1360000}"/>
    <cellStyle name="Normal 16 2 4 4 3" xfId="14038" xr:uid="{00000000-0005-0000-0000-0000D2360000}"/>
    <cellStyle name="Normal 16 2 4 4 3 2" xfId="14039" xr:uid="{00000000-0005-0000-0000-0000D3360000}"/>
    <cellStyle name="Normal 16 2 4 4 3 2 2" xfId="14040" xr:uid="{00000000-0005-0000-0000-0000D4360000}"/>
    <cellStyle name="Normal 16 2 4 4 3 3" xfId="14041" xr:uid="{00000000-0005-0000-0000-0000D5360000}"/>
    <cellStyle name="Normal 16 2 4 4 4" xfId="14042" xr:uid="{00000000-0005-0000-0000-0000D6360000}"/>
    <cellStyle name="Normal 16 2 4 4 4 2" xfId="14043" xr:uid="{00000000-0005-0000-0000-0000D7360000}"/>
    <cellStyle name="Normal 16 2 4 4 5" xfId="14044" xr:uid="{00000000-0005-0000-0000-0000D8360000}"/>
    <cellStyle name="Normal 16 2 4 5" xfId="14045" xr:uid="{00000000-0005-0000-0000-0000D9360000}"/>
    <cellStyle name="Normal 16 2 4 5 2" xfId="14046" xr:uid="{00000000-0005-0000-0000-0000DA360000}"/>
    <cellStyle name="Normal 16 2 4 5 2 2" xfId="14047" xr:uid="{00000000-0005-0000-0000-0000DB360000}"/>
    <cellStyle name="Normal 16 2 4 5 2 2 2" xfId="14048" xr:uid="{00000000-0005-0000-0000-0000DC360000}"/>
    <cellStyle name="Normal 16 2 4 5 2 3" xfId="14049" xr:uid="{00000000-0005-0000-0000-0000DD360000}"/>
    <cellStyle name="Normal 16 2 4 5 3" xfId="14050" xr:uid="{00000000-0005-0000-0000-0000DE360000}"/>
    <cellStyle name="Normal 16 2 4 5 3 2" xfId="14051" xr:uid="{00000000-0005-0000-0000-0000DF360000}"/>
    <cellStyle name="Normal 16 2 4 5 4" xfId="14052" xr:uid="{00000000-0005-0000-0000-0000E0360000}"/>
    <cellStyle name="Normal 16 2 4 6" xfId="14053" xr:uid="{00000000-0005-0000-0000-0000E1360000}"/>
    <cellStyle name="Normal 16 2 4 6 2" xfId="14054" xr:uid="{00000000-0005-0000-0000-0000E2360000}"/>
    <cellStyle name="Normal 16 2 4 6 2 2" xfId="14055" xr:uid="{00000000-0005-0000-0000-0000E3360000}"/>
    <cellStyle name="Normal 16 2 4 6 3" xfId="14056" xr:uid="{00000000-0005-0000-0000-0000E4360000}"/>
    <cellStyle name="Normal 16 2 4 7" xfId="14057" xr:uid="{00000000-0005-0000-0000-0000E5360000}"/>
    <cellStyle name="Normal 16 2 4 7 2" xfId="14058" xr:uid="{00000000-0005-0000-0000-0000E6360000}"/>
    <cellStyle name="Normal 16 2 4 8" xfId="14059" xr:uid="{00000000-0005-0000-0000-0000E7360000}"/>
    <cellStyle name="Normal 16 2 5" xfId="14060" xr:uid="{00000000-0005-0000-0000-0000E8360000}"/>
    <cellStyle name="Normal 16 2 5 2" xfId="14061" xr:uid="{00000000-0005-0000-0000-0000E9360000}"/>
    <cellStyle name="Normal 16 2 5 2 2" xfId="14062" xr:uid="{00000000-0005-0000-0000-0000EA360000}"/>
    <cellStyle name="Normal 16 2 5 2 2 2" xfId="14063" xr:uid="{00000000-0005-0000-0000-0000EB360000}"/>
    <cellStyle name="Normal 16 2 5 2 2 2 2" xfId="14064" xr:uid="{00000000-0005-0000-0000-0000EC360000}"/>
    <cellStyle name="Normal 16 2 5 2 2 2 2 2" xfId="14065" xr:uid="{00000000-0005-0000-0000-0000ED360000}"/>
    <cellStyle name="Normal 16 2 5 2 2 2 2 2 2" xfId="14066" xr:uid="{00000000-0005-0000-0000-0000EE360000}"/>
    <cellStyle name="Normal 16 2 5 2 2 2 2 2 2 2" xfId="14067" xr:uid="{00000000-0005-0000-0000-0000EF360000}"/>
    <cellStyle name="Normal 16 2 5 2 2 2 2 2 3" xfId="14068" xr:uid="{00000000-0005-0000-0000-0000F0360000}"/>
    <cellStyle name="Normal 16 2 5 2 2 2 2 3" xfId="14069" xr:uid="{00000000-0005-0000-0000-0000F1360000}"/>
    <cellStyle name="Normal 16 2 5 2 2 2 2 3 2" xfId="14070" xr:uid="{00000000-0005-0000-0000-0000F2360000}"/>
    <cellStyle name="Normal 16 2 5 2 2 2 2 4" xfId="14071" xr:uid="{00000000-0005-0000-0000-0000F3360000}"/>
    <cellStyle name="Normal 16 2 5 2 2 2 3" xfId="14072" xr:uid="{00000000-0005-0000-0000-0000F4360000}"/>
    <cellStyle name="Normal 16 2 5 2 2 2 3 2" xfId="14073" xr:uid="{00000000-0005-0000-0000-0000F5360000}"/>
    <cellStyle name="Normal 16 2 5 2 2 2 3 2 2" xfId="14074" xr:uid="{00000000-0005-0000-0000-0000F6360000}"/>
    <cellStyle name="Normal 16 2 5 2 2 2 3 3" xfId="14075" xr:uid="{00000000-0005-0000-0000-0000F7360000}"/>
    <cellStyle name="Normal 16 2 5 2 2 2 4" xfId="14076" xr:uid="{00000000-0005-0000-0000-0000F8360000}"/>
    <cellStyle name="Normal 16 2 5 2 2 2 4 2" xfId="14077" xr:uid="{00000000-0005-0000-0000-0000F9360000}"/>
    <cellStyle name="Normal 16 2 5 2 2 2 5" xfId="14078" xr:uid="{00000000-0005-0000-0000-0000FA360000}"/>
    <cellStyle name="Normal 16 2 5 2 2 3" xfId="14079" xr:uid="{00000000-0005-0000-0000-0000FB360000}"/>
    <cellStyle name="Normal 16 2 5 2 2 3 2" xfId="14080" xr:uid="{00000000-0005-0000-0000-0000FC360000}"/>
    <cellStyle name="Normal 16 2 5 2 2 3 2 2" xfId="14081" xr:uid="{00000000-0005-0000-0000-0000FD360000}"/>
    <cellStyle name="Normal 16 2 5 2 2 3 2 2 2" xfId="14082" xr:uid="{00000000-0005-0000-0000-0000FE360000}"/>
    <cellStyle name="Normal 16 2 5 2 2 3 2 3" xfId="14083" xr:uid="{00000000-0005-0000-0000-0000FF360000}"/>
    <cellStyle name="Normal 16 2 5 2 2 3 3" xfId="14084" xr:uid="{00000000-0005-0000-0000-000000370000}"/>
    <cellStyle name="Normal 16 2 5 2 2 3 3 2" xfId="14085" xr:uid="{00000000-0005-0000-0000-000001370000}"/>
    <cellStyle name="Normal 16 2 5 2 2 3 4" xfId="14086" xr:uid="{00000000-0005-0000-0000-000002370000}"/>
    <cellStyle name="Normal 16 2 5 2 2 4" xfId="14087" xr:uid="{00000000-0005-0000-0000-000003370000}"/>
    <cellStyle name="Normal 16 2 5 2 2 4 2" xfId="14088" xr:uid="{00000000-0005-0000-0000-000004370000}"/>
    <cellStyle name="Normal 16 2 5 2 2 4 2 2" xfId="14089" xr:uid="{00000000-0005-0000-0000-000005370000}"/>
    <cellStyle name="Normal 16 2 5 2 2 4 3" xfId="14090" xr:uid="{00000000-0005-0000-0000-000006370000}"/>
    <cellStyle name="Normal 16 2 5 2 2 5" xfId="14091" xr:uid="{00000000-0005-0000-0000-000007370000}"/>
    <cellStyle name="Normal 16 2 5 2 2 5 2" xfId="14092" xr:uid="{00000000-0005-0000-0000-000008370000}"/>
    <cellStyle name="Normal 16 2 5 2 2 6" xfId="14093" xr:uid="{00000000-0005-0000-0000-000009370000}"/>
    <cellStyle name="Normal 16 2 5 2 3" xfId="14094" xr:uid="{00000000-0005-0000-0000-00000A370000}"/>
    <cellStyle name="Normal 16 2 5 2 3 2" xfId="14095" xr:uid="{00000000-0005-0000-0000-00000B370000}"/>
    <cellStyle name="Normal 16 2 5 2 3 2 2" xfId="14096" xr:uid="{00000000-0005-0000-0000-00000C370000}"/>
    <cellStyle name="Normal 16 2 5 2 3 2 2 2" xfId="14097" xr:uid="{00000000-0005-0000-0000-00000D370000}"/>
    <cellStyle name="Normal 16 2 5 2 3 2 2 2 2" xfId="14098" xr:uid="{00000000-0005-0000-0000-00000E370000}"/>
    <cellStyle name="Normal 16 2 5 2 3 2 2 3" xfId="14099" xr:uid="{00000000-0005-0000-0000-00000F370000}"/>
    <cellStyle name="Normal 16 2 5 2 3 2 3" xfId="14100" xr:uid="{00000000-0005-0000-0000-000010370000}"/>
    <cellStyle name="Normal 16 2 5 2 3 2 3 2" xfId="14101" xr:uid="{00000000-0005-0000-0000-000011370000}"/>
    <cellStyle name="Normal 16 2 5 2 3 2 4" xfId="14102" xr:uid="{00000000-0005-0000-0000-000012370000}"/>
    <cellStyle name="Normal 16 2 5 2 3 3" xfId="14103" xr:uid="{00000000-0005-0000-0000-000013370000}"/>
    <cellStyle name="Normal 16 2 5 2 3 3 2" xfId="14104" xr:uid="{00000000-0005-0000-0000-000014370000}"/>
    <cellStyle name="Normal 16 2 5 2 3 3 2 2" xfId="14105" xr:uid="{00000000-0005-0000-0000-000015370000}"/>
    <cellStyle name="Normal 16 2 5 2 3 3 3" xfId="14106" xr:uid="{00000000-0005-0000-0000-000016370000}"/>
    <cellStyle name="Normal 16 2 5 2 3 4" xfId="14107" xr:uid="{00000000-0005-0000-0000-000017370000}"/>
    <cellStyle name="Normal 16 2 5 2 3 4 2" xfId="14108" xr:uid="{00000000-0005-0000-0000-000018370000}"/>
    <cellStyle name="Normal 16 2 5 2 3 5" xfId="14109" xr:uid="{00000000-0005-0000-0000-000019370000}"/>
    <cellStyle name="Normal 16 2 5 2 4" xfId="14110" xr:uid="{00000000-0005-0000-0000-00001A370000}"/>
    <cellStyle name="Normal 16 2 5 2 4 2" xfId="14111" xr:uid="{00000000-0005-0000-0000-00001B370000}"/>
    <cellStyle name="Normal 16 2 5 2 4 2 2" xfId="14112" xr:uid="{00000000-0005-0000-0000-00001C370000}"/>
    <cellStyle name="Normal 16 2 5 2 4 2 2 2" xfId="14113" xr:uid="{00000000-0005-0000-0000-00001D370000}"/>
    <cellStyle name="Normal 16 2 5 2 4 2 3" xfId="14114" xr:uid="{00000000-0005-0000-0000-00001E370000}"/>
    <cellStyle name="Normal 16 2 5 2 4 3" xfId="14115" xr:uid="{00000000-0005-0000-0000-00001F370000}"/>
    <cellStyle name="Normal 16 2 5 2 4 3 2" xfId="14116" xr:uid="{00000000-0005-0000-0000-000020370000}"/>
    <cellStyle name="Normal 16 2 5 2 4 4" xfId="14117" xr:uid="{00000000-0005-0000-0000-000021370000}"/>
    <cellStyle name="Normal 16 2 5 2 5" xfId="14118" xr:uid="{00000000-0005-0000-0000-000022370000}"/>
    <cellStyle name="Normal 16 2 5 2 5 2" xfId="14119" xr:uid="{00000000-0005-0000-0000-000023370000}"/>
    <cellStyle name="Normal 16 2 5 2 5 2 2" xfId="14120" xr:uid="{00000000-0005-0000-0000-000024370000}"/>
    <cellStyle name="Normal 16 2 5 2 5 3" xfId="14121" xr:uid="{00000000-0005-0000-0000-000025370000}"/>
    <cellStyle name="Normal 16 2 5 2 6" xfId="14122" xr:uid="{00000000-0005-0000-0000-000026370000}"/>
    <cellStyle name="Normal 16 2 5 2 6 2" xfId="14123" xr:uid="{00000000-0005-0000-0000-000027370000}"/>
    <cellStyle name="Normal 16 2 5 2 7" xfId="14124" xr:uid="{00000000-0005-0000-0000-000028370000}"/>
    <cellStyle name="Normal 16 2 5 3" xfId="14125" xr:uid="{00000000-0005-0000-0000-000029370000}"/>
    <cellStyle name="Normal 16 2 5 3 2" xfId="14126" xr:uid="{00000000-0005-0000-0000-00002A370000}"/>
    <cellStyle name="Normal 16 2 5 3 2 2" xfId="14127" xr:uid="{00000000-0005-0000-0000-00002B370000}"/>
    <cellStyle name="Normal 16 2 5 3 2 2 2" xfId="14128" xr:uid="{00000000-0005-0000-0000-00002C370000}"/>
    <cellStyle name="Normal 16 2 5 3 2 2 2 2" xfId="14129" xr:uid="{00000000-0005-0000-0000-00002D370000}"/>
    <cellStyle name="Normal 16 2 5 3 2 2 2 2 2" xfId="14130" xr:uid="{00000000-0005-0000-0000-00002E370000}"/>
    <cellStyle name="Normal 16 2 5 3 2 2 2 3" xfId="14131" xr:uid="{00000000-0005-0000-0000-00002F370000}"/>
    <cellStyle name="Normal 16 2 5 3 2 2 3" xfId="14132" xr:uid="{00000000-0005-0000-0000-000030370000}"/>
    <cellStyle name="Normal 16 2 5 3 2 2 3 2" xfId="14133" xr:uid="{00000000-0005-0000-0000-000031370000}"/>
    <cellStyle name="Normal 16 2 5 3 2 2 4" xfId="14134" xr:uid="{00000000-0005-0000-0000-000032370000}"/>
    <cellStyle name="Normal 16 2 5 3 2 3" xfId="14135" xr:uid="{00000000-0005-0000-0000-000033370000}"/>
    <cellStyle name="Normal 16 2 5 3 2 3 2" xfId="14136" xr:uid="{00000000-0005-0000-0000-000034370000}"/>
    <cellStyle name="Normal 16 2 5 3 2 3 2 2" xfId="14137" xr:uid="{00000000-0005-0000-0000-000035370000}"/>
    <cellStyle name="Normal 16 2 5 3 2 3 3" xfId="14138" xr:uid="{00000000-0005-0000-0000-000036370000}"/>
    <cellStyle name="Normal 16 2 5 3 2 4" xfId="14139" xr:uid="{00000000-0005-0000-0000-000037370000}"/>
    <cellStyle name="Normal 16 2 5 3 2 4 2" xfId="14140" xr:uid="{00000000-0005-0000-0000-000038370000}"/>
    <cellStyle name="Normal 16 2 5 3 2 5" xfId="14141" xr:uid="{00000000-0005-0000-0000-000039370000}"/>
    <cellStyle name="Normal 16 2 5 3 3" xfId="14142" xr:uid="{00000000-0005-0000-0000-00003A370000}"/>
    <cellStyle name="Normal 16 2 5 3 3 2" xfId="14143" xr:uid="{00000000-0005-0000-0000-00003B370000}"/>
    <cellStyle name="Normal 16 2 5 3 3 2 2" xfId="14144" xr:uid="{00000000-0005-0000-0000-00003C370000}"/>
    <cellStyle name="Normal 16 2 5 3 3 2 2 2" xfId="14145" xr:uid="{00000000-0005-0000-0000-00003D370000}"/>
    <cellStyle name="Normal 16 2 5 3 3 2 3" xfId="14146" xr:uid="{00000000-0005-0000-0000-00003E370000}"/>
    <cellStyle name="Normal 16 2 5 3 3 3" xfId="14147" xr:uid="{00000000-0005-0000-0000-00003F370000}"/>
    <cellStyle name="Normal 16 2 5 3 3 3 2" xfId="14148" xr:uid="{00000000-0005-0000-0000-000040370000}"/>
    <cellStyle name="Normal 16 2 5 3 3 4" xfId="14149" xr:uid="{00000000-0005-0000-0000-000041370000}"/>
    <cellStyle name="Normal 16 2 5 3 4" xfId="14150" xr:uid="{00000000-0005-0000-0000-000042370000}"/>
    <cellStyle name="Normal 16 2 5 3 4 2" xfId="14151" xr:uid="{00000000-0005-0000-0000-000043370000}"/>
    <cellStyle name="Normal 16 2 5 3 4 2 2" xfId="14152" xr:uid="{00000000-0005-0000-0000-000044370000}"/>
    <cellStyle name="Normal 16 2 5 3 4 3" xfId="14153" xr:uid="{00000000-0005-0000-0000-000045370000}"/>
    <cellStyle name="Normal 16 2 5 3 5" xfId="14154" xr:uid="{00000000-0005-0000-0000-000046370000}"/>
    <cellStyle name="Normal 16 2 5 3 5 2" xfId="14155" xr:uid="{00000000-0005-0000-0000-000047370000}"/>
    <cellStyle name="Normal 16 2 5 3 6" xfId="14156" xr:uid="{00000000-0005-0000-0000-000048370000}"/>
    <cellStyle name="Normal 16 2 5 4" xfId="14157" xr:uid="{00000000-0005-0000-0000-000049370000}"/>
    <cellStyle name="Normal 16 2 5 4 2" xfId="14158" xr:uid="{00000000-0005-0000-0000-00004A370000}"/>
    <cellStyle name="Normal 16 2 5 4 2 2" xfId="14159" xr:uid="{00000000-0005-0000-0000-00004B370000}"/>
    <cellStyle name="Normal 16 2 5 4 2 2 2" xfId="14160" xr:uid="{00000000-0005-0000-0000-00004C370000}"/>
    <cellStyle name="Normal 16 2 5 4 2 2 2 2" xfId="14161" xr:uid="{00000000-0005-0000-0000-00004D370000}"/>
    <cellStyle name="Normal 16 2 5 4 2 2 3" xfId="14162" xr:uid="{00000000-0005-0000-0000-00004E370000}"/>
    <cellStyle name="Normal 16 2 5 4 2 3" xfId="14163" xr:uid="{00000000-0005-0000-0000-00004F370000}"/>
    <cellStyle name="Normal 16 2 5 4 2 3 2" xfId="14164" xr:uid="{00000000-0005-0000-0000-000050370000}"/>
    <cellStyle name="Normal 16 2 5 4 2 4" xfId="14165" xr:uid="{00000000-0005-0000-0000-000051370000}"/>
    <cellStyle name="Normal 16 2 5 4 3" xfId="14166" xr:uid="{00000000-0005-0000-0000-000052370000}"/>
    <cellStyle name="Normal 16 2 5 4 3 2" xfId="14167" xr:uid="{00000000-0005-0000-0000-000053370000}"/>
    <cellStyle name="Normal 16 2 5 4 3 2 2" xfId="14168" xr:uid="{00000000-0005-0000-0000-000054370000}"/>
    <cellStyle name="Normal 16 2 5 4 3 3" xfId="14169" xr:uid="{00000000-0005-0000-0000-000055370000}"/>
    <cellStyle name="Normal 16 2 5 4 4" xfId="14170" xr:uid="{00000000-0005-0000-0000-000056370000}"/>
    <cellStyle name="Normal 16 2 5 4 4 2" xfId="14171" xr:uid="{00000000-0005-0000-0000-000057370000}"/>
    <cellStyle name="Normal 16 2 5 4 5" xfId="14172" xr:uid="{00000000-0005-0000-0000-000058370000}"/>
    <cellStyle name="Normal 16 2 5 5" xfId="14173" xr:uid="{00000000-0005-0000-0000-000059370000}"/>
    <cellStyle name="Normal 16 2 5 5 2" xfId="14174" xr:uid="{00000000-0005-0000-0000-00005A370000}"/>
    <cellStyle name="Normal 16 2 5 5 2 2" xfId="14175" xr:uid="{00000000-0005-0000-0000-00005B370000}"/>
    <cellStyle name="Normal 16 2 5 5 2 2 2" xfId="14176" xr:uid="{00000000-0005-0000-0000-00005C370000}"/>
    <cellStyle name="Normal 16 2 5 5 2 3" xfId="14177" xr:uid="{00000000-0005-0000-0000-00005D370000}"/>
    <cellStyle name="Normal 16 2 5 5 3" xfId="14178" xr:uid="{00000000-0005-0000-0000-00005E370000}"/>
    <cellStyle name="Normal 16 2 5 5 3 2" xfId="14179" xr:uid="{00000000-0005-0000-0000-00005F370000}"/>
    <cellStyle name="Normal 16 2 5 5 4" xfId="14180" xr:uid="{00000000-0005-0000-0000-000060370000}"/>
    <cellStyle name="Normal 16 2 5 6" xfId="14181" xr:uid="{00000000-0005-0000-0000-000061370000}"/>
    <cellStyle name="Normal 16 2 5 6 2" xfId="14182" xr:uid="{00000000-0005-0000-0000-000062370000}"/>
    <cellStyle name="Normal 16 2 5 6 2 2" xfId="14183" xr:uid="{00000000-0005-0000-0000-000063370000}"/>
    <cellStyle name="Normal 16 2 5 6 3" xfId="14184" xr:uid="{00000000-0005-0000-0000-000064370000}"/>
    <cellStyle name="Normal 16 2 5 7" xfId="14185" xr:uid="{00000000-0005-0000-0000-000065370000}"/>
    <cellStyle name="Normal 16 2 5 7 2" xfId="14186" xr:uid="{00000000-0005-0000-0000-000066370000}"/>
    <cellStyle name="Normal 16 2 5 8" xfId="14187" xr:uid="{00000000-0005-0000-0000-000067370000}"/>
    <cellStyle name="Normal 16 2 6" xfId="14188" xr:uid="{00000000-0005-0000-0000-000068370000}"/>
    <cellStyle name="Normal 16 2 6 2" xfId="14189" xr:uid="{00000000-0005-0000-0000-000069370000}"/>
    <cellStyle name="Normal 16 2 6 2 2" xfId="14190" xr:uid="{00000000-0005-0000-0000-00006A370000}"/>
    <cellStyle name="Normal 16 2 6 2 2 2" xfId="14191" xr:uid="{00000000-0005-0000-0000-00006B370000}"/>
    <cellStyle name="Normal 16 2 6 2 2 2 2" xfId="14192" xr:uid="{00000000-0005-0000-0000-00006C370000}"/>
    <cellStyle name="Normal 16 2 6 2 2 2 2 2" xfId="14193" xr:uid="{00000000-0005-0000-0000-00006D370000}"/>
    <cellStyle name="Normal 16 2 6 2 2 2 2 2 2" xfId="14194" xr:uid="{00000000-0005-0000-0000-00006E370000}"/>
    <cellStyle name="Normal 16 2 6 2 2 2 2 2 2 2" xfId="14195" xr:uid="{00000000-0005-0000-0000-00006F370000}"/>
    <cellStyle name="Normal 16 2 6 2 2 2 2 2 3" xfId="14196" xr:uid="{00000000-0005-0000-0000-000070370000}"/>
    <cellStyle name="Normal 16 2 6 2 2 2 2 3" xfId="14197" xr:uid="{00000000-0005-0000-0000-000071370000}"/>
    <cellStyle name="Normal 16 2 6 2 2 2 2 3 2" xfId="14198" xr:uid="{00000000-0005-0000-0000-000072370000}"/>
    <cellStyle name="Normal 16 2 6 2 2 2 2 4" xfId="14199" xr:uid="{00000000-0005-0000-0000-000073370000}"/>
    <cellStyle name="Normal 16 2 6 2 2 2 3" xfId="14200" xr:uid="{00000000-0005-0000-0000-000074370000}"/>
    <cellStyle name="Normal 16 2 6 2 2 2 3 2" xfId="14201" xr:uid="{00000000-0005-0000-0000-000075370000}"/>
    <cellStyle name="Normal 16 2 6 2 2 2 3 2 2" xfId="14202" xr:uid="{00000000-0005-0000-0000-000076370000}"/>
    <cellStyle name="Normal 16 2 6 2 2 2 3 3" xfId="14203" xr:uid="{00000000-0005-0000-0000-000077370000}"/>
    <cellStyle name="Normal 16 2 6 2 2 2 4" xfId="14204" xr:uid="{00000000-0005-0000-0000-000078370000}"/>
    <cellStyle name="Normal 16 2 6 2 2 2 4 2" xfId="14205" xr:uid="{00000000-0005-0000-0000-000079370000}"/>
    <cellStyle name="Normal 16 2 6 2 2 2 5" xfId="14206" xr:uid="{00000000-0005-0000-0000-00007A370000}"/>
    <cellStyle name="Normal 16 2 6 2 2 3" xfId="14207" xr:uid="{00000000-0005-0000-0000-00007B370000}"/>
    <cellStyle name="Normal 16 2 6 2 2 3 2" xfId="14208" xr:uid="{00000000-0005-0000-0000-00007C370000}"/>
    <cellStyle name="Normal 16 2 6 2 2 3 2 2" xfId="14209" xr:uid="{00000000-0005-0000-0000-00007D370000}"/>
    <cellStyle name="Normal 16 2 6 2 2 3 2 2 2" xfId="14210" xr:uid="{00000000-0005-0000-0000-00007E370000}"/>
    <cellStyle name="Normal 16 2 6 2 2 3 2 3" xfId="14211" xr:uid="{00000000-0005-0000-0000-00007F370000}"/>
    <cellStyle name="Normal 16 2 6 2 2 3 3" xfId="14212" xr:uid="{00000000-0005-0000-0000-000080370000}"/>
    <cellStyle name="Normal 16 2 6 2 2 3 3 2" xfId="14213" xr:uid="{00000000-0005-0000-0000-000081370000}"/>
    <cellStyle name="Normal 16 2 6 2 2 3 4" xfId="14214" xr:uid="{00000000-0005-0000-0000-000082370000}"/>
    <cellStyle name="Normal 16 2 6 2 2 4" xfId="14215" xr:uid="{00000000-0005-0000-0000-000083370000}"/>
    <cellStyle name="Normal 16 2 6 2 2 4 2" xfId="14216" xr:uid="{00000000-0005-0000-0000-000084370000}"/>
    <cellStyle name="Normal 16 2 6 2 2 4 2 2" xfId="14217" xr:uid="{00000000-0005-0000-0000-000085370000}"/>
    <cellStyle name="Normal 16 2 6 2 2 4 3" xfId="14218" xr:uid="{00000000-0005-0000-0000-000086370000}"/>
    <cellStyle name="Normal 16 2 6 2 2 5" xfId="14219" xr:uid="{00000000-0005-0000-0000-000087370000}"/>
    <cellStyle name="Normal 16 2 6 2 2 5 2" xfId="14220" xr:uid="{00000000-0005-0000-0000-000088370000}"/>
    <cellStyle name="Normal 16 2 6 2 2 6" xfId="14221" xr:uid="{00000000-0005-0000-0000-000089370000}"/>
    <cellStyle name="Normal 16 2 6 2 3" xfId="14222" xr:uid="{00000000-0005-0000-0000-00008A370000}"/>
    <cellStyle name="Normal 16 2 6 2 3 2" xfId="14223" xr:uid="{00000000-0005-0000-0000-00008B370000}"/>
    <cellStyle name="Normal 16 2 6 2 3 2 2" xfId="14224" xr:uid="{00000000-0005-0000-0000-00008C370000}"/>
    <cellStyle name="Normal 16 2 6 2 3 2 2 2" xfId="14225" xr:uid="{00000000-0005-0000-0000-00008D370000}"/>
    <cellStyle name="Normal 16 2 6 2 3 2 2 2 2" xfId="14226" xr:uid="{00000000-0005-0000-0000-00008E370000}"/>
    <cellStyle name="Normal 16 2 6 2 3 2 2 3" xfId="14227" xr:uid="{00000000-0005-0000-0000-00008F370000}"/>
    <cellStyle name="Normal 16 2 6 2 3 2 3" xfId="14228" xr:uid="{00000000-0005-0000-0000-000090370000}"/>
    <cellStyle name="Normal 16 2 6 2 3 2 3 2" xfId="14229" xr:uid="{00000000-0005-0000-0000-000091370000}"/>
    <cellStyle name="Normal 16 2 6 2 3 2 4" xfId="14230" xr:uid="{00000000-0005-0000-0000-000092370000}"/>
    <cellStyle name="Normal 16 2 6 2 3 3" xfId="14231" xr:uid="{00000000-0005-0000-0000-000093370000}"/>
    <cellStyle name="Normal 16 2 6 2 3 3 2" xfId="14232" xr:uid="{00000000-0005-0000-0000-000094370000}"/>
    <cellStyle name="Normal 16 2 6 2 3 3 2 2" xfId="14233" xr:uid="{00000000-0005-0000-0000-000095370000}"/>
    <cellStyle name="Normal 16 2 6 2 3 3 3" xfId="14234" xr:uid="{00000000-0005-0000-0000-000096370000}"/>
    <cellStyle name="Normal 16 2 6 2 3 4" xfId="14235" xr:uid="{00000000-0005-0000-0000-000097370000}"/>
    <cellStyle name="Normal 16 2 6 2 3 4 2" xfId="14236" xr:uid="{00000000-0005-0000-0000-000098370000}"/>
    <cellStyle name="Normal 16 2 6 2 3 5" xfId="14237" xr:uid="{00000000-0005-0000-0000-000099370000}"/>
    <cellStyle name="Normal 16 2 6 2 4" xfId="14238" xr:uid="{00000000-0005-0000-0000-00009A370000}"/>
    <cellStyle name="Normal 16 2 6 2 4 2" xfId="14239" xr:uid="{00000000-0005-0000-0000-00009B370000}"/>
    <cellStyle name="Normal 16 2 6 2 4 2 2" xfId="14240" xr:uid="{00000000-0005-0000-0000-00009C370000}"/>
    <cellStyle name="Normal 16 2 6 2 4 2 2 2" xfId="14241" xr:uid="{00000000-0005-0000-0000-00009D370000}"/>
    <cellStyle name="Normal 16 2 6 2 4 2 3" xfId="14242" xr:uid="{00000000-0005-0000-0000-00009E370000}"/>
    <cellStyle name="Normal 16 2 6 2 4 3" xfId="14243" xr:uid="{00000000-0005-0000-0000-00009F370000}"/>
    <cellStyle name="Normal 16 2 6 2 4 3 2" xfId="14244" xr:uid="{00000000-0005-0000-0000-0000A0370000}"/>
    <cellStyle name="Normal 16 2 6 2 4 4" xfId="14245" xr:uid="{00000000-0005-0000-0000-0000A1370000}"/>
    <cellStyle name="Normal 16 2 6 2 5" xfId="14246" xr:uid="{00000000-0005-0000-0000-0000A2370000}"/>
    <cellStyle name="Normal 16 2 6 2 5 2" xfId="14247" xr:uid="{00000000-0005-0000-0000-0000A3370000}"/>
    <cellStyle name="Normal 16 2 6 2 5 2 2" xfId="14248" xr:uid="{00000000-0005-0000-0000-0000A4370000}"/>
    <cellStyle name="Normal 16 2 6 2 5 3" xfId="14249" xr:uid="{00000000-0005-0000-0000-0000A5370000}"/>
    <cellStyle name="Normal 16 2 6 2 6" xfId="14250" xr:uid="{00000000-0005-0000-0000-0000A6370000}"/>
    <cellStyle name="Normal 16 2 6 2 6 2" xfId="14251" xr:uid="{00000000-0005-0000-0000-0000A7370000}"/>
    <cellStyle name="Normal 16 2 6 2 7" xfId="14252" xr:uid="{00000000-0005-0000-0000-0000A8370000}"/>
    <cellStyle name="Normal 16 2 6 3" xfId="14253" xr:uid="{00000000-0005-0000-0000-0000A9370000}"/>
    <cellStyle name="Normal 16 2 6 3 2" xfId="14254" xr:uid="{00000000-0005-0000-0000-0000AA370000}"/>
    <cellStyle name="Normal 16 2 6 3 2 2" xfId="14255" xr:uid="{00000000-0005-0000-0000-0000AB370000}"/>
    <cellStyle name="Normal 16 2 6 3 2 2 2" xfId="14256" xr:uid="{00000000-0005-0000-0000-0000AC370000}"/>
    <cellStyle name="Normal 16 2 6 3 2 2 2 2" xfId="14257" xr:uid="{00000000-0005-0000-0000-0000AD370000}"/>
    <cellStyle name="Normal 16 2 6 3 2 2 2 2 2" xfId="14258" xr:uid="{00000000-0005-0000-0000-0000AE370000}"/>
    <cellStyle name="Normal 16 2 6 3 2 2 2 3" xfId="14259" xr:uid="{00000000-0005-0000-0000-0000AF370000}"/>
    <cellStyle name="Normal 16 2 6 3 2 2 3" xfId="14260" xr:uid="{00000000-0005-0000-0000-0000B0370000}"/>
    <cellStyle name="Normal 16 2 6 3 2 2 3 2" xfId="14261" xr:uid="{00000000-0005-0000-0000-0000B1370000}"/>
    <cellStyle name="Normal 16 2 6 3 2 2 4" xfId="14262" xr:uid="{00000000-0005-0000-0000-0000B2370000}"/>
    <cellStyle name="Normal 16 2 6 3 2 3" xfId="14263" xr:uid="{00000000-0005-0000-0000-0000B3370000}"/>
    <cellStyle name="Normal 16 2 6 3 2 3 2" xfId="14264" xr:uid="{00000000-0005-0000-0000-0000B4370000}"/>
    <cellStyle name="Normal 16 2 6 3 2 3 2 2" xfId="14265" xr:uid="{00000000-0005-0000-0000-0000B5370000}"/>
    <cellStyle name="Normal 16 2 6 3 2 3 3" xfId="14266" xr:uid="{00000000-0005-0000-0000-0000B6370000}"/>
    <cellStyle name="Normal 16 2 6 3 2 4" xfId="14267" xr:uid="{00000000-0005-0000-0000-0000B7370000}"/>
    <cellStyle name="Normal 16 2 6 3 2 4 2" xfId="14268" xr:uid="{00000000-0005-0000-0000-0000B8370000}"/>
    <cellStyle name="Normal 16 2 6 3 2 5" xfId="14269" xr:uid="{00000000-0005-0000-0000-0000B9370000}"/>
    <cellStyle name="Normal 16 2 6 3 3" xfId="14270" xr:uid="{00000000-0005-0000-0000-0000BA370000}"/>
    <cellStyle name="Normal 16 2 6 3 3 2" xfId="14271" xr:uid="{00000000-0005-0000-0000-0000BB370000}"/>
    <cellStyle name="Normal 16 2 6 3 3 2 2" xfId="14272" xr:uid="{00000000-0005-0000-0000-0000BC370000}"/>
    <cellStyle name="Normal 16 2 6 3 3 2 2 2" xfId="14273" xr:uid="{00000000-0005-0000-0000-0000BD370000}"/>
    <cellStyle name="Normal 16 2 6 3 3 2 3" xfId="14274" xr:uid="{00000000-0005-0000-0000-0000BE370000}"/>
    <cellStyle name="Normal 16 2 6 3 3 3" xfId="14275" xr:uid="{00000000-0005-0000-0000-0000BF370000}"/>
    <cellStyle name="Normal 16 2 6 3 3 3 2" xfId="14276" xr:uid="{00000000-0005-0000-0000-0000C0370000}"/>
    <cellStyle name="Normal 16 2 6 3 3 4" xfId="14277" xr:uid="{00000000-0005-0000-0000-0000C1370000}"/>
    <cellStyle name="Normal 16 2 6 3 4" xfId="14278" xr:uid="{00000000-0005-0000-0000-0000C2370000}"/>
    <cellStyle name="Normal 16 2 6 3 4 2" xfId="14279" xr:uid="{00000000-0005-0000-0000-0000C3370000}"/>
    <cellStyle name="Normal 16 2 6 3 4 2 2" xfId="14280" xr:uid="{00000000-0005-0000-0000-0000C4370000}"/>
    <cellStyle name="Normal 16 2 6 3 4 3" xfId="14281" xr:uid="{00000000-0005-0000-0000-0000C5370000}"/>
    <cellStyle name="Normal 16 2 6 3 5" xfId="14282" xr:uid="{00000000-0005-0000-0000-0000C6370000}"/>
    <cellStyle name="Normal 16 2 6 3 5 2" xfId="14283" xr:uid="{00000000-0005-0000-0000-0000C7370000}"/>
    <cellStyle name="Normal 16 2 6 3 6" xfId="14284" xr:uid="{00000000-0005-0000-0000-0000C8370000}"/>
    <cellStyle name="Normal 16 2 6 4" xfId="14285" xr:uid="{00000000-0005-0000-0000-0000C9370000}"/>
    <cellStyle name="Normal 16 2 6 4 2" xfId="14286" xr:uid="{00000000-0005-0000-0000-0000CA370000}"/>
    <cellStyle name="Normal 16 2 6 4 2 2" xfId="14287" xr:uid="{00000000-0005-0000-0000-0000CB370000}"/>
    <cellStyle name="Normal 16 2 6 4 2 2 2" xfId="14288" xr:uid="{00000000-0005-0000-0000-0000CC370000}"/>
    <cellStyle name="Normal 16 2 6 4 2 2 2 2" xfId="14289" xr:uid="{00000000-0005-0000-0000-0000CD370000}"/>
    <cellStyle name="Normal 16 2 6 4 2 2 3" xfId="14290" xr:uid="{00000000-0005-0000-0000-0000CE370000}"/>
    <cellStyle name="Normal 16 2 6 4 2 3" xfId="14291" xr:uid="{00000000-0005-0000-0000-0000CF370000}"/>
    <cellStyle name="Normal 16 2 6 4 2 3 2" xfId="14292" xr:uid="{00000000-0005-0000-0000-0000D0370000}"/>
    <cellStyle name="Normal 16 2 6 4 2 4" xfId="14293" xr:uid="{00000000-0005-0000-0000-0000D1370000}"/>
    <cellStyle name="Normal 16 2 6 4 3" xfId="14294" xr:uid="{00000000-0005-0000-0000-0000D2370000}"/>
    <cellStyle name="Normal 16 2 6 4 3 2" xfId="14295" xr:uid="{00000000-0005-0000-0000-0000D3370000}"/>
    <cellStyle name="Normal 16 2 6 4 3 2 2" xfId="14296" xr:uid="{00000000-0005-0000-0000-0000D4370000}"/>
    <cellStyle name="Normal 16 2 6 4 3 3" xfId="14297" xr:uid="{00000000-0005-0000-0000-0000D5370000}"/>
    <cellStyle name="Normal 16 2 6 4 4" xfId="14298" xr:uid="{00000000-0005-0000-0000-0000D6370000}"/>
    <cellStyle name="Normal 16 2 6 4 4 2" xfId="14299" xr:uid="{00000000-0005-0000-0000-0000D7370000}"/>
    <cellStyle name="Normal 16 2 6 4 5" xfId="14300" xr:uid="{00000000-0005-0000-0000-0000D8370000}"/>
    <cellStyle name="Normal 16 2 6 5" xfId="14301" xr:uid="{00000000-0005-0000-0000-0000D9370000}"/>
    <cellStyle name="Normal 16 2 6 5 2" xfId="14302" xr:uid="{00000000-0005-0000-0000-0000DA370000}"/>
    <cellStyle name="Normal 16 2 6 5 2 2" xfId="14303" xr:uid="{00000000-0005-0000-0000-0000DB370000}"/>
    <cellStyle name="Normal 16 2 6 5 2 2 2" xfId="14304" xr:uid="{00000000-0005-0000-0000-0000DC370000}"/>
    <cellStyle name="Normal 16 2 6 5 2 3" xfId="14305" xr:uid="{00000000-0005-0000-0000-0000DD370000}"/>
    <cellStyle name="Normal 16 2 6 5 3" xfId="14306" xr:uid="{00000000-0005-0000-0000-0000DE370000}"/>
    <cellStyle name="Normal 16 2 6 5 3 2" xfId="14307" xr:uid="{00000000-0005-0000-0000-0000DF370000}"/>
    <cellStyle name="Normal 16 2 6 5 4" xfId="14308" xr:uid="{00000000-0005-0000-0000-0000E0370000}"/>
    <cellStyle name="Normal 16 2 6 6" xfId="14309" xr:uid="{00000000-0005-0000-0000-0000E1370000}"/>
    <cellStyle name="Normal 16 2 6 6 2" xfId="14310" xr:uid="{00000000-0005-0000-0000-0000E2370000}"/>
    <cellStyle name="Normal 16 2 6 6 2 2" xfId="14311" xr:uid="{00000000-0005-0000-0000-0000E3370000}"/>
    <cellStyle name="Normal 16 2 6 6 3" xfId="14312" xr:uid="{00000000-0005-0000-0000-0000E4370000}"/>
    <cellStyle name="Normal 16 2 6 7" xfId="14313" xr:uid="{00000000-0005-0000-0000-0000E5370000}"/>
    <cellStyle name="Normal 16 2 6 7 2" xfId="14314" xr:uid="{00000000-0005-0000-0000-0000E6370000}"/>
    <cellStyle name="Normal 16 2 6 8" xfId="14315" xr:uid="{00000000-0005-0000-0000-0000E7370000}"/>
    <cellStyle name="Normal 16 2 7" xfId="14316" xr:uid="{00000000-0005-0000-0000-0000E8370000}"/>
    <cellStyle name="Normal 16 2 7 2" xfId="14317" xr:uid="{00000000-0005-0000-0000-0000E9370000}"/>
    <cellStyle name="Normal 16 2 7 2 2" xfId="14318" xr:uid="{00000000-0005-0000-0000-0000EA370000}"/>
    <cellStyle name="Normal 16 2 7 2 2 2" xfId="14319" xr:uid="{00000000-0005-0000-0000-0000EB370000}"/>
    <cellStyle name="Normal 16 2 7 2 2 2 2" xfId="14320" xr:uid="{00000000-0005-0000-0000-0000EC370000}"/>
    <cellStyle name="Normal 16 2 7 2 2 2 2 2" xfId="14321" xr:uid="{00000000-0005-0000-0000-0000ED370000}"/>
    <cellStyle name="Normal 16 2 7 2 2 2 2 2 2" xfId="14322" xr:uid="{00000000-0005-0000-0000-0000EE370000}"/>
    <cellStyle name="Normal 16 2 7 2 2 2 2 2 2 2" xfId="14323" xr:uid="{00000000-0005-0000-0000-0000EF370000}"/>
    <cellStyle name="Normal 16 2 7 2 2 2 2 2 3" xfId="14324" xr:uid="{00000000-0005-0000-0000-0000F0370000}"/>
    <cellStyle name="Normal 16 2 7 2 2 2 2 3" xfId="14325" xr:uid="{00000000-0005-0000-0000-0000F1370000}"/>
    <cellStyle name="Normal 16 2 7 2 2 2 2 3 2" xfId="14326" xr:uid="{00000000-0005-0000-0000-0000F2370000}"/>
    <cellStyle name="Normal 16 2 7 2 2 2 2 4" xfId="14327" xr:uid="{00000000-0005-0000-0000-0000F3370000}"/>
    <cellStyle name="Normal 16 2 7 2 2 2 3" xfId="14328" xr:uid="{00000000-0005-0000-0000-0000F4370000}"/>
    <cellStyle name="Normal 16 2 7 2 2 2 3 2" xfId="14329" xr:uid="{00000000-0005-0000-0000-0000F5370000}"/>
    <cellStyle name="Normal 16 2 7 2 2 2 3 2 2" xfId="14330" xr:uid="{00000000-0005-0000-0000-0000F6370000}"/>
    <cellStyle name="Normal 16 2 7 2 2 2 3 3" xfId="14331" xr:uid="{00000000-0005-0000-0000-0000F7370000}"/>
    <cellStyle name="Normal 16 2 7 2 2 2 4" xfId="14332" xr:uid="{00000000-0005-0000-0000-0000F8370000}"/>
    <cellStyle name="Normal 16 2 7 2 2 2 4 2" xfId="14333" xr:uid="{00000000-0005-0000-0000-0000F9370000}"/>
    <cellStyle name="Normal 16 2 7 2 2 2 5" xfId="14334" xr:uid="{00000000-0005-0000-0000-0000FA370000}"/>
    <cellStyle name="Normal 16 2 7 2 2 3" xfId="14335" xr:uid="{00000000-0005-0000-0000-0000FB370000}"/>
    <cellStyle name="Normal 16 2 7 2 2 3 2" xfId="14336" xr:uid="{00000000-0005-0000-0000-0000FC370000}"/>
    <cellStyle name="Normal 16 2 7 2 2 3 2 2" xfId="14337" xr:uid="{00000000-0005-0000-0000-0000FD370000}"/>
    <cellStyle name="Normal 16 2 7 2 2 3 2 2 2" xfId="14338" xr:uid="{00000000-0005-0000-0000-0000FE370000}"/>
    <cellStyle name="Normal 16 2 7 2 2 3 2 3" xfId="14339" xr:uid="{00000000-0005-0000-0000-0000FF370000}"/>
    <cellStyle name="Normal 16 2 7 2 2 3 3" xfId="14340" xr:uid="{00000000-0005-0000-0000-000000380000}"/>
    <cellStyle name="Normal 16 2 7 2 2 3 3 2" xfId="14341" xr:uid="{00000000-0005-0000-0000-000001380000}"/>
    <cellStyle name="Normal 16 2 7 2 2 3 4" xfId="14342" xr:uid="{00000000-0005-0000-0000-000002380000}"/>
    <cellStyle name="Normal 16 2 7 2 2 4" xfId="14343" xr:uid="{00000000-0005-0000-0000-000003380000}"/>
    <cellStyle name="Normal 16 2 7 2 2 4 2" xfId="14344" xr:uid="{00000000-0005-0000-0000-000004380000}"/>
    <cellStyle name="Normal 16 2 7 2 2 4 2 2" xfId="14345" xr:uid="{00000000-0005-0000-0000-000005380000}"/>
    <cellStyle name="Normal 16 2 7 2 2 4 3" xfId="14346" xr:uid="{00000000-0005-0000-0000-000006380000}"/>
    <cellStyle name="Normal 16 2 7 2 2 5" xfId="14347" xr:uid="{00000000-0005-0000-0000-000007380000}"/>
    <cellStyle name="Normal 16 2 7 2 2 5 2" xfId="14348" xr:uid="{00000000-0005-0000-0000-000008380000}"/>
    <cellStyle name="Normal 16 2 7 2 2 6" xfId="14349" xr:uid="{00000000-0005-0000-0000-000009380000}"/>
    <cellStyle name="Normal 16 2 7 2 3" xfId="14350" xr:uid="{00000000-0005-0000-0000-00000A380000}"/>
    <cellStyle name="Normal 16 2 7 2 3 2" xfId="14351" xr:uid="{00000000-0005-0000-0000-00000B380000}"/>
    <cellStyle name="Normal 16 2 7 2 3 2 2" xfId="14352" xr:uid="{00000000-0005-0000-0000-00000C380000}"/>
    <cellStyle name="Normal 16 2 7 2 3 2 2 2" xfId="14353" xr:uid="{00000000-0005-0000-0000-00000D380000}"/>
    <cellStyle name="Normal 16 2 7 2 3 2 2 2 2" xfId="14354" xr:uid="{00000000-0005-0000-0000-00000E380000}"/>
    <cellStyle name="Normal 16 2 7 2 3 2 2 3" xfId="14355" xr:uid="{00000000-0005-0000-0000-00000F380000}"/>
    <cellStyle name="Normal 16 2 7 2 3 2 3" xfId="14356" xr:uid="{00000000-0005-0000-0000-000010380000}"/>
    <cellStyle name="Normal 16 2 7 2 3 2 3 2" xfId="14357" xr:uid="{00000000-0005-0000-0000-000011380000}"/>
    <cellStyle name="Normal 16 2 7 2 3 2 4" xfId="14358" xr:uid="{00000000-0005-0000-0000-000012380000}"/>
    <cellStyle name="Normal 16 2 7 2 3 3" xfId="14359" xr:uid="{00000000-0005-0000-0000-000013380000}"/>
    <cellStyle name="Normal 16 2 7 2 3 3 2" xfId="14360" xr:uid="{00000000-0005-0000-0000-000014380000}"/>
    <cellStyle name="Normal 16 2 7 2 3 3 2 2" xfId="14361" xr:uid="{00000000-0005-0000-0000-000015380000}"/>
    <cellStyle name="Normal 16 2 7 2 3 3 3" xfId="14362" xr:uid="{00000000-0005-0000-0000-000016380000}"/>
    <cellStyle name="Normal 16 2 7 2 3 4" xfId="14363" xr:uid="{00000000-0005-0000-0000-000017380000}"/>
    <cellStyle name="Normal 16 2 7 2 3 4 2" xfId="14364" xr:uid="{00000000-0005-0000-0000-000018380000}"/>
    <cellStyle name="Normal 16 2 7 2 3 5" xfId="14365" xr:uid="{00000000-0005-0000-0000-000019380000}"/>
    <cellStyle name="Normal 16 2 7 2 4" xfId="14366" xr:uid="{00000000-0005-0000-0000-00001A380000}"/>
    <cellStyle name="Normal 16 2 7 2 4 2" xfId="14367" xr:uid="{00000000-0005-0000-0000-00001B380000}"/>
    <cellStyle name="Normal 16 2 7 2 4 2 2" xfId="14368" xr:uid="{00000000-0005-0000-0000-00001C380000}"/>
    <cellStyle name="Normal 16 2 7 2 4 2 2 2" xfId="14369" xr:uid="{00000000-0005-0000-0000-00001D380000}"/>
    <cellStyle name="Normal 16 2 7 2 4 2 3" xfId="14370" xr:uid="{00000000-0005-0000-0000-00001E380000}"/>
    <cellStyle name="Normal 16 2 7 2 4 3" xfId="14371" xr:uid="{00000000-0005-0000-0000-00001F380000}"/>
    <cellStyle name="Normal 16 2 7 2 4 3 2" xfId="14372" xr:uid="{00000000-0005-0000-0000-000020380000}"/>
    <cellStyle name="Normal 16 2 7 2 4 4" xfId="14373" xr:uid="{00000000-0005-0000-0000-000021380000}"/>
    <cellStyle name="Normal 16 2 7 2 5" xfId="14374" xr:uid="{00000000-0005-0000-0000-000022380000}"/>
    <cellStyle name="Normal 16 2 7 2 5 2" xfId="14375" xr:uid="{00000000-0005-0000-0000-000023380000}"/>
    <cellStyle name="Normal 16 2 7 2 5 2 2" xfId="14376" xr:uid="{00000000-0005-0000-0000-000024380000}"/>
    <cellStyle name="Normal 16 2 7 2 5 3" xfId="14377" xr:uid="{00000000-0005-0000-0000-000025380000}"/>
    <cellStyle name="Normal 16 2 7 2 6" xfId="14378" xr:uid="{00000000-0005-0000-0000-000026380000}"/>
    <cellStyle name="Normal 16 2 7 2 6 2" xfId="14379" xr:uid="{00000000-0005-0000-0000-000027380000}"/>
    <cellStyle name="Normal 16 2 7 2 7" xfId="14380" xr:uid="{00000000-0005-0000-0000-000028380000}"/>
    <cellStyle name="Normal 16 2 7 3" xfId="14381" xr:uid="{00000000-0005-0000-0000-000029380000}"/>
    <cellStyle name="Normal 16 2 7 3 2" xfId="14382" xr:uid="{00000000-0005-0000-0000-00002A380000}"/>
    <cellStyle name="Normal 16 2 7 3 2 2" xfId="14383" xr:uid="{00000000-0005-0000-0000-00002B380000}"/>
    <cellStyle name="Normal 16 2 7 3 2 2 2" xfId="14384" xr:uid="{00000000-0005-0000-0000-00002C380000}"/>
    <cellStyle name="Normal 16 2 7 3 2 2 2 2" xfId="14385" xr:uid="{00000000-0005-0000-0000-00002D380000}"/>
    <cellStyle name="Normal 16 2 7 3 2 2 2 2 2" xfId="14386" xr:uid="{00000000-0005-0000-0000-00002E380000}"/>
    <cellStyle name="Normal 16 2 7 3 2 2 2 3" xfId="14387" xr:uid="{00000000-0005-0000-0000-00002F380000}"/>
    <cellStyle name="Normal 16 2 7 3 2 2 3" xfId="14388" xr:uid="{00000000-0005-0000-0000-000030380000}"/>
    <cellStyle name="Normal 16 2 7 3 2 2 3 2" xfId="14389" xr:uid="{00000000-0005-0000-0000-000031380000}"/>
    <cellStyle name="Normal 16 2 7 3 2 2 4" xfId="14390" xr:uid="{00000000-0005-0000-0000-000032380000}"/>
    <cellStyle name="Normal 16 2 7 3 2 3" xfId="14391" xr:uid="{00000000-0005-0000-0000-000033380000}"/>
    <cellStyle name="Normal 16 2 7 3 2 3 2" xfId="14392" xr:uid="{00000000-0005-0000-0000-000034380000}"/>
    <cellStyle name="Normal 16 2 7 3 2 3 2 2" xfId="14393" xr:uid="{00000000-0005-0000-0000-000035380000}"/>
    <cellStyle name="Normal 16 2 7 3 2 3 3" xfId="14394" xr:uid="{00000000-0005-0000-0000-000036380000}"/>
    <cellStyle name="Normal 16 2 7 3 2 4" xfId="14395" xr:uid="{00000000-0005-0000-0000-000037380000}"/>
    <cellStyle name="Normal 16 2 7 3 2 4 2" xfId="14396" xr:uid="{00000000-0005-0000-0000-000038380000}"/>
    <cellStyle name="Normal 16 2 7 3 2 5" xfId="14397" xr:uid="{00000000-0005-0000-0000-000039380000}"/>
    <cellStyle name="Normal 16 2 7 3 3" xfId="14398" xr:uid="{00000000-0005-0000-0000-00003A380000}"/>
    <cellStyle name="Normal 16 2 7 3 3 2" xfId="14399" xr:uid="{00000000-0005-0000-0000-00003B380000}"/>
    <cellStyle name="Normal 16 2 7 3 3 2 2" xfId="14400" xr:uid="{00000000-0005-0000-0000-00003C380000}"/>
    <cellStyle name="Normal 16 2 7 3 3 2 2 2" xfId="14401" xr:uid="{00000000-0005-0000-0000-00003D380000}"/>
    <cellStyle name="Normal 16 2 7 3 3 2 3" xfId="14402" xr:uid="{00000000-0005-0000-0000-00003E380000}"/>
    <cellStyle name="Normal 16 2 7 3 3 3" xfId="14403" xr:uid="{00000000-0005-0000-0000-00003F380000}"/>
    <cellStyle name="Normal 16 2 7 3 3 3 2" xfId="14404" xr:uid="{00000000-0005-0000-0000-000040380000}"/>
    <cellStyle name="Normal 16 2 7 3 3 4" xfId="14405" xr:uid="{00000000-0005-0000-0000-000041380000}"/>
    <cellStyle name="Normal 16 2 7 3 4" xfId="14406" xr:uid="{00000000-0005-0000-0000-000042380000}"/>
    <cellStyle name="Normal 16 2 7 3 4 2" xfId="14407" xr:uid="{00000000-0005-0000-0000-000043380000}"/>
    <cellStyle name="Normal 16 2 7 3 4 2 2" xfId="14408" xr:uid="{00000000-0005-0000-0000-000044380000}"/>
    <cellStyle name="Normal 16 2 7 3 4 3" xfId="14409" xr:uid="{00000000-0005-0000-0000-000045380000}"/>
    <cellStyle name="Normal 16 2 7 3 5" xfId="14410" xr:uid="{00000000-0005-0000-0000-000046380000}"/>
    <cellStyle name="Normal 16 2 7 3 5 2" xfId="14411" xr:uid="{00000000-0005-0000-0000-000047380000}"/>
    <cellStyle name="Normal 16 2 7 3 6" xfId="14412" xr:uid="{00000000-0005-0000-0000-000048380000}"/>
    <cellStyle name="Normal 16 2 7 4" xfId="14413" xr:uid="{00000000-0005-0000-0000-000049380000}"/>
    <cellStyle name="Normal 16 2 7 4 2" xfId="14414" xr:uid="{00000000-0005-0000-0000-00004A380000}"/>
    <cellStyle name="Normal 16 2 7 4 2 2" xfId="14415" xr:uid="{00000000-0005-0000-0000-00004B380000}"/>
    <cellStyle name="Normal 16 2 7 4 2 2 2" xfId="14416" xr:uid="{00000000-0005-0000-0000-00004C380000}"/>
    <cellStyle name="Normal 16 2 7 4 2 2 2 2" xfId="14417" xr:uid="{00000000-0005-0000-0000-00004D380000}"/>
    <cellStyle name="Normal 16 2 7 4 2 2 3" xfId="14418" xr:uid="{00000000-0005-0000-0000-00004E380000}"/>
    <cellStyle name="Normal 16 2 7 4 2 3" xfId="14419" xr:uid="{00000000-0005-0000-0000-00004F380000}"/>
    <cellStyle name="Normal 16 2 7 4 2 3 2" xfId="14420" xr:uid="{00000000-0005-0000-0000-000050380000}"/>
    <cellStyle name="Normal 16 2 7 4 2 4" xfId="14421" xr:uid="{00000000-0005-0000-0000-000051380000}"/>
    <cellStyle name="Normal 16 2 7 4 3" xfId="14422" xr:uid="{00000000-0005-0000-0000-000052380000}"/>
    <cellStyle name="Normal 16 2 7 4 3 2" xfId="14423" xr:uid="{00000000-0005-0000-0000-000053380000}"/>
    <cellStyle name="Normal 16 2 7 4 3 2 2" xfId="14424" xr:uid="{00000000-0005-0000-0000-000054380000}"/>
    <cellStyle name="Normal 16 2 7 4 3 3" xfId="14425" xr:uid="{00000000-0005-0000-0000-000055380000}"/>
    <cellStyle name="Normal 16 2 7 4 4" xfId="14426" xr:uid="{00000000-0005-0000-0000-000056380000}"/>
    <cellStyle name="Normal 16 2 7 4 4 2" xfId="14427" xr:uid="{00000000-0005-0000-0000-000057380000}"/>
    <cellStyle name="Normal 16 2 7 4 5" xfId="14428" xr:uid="{00000000-0005-0000-0000-000058380000}"/>
    <cellStyle name="Normal 16 2 7 5" xfId="14429" xr:uid="{00000000-0005-0000-0000-000059380000}"/>
    <cellStyle name="Normal 16 2 7 5 2" xfId="14430" xr:uid="{00000000-0005-0000-0000-00005A380000}"/>
    <cellStyle name="Normal 16 2 7 5 2 2" xfId="14431" xr:uid="{00000000-0005-0000-0000-00005B380000}"/>
    <cellStyle name="Normal 16 2 7 5 2 2 2" xfId="14432" xr:uid="{00000000-0005-0000-0000-00005C380000}"/>
    <cellStyle name="Normal 16 2 7 5 2 3" xfId="14433" xr:uid="{00000000-0005-0000-0000-00005D380000}"/>
    <cellStyle name="Normal 16 2 7 5 3" xfId="14434" xr:uid="{00000000-0005-0000-0000-00005E380000}"/>
    <cellStyle name="Normal 16 2 7 5 3 2" xfId="14435" xr:uid="{00000000-0005-0000-0000-00005F380000}"/>
    <cellStyle name="Normal 16 2 7 5 4" xfId="14436" xr:uid="{00000000-0005-0000-0000-000060380000}"/>
    <cellStyle name="Normal 16 2 7 6" xfId="14437" xr:uid="{00000000-0005-0000-0000-000061380000}"/>
    <cellStyle name="Normal 16 2 7 6 2" xfId="14438" xr:uid="{00000000-0005-0000-0000-000062380000}"/>
    <cellStyle name="Normal 16 2 7 6 2 2" xfId="14439" xr:uid="{00000000-0005-0000-0000-000063380000}"/>
    <cellStyle name="Normal 16 2 7 6 3" xfId="14440" xr:uid="{00000000-0005-0000-0000-000064380000}"/>
    <cellStyle name="Normal 16 2 7 7" xfId="14441" xr:uid="{00000000-0005-0000-0000-000065380000}"/>
    <cellStyle name="Normal 16 2 7 7 2" xfId="14442" xr:uid="{00000000-0005-0000-0000-000066380000}"/>
    <cellStyle name="Normal 16 2 7 8" xfId="14443" xr:uid="{00000000-0005-0000-0000-000067380000}"/>
    <cellStyle name="Normal 16 2 8" xfId="14444" xr:uid="{00000000-0005-0000-0000-000068380000}"/>
    <cellStyle name="Normal 16 2 8 2" xfId="14445" xr:uid="{00000000-0005-0000-0000-000069380000}"/>
    <cellStyle name="Normal 16 2 8 2 2" xfId="14446" xr:uid="{00000000-0005-0000-0000-00006A380000}"/>
    <cellStyle name="Normal 16 2 8 2 2 2" xfId="14447" xr:uid="{00000000-0005-0000-0000-00006B380000}"/>
    <cellStyle name="Normal 16 2 8 2 2 2 2" xfId="14448" xr:uid="{00000000-0005-0000-0000-00006C380000}"/>
    <cellStyle name="Normal 16 2 8 2 2 2 2 2" xfId="14449" xr:uid="{00000000-0005-0000-0000-00006D380000}"/>
    <cellStyle name="Normal 16 2 8 2 2 2 2 2 2" xfId="14450" xr:uid="{00000000-0005-0000-0000-00006E380000}"/>
    <cellStyle name="Normal 16 2 8 2 2 2 2 3" xfId="14451" xr:uid="{00000000-0005-0000-0000-00006F380000}"/>
    <cellStyle name="Normal 16 2 8 2 2 2 3" xfId="14452" xr:uid="{00000000-0005-0000-0000-000070380000}"/>
    <cellStyle name="Normal 16 2 8 2 2 2 3 2" xfId="14453" xr:uid="{00000000-0005-0000-0000-000071380000}"/>
    <cellStyle name="Normal 16 2 8 2 2 2 4" xfId="14454" xr:uid="{00000000-0005-0000-0000-000072380000}"/>
    <cellStyle name="Normal 16 2 8 2 2 3" xfId="14455" xr:uid="{00000000-0005-0000-0000-000073380000}"/>
    <cellStyle name="Normal 16 2 8 2 2 3 2" xfId="14456" xr:uid="{00000000-0005-0000-0000-000074380000}"/>
    <cellStyle name="Normal 16 2 8 2 2 3 2 2" xfId="14457" xr:uid="{00000000-0005-0000-0000-000075380000}"/>
    <cellStyle name="Normal 16 2 8 2 2 3 3" xfId="14458" xr:uid="{00000000-0005-0000-0000-000076380000}"/>
    <cellStyle name="Normal 16 2 8 2 2 4" xfId="14459" xr:uid="{00000000-0005-0000-0000-000077380000}"/>
    <cellStyle name="Normal 16 2 8 2 2 4 2" xfId="14460" xr:uid="{00000000-0005-0000-0000-000078380000}"/>
    <cellStyle name="Normal 16 2 8 2 2 5" xfId="14461" xr:uid="{00000000-0005-0000-0000-000079380000}"/>
    <cellStyle name="Normal 16 2 8 2 3" xfId="14462" xr:uid="{00000000-0005-0000-0000-00007A380000}"/>
    <cellStyle name="Normal 16 2 8 2 3 2" xfId="14463" xr:uid="{00000000-0005-0000-0000-00007B380000}"/>
    <cellStyle name="Normal 16 2 8 2 3 2 2" xfId="14464" xr:uid="{00000000-0005-0000-0000-00007C380000}"/>
    <cellStyle name="Normal 16 2 8 2 3 2 2 2" xfId="14465" xr:uid="{00000000-0005-0000-0000-00007D380000}"/>
    <cellStyle name="Normal 16 2 8 2 3 2 3" xfId="14466" xr:uid="{00000000-0005-0000-0000-00007E380000}"/>
    <cellStyle name="Normal 16 2 8 2 3 3" xfId="14467" xr:uid="{00000000-0005-0000-0000-00007F380000}"/>
    <cellStyle name="Normal 16 2 8 2 3 3 2" xfId="14468" xr:uid="{00000000-0005-0000-0000-000080380000}"/>
    <cellStyle name="Normal 16 2 8 2 3 4" xfId="14469" xr:uid="{00000000-0005-0000-0000-000081380000}"/>
    <cellStyle name="Normal 16 2 8 2 4" xfId="14470" xr:uid="{00000000-0005-0000-0000-000082380000}"/>
    <cellStyle name="Normal 16 2 8 2 4 2" xfId="14471" xr:uid="{00000000-0005-0000-0000-000083380000}"/>
    <cellStyle name="Normal 16 2 8 2 4 2 2" xfId="14472" xr:uid="{00000000-0005-0000-0000-000084380000}"/>
    <cellStyle name="Normal 16 2 8 2 4 3" xfId="14473" xr:uid="{00000000-0005-0000-0000-000085380000}"/>
    <cellStyle name="Normal 16 2 8 2 5" xfId="14474" xr:uid="{00000000-0005-0000-0000-000086380000}"/>
    <cellStyle name="Normal 16 2 8 2 5 2" xfId="14475" xr:uid="{00000000-0005-0000-0000-000087380000}"/>
    <cellStyle name="Normal 16 2 8 2 6" xfId="14476" xr:uid="{00000000-0005-0000-0000-000088380000}"/>
    <cellStyle name="Normal 16 2 8 3" xfId="14477" xr:uid="{00000000-0005-0000-0000-000089380000}"/>
    <cellStyle name="Normal 16 2 8 3 2" xfId="14478" xr:uid="{00000000-0005-0000-0000-00008A380000}"/>
    <cellStyle name="Normal 16 2 8 3 2 2" xfId="14479" xr:uid="{00000000-0005-0000-0000-00008B380000}"/>
    <cellStyle name="Normal 16 2 8 3 2 2 2" xfId="14480" xr:uid="{00000000-0005-0000-0000-00008C380000}"/>
    <cellStyle name="Normal 16 2 8 3 2 2 2 2" xfId="14481" xr:uid="{00000000-0005-0000-0000-00008D380000}"/>
    <cellStyle name="Normal 16 2 8 3 2 2 3" xfId="14482" xr:uid="{00000000-0005-0000-0000-00008E380000}"/>
    <cellStyle name="Normal 16 2 8 3 2 3" xfId="14483" xr:uid="{00000000-0005-0000-0000-00008F380000}"/>
    <cellStyle name="Normal 16 2 8 3 2 3 2" xfId="14484" xr:uid="{00000000-0005-0000-0000-000090380000}"/>
    <cellStyle name="Normal 16 2 8 3 2 4" xfId="14485" xr:uid="{00000000-0005-0000-0000-000091380000}"/>
    <cellStyle name="Normal 16 2 8 3 3" xfId="14486" xr:uid="{00000000-0005-0000-0000-000092380000}"/>
    <cellStyle name="Normal 16 2 8 3 3 2" xfId="14487" xr:uid="{00000000-0005-0000-0000-000093380000}"/>
    <cellStyle name="Normal 16 2 8 3 3 2 2" xfId="14488" xr:uid="{00000000-0005-0000-0000-000094380000}"/>
    <cellStyle name="Normal 16 2 8 3 3 3" xfId="14489" xr:uid="{00000000-0005-0000-0000-000095380000}"/>
    <cellStyle name="Normal 16 2 8 3 4" xfId="14490" xr:uid="{00000000-0005-0000-0000-000096380000}"/>
    <cellStyle name="Normal 16 2 8 3 4 2" xfId="14491" xr:uid="{00000000-0005-0000-0000-000097380000}"/>
    <cellStyle name="Normal 16 2 8 3 5" xfId="14492" xr:uid="{00000000-0005-0000-0000-000098380000}"/>
    <cellStyle name="Normal 16 2 8 4" xfId="14493" xr:uid="{00000000-0005-0000-0000-000099380000}"/>
    <cellStyle name="Normal 16 2 8 4 2" xfId="14494" xr:uid="{00000000-0005-0000-0000-00009A380000}"/>
    <cellStyle name="Normal 16 2 8 4 2 2" xfId="14495" xr:uid="{00000000-0005-0000-0000-00009B380000}"/>
    <cellStyle name="Normal 16 2 8 4 2 2 2" xfId="14496" xr:uid="{00000000-0005-0000-0000-00009C380000}"/>
    <cellStyle name="Normal 16 2 8 4 2 3" xfId="14497" xr:uid="{00000000-0005-0000-0000-00009D380000}"/>
    <cellStyle name="Normal 16 2 8 4 3" xfId="14498" xr:uid="{00000000-0005-0000-0000-00009E380000}"/>
    <cellStyle name="Normal 16 2 8 4 3 2" xfId="14499" xr:uid="{00000000-0005-0000-0000-00009F380000}"/>
    <cellStyle name="Normal 16 2 8 4 4" xfId="14500" xr:uid="{00000000-0005-0000-0000-0000A0380000}"/>
    <cellStyle name="Normal 16 2 8 5" xfId="14501" xr:uid="{00000000-0005-0000-0000-0000A1380000}"/>
    <cellStyle name="Normal 16 2 8 5 2" xfId="14502" xr:uid="{00000000-0005-0000-0000-0000A2380000}"/>
    <cellStyle name="Normal 16 2 8 5 2 2" xfId="14503" xr:uid="{00000000-0005-0000-0000-0000A3380000}"/>
    <cellStyle name="Normal 16 2 8 5 3" xfId="14504" xr:uid="{00000000-0005-0000-0000-0000A4380000}"/>
    <cellStyle name="Normal 16 2 8 6" xfId="14505" xr:uid="{00000000-0005-0000-0000-0000A5380000}"/>
    <cellStyle name="Normal 16 2 8 6 2" xfId="14506" xr:uid="{00000000-0005-0000-0000-0000A6380000}"/>
    <cellStyle name="Normal 16 2 8 7" xfId="14507" xr:uid="{00000000-0005-0000-0000-0000A7380000}"/>
    <cellStyle name="Normal 16 2 9" xfId="14508" xr:uid="{00000000-0005-0000-0000-0000A8380000}"/>
    <cellStyle name="Normal 16 2 9 2" xfId="14509" xr:uid="{00000000-0005-0000-0000-0000A9380000}"/>
    <cellStyle name="Normal 16 2 9 2 2" xfId="14510" xr:uid="{00000000-0005-0000-0000-0000AA380000}"/>
    <cellStyle name="Normal 16 2 9 2 2 2" xfId="14511" xr:uid="{00000000-0005-0000-0000-0000AB380000}"/>
    <cellStyle name="Normal 16 2 9 2 2 2 2" xfId="14512" xr:uid="{00000000-0005-0000-0000-0000AC380000}"/>
    <cellStyle name="Normal 16 2 9 2 2 2 2 2" xfId="14513" xr:uid="{00000000-0005-0000-0000-0000AD380000}"/>
    <cellStyle name="Normal 16 2 9 2 2 2 3" xfId="14514" xr:uid="{00000000-0005-0000-0000-0000AE380000}"/>
    <cellStyle name="Normal 16 2 9 2 2 3" xfId="14515" xr:uid="{00000000-0005-0000-0000-0000AF380000}"/>
    <cellStyle name="Normal 16 2 9 2 2 3 2" xfId="14516" xr:uid="{00000000-0005-0000-0000-0000B0380000}"/>
    <cellStyle name="Normal 16 2 9 2 2 4" xfId="14517" xr:uid="{00000000-0005-0000-0000-0000B1380000}"/>
    <cellStyle name="Normal 16 2 9 2 3" xfId="14518" xr:uid="{00000000-0005-0000-0000-0000B2380000}"/>
    <cellStyle name="Normal 16 2 9 2 3 2" xfId="14519" xr:uid="{00000000-0005-0000-0000-0000B3380000}"/>
    <cellStyle name="Normal 16 2 9 2 3 2 2" xfId="14520" xr:uid="{00000000-0005-0000-0000-0000B4380000}"/>
    <cellStyle name="Normal 16 2 9 2 3 3" xfId="14521" xr:uid="{00000000-0005-0000-0000-0000B5380000}"/>
    <cellStyle name="Normal 16 2 9 2 4" xfId="14522" xr:uid="{00000000-0005-0000-0000-0000B6380000}"/>
    <cellStyle name="Normal 16 2 9 2 4 2" xfId="14523" xr:uid="{00000000-0005-0000-0000-0000B7380000}"/>
    <cellStyle name="Normal 16 2 9 2 5" xfId="14524" xr:uid="{00000000-0005-0000-0000-0000B8380000}"/>
    <cellStyle name="Normal 16 2 9 3" xfId="14525" xr:uid="{00000000-0005-0000-0000-0000B9380000}"/>
    <cellStyle name="Normal 16 2 9 3 2" xfId="14526" xr:uid="{00000000-0005-0000-0000-0000BA380000}"/>
    <cellStyle name="Normal 16 2 9 3 2 2" xfId="14527" xr:uid="{00000000-0005-0000-0000-0000BB380000}"/>
    <cellStyle name="Normal 16 2 9 3 2 2 2" xfId="14528" xr:uid="{00000000-0005-0000-0000-0000BC380000}"/>
    <cellStyle name="Normal 16 2 9 3 2 3" xfId="14529" xr:uid="{00000000-0005-0000-0000-0000BD380000}"/>
    <cellStyle name="Normal 16 2 9 3 3" xfId="14530" xr:uid="{00000000-0005-0000-0000-0000BE380000}"/>
    <cellStyle name="Normal 16 2 9 3 3 2" xfId="14531" xr:uid="{00000000-0005-0000-0000-0000BF380000}"/>
    <cellStyle name="Normal 16 2 9 3 4" xfId="14532" xr:uid="{00000000-0005-0000-0000-0000C0380000}"/>
    <cellStyle name="Normal 16 2 9 4" xfId="14533" xr:uid="{00000000-0005-0000-0000-0000C1380000}"/>
    <cellStyle name="Normal 16 2 9 4 2" xfId="14534" xr:uid="{00000000-0005-0000-0000-0000C2380000}"/>
    <cellStyle name="Normal 16 2 9 4 2 2" xfId="14535" xr:uid="{00000000-0005-0000-0000-0000C3380000}"/>
    <cellStyle name="Normal 16 2 9 4 3" xfId="14536" xr:uid="{00000000-0005-0000-0000-0000C4380000}"/>
    <cellStyle name="Normal 16 2 9 5" xfId="14537" xr:uid="{00000000-0005-0000-0000-0000C5380000}"/>
    <cellStyle name="Normal 16 2 9 5 2" xfId="14538" xr:uid="{00000000-0005-0000-0000-0000C6380000}"/>
    <cellStyle name="Normal 16 2 9 6" xfId="14539" xr:uid="{00000000-0005-0000-0000-0000C7380000}"/>
    <cellStyle name="Normal 16 3" xfId="14540" xr:uid="{00000000-0005-0000-0000-0000C8380000}"/>
    <cellStyle name="Normal 16 3 10" xfId="14541" xr:uid="{00000000-0005-0000-0000-0000C9380000}"/>
    <cellStyle name="Normal 16 3 11" xfId="14542" xr:uid="{00000000-0005-0000-0000-0000CA380000}"/>
    <cellStyle name="Normal 16 3 2" xfId="14543" xr:uid="{00000000-0005-0000-0000-0000CB380000}"/>
    <cellStyle name="Normal 16 3 2 2" xfId="14544" xr:uid="{00000000-0005-0000-0000-0000CC380000}"/>
    <cellStyle name="Normal 16 3 2 2 2" xfId="14545" xr:uid="{00000000-0005-0000-0000-0000CD380000}"/>
    <cellStyle name="Normal 16 3 2 2 2 2" xfId="14546" xr:uid="{00000000-0005-0000-0000-0000CE380000}"/>
    <cellStyle name="Normal 16 3 2 2 2 2 2" xfId="14547" xr:uid="{00000000-0005-0000-0000-0000CF380000}"/>
    <cellStyle name="Normal 16 3 2 2 2 2 2 2" xfId="14548" xr:uid="{00000000-0005-0000-0000-0000D0380000}"/>
    <cellStyle name="Normal 16 3 2 2 2 2 2 2 2" xfId="14549" xr:uid="{00000000-0005-0000-0000-0000D1380000}"/>
    <cellStyle name="Normal 16 3 2 2 2 2 2 2 2 2" xfId="14550" xr:uid="{00000000-0005-0000-0000-0000D2380000}"/>
    <cellStyle name="Normal 16 3 2 2 2 2 2 2 3" xfId="14551" xr:uid="{00000000-0005-0000-0000-0000D3380000}"/>
    <cellStyle name="Normal 16 3 2 2 2 2 2 3" xfId="14552" xr:uid="{00000000-0005-0000-0000-0000D4380000}"/>
    <cellStyle name="Normal 16 3 2 2 2 2 2 3 2" xfId="14553" xr:uid="{00000000-0005-0000-0000-0000D5380000}"/>
    <cellStyle name="Normal 16 3 2 2 2 2 2 4" xfId="14554" xr:uid="{00000000-0005-0000-0000-0000D6380000}"/>
    <cellStyle name="Normal 16 3 2 2 2 2 3" xfId="14555" xr:uid="{00000000-0005-0000-0000-0000D7380000}"/>
    <cellStyle name="Normal 16 3 2 2 2 2 3 2" xfId="14556" xr:uid="{00000000-0005-0000-0000-0000D8380000}"/>
    <cellStyle name="Normal 16 3 2 2 2 2 3 2 2" xfId="14557" xr:uid="{00000000-0005-0000-0000-0000D9380000}"/>
    <cellStyle name="Normal 16 3 2 2 2 2 3 3" xfId="14558" xr:uid="{00000000-0005-0000-0000-0000DA380000}"/>
    <cellStyle name="Normal 16 3 2 2 2 2 4" xfId="14559" xr:uid="{00000000-0005-0000-0000-0000DB380000}"/>
    <cellStyle name="Normal 16 3 2 2 2 2 4 2" xfId="14560" xr:uid="{00000000-0005-0000-0000-0000DC380000}"/>
    <cellStyle name="Normal 16 3 2 2 2 2 5" xfId="14561" xr:uid="{00000000-0005-0000-0000-0000DD380000}"/>
    <cellStyle name="Normal 16 3 2 2 2 3" xfId="14562" xr:uid="{00000000-0005-0000-0000-0000DE380000}"/>
    <cellStyle name="Normal 16 3 2 2 2 3 2" xfId="14563" xr:uid="{00000000-0005-0000-0000-0000DF380000}"/>
    <cellStyle name="Normal 16 3 2 2 2 3 2 2" xfId="14564" xr:uid="{00000000-0005-0000-0000-0000E0380000}"/>
    <cellStyle name="Normal 16 3 2 2 2 3 2 2 2" xfId="14565" xr:uid="{00000000-0005-0000-0000-0000E1380000}"/>
    <cellStyle name="Normal 16 3 2 2 2 3 2 3" xfId="14566" xr:uid="{00000000-0005-0000-0000-0000E2380000}"/>
    <cellStyle name="Normal 16 3 2 2 2 3 3" xfId="14567" xr:uid="{00000000-0005-0000-0000-0000E3380000}"/>
    <cellStyle name="Normal 16 3 2 2 2 3 3 2" xfId="14568" xr:uid="{00000000-0005-0000-0000-0000E4380000}"/>
    <cellStyle name="Normal 16 3 2 2 2 3 4" xfId="14569" xr:uid="{00000000-0005-0000-0000-0000E5380000}"/>
    <cellStyle name="Normal 16 3 2 2 2 4" xfId="14570" xr:uid="{00000000-0005-0000-0000-0000E6380000}"/>
    <cellStyle name="Normal 16 3 2 2 2 4 2" xfId="14571" xr:uid="{00000000-0005-0000-0000-0000E7380000}"/>
    <cellStyle name="Normal 16 3 2 2 2 4 2 2" xfId="14572" xr:uid="{00000000-0005-0000-0000-0000E8380000}"/>
    <cellStyle name="Normal 16 3 2 2 2 4 3" xfId="14573" xr:uid="{00000000-0005-0000-0000-0000E9380000}"/>
    <cellStyle name="Normal 16 3 2 2 2 5" xfId="14574" xr:uid="{00000000-0005-0000-0000-0000EA380000}"/>
    <cellStyle name="Normal 16 3 2 2 2 5 2" xfId="14575" xr:uid="{00000000-0005-0000-0000-0000EB380000}"/>
    <cellStyle name="Normal 16 3 2 2 2 6" xfId="14576" xr:uid="{00000000-0005-0000-0000-0000EC380000}"/>
    <cellStyle name="Normal 16 3 2 2 3" xfId="14577" xr:uid="{00000000-0005-0000-0000-0000ED380000}"/>
    <cellStyle name="Normal 16 3 2 2 3 2" xfId="14578" xr:uid="{00000000-0005-0000-0000-0000EE380000}"/>
    <cellStyle name="Normal 16 3 2 2 3 2 2" xfId="14579" xr:uid="{00000000-0005-0000-0000-0000EF380000}"/>
    <cellStyle name="Normal 16 3 2 2 3 2 2 2" xfId="14580" xr:uid="{00000000-0005-0000-0000-0000F0380000}"/>
    <cellStyle name="Normal 16 3 2 2 3 2 2 2 2" xfId="14581" xr:uid="{00000000-0005-0000-0000-0000F1380000}"/>
    <cellStyle name="Normal 16 3 2 2 3 2 2 3" xfId="14582" xr:uid="{00000000-0005-0000-0000-0000F2380000}"/>
    <cellStyle name="Normal 16 3 2 2 3 2 3" xfId="14583" xr:uid="{00000000-0005-0000-0000-0000F3380000}"/>
    <cellStyle name="Normal 16 3 2 2 3 2 3 2" xfId="14584" xr:uid="{00000000-0005-0000-0000-0000F4380000}"/>
    <cellStyle name="Normal 16 3 2 2 3 2 4" xfId="14585" xr:uid="{00000000-0005-0000-0000-0000F5380000}"/>
    <cellStyle name="Normal 16 3 2 2 3 3" xfId="14586" xr:uid="{00000000-0005-0000-0000-0000F6380000}"/>
    <cellStyle name="Normal 16 3 2 2 3 3 2" xfId="14587" xr:uid="{00000000-0005-0000-0000-0000F7380000}"/>
    <cellStyle name="Normal 16 3 2 2 3 3 2 2" xfId="14588" xr:uid="{00000000-0005-0000-0000-0000F8380000}"/>
    <cellStyle name="Normal 16 3 2 2 3 3 3" xfId="14589" xr:uid="{00000000-0005-0000-0000-0000F9380000}"/>
    <cellStyle name="Normal 16 3 2 2 3 4" xfId="14590" xr:uid="{00000000-0005-0000-0000-0000FA380000}"/>
    <cellStyle name="Normal 16 3 2 2 3 4 2" xfId="14591" xr:uid="{00000000-0005-0000-0000-0000FB380000}"/>
    <cellStyle name="Normal 16 3 2 2 3 5" xfId="14592" xr:uid="{00000000-0005-0000-0000-0000FC380000}"/>
    <cellStyle name="Normal 16 3 2 2 4" xfId="14593" xr:uid="{00000000-0005-0000-0000-0000FD380000}"/>
    <cellStyle name="Normal 16 3 2 2 4 2" xfId="14594" xr:uid="{00000000-0005-0000-0000-0000FE380000}"/>
    <cellStyle name="Normal 16 3 2 2 4 2 2" xfId="14595" xr:uid="{00000000-0005-0000-0000-0000FF380000}"/>
    <cellStyle name="Normal 16 3 2 2 4 2 2 2" xfId="14596" xr:uid="{00000000-0005-0000-0000-000000390000}"/>
    <cellStyle name="Normal 16 3 2 2 4 2 3" xfId="14597" xr:uid="{00000000-0005-0000-0000-000001390000}"/>
    <cellStyle name="Normal 16 3 2 2 4 3" xfId="14598" xr:uid="{00000000-0005-0000-0000-000002390000}"/>
    <cellStyle name="Normal 16 3 2 2 4 3 2" xfId="14599" xr:uid="{00000000-0005-0000-0000-000003390000}"/>
    <cellStyle name="Normal 16 3 2 2 4 4" xfId="14600" xr:uid="{00000000-0005-0000-0000-000004390000}"/>
    <cellStyle name="Normal 16 3 2 2 5" xfId="14601" xr:uid="{00000000-0005-0000-0000-000005390000}"/>
    <cellStyle name="Normal 16 3 2 2 5 2" xfId="14602" xr:uid="{00000000-0005-0000-0000-000006390000}"/>
    <cellStyle name="Normal 16 3 2 2 5 2 2" xfId="14603" xr:uid="{00000000-0005-0000-0000-000007390000}"/>
    <cellStyle name="Normal 16 3 2 2 5 3" xfId="14604" xr:uid="{00000000-0005-0000-0000-000008390000}"/>
    <cellStyle name="Normal 16 3 2 2 6" xfId="14605" xr:uid="{00000000-0005-0000-0000-000009390000}"/>
    <cellStyle name="Normal 16 3 2 2 6 2" xfId="14606" xr:uid="{00000000-0005-0000-0000-00000A390000}"/>
    <cellStyle name="Normal 16 3 2 2 7" xfId="14607" xr:uid="{00000000-0005-0000-0000-00000B390000}"/>
    <cellStyle name="Normal 16 3 2 3" xfId="14608" xr:uid="{00000000-0005-0000-0000-00000C390000}"/>
    <cellStyle name="Normal 16 3 2 3 2" xfId="14609" xr:uid="{00000000-0005-0000-0000-00000D390000}"/>
    <cellStyle name="Normal 16 3 2 3 2 2" xfId="14610" xr:uid="{00000000-0005-0000-0000-00000E390000}"/>
    <cellStyle name="Normal 16 3 2 3 2 2 2" xfId="14611" xr:uid="{00000000-0005-0000-0000-00000F390000}"/>
    <cellStyle name="Normal 16 3 2 3 2 2 2 2" xfId="14612" xr:uid="{00000000-0005-0000-0000-000010390000}"/>
    <cellStyle name="Normal 16 3 2 3 2 2 2 2 2" xfId="14613" xr:uid="{00000000-0005-0000-0000-000011390000}"/>
    <cellStyle name="Normal 16 3 2 3 2 2 2 3" xfId="14614" xr:uid="{00000000-0005-0000-0000-000012390000}"/>
    <cellStyle name="Normal 16 3 2 3 2 2 3" xfId="14615" xr:uid="{00000000-0005-0000-0000-000013390000}"/>
    <cellStyle name="Normal 16 3 2 3 2 2 3 2" xfId="14616" xr:uid="{00000000-0005-0000-0000-000014390000}"/>
    <cellStyle name="Normal 16 3 2 3 2 2 4" xfId="14617" xr:uid="{00000000-0005-0000-0000-000015390000}"/>
    <cellStyle name="Normal 16 3 2 3 2 3" xfId="14618" xr:uid="{00000000-0005-0000-0000-000016390000}"/>
    <cellStyle name="Normal 16 3 2 3 2 3 2" xfId="14619" xr:uid="{00000000-0005-0000-0000-000017390000}"/>
    <cellStyle name="Normal 16 3 2 3 2 3 2 2" xfId="14620" xr:uid="{00000000-0005-0000-0000-000018390000}"/>
    <cellStyle name="Normal 16 3 2 3 2 3 3" xfId="14621" xr:uid="{00000000-0005-0000-0000-000019390000}"/>
    <cellStyle name="Normal 16 3 2 3 2 4" xfId="14622" xr:uid="{00000000-0005-0000-0000-00001A390000}"/>
    <cellStyle name="Normal 16 3 2 3 2 4 2" xfId="14623" xr:uid="{00000000-0005-0000-0000-00001B390000}"/>
    <cellStyle name="Normal 16 3 2 3 2 5" xfId="14624" xr:uid="{00000000-0005-0000-0000-00001C390000}"/>
    <cellStyle name="Normal 16 3 2 3 3" xfId="14625" xr:uid="{00000000-0005-0000-0000-00001D390000}"/>
    <cellStyle name="Normal 16 3 2 3 3 2" xfId="14626" xr:uid="{00000000-0005-0000-0000-00001E390000}"/>
    <cellStyle name="Normal 16 3 2 3 3 2 2" xfId="14627" xr:uid="{00000000-0005-0000-0000-00001F390000}"/>
    <cellStyle name="Normal 16 3 2 3 3 2 2 2" xfId="14628" xr:uid="{00000000-0005-0000-0000-000020390000}"/>
    <cellStyle name="Normal 16 3 2 3 3 2 3" xfId="14629" xr:uid="{00000000-0005-0000-0000-000021390000}"/>
    <cellStyle name="Normal 16 3 2 3 3 3" xfId="14630" xr:uid="{00000000-0005-0000-0000-000022390000}"/>
    <cellStyle name="Normal 16 3 2 3 3 3 2" xfId="14631" xr:uid="{00000000-0005-0000-0000-000023390000}"/>
    <cellStyle name="Normal 16 3 2 3 3 4" xfId="14632" xr:uid="{00000000-0005-0000-0000-000024390000}"/>
    <cellStyle name="Normal 16 3 2 3 4" xfId="14633" xr:uid="{00000000-0005-0000-0000-000025390000}"/>
    <cellStyle name="Normal 16 3 2 3 4 2" xfId="14634" xr:uid="{00000000-0005-0000-0000-000026390000}"/>
    <cellStyle name="Normal 16 3 2 3 4 2 2" xfId="14635" xr:uid="{00000000-0005-0000-0000-000027390000}"/>
    <cellStyle name="Normal 16 3 2 3 4 3" xfId="14636" xr:uid="{00000000-0005-0000-0000-000028390000}"/>
    <cellStyle name="Normal 16 3 2 3 5" xfId="14637" xr:uid="{00000000-0005-0000-0000-000029390000}"/>
    <cellStyle name="Normal 16 3 2 3 5 2" xfId="14638" xr:uid="{00000000-0005-0000-0000-00002A390000}"/>
    <cellStyle name="Normal 16 3 2 3 6" xfId="14639" xr:uid="{00000000-0005-0000-0000-00002B390000}"/>
    <cellStyle name="Normal 16 3 2 4" xfId="14640" xr:uid="{00000000-0005-0000-0000-00002C390000}"/>
    <cellStyle name="Normal 16 3 2 4 2" xfId="14641" xr:uid="{00000000-0005-0000-0000-00002D390000}"/>
    <cellStyle name="Normal 16 3 2 4 2 2" xfId="14642" xr:uid="{00000000-0005-0000-0000-00002E390000}"/>
    <cellStyle name="Normal 16 3 2 4 2 2 2" xfId="14643" xr:uid="{00000000-0005-0000-0000-00002F390000}"/>
    <cellStyle name="Normal 16 3 2 4 2 2 2 2" xfId="14644" xr:uid="{00000000-0005-0000-0000-000030390000}"/>
    <cellStyle name="Normal 16 3 2 4 2 2 3" xfId="14645" xr:uid="{00000000-0005-0000-0000-000031390000}"/>
    <cellStyle name="Normal 16 3 2 4 2 3" xfId="14646" xr:uid="{00000000-0005-0000-0000-000032390000}"/>
    <cellStyle name="Normal 16 3 2 4 2 3 2" xfId="14647" xr:uid="{00000000-0005-0000-0000-000033390000}"/>
    <cellStyle name="Normal 16 3 2 4 2 4" xfId="14648" xr:uid="{00000000-0005-0000-0000-000034390000}"/>
    <cellStyle name="Normal 16 3 2 4 3" xfId="14649" xr:uid="{00000000-0005-0000-0000-000035390000}"/>
    <cellStyle name="Normal 16 3 2 4 3 2" xfId="14650" xr:uid="{00000000-0005-0000-0000-000036390000}"/>
    <cellStyle name="Normal 16 3 2 4 3 2 2" xfId="14651" xr:uid="{00000000-0005-0000-0000-000037390000}"/>
    <cellStyle name="Normal 16 3 2 4 3 3" xfId="14652" xr:uid="{00000000-0005-0000-0000-000038390000}"/>
    <cellStyle name="Normal 16 3 2 4 4" xfId="14653" xr:uid="{00000000-0005-0000-0000-000039390000}"/>
    <cellStyle name="Normal 16 3 2 4 4 2" xfId="14654" xr:uid="{00000000-0005-0000-0000-00003A390000}"/>
    <cellStyle name="Normal 16 3 2 4 5" xfId="14655" xr:uid="{00000000-0005-0000-0000-00003B390000}"/>
    <cellStyle name="Normal 16 3 2 5" xfId="14656" xr:uid="{00000000-0005-0000-0000-00003C390000}"/>
    <cellStyle name="Normal 16 3 2 5 2" xfId="14657" xr:uid="{00000000-0005-0000-0000-00003D390000}"/>
    <cellStyle name="Normal 16 3 2 5 2 2" xfId="14658" xr:uid="{00000000-0005-0000-0000-00003E390000}"/>
    <cellStyle name="Normal 16 3 2 5 2 2 2" xfId="14659" xr:uid="{00000000-0005-0000-0000-00003F390000}"/>
    <cellStyle name="Normal 16 3 2 5 2 3" xfId="14660" xr:uid="{00000000-0005-0000-0000-000040390000}"/>
    <cellStyle name="Normal 16 3 2 5 3" xfId="14661" xr:uid="{00000000-0005-0000-0000-000041390000}"/>
    <cellStyle name="Normal 16 3 2 5 3 2" xfId="14662" xr:uid="{00000000-0005-0000-0000-000042390000}"/>
    <cellStyle name="Normal 16 3 2 5 4" xfId="14663" xr:uid="{00000000-0005-0000-0000-000043390000}"/>
    <cellStyle name="Normal 16 3 2 6" xfId="14664" xr:uid="{00000000-0005-0000-0000-000044390000}"/>
    <cellStyle name="Normal 16 3 2 6 2" xfId="14665" xr:uid="{00000000-0005-0000-0000-000045390000}"/>
    <cellStyle name="Normal 16 3 2 6 2 2" xfId="14666" xr:uid="{00000000-0005-0000-0000-000046390000}"/>
    <cellStyle name="Normal 16 3 2 6 3" xfId="14667" xr:uid="{00000000-0005-0000-0000-000047390000}"/>
    <cellStyle name="Normal 16 3 2 7" xfId="14668" xr:uid="{00000000-0005-0000-0000-000048390000}"/>
    <cellStyle name="Normal 16 3 2 7 2" xfId="14669" xr:uid="{00000000-0005-0000-0000-000049390000}"/>
    <cellStyle name="Normal 16 3 2 8" xfId="14670" xr:uid="{00000000-0005-0000-0000-00004A390000}"/>
    <cellStyle name="Normal 16 3 3" xfId="14671" xr:uid="{00000000-0005-0000-0000-00004B390000}"/>
    <cellStyle name="Normal 16 3 3 2" xfId="14672" xr:uid="{00000000-0005-0000-0000-00004C390000}"/>
    <cellStyle name="Normal 16 3 3 2 2" xfId="14673" xr:uid="{00000000-0005-0000-0000-00004D390000}"/>
    <cellStyle name="Normal 16 3 3 2 2 2" xfId="14674" xr:uid="{00000000-0005-0000-0000-00004E390000}"/>
    <cellStyle name="Normal 16 3 3 2 2 2 2" xfId="14675" xr:uid="{00000000-0005-0000-0000-00004F390000}"/>
    <cellStyle name="Normal 16 3 3 2 2 2 2 2" xfId="14676" xr:uid="{00000000-0005-0000-0000-000050390000}"/>
    <cellStyle name="Normal 16 3 3 2 2 2 2 2 2" xfId="14677" xr:uid="{00000000-0005-0000-0000-000051390000}"/>
    <cellStyle name="Normal 16 3 3 2 2 2 2 3" xfId="14678" xr:uid="{00000000-0005-0000-0000-000052390000}"/>
    <cellStyle name="Normal 16 3 3 2 2 2 3" xfId="14679" xr:uid="{00000000-0005-0000-0000-000053390000}"/>
    <cellStyle name="Normal 16 3 3 2 2 2 3 2" xfId="14680" xr:uid="{00000000-0005-0000-0000-000054390000}"/>
    <cellStyle name="Normal 16 3 3 2 2 2 4" xfId="14681" xr:uid="{00000000-0005-0000-0000-000055390000}"/>
    <cellStyle name="Normal 16 3 3 2 2 3" xfId="14682" xr:uid="{00000000-0005-0000-0000-000056390000}"/>
    <cellStyle name="Normal 16 3 3 2 2 3 2" xfId="14683" xr:uid="{00000000-0005-0000-0000-000057390000}"/>
    <cellStyle name="Normal 16 3 3 2 2 3 2 2" xfId="14684" xr:uid="{00000000-0005-0000-0000-000058390000}"/>
    <cellStyle name="Normal 16 3 3 2 2 3 3" xfId="14685" xr:uid="{00000000-0005-0000-0000-000059390000}"/>
    <cellStyle name="Normal 16 3 3 2 2 4" xfId="14686" xr:uid="{00000000-0005-0000-0000-00005A390000}"/>
    <cellStyle name="Normal 16 3 3 2 2 4 2" xfId="14687" xr:uid="{00000000-0005-0000-0000-00005B390000}"/>
    <cellStyle name="Normal 16 3 3 2 2 5" xfId="14688" xr:uid="{00000000-0005-0000-0000-00005C390000}"/>
    <cellStyle name="Normal 16 3 3 2 3" xfId="14689" xr:uid="{00000000-0005-0000-0000-00005D390000}"/>
    <cellStyle name="Normal 16 3 3 2 3 2" xfId="14690" xr:uid="{00000000-0005-0000-0000-00005E390000}"/>
    <cellStyle name="Normal 16 3 3 2 3 2 2" xfId="14691" xr:uid="{00000000-0005-0000-0000-00005F390000}"/>
    <cellStyle name="Normal 16 3 3 2 3 2 2 2" xfId="14692" xr:uid="{00000000-0005-0000-0000-000060390000}"/>
    <cellStyle name="Normal 16 3 3 2 3 2 3" xfId="14693" xr:uid="{00000000-0005-0000-0000-000061390000}"/>
    <cellStyle name="Normal 16 3 3 2 3 3" xfId="14694" xr:uid="{00000000-0005-0000-0000-000062390000}"/>
    <cellStyle name="Normal 16 3 3 2 3 3 2" xfId="14695" xr:uid="{00000000-0005-0000-0000-000063390000}"/>
    <cellStyle name="Normal 16 3 3 2 3 4" xfId="14696" xr:uid="{00000000-0005-0000-0000-000064390000}"/>
    <cellStyle name="Normal 16 3 3 2 4" xfId="14697" xr:uid="{00000000-0005-0000-0000-000065390000}"/>
    <cellStyle name="Normal 16 3 3 2 4 2" xfId="14698" xr:uid="{00000000-0005-0000-0000-000066390000}"/>
    <cellStyle name="Normal 16 3 3 2 4 2 2" xfId="14699" xr:uid="{00000000-0005-0000-0000-000067390000}"/>
    <cellStyle name="Normal 16 3 3 2 4 3" xfId="14700" xr:uid="{00000000-0005-0000-0000-000068390000}"/>
    <cellStyle name="Normal 16 3 3 2 5" xfId="14701" xr:uid="{00000000-0005-0000-0000-000069390000}"/>
    <cellStyle name="Normal 16 3 3 2 5 2" xfId="14702" xr:uid="{00000000-0005-0000-0000-00006A390000}"/>
    <cellStyle name="Normal 16 3 3 2 6" xfId="14703" xr:uid="{00000000-0005-0000-0000-00006B390000}"/>
    <cellStyle name="Normal 16 3 3 3" xfId="14704" xr:uid="{00000000-0005-0000-0000-00006C390000}"/>
    <cellStyle name="Normal 16 3 3 3 2" xfId="14705" xr:uid="{00000000-0005-0000-0000-00006D390000}"/>
    <cellStyle name="Normal 16 3 3 3 2 2" xfId="14706" xr:uid="{00000000-0005-0000-0000-00006E390000}"/>
    <cellStyle name="Normal 16 3 3 3 2 2 2" xfId="14707" xr:uid="{00000000-0005-0000-0000-00006F390000}"/>
    <cellStyle name="Normal 16 3 3 3 2 2 2 2" xfId="14708" xr:uid="{00000000-0005-0000-0000-000070390000}"/>
    <cellStyle name="Normal 16 3 3 3 2 2 3" xfId="14709" xr:uid="{00000000-0005-0000-0000-000071390000}"/>
    <cellStyle name="Normal 16 3 3 3 2 3" xfId="14710" xr:uid="{00000000-0005-0000-0000-000072390000}"/>
    <cellStyle name="Normal 16 3 3 3 2 3 2" xfId="14711" xr:uid="{00000000-0005-0000-0000-000073390000}"/>
    <cellStyle name="Normal 16 3 3 3 2 4" xfId="14712" xr:uid="{00000000-0005-0000-0000-000074390000}"/>
    <cellStyle name="Normal 16 3 3 3 3" xfId="14713" xr:uid="{00000000-0005-0000-0000-000075390000}"/>
    <cellStyle name="Normal 16 3 3 3 3 2" xfId="14714" xr:uid="{00000000-0005-0000-0000-000076390000}"/>
    <cellStyle name="Normal 16 3 3 3 3 2 2" xfId="14715" xr:uid="{00000000-0005-0000-0000-000077390000}"/>
    <cellStyle name="Normal 16 3 3 3 3 3" xfId="14716" xr:uid="{00000000-0005-0000-0000-000078390000}"/>
    <cellStyle name="Normal 16 3 3 3 4" xfId="14717" xr:uid="{00000000-0005-0000-0000-000079390000}"/>
    <cellStyle name="Normal 16 3 3 3 4 2" xfId="14718" xr:uid="{00000000-0005-0000-0000-00007A390000}"/>
    <cellStyle name="Normal 16 3 3 3 5" xfId="14719" xr:uid="{00000000-0005-0000-0000-00007B390000}"/>
    <cellStyle name="Normal 16 3 3 4" xfId="14720" xr:uid="{00000000-0005-0000-0000-00007C390000}"/>
    <cellStyle name="Normal 16 3 3 4 2" xfId="14721" xr:uid="{00000000-0005-0000-0000-00007D390000}"/>
    <cellStyle name="Normal 16 3 3 4 2 2" xfId="14722" xr:uid="{00000000-0005-0000-0000-00007E390000}"/>
    <cellStyle name="Normal 16 3 3 4 2 2 2" xfId="14723" xr:uid="{00000000-0005-0000-0000-00007F390000}"/>
    <cellStyle name="Normal 16 3 3 4 2 3" xfId="14724" xr:uid="{00000000-0005-0000-0000-000080390000}"/>
    <cellStyle name="Normal 16 3 3 4 3" xfId="14725" xr:uid="{00000000-0005-0000-0000-000081390000}"/>
    <cellStyle name="Normal 16 3 3 4 3 2" xfId="14726" xr:uid="{00000000-0005-0000-0000-000082390000}"/>
    <cellStyle name="Normal 16 3 3 4 4" xfId="14727" xr:uid="{00000000-0005-0000-0000-000083390000}"/>
    <cellStyle name="Normal 16 3 3 5" xfId="14728" xr:uid="{00000000-0005-0000-0000-000084390000}"/>
    <cellStyle name="Normal 16 3 3 5 2" xfId="14729" xr:uid="{00000000-0005-0000-0000-000085390000}"/>
    <cellStyle name="Normal 16 3 3 5 2 2" xfId="14730" xr:uid="{00000000-0005-0000-0000-000086390000}"/>
    <cellStyle name="Normal 16 3 3 5 3" xfId="14731" xr:uid="{00000000-0005-0000-0000-000087390000}"/>
    <cellStyle name="Normal 16 3 3 6" xfId="14732" xr:uid="{00000000-0005-0000-0000-000088390000}"/>
    <cellStyle name="Normal 16 3 3 6 2" xfId="14733" xr:uid="{00000000-0005-0000-0000-000089390000}"/>
    <cellStyle name="Normal 16 3 3 7" xfId="14734" xr:uid="{00000000-0005-0000-0000-00008A390000}"/>
    <cellStyle name="Normal 16 3 4" xfId="14735" xr:uid="{00000000-0005-0000-0000-00008B390000}"/>
    <cellStyle name="Normal 16 3 4 2" xfId="14736" xr:uid="{00000000-0005-0000-0000-00008C390000}"/>
    <cellStyle name="Normal 16 3 4 2 2" xfId="14737" xr:uid="{00000000-0005-0000-0000-00008D390000}"/>
    <cellStyle name="Normal 16 3 4 2 2 2" xfId="14738" xr:uid="{00000000-0005-0000-0000-00008E390000}"/>
    <cellStyle name="Normal 16 3 4 2 2 2 2" xfId="14739" xr:uid="{00000000-0005-0000-0000-00008F390000}"/>
    <cellStyle name="Normal 16 3 4 2 2 2 2 2" xfId="14740" xr:uid="{00000000-0005-0000-0000-000090390000}"/>
    <cellStyle name="Normal 16 3 4 2 2 2 3" xfId="14741" xr:uid="{00000000-0005-0000-0000-000091390000}"/>
    <cellStyle name="Normal 16 3 4 2 2 3" xfId="14742" xr:uid="{00000000-0005-0000-0000-000092390000}"/>
    <cellStyle name="Normal 16 3 4 2 2 3 2" xfId="14743" xr:uid="{00000000-0005-0000-0000-000093390000}"/>
    <cellStyle name="Normal 16 3 4 2 2 4" xfId="14744" xr:uid="{00000000-0005-0000-0000-000094390000}"/>
    <cellStyle name="Normal 16 3 4 2 3" xfId="14745" xr:uid="{00000000-0005-0000-0000-000095390000}"/>
    <cellStyle name="Normal 16 3 4 2 3 2" xfId="14746" xr:uid="{00000000-0005-0000-0000-000096390000}"/>
    <cellStyle name="Normal 16 3 4 2 3 2 2" xfId="14747" xr:uid="{00000000-0005-0000-0000-000097390000}"/>
    <cellStyle name="Normal 16 3 4 2 3 3" xfId="14748" xr:uid="{00000000-0005-0000-0000-000098390000}"/>
    <cellStyle name="Normal 16 3 4 2 4" xfId="14749" xr:uid="{00000000-0005-0000-0000-000099390000}"/>
    <cellStyle name="Normal 16 3 4 2 4 2" xfId="14750" xr:uid="{00000000-0005-0000-0000-00009A390000}"/>
    <cellStyle name="Normal 16 3 4 2 5" xfId="14751" xr:uid="{00000000-0005-0000-0000-00009B390000}"/>
    <cellStyle name="Normal 16 3 4 3" xfId="14752" xr:uid="{00000000-0005-0000-0000-00009C390000}"/>
    <cellStyle name="Normal 16 3 4 3 2" xfId="14753" xr:uid="{00000000-0005-0000-0000-00009D390000}"/>
    <cellStyle name="Normal 16 3 4 3 2 2" xfId="14754" xr:uid="{00000000-0005-0000-0000-00009E390000}"/>
    <cellStyle name="Normal 16 3 4 3 2 2 2" xfId="14755" xr:uid="{00000000-0005-0000-0000-00009F390000}"/>
    <cellStyle name="Normal 16 3 4 3 2 3" xfId="14756" xr:uid="{00000000-0005-0000-0000-0000A0390000}"/>
    <cellStyle name="Normal 16 3 4 3 3" xfId="14757" xr:uid="{00000000-0005-0000-0000-0000A1390000}"/>
    <cellStyle name="Normal 16 3 4 3 3 2" xfId="14758" xr:uid="{00000000-0005-0000-0000-0000A2390000}"/>
    <cellStyle name="Normal 16 3 4 3 4" xfId="14759" xr:uid="{00000000-0005-0000-0000-0000A3390000}"/>
    <cellStyle name="Normal 16 3 4 4" xfId="14760" xr:uid="{00000000-0005-0000-0000-0000A4390000}"/>
    <cellStyle name="Normal 16 3 4 4 2" xfId="14761" xr:uid="{00000000-0005-0000-0000-0000A5390000}"/>
    <cellStyle name="Normal 16 3 4 4 2 2" xfId="14762" xr:uid="{00000000-0005-0000-0000-0000A6390000}"/>
    <cellStyle name="Normal 16 3 4 4 3" xfId="14763" xr:uid="{00000000-0005-0000-0000-0000A7390000}"/>
    <cellStyle name="Normal 16 3 4 5" xfId="14764" xr:uid="{00000000-0005-0000-0000-0000A8390000}"/>
    <cellStyle name="Normal 16 3 4 5 2" xfId="14765" xr:uid="{00000000-0005-0000-0000-0000A9390000}"/>
    <cellStyle name="Normal 16 3 4 6" xfId="14766" xr:uid="{00000000-0005-0000-0000-0000AA390000}"/>
    <cellStyle name="Normal 16 3 5" xfId="14767" xr:uid="{00000000-0005-0000-0000-0000AB390000}"/>
    <cellStyle name="Normal 16 3 5 2" xfId="14768" xr:uid="{00000000-0005-0000-0000-0000AC390000}"/>
    <cellStyle name="Normal 16 3 5 2 2" xfId="14769" xr:uid="{00000000-0005-0000-0000-0000AD390000}"/>
    <cellStyle name="Normal 16 3 5 2 2 2" xfId="14770" xr:uid="{00000000-0005-0000-0000-0000AE390000}"/>
    <cellStyle name="Normal 16 3 5 2 2 2 2" xfId="14771" xr:uid="{00000000-0005-0000-0000-0000AF390000}"/>
    <cellStyle name="Normal 16 3 5 2 2 2 2 2" xfId="14772" xr:uid="{00000000-0005-0000-0000-0000B0390000}"/>
    <cellStyle name="Normal 16 3 5 2 2 2 3" xfId="14773" xr:uid="{00000000-0005-0000-0000-0000B1390000}"/>
    <cellStyle name="Normal 16 3 5 2 2 3" xfId="14774" xr:uid="{00000000-0005-0000-0000-0000B2390000}"/>
    <cellStyle name="Normal 16 3 5 2 2 3 2" xfId="14775" xr:uid="{00000000-0005-0000-0000-0000B3390000}"/>
    <cellStyle name="Normal 16 3 5 2 2 4" xfId="14776" xr:uid="{00000000-0005-0000-0000-0000B4390000}"/>
    <cellStyle name="Normal 16 3 5 2 3" xfId="14777" xr:uid="{00000000-0005-0000-0000-0000B5390000}"/>
    <cellStyle name="Normal 16 3 5 2 3 2" xfId="14778" xr:uid="{00000000-0005-0000-0000-0000B6390000}"/>
    <cellStyle name="Normal 16 3 5 2 3 2 2" xfId="14779" xr:uid="{00000000-0005-0000-0000-0000B7390000}"/>
    <cellStyle name="Normal 16 3 5 2 3 3" xfId="14780" xr:uid="{00000000-0005-0000-0000-0000B8390000}"/>
    <cellStyle name="Normal 16 3 5 2 4" xfId="14781" xr:uid="{00000000-0005-0000-0000-0000B9390000}"/>
    <cellStyle name="Normal 16 3 5 2 4 2" xfId="14782" xr:uid="{00000000-0005-0000-0000-0000BA390000}"/>
    <cellStyle name="Normal 16 3 5 2 5" xfId="14783" xr:uid="{00000000-0005-0000-0000-0000BB390000}"/>
    <cellStyle name="Normal 16 3 5 3" xfId="14784" xr:uid="{00000000-0005-0000-0000-0000BC390000}"/>
    <cellStyle name="Normal 16 3 5 3 2" xfId="14785" xr:uid="{00000000-0005-0000-0000-0000BD390000}"/>
    <cellStyle name="Normal 16 3 5 3 2 2" xfId="14786" xr:uid="{00000000-0005-0000-0000-0000BE390000}"/>
    <cellStyle name="Normal 16 3 5 3 2 2 2" xfId="14787" xr:uid="{00000000-0005-0000-0000-0000BF390000}"/>
    <cellStyle name="Normal 16 3 5 3 2 3" xfId="14788" xr:uid="{00000000-0005-0000-0000-0000C0390000}"/>
    <cellStyle name="Normal 16 3 5 3 3" xfId="14789" xr:uid="{00000000-0005-0000-0000-0000C1390000}"/>
    <cellStyle name="Normal 16 3 5 3 3 2" xfId="14790" xr:uid="{00000000-0005-0000-0000-0000C2390000}"/>
    <cellStyle name="Normal 16 3 5 3 4" xfId="14791" xr:uid="{00000000-0005-0000-0000-0000C3390000}"/>
    <cellStyle name="Normal 16 3 5 4" xfId="14792" xr:uid="{00000000-0005-0000-0000-0000C4390000}"/>
    <cellStyle name="Normal 16 3 5 4 2" xfId="14793" xr:uid="{00000000-0005-0000-0000-0000C5390000}"/>
    <cellStyle name="Normal 16 3 5 4 2 2" xfId="14794" xr:uid="{00000000-0005-0000-0000-0000C6390000}"/>
    <cellStyle name="Normal 16 3 5 4 3" xfId="14795" xr:uid="{00000000-0005-0000-0000-0000C7390000}"/>
    <cellStyle name="Normal 16 3 5 5" xfId="14796" xr:uid="{00000000-0005-0000-0000-0000C8390000}"/>
    <cellStyle name="Normal 16 3 5 5 2" xfId="14797" xr:uid="{00000000-0005-0000-0000-0000C9390000}"/>
    <cellStyle name="Normal 16 3 5 6" xfId="14798" xr:uid="{00000000-0005-0000-0000-0000CA390000}"/>
    <cellStyle name="Normal 16 3 6" xfId="14799" xr:uid="{00000000-0005-0000-0000-0000CB390000}"/>
    <cellStyle name="Normal 16 3 6 2" xfId="14800" xr:uid="{00000000-0005-0000-0000-0000CC390000}"/>
    <cellStyle name="Normal 16 3 6 2 2" xfId="14801" xr:uid="{00000000-0005-0000-0000-0000CD390000}"/>
    <cellStyle name="Normal 16 3 6 2 2 2" xfId="14802" xr:uid="{00000000-0005-0000-0000-0000CE390000}"/>
    <cellStyle name="Normal 16 3 6 2 2 2 2" xfId="14803" xr:uid="{00000000-0005-0000-0000-0000CF390000}"/>
    <cellStyle name="Normal 16 3 6 2 2 3" xfId="14804" xr:uid="{00000000-0005-0000-0000-0000D0390000}"/>
    <cellStyle name="Normal 16 3 6 2 3" xfId="14805" xr:uid="{00000000-0005-0000-0000-0000D1390000}"/>
    <cellStyle name="Normal 16 3 6 2 3 2" xfId="14806" xr:uid="{00000000-0005-0000-0000-0000D2390000}"/>
    <cellStyle name="Normal 16 3 6 2 4" xfId="14807" xr:uid="{00000000-0005-0000-0000-0000D3390000}"/>
    <cellStyle name="Normal 16 3 6 3" xfId="14808" xr:uid="{00000000-0005-0000-0000-0000D4390000}"/>
    <cellStyle name="Normal 16 3 6 3 2" xfId="14809" xr:uid="{00000000-0005-0000-0000-0000D5390000}"/>
    <cellStyle name="Normal 16 3 6 3 2 2" xfId="14810" xr:uid="{00000000-0005-0000-0000-0000D6390000}"/>
    <cellStyle name="Normal 16 3 6 3 3" xfId="14811" xr:uid="{00000000-0005-0000-0000-0000D7390000}"/>
    <cellStyle name="Normal 16 3 6 4" xfId="14812" xr:uid="{00000000-0005-0000-0000-0000D8390000}"/>
    <cellStyle name="Normal 16 3 6 4 2" xfId="14813" xr:uid="{00000000-0005-0000-0000-0000D9390000}"/>
    <cellStyle name="Normal 16 3 6 5" xfId="14814" xr:uid="{00000000-0005-0000-0000-0000DA390000}"/>
    <cellStyle name="Normal 16 3 7" xfId="14815" xr:uid="{00000000-0005-0000-0000-0000DB390000}"/>
    <cellStyle name="Normal 16 3 7 2" xfId="14816" xr:uid="{00000000-0005-0000-0000-0000DC390000}"/>
    <cellStyle name="Normal 16 3 7 2 2" xfId="14817" xr:uid="{00000000-0005-0000-0000-0000DD390000}"/>
    <cellStyle name="Normal 16 3 7 2 2 2" xfId="14818" xr:uid="{00000000-0005-0000-0000-0000DE390000}"/>
    <cellStyle name="Normal 16 3 7 2 3" xfId="14819" xr:uid="{00000000-0005-0000-0000-0000DF390000}"/>
    <cellStyle name="Normal 16 3 7 3" xfId="14820" xr:uid="{00000000-0005-0000-0000-0000E0390000}"/>
    <cellStyle name="Normal 16 3 7 3 2" xfId="14821" xr:uid="{00000000-0005-0000-0000-0000E1390000}"/>
    <cellStyle name="Normal 16 3 7 4" xfId="14822" xr:uid="{00000000-0005-0000-0000-0000E2390000}"/>
    <cellStyle name="Normal 16 3 8" xfId="14823" xr:uid="{00000000-0005-0000-0000-0000E3390000}"/>
    <cellStyle name="Normal 16 3 8 2" xfId="14824" xr:uid="{00000000-0005-0000-0000-0000E4390000}"/>
    <cellStyle name="Normal 16 3 8 2 2" xfId="14825" xr:uid="{00000000-0005-0000-0000-0000E5390000}"/>
    <cellStyle name="Normal 16 3 8 3" xfId="14826" xr:uid="{00000000-0005-0000-0000-0000E6390000}"/>
    <cellStyle name="Normal 16 3 9" xfId="14827" xr:uid="{00000000-0005-0000-0000-0000E7390000}"/>
    <cellStyle name="Normal 16 3 9 2" xfId="14828" xr:uid="{00000000-0005-0000-0000-0000E8390000}"/>
    <cellStyle name="Normal 16 4" xfId="14829" xr:uid="{00000000-0005-0000-0000-0000E9390000}"/>
    <cellStyle name="Normal 16 4 2" xfId="14830" xr:uid="{00000000-0005-0000-0000-0000EA390000}"/>
    <cellStyle name="Normal 16 4 2 2" xfId="14831" xr:uid="{00000000-0005-0000-0000-0000EB390000}"/>
    <cellStyle name="Normal 16 4 2 2 2" xfId="14832" xr:uid="{00000000-0005-0000-0000-0000EC390000}"/>
    <cellStyle name="Normal 16 4 2 2 2 2" xfId="14833" xr:uid="{00000000-0005-0000-0000-0000ED390000}"/>
    <cellStyle name="Normal 16 4 2 2 2 2 2" xfId="14834" xr:uid="{00000000-0005-0000-0000-0000EE390000}"/>
    <cellStyle name="Normal 16 4 2 2 2 2 2 2" xfId="14835" xr:uid="{00000000-0005-0000-0000-0000EF390000}"/>
    <cellStyle name="Normal 16 4 2 2 2 2 2 2 2" xfId="14836" xr:uid="{00000000-0005-0000-0000-0000F0390000}"/>
    <cellStyle name="Normal 16 4 2 2 2 2 2 3" xfId="14837" xr:uid="{00000000-0005-0000-0000-0000F1390000}"/>
    <cellStyle name="Normal 16 4 2 2 2 2 3" xfId="14838" xr:uid="{00000000-0005-0000-0000-0000F2390000}"/>
    <cellStyle name="Normal 16 4 2 2 2 2 3 2" xfId="14839" xr:uid="{00000000-0005-0000-0000-0000F3390000}"/>
    <cellStyle name="Normal 16 4 2 2 2 2 4" xfId="14840" xr:uid="{00000000-0005-0000-0000-0000F4390000}"/>
    <cellStyle name="Normal 16 4 2 2 2 3" xfId="14841" xr:uid="{00000000-0005-0000-0000-0000F5390000}"/>
    <cellStyle name="Normal 16 4 2 2 2 3 2" xfId="14842" xr:uid="{00000000-0005-0000-0000-0000F6390000}"/>
    <cellStyle name="Normal 16 4 2 2 2 3 2 2" xfId="14843" xr:uid="{00000000-0005-0000-0000-0000F7390000}"/>
    <cellStyle name="Normal 16 4 2 2 2 3 3" xfId="14844" xr:uid="{00000000-0005-0000-0000-0000F8390000}"/>
    <cellStyle name="Normal 16 4 2 2 2 4" xfId="14845" xr:uid="{00000000-0005-0000-0000-0000F9390000}"/>
    <cellStyle name="Normal 16 4 2 2 2 4 2" xfId="14846" xr:uid="{00000000-0005-0000-0000-0000FA390000}"/>
    <cellStyle name="Normal 16 4 2 2 2 5" xfId="14847" xr:uid="{00000000-0005-0000-0000-0000FB390000}"/>
    <cellStyle name="Normal 16 4 2 2 3" xfId="14848" xr:uid="{00000000-0005-0000-0000-0000FC390000}"/>
    <cellStyle name="Normal 16 4 2 2 3 2" xfId="14849" xr:uid="{00000000-0005-0000-0000-0000FD390000}"/>
    <cellStyle name="Normal 16 4 2 2 3 2 2" xfId="14850" xr:uid="{00000000-0005-0000-0000-0000FE390000}"/>
    <cellStyle name="Normal 16 4 2 2 3 2 2 2" xfId="14851" xr:uid="{00000000-0005-0000-0000-0000FF390000}"/>
    <cellStyle name="Normal 16 4 2 2 3 2 3" xfId="14852" xr:uid="{00000000-0005-0000-0000-0000003A0000}"/>
    <cellStyle name="Normal 16 4 2 2 3 3" xfId="14853" xr:uid="{00000000-0005-0000-0000-0000013A0000}"/>
    <cellStyle name="Normal 16 4 2 2 3 3 2" xfId="14854" xr:uid="{00000000-0005-0000-0000-0000023A0000}"/>
    <cellStyle name="Normal 16 4 2 2 3 4" xfId="14855" xr:uid="{00000000-0005-0000-0000-0000033A0000}"/>
    <cellStyle name="Normal 16 4 2 2 4" xfId="14856" xr:uid="{00000000-0005-0000-0000-0000043A0000}"/>
    <cellStyle name="Normal 16 4 2 2 4 2" xfId="14857" xr:uid="{00000000-0005-0000-0000-0000053A0000}"/>
    <cellStyle name="Normal 16 4 2 2 4 2 2" xfId="14858" xr:uid="{00000000-0005-0000-0000-0000063A0000}"/>
    <cellStyle name="Normal 16 4 2 2 4 3" xfId="14859" xr:uid="{00000000-0005-0000-0000-0000073A0000}"/>
    <cellStyle name="Normal 16 4 2 2 5" xfId="14860" xr:uid="{00000000-0005-0000-0000-0000083A0000}"/>
    <cellStyle name="Normal 16 4 2 2 5 2" xfId="14861" xr:uid="{00000000-0005-0000-0000-0000093A0000}"/>
    <cellStyle name="Normal 16 4 2 2 6" xfId="14862" xr:uid="{00000000-0005-0000-0000-00000A3A0000}"/>
    <cellStyle name="Normal 16 4 2 3" xfId="14863" xr:uid="{00000000-0005-0000-0000-00000B3A0000}"/>
    <cellStyle name="Normal 16 4 2 3 2" xfId="14864" xr:uid="{00000000-0005-0000-0000-00000C3A0000}"/>
    <cellStyle name="Normal 16 4 2 3 2 2" xfId="14865" xr:uid="{00000000-0005-0000-0000-00000D3A0000}"/>
    <cellStyle name="Normal 16 4 2 3 2 2 2" xfId="14866" xr:uid="{00000000-0005-0000-0000-00000E3A0000}"/>
    <cellStyle name="Normal 16 4 2 3 2 2 2 2" xfId="14867" xr:uid="{00000000-0005-0000-0000-00000F3A0000}"/>
    <cellStyle name="Normal 16 4 2 3 2 2 3" xfId="14868" xr:uid="{00000000-0005-0000-0000-0000103A0000}"/>
    <cellStyle name="Normal 16 4 2 3 2 3" xfId="14869" xr:uid="{00000000-0005-0000-0000-0000113A0000}"/>
    <cellStyle name="Normal 16 4 2 3 2 3 2" xfId="14870" xr:uid="{00000000-0005-0000-0000-0000123A0000}"/>
    <cellStyle name="Normal 16 4 2 3 2 4" xfId="14871" xr:uid="{00000000-0005-0000-0000-0000133A0000}"/>
    <cellStyle name="Normal 16 4 2 3 3" xfId="14872" xr:uid="{00000000-0005-0000-0000-0000143A0000}"/>
    <cellStyle name="Normal 16 4 2 3 3 2" xfId="14873" xr:uid="{00000000-0005-0000-0000-0000153A0000}"/>
    <cellStyle name="Normal 16 4 2 3 3 2 2" xfId="14874" xr:uid="{00000000-0005-0000-0000-0000163A0000}"/>
    <cellStyle name="Normal 16 4 2 3 3 3" xfId="14875" xr:uid="{00000000-0005-0000-0000-0000173A0000}"/>
    <cellStyle name="Normal 16 4 2 3 4" xfId="14876" xr:uid="{00000000-0005-0000-0000-0000183A0000}"/>
    <cellStyle name="Normal 16 4 2 3 4 2" xfId="14877" xr:uid="{00000000-0005-0000-0000-0000193A0000}"/>
    <cellStyle name="Normal 16 4 2 3 5" xfId="14878" xr:uid="{00000000-0005-0000-0000-00001A3A0000}"/>
    <cellStyle name="Normal 16 4 2 4" xfId="14879" xr:uid="{00000000-0005-0000-0000-00001B3A0000}"/>
    <cellStyle name="Normal 16 4 2 4 2" xfId="14880" xr:uid="{00000000-0005-0000-0000-00001C3A0000}"/>
    <cellStyle name="Normal 16 4 2 4 2 2" xfId="14881" xr:uid="{00000000-0005-0000-0000-00001D3A0000}"/>
    <cellStyle name="Normal 16 4 2 4 2 2 2" xfId="14882" xr:uid="{00000000-0005-0000-0000-00001E3A0000}"/>
    <cellStyle name="Normal 16 4 2 4 2 3" xfId="14883" xr:uid="{00000000-0005-0000-0000-00001F3A0000}"/>
    <cellStyle name="Normal 16 4 2 4 3" xfId="14884" xr:uid="{00000000-0005-0000-0000-0000203A0000}"/>
    <cellStyle name="Normal 16 4 2 4 3 2" xfId="14885" xr:uid="{00000000-0005-0000-0000-0000213A0000}"/>
    <cellStyle name="Normal 16 4 2 4 4" xfId="14886" xr:uid="{00000000-0005-0000-0000-0000223A0000}"/>
    <cellStyle name="Normal 16 4 2 5" xfId="14887" xr:uid="{00000000-0005-0000-0000-0000233A0000}"/>
    <cellStyle name="Normal 16 4 2 5 2" xfId="14888" xr:uid="{00000000-0005-0000-0000-0000243A0000}"/>
    <cellStyle name="Normal 16 4 2 5 2 2" xfId="14889" xr:uid="{00000000-0005-0000-0000-0000253A0000}"/>
    <cellStyle name="Normal 16 4 2 5 3" xfId="14890" xr:uid="{00000000-0005-0000-0000-0000263A0000}"/>
    <cellStyle name="Normal 16 4 2 6" xfId="14891" xr:uid="{00000000-0005-0000-0000-0000273A0000}"/>
    <cellStyle name="Normal 16 4 2 6 2" xfId="14892" xr:uid="{00000000-0005-0000-0000-0000283A0000}"/>
    <cellStyle name="Normal 16 4 2 7" xfId="14893" xr:uid="{00000000-0005-0000-0000-0000293A0000}"/>
    <cellStyle name="Normal 16 4 3" xfId="14894" xr:uid="{00000000-0005-0000-0000-00002A3A0000}"/>
    <cellStyle name="Normal 16 4 3 2" xfId="14895" xr:uid="{00000000-0005-0000-0000-00002B3A0000}"/>
    <cellStyle name="Normal 16 4 3 2 2" xfId="14896" xr:uid="{00000000-0005-0000-0000-00002C3A0000}"/>
    <cellStyle name="Normal 16 4 3 2 2 2" xfId="14897" xr:uid="{00000000-0005-0000-0000-00002D3A0000}"/>
    <cellStyle name="Normal 16 4 3 2 2 2 2" xfId="14898" xr:uid="{00000000-0005-0000-0000-00002E3A0000}"/>
    <cellStyle name="Normal 16 4 3 2 2 2 2 2" xfId="14899" xr:uid="{00000000-0005-0000-0000-00002F3A0000}"/>
    <cellStyle name="Normal 16 4 3 2 2 2 3" xfId="14900" xr:uid="{00000000-0005-0000-0000-0000303A0000}"/>
    <cellStyle name="Normal 16 4 3 2 2 3" xfId="14901" xr:uid="{00000000-0005-0000-0000-0000313A0000}"/>
    <cellStyle name="Normal 16 4 3 2 2 3 2" xfId="14902" xr:uid="{00000000-0005-0000-0000-0000323A0000}"/>
    <cellStyle name="Normal 16 4 3 2 2 4" xfId="14903" xr:uid="{00000000-0005-0000-0000-0000333A0000}"/>
    <cellStyle name="Normal 16 4 3 2 3" xfId="14904" xr:uid="{00000000-0005-0000-0000-0000343A0000}"/>
    <cellStyle name="Normal 16 4 3 2 3 2" xfId="14905" xr:uid="{00000000-0005-0000-0000-0000353A0000}"/>
    <cellStyle name="Normal 16 4 3 2 3 2 2" xfId="14906" xr:uid="{00000000-0005-0000-0000-0000363A0000}"/>
    <cellStyle name="Normal 16 4 3 2 3 3" xfId="14907" xr:uid="{00000000-0005-0000-0000-0000373A0000}"/>
    <cellStyle name="Normal 16 4 3 2 4" xfId="14908" xr:uid="{00000000-0005-0000-0000-0000383A0000}"/>
    <cellStyle name="Normal 16 4 3 2 4 2" xfId="14909" xr:uid="{00000000-0005-0000-0000-0000393A0000}"/>
    <cellStyle name="Normal 16 4 3 2 5" xfId="14910" xr:uid="{00000000-0005-0000-0000-00003A3A0000}"/>
    <cellStyle name="Normal 16 4 3 3" xfId="14911" xr:uid="{00000000-0005-0000-0000-00003B3A0000}"/>
    <cellStyle name="Normal 16 4 3 3 2" xfId="14912" xr:uid="{00000000-0005-0000-0000-00003C3A0000}"/>
    <cellStyle name="Normal 16 4 3 3 2 2" xfId="14913" xr:uid="{00000000-0005-0000-0000-00003D3A0000}"/>
    <cellStyle name="Normal 16 4 3 3 2 2 2" xfId="14914" xr:uid="{00000000-0005-0000-0000-00003E3A0000}"/>
    <cellStyle name="Normal 16 4 3 3 2 3" xfId="14915" xr:uid="{00000000-0005-0000-0000-00003F3A0000}"/>
    <cellStyle name="Normal 16 4 3 3 3" xfId="14916" xr:uid="{00000000-0005-0000-0000-0000403A0000}"/>
    <cellStyle name="Normal 16 4 3 3 3 2" xfId="14917" xr:uid="{00000000-0005-0000-0000-0000413A0000}"/>
    <cellStyle name="Normal 16 4 3 3 4" xfId="14918" xr:uid="{00000000-0005-0000-0000-0000423A0000}"/>
    <cellStyle name="Normal 16 4 3 4" xfId="14919" xr:uid="{00000000-0005-0000-0000-0000433A0000}"/>
    <cellStyle name="Normal 16 4 3 4 2" xfId="14920" xr:uid="{00000000-0005-0000-0000-0000443A0000}"/>
    <cellStyle name="Normal 16 4 3 4 2 2" xfId="14921" xr:uid="{00000000-0005-0000-0000-0000453A0000}"/>
    <cellStyle name="Normal 16 4 3 4 3" xfId="14922" xr:uid="{00000000-0005-0000-0000-0000463A0000}"/>
    <cellStyle name="Normal 16 4 3 5" xfId="14923" xr:uid="{00000000-0005-0000-0000-0000473A0000}"/>
    <cellStyle name="Normal 16 4 3 5 2" xfId="14924" xr:uid="{00000000-0005-0000-0000-0000483A0000}"/>
    <cellStyle name="Normal 16 4 3 6" xfId="14925" xr:uid="{00000000-0005-0000-0000-0000493A0000}"/>
    <cellStyle name="Normal 16 4 4" xfId="14926" xr:uid="{00000000-0005-0000-0000-00004A3A0000}"/>
    <cellStyle name="Normal 16 4 4 2" xfId="14927" xr:uid="{00000000-0005-0000-0000-00004B3A0000}"/>
    <cellStyle name="Normal 16 4 4 2 2" xfId="14928" xr:uid="{00000000-0005-0000-0000-00004C3A0000}"/>
    <cellStyle name="Normal 16 4 4 2 2 2" xfId="14929" xr:uid="{00000000-0005-0000-0000-00004D3A0000}"/>
    <cellStyle name="Normal 16 4 4 2 2 2 2" xfId="14930" xr:uid="{00000000-0005-0000-0000-00004E3A0000}"/>
    <cellStyle name="Normal 16 4 4 2 2 3" xfId="14931" xr:uid="{00000000-0005-0000-0000-00004F3A0000}"/>
    <cellStyle name="Normal 16 4 4 2 3" xfId="14932" xr:uid="{00000000-0005-0000-0000-0000503A0000}"/>
    <cellStyle name="Normal 16 4 4 2 3 2" xfId="14933" xr:uid="{00000000-0005-0000-0000-0000513A0000}"/>
    <cellStyle name="Normal 16 4 4 2 4" xfId="14934" xr:uid="{00000000-0005-0000-0000-0000523A0000}"/>
    <cellStyle name="Normal 16 4 4 3" xfId="14935" xr:uid="{00000000-0005-0000-0000-0000533A0000}"/>
    <cellStyle name="Normal 16 4 4 3 2" xfId="14936" xr:uid="{00000000-0005-0000-0000-0000543A0000}"/>
    <cellStyle name="Normal 16 4 4 3 2 2" xfId="14937" xr:uid="{00000000-0005-0000-0000-0000553A0000}"/>
    <cellStyle name="Normal 16 4 4 3 3" xfId="14938" xr:uid="{00000000-0005-0000-0000-0000563A0000}"/>
    <cellStyle name="Normal 16 4 4 4" xfId="14939" xr:uid="{00000000-0005-0000-0000-0000573A0000}"/>
    <cellStyle name="Normal 16 4 4 4 2" xfId="14940" xr:uid="{00000000-0005-0000-0000-0000583A0000}"/>
    <cellStyle name="Normal 16 4 4 5" xfId="14941" xr:uid="{00000000-0005-0000-0000-0000593A0000}"/>
    <cellStyle name="Normal 16 4 5" xfId="14942" xr:uid="{00000000-0005-0000-0000-00005A3A0000}"/>
    <cellStyle name="Normal 16 4 5 2" xfId="14943" xr:uid="{00000000-0005-0000-0000-00005B3A0000}"/>
    <cellStyle name="Normal 16 4 5 2 2" xfId="14944" xr:uid="{00000000-0005-0000-0000-00005C3A0000}"/>
    <cellStyle name="Normal 16 4 5 2 2 2" xfId="14945" xr:uid="{00000000-0005-0000-0000-00005D3A0000}"/>
    <cellStyle name="Normal 16 4 5 2 3" xfId="14946" xr:uid="{00000000-0005-0000-0000-00005E3A0000}"/>
    <cellStyle name="Normal 16 4 5 3" xfId="14947" xr:uid="{00000000-0005-0000-0000-00005F3A0000}"/>
    <cellStyle name="Normal 16 4 5 3 2" xfId="14948" xr:uid="{00000000-0005-0000-0000-0000603A0000}"/>
    <cellStyle name="Normal 16 4 5 4" xfId="14949" xr:uid="{00000000-0005-0000-0000-0000613A0000}"/>
    <cellStyle name="Normal 16 4 6" xfId="14950" xr:uid="{00000000-0005-0000-0000-0000623A0000}"/>
    <cellStyle name="Normal 16 4 6 2" xfId="14951" xr:uid="{00000000-0005-0000-0000-0000633A0000}"/>
    <cellStyle name="Normal 16 4 6 2 2" xfId="14952" xr:uid="{00000000-0005-0000-0000-0000643A0000}"/>
    <cellStyle name="Normal 16 4 6 3" xfId="14953" xr:uid="{00000000-0005-0000-0000-0000653A0000}"/>
    <cellStyle name="Normal 16 4 7" xfId="14954" xr:uid="{00000000-0005-0000-0000-0000663A0000}"/>
    <cellStyle name="Normal 16 4 7 2" xfId="14955" xr:uid="{00000000-0005-0000-0000-0000673A0000}"/>
    <cellStyle name="Normal 16 4 8" xfId="14956" xr:uid="{00000000-0005-0000-0000-0000683A0000}"/>
    <cellStyle name="Normal 16 5" xfId="14957" xr:uid="{00000000-0005-0000-0000-0000693A0000}"/>
    <cellStyle name="Normal 16 5 2" xfId="14958" xr:uid="{00000000-0005-0000-0000-00006A3A0000}"/>
    <cellStyle name="Normal 16 5 2 2" xfId="14959" xr:uid="{00000000-0005-0000-0000-00006B3A0000}"/>
    <cellStyle name="Normal 16 5 2 2 2" xfId="14960" xr:uid="{00000000-0005-0000-0000-00006C3A0000}"/>
    <cellStyle name="Normal 16 5 2 2 2 2" xfId="14961" xr:uid="{00000000-0005-0000-0000-00006D3A0000}"/>
    <cellStyle name="Normal 16 5 2 2 2 2 2" xfId="14962" xr:uid="{00000000-0005-0000-0000-00006E3A0000}"/>
    <cellStyle name="Normal 16 5 2 2 2 2 2 2" xfId="14963" xr:uid="{00000000-0005-0000-0000-00006F3A0000}"/>
    <cellStyle name="Normal 16 5 2 2 2 2 2 2 2" xfId="14964" xr:uid="{00000000-0005-0000-0000-0000703A0000}"/>
    <cellStyle name="Normal 16 5 2 2 2 2 2 3" xfId="14965" xr:uid="{00000000-0005-0000-0000-0000713A0000}"/>
    <cellStyle name="Normal 16 5 2 2 2 2 3" xfId="14966" xr:uid="{00000000-0005-0000-0000-0000723A0000}"/>
    <cellStyle name="Normal 16 5 2 2 2 2 3 2" xfId="14967" xr:uid="{00000000-0005-0000-0000-0000733A0000}"/>
    <cellStyle name="Normal 16 5 2 2 2 2 4" xfId="14968" xr:uid="{00000000-0005-0000-0000-0000743A0000}"/>
    <cellStyle name="Normal 16 5 2 2 2 3" xfId="14969" xr:uid="{00000000-0005-0000-0000-0000753A0000}"/>
    <cellStyle name="Normal 16 5 2 2 2 3 2" xfId="14970" xr:uid="{00000000-0005-0000-0000-0000763A0000}"/>
    <cellStyle name="Normal 16 5 2 2 2 3 2 2" xfId="14971" xr:uid="{00000000-0005-0000-0000-0000773A0000}"/>
    <cellStyle name="Normal 16 5 2 2 2 3 3" xfId="14972" xr:uid="{00000000-0005-0000-0000-0000783A0000}"/>
    <cellStyle name="Normal 16 5 2 2 2 4" xfId="14973" xr:uid="{00000000-0005-0000-0000-0000793A0000}"/>
    <cellStyle name="Normal 16 5 2 2 2 4 2" xfId="14974" xr:uid="{00000000-0005-0000-0000-00007A3A0000}"/>
    <cellStyle name="Normal 16 5 2 2 2 5" xfId="14975" xr:uid="{00000000-0005-0000-0000-00007B3A0000}"/>
    <cellStyle name="Normal 16 5 2 2 3" xfId="14976" xr:uid="{00000000-0005-0000-0000-00007C3A0000}"/>
    <cellStyle name="Normal 16 5 2 2 3 2" xfId="14977" xr:uid="{00000000-0005-0000-0000-00007D3A0000}"/>
    <cellStyle name="Normal 16 5 2 2 3 2 2" xfId="14978" xr:uid="{00000000-0005-0000-0000-00007E3A0000}"/>
    <cellStyle name="Normal 16 5 2 2 3 2 2 2" xfId="14979" xr:uid="{00000000-0005-0000-0000-00007F3A0000}"/>
    <cellStyle name="Normal 16 5 2 2 3 2 3" xfId="14980" xr:uid="{00000000-0005-0000-0000-0000803A0000}"/>
    <cellStyle name="Normal 16 5 2 2 3 3" xfId="14981" xr:uid="{00000000-0005-0000-0000-0000813A0000}"/>
    <cellStyle name="Normal 16 5 2 2 3 3 2" xfId="14982" xr:uid="{00000000-0005-0000-0000-0000823A0000}"/>
    <cellStyle name="Normal 16 5 2 2 3 4" xfId="14983" xr:uid="{00000000-0005-0000-0000-0000833A0000}"/>
    <cellStyle name="Normal 16 5 2 2 4" xfId="14984" xr:uid="{00000000-0005-0000-0000-0000843A0000}"/>
    <cellStyle name="Normal 16 5 2 2 4 2" xfId="14985" xr:uid="{00000000-0005-0000-0000-0000853A0000}"/>
    <cellStyle name="Normal 16 5 2 2 4 2 2" xfId="14986" xr:uid="{00000000-0005-0000-0000-0000863A0000}"/>
    <cellStyle name="Normal 16 5 2 2 4 3" xfId="14987" xr:uid="{00000000-0005-0000-0000-0000873A0000}"/>
    <cellStyle name="Normal 16 5 2 2 5" xfId="14988" xr:uid="{00000000-0005-0000-0000-0000883A0000}"/>
    <cellStyle name="Normal 16 5 2 2 5 2" xfId="14989" xr:uid="{00000000-0005-0000-0000-0000893A0000}"/>
    <cellStyle name="Normal 16 5 2 2 6" xfId="14990" xr:uid="{00000000-0005-0000-0000-00008A3A0000}"/>
    <cellStyle name="Normal 16 5 2 3" xfId="14991" xr:uid="{00000000-0005-0000-0000-00008B3A0000}"/>
    <cellStyle name="Normal 16 5 2 3 2" xfId="14992" xr:uid="{00000000-0005-0000-0000-00008C3A0000}"/>
    <cellStyle name="Normal 16 5 2 3 2 2" xfId="14993" xr:uid="{00000000-0005-0000-0000-00008D3A0000}"/>
    <cellStyle name="Normal 16 5 2 3 2 2 2" xfId="14994" xr:uid="{00000000-0005-0000-0000-00008E3A0000}"/>
    <cellStyle name="Normal 16 5 2 3 2 2 2 2" xfId="14995" xr:uid="{00000000-0005-0000-0000-00008F3A0000}"/>
    <cellStyle name="Normal 16 5 2 3 2 2 3" xfId="14996" xr:uid="{00000000-0005-0000-0000-0000903A0000}"/>
    <cellStyle name="Normal 16 5 2 3 2 3" xfId="14997" xr:uid="{00000000-0005-0000-0000-0000913A0000}"/>
    <cellStyle name="Normal 16 5 2 3 2 3 2" xfId="14998" xr:uid="{00000000-0005-0000-0000-0000923A0000}"/>
    <cellStyle name="Normal 16 5 2 3 2 4" xfId="14999" xr:uid="{00000000-0005-0000-0000-0000933A0000}"/>
    <cellStyle name="Normal 16 5 2 3 3" xfId="15000" xr:uid="{00000000-0005-0000-0000-0000943A0000}"/>
    <cellStyle name="Normal 16 5 2 3 3 2" xfId="15001" xr:uid="{00000000-0005-0000-0000-0000953A0000}"/>
    <cellStyle name="Normal 16 5 2 3 3 2 2" xfId="15002" xr:uid="{00000000-0005-0000-0000-0000963A0000}"/>
    <cellStyle name="Normal 16 5 2 3 3 3" xfId="15003" xr:uid="{00000000-0005-0000-0000-0000973A0000}"/>
    <cellStyle name="Normal 16 5 2 3 4" xfId="15004" xr:uid="{00000000-0005-0000-0000-0000983A0000}"/>
    <cellStyle name="Normal 16 5 2 3 4 2" xfId="15005" xr:uid="{00000000-0005-0000-0000-0000993A0000}"/>
    <cellStyle name="Normal 16 5 2 3 5" xfId="15006" xr:uid="{00000000-0005-0000-0000-00009A3A0000}"/>
    <cellStyle name="Normal 16 5 2 4" xfId="15007" xr:uid="{00000000-0005-0000-0000-00009B3A0000}"/>
    <cellStyle name="Normal 16 5 2 4 2" xfId="15008" xr:uid="{00000000-0005-0000-0000-00009C3A0000}"/>
    <cellStyle name="Normal 16 5 2 4 2 2" xfId="15009" xr:uid="{00000000-0005-0000-0000-00009D3A0000}"/>
    <cellStyle name="Normal 16 5 2 4 2 2 2" xfId="15010" xr:uid="{00000000-0005-0000-0000-00009E3A0000}"/>
    <cellStyle name="Normal 16 5 2 4 2 3" xfId="15011" xr:uid="{00000000-0005-0000-0000-00009F3A0000}"/>
    <cellStyle name="Normal 16 5 2 4 3" xfId="15012" xr:uid="{00000000-0005-0000-0000-0000A03A0000}"/>
    <cellStyle name="Normal 16 5 2 4 3 2" xfId="15013" xr:uid="{00000000-0005-0000-0000-0000A13A0000}"/>
    <cellStyle name="Normal 16 5 2 4 4" xfId="15014" xr:uid="{00000000-0005-0000-0000-0000A23A0000}"/>
    <cellStyle name="Normal 16 5 2 5" xfId="15015" xr:uid="{00000000-0005-0000-0000-0000A33A0000}"/>
    <cellStyle name="Normal 16 5 2 5 2" xfId="15016" xr:uid="{00000000-0005-0000-0000-0000A43A0000}"/>
    <cellStyle name="Normal 16 5 2 5 2 2" xfId="15017" xr:uid="{00000000-0005-0000-0000-0000A53A0000}"/>
    <cellStyle name="Normal 16 5 2 5 3" xfId="15018" xr:uid="{00000000-0005-0000-0000-0000A63A0000}"/>
    <cellStyle name="Normal 16 5 2 6" xfId="15019" xr:uid="{00000000-0005-0000-0000-0000A73A0000}"/>
    <cellStyle name="Normal 16 5 2 6 2" xfId="15020" xr:uid="{00000000-0005-0000-0000-0000A83A0000}"/>
    <cellStyle name="Normal 16 5 2 7" xfId="15021" xr:uid="{00000000-0005-0000-0000-0000A93A0000}"/>
    <cellStyle name="Normal 16 5 3" xfId="15022" xr:uid="{00000000-0005-0000-0000-0000AA3A0000}"/>
    <cellStyle name="Normal 16 5 3 2" xfId="15023" xr:uid="{00000000-0005-0000-0000-0000AB3A0000}"/>
    <cellStyle name="Normal 16 5 3 2 2" xfId="15024" xr:uid="{00000000-0005-0000-0000-0000AC3A0000}"/>
    <cellStyle name="Normal 16 5 3 2 2 2" xfId="15025" xr:uid="{00000000-0005-0000-0000-0000AD3A0000}"/>
    <cellStyle name="Normal 16 5 3 2 2 2 2" xfId="15026" xr:uid="{00000000-0005-0000-0000-0000AE3A0000}"/>
    <cellStyle name="Normal 16 5 3 2 2 2 2 2" xfId="15027" xr:uid="{00000000-0005-0000-0000-0000AF3A0000}"/>
    <cellStyle name="Normal 16 5 3 2 2 2 3" xfId="15028" xr:uid="{00000000-0005-0000-0000-0000B03A0000}"/>
    <cellStyle name="Normal 16 5 3 2 2 3" xfId="15029" xr:uid="{00000000-0005-0000-0000-0000B13A0000}"/>
    <cellStyle name="Normal 16 5 3 2 2 3 2" xfId="15030" xr:uid="{00000000-0005-0000-0000-0000B23A0000}"/>
    <cellStyle name="Normal 16 5 3 2 2 4" xfId="15031" xr:uid="{00000000-0005-0000-0000-0000B33A0000}"/>
    <cellStyle name="Normal 16 5 3 2 3" xfId="15032" xr:uid="{00000000-0005-0000-0000-0000B43A0000}"/>
    <cellStyle name="Normal 16 5 3 2 3 2" xfId="15033" xr:uid="{00000000-0005-0000-0000-0000B53A0000}"/>
    <cellStyle name="Normal 16 5 3 2 3 2 2" xfId="15034" xr:uid="{00000000-0005-0000-0000-0000B63A0000}"/>
    <cellStyle name="Normal 16 5 3 2 3 3" xfId="15035" xr:uid="{00000000-0005-0000-0000-0000B73A0000}"/>
    <cellStyle name="Normal 16 5 3 2 4" xfId="15036" xr:uid="{00000000-0005-0000-0000-0000B83A0000}"/>
    <cellStyle name="Normal 16 5 3 2 4 2" xfId="15037" xr:uid="{00000000-0005-0000-0000-0000B93A0000}"/>
    <cellStyle name="Normal 16 5 3 2 5" xfId="15038" xr:uid="{00000000-0005-0000-0000-0000BA3A0000}"/>
    <cellStyle name="Normal 16 5 3 3" xfId="15039" xr:uid="{00000000-0005-0000-0000-0000BB3A0000}"/>
    <cellStyle name="Normal 16 5 3 3 2" xfId="15040" xr:uid="{00000000-0005-0000-0000-0000BC3A0000}"/>
    <cellStyle name="Normal 16 5 3 3 2 2" xfId="15041" xr:uid="{00000000-0005-0000-0000-0000BD3A0000}"/>
    <cellStyle name="Normal 16 5 3 3 2 2 2" xfId="15042" xr:uid="{00000000-0005-0000-0000-0000BE3A0000}"/>
    <cellStyle name="Normal 16 5 3 3 2 3" xfId="15043" xr:uid="{00000000-0005-0000-0000-0000BF3A0000}"/>
    <cellStyle name="Normal 16 5 3 3 3" xfId="15044" xr:uid="{00000000-0005-0000-0000-0000C03A0000}"/>
    <cellStyle name="Normal 16 5 3 3 3 2" xfId="15045" xr:uid="{00000000-0005-0000-0000-0000C13A0000}"/>
    <cellStyle name="Normal 16 5 3 3 4" xfId="15046" xr:uid="{00000000-0005-0000-0000-0000C23A0000}"/>
    <cellStyle name="Normal 16 5 3 4" xfId="15047" xr:uid="{00000000-0005-0000-0000-0000C33A0000}"/>
    <cellStyle name="Normal 16 5 3 4 2" xfId="15048" xr:uid="{00000000-0005-0000-0000-0000C43A0000}"/>
    <cellStyle name="Normal 16 5 3 4 2 2" xfId="15049" xr:uid="{00000000-0005-0000-0000-0000C53A0000}"/>
    <cellStyle name="Normal 16 5 3 4 3" xfId="15050" xr:uid="{00000000-0005-0000-0000-0000C63A0000}"/>
    <cellStyle name="Normal 16 5 3 5" xfId="15051" xr:uid="{00000000-0005-0000-0000-0000C73A0000}"/>
    <cellStyle name="Normal 16 5 3 5 2" xfId="15052" xr:uid="{00000000-0005-0000-0000-0000C83A0000}"/>
    <cellStyle name="Normal 16 5 3 6" xfId="15053" xr:uid="{00000000-0005-0000-0000-0000C93A0000}"/>
    <cellStyle name="Normal 16 5 4" xfId="15054" xr:uid="{00000000-0005-0000-0000-0000CA3A0000}"/>
    <cellStyle name="Normal 16 5 4 2" xfId="15055" xr:uid="{00000000-0005-0000-0000-0000CB3A0000}"/>
    <cellStyle name="Normal 16 5 4 2 2" xfId="15056" xr:uid="{00000000-0005-0000-0000-0000CC3A0000}"/>
    <cellStyle name="Normal 16 5 4 2 2 2" xfId="15057" xr:uid="{00000000-0005-0000-0000-0000CD3A0000}"/>
    <cellStyle name="Normal 16 5 4 2 2 2 2" xfId="15058" xr:uid="{00000000-0005-0000-0000-0000CE3A0000}"/>
    <cellStyle name="Normal 16 5 4 2 2 3" xfId="15059" xr:uid="{00000000-0005-0000-0000-0000CF3A0000}"/>
    <cellStyle name="Normal 16 5 4 2 3" xfId="15060" xr:uid="{00000000-0005-0000-0000-0000D03A0000}"/>
    <cellStyle name="Normal 16 5 4 2 3 2" xfId="15061" xr:uid="{00000000-0005-0000-0000-0000D13A0000}"/>
    <cellStyle name="Normal 16 5 4 2 4" xfId="15062" xr:uid="{00000000-0005-0000-0000-0000D23A0000}"/>
    <cellStyle name="Normal 16 5 4 3" xfId="15063" xr:uid="{00000000-0005-0000-0000-0000D33A0000}"/>
    <cellStyle name="Normal 16 5 4 3 2" xfId="15064" xr:uid="{00000000-0005-0000-0000-0000D43A0000}"/>
    <cellStyle name="Normal 16 5 4 3 2 2" xfId="15065" xr:uid="{00000000-0005-0000-0000-0000D53A0000}"/>
    <cellStyle name="Normal 16 5 4 3 3" xfId="15066" xr:uid="{00000000-0005-0000-0000-0000D63A0000}"/>
    <cellStyle name="Normal 16 5 4 4" xfId="15067" xr:uid="{00000000-0005-0000-0000-0000D73A0000}"/>
    <cellStyle name="Normal 16 5 4 4 2" xfId="15068" xr:uid="{00000000-0005-0000-0000-0000D83A0000}"/>
    <cellStyle name="Normal 16 5 4 5" xfId="15069" xr:uid="{00000000-0005-0000-0000-0000D93A0000}"/>
    <cellStyle name="Normal 16 5 5" xfId="15070" xr:uid="{00000000-0005-0000-0000-0000DA3A0000}"/>
    <cellStyle name="Normal 16 5 5 2" xfId="15071" xr:uid="{00000000-0005-0000-0000-0000DB3A0000}"/>
    <cellStyle name="Normal 16 5 5 2 2" xfId="15072" xr:uid="{00000000-0005-0000-0000-0000DC3A0000}"/>
    <cellStyle name="Normal 16 5 5 2 2 2" xfId="15073" xr:uid="{00000000-0005-0000-0000-0000DD3A0000}"/>
    <cellStyle name="Normal 16 5 5 2 3" xfId="15074" xr:uid="{00000000-0005-0000-0000-0000DE3A0000}"/>
    <cellStyle name="Normal 16 5 5 3" xfId="15075" xr:uid="{00000000-0005-0000-0000-0000DF3A0000}"/>
    <cellStyle name="Normal 16 5 5 3 2" xfId="15076" xr:uid="{00000000-0005-0000-0000-0000E03A0000}"/>
    <cellStyle name="Normal 16 5 5 4" xfId="15077" xr:uid="{00000000-0005-0000-0000-0000E13A0000}"/>
    <cellStyle name="Normal 16 5 6" xfId="15078" xr:uid="{00000000-0005-0000-0000-0000E23A0000}"/>
    <cellStyle name="Normal 16 5 6 2" xfId="15079" xr:uid="{00000000-0005-0000-0000-0000E33A0000}"/>
    <cellStyle name="Normal 16 5 6 2 2" xfId="15080" xr:uid="{00000000-0005-0000-0000-0000E43A0000}"/>
    <cellStyle name="Normal 16 5 6 3" xfId="15081" xr:uid="{00000000-0005-0000-0000-0000E53A0000}"/>
    <cellStyle name="Normal 16 5 7" xfId="15082" xr:uid="{00000000-0005-0000-0000-0000E63A0000}"/>
    <cellStyle name="Normal 16 5 7 2" xfId="15083" xr:uid="{00000000-0005-0000-0000-0000E73A0000}"/>
    <cellStyle name="Normal 16 5 8" xfId="15084" xr:uid="{00000000-0005-0000-0000-0000E83A0000}"/>
    <cellStyle name="Normal 16 6" xfId="15085" xr:uid="{00000000-0005-0000-0000-0000E93A0000}"/>
    <cellStyle name="Normal 16 6 2" xfId="15086" xr:uid="{00000000-0005-0000-0000-0000EA3A0000}"/>
    <cellStyle name="Normal 16 6 2 2" xfId="15087" xr:uid="{00000000-0005-0000-0000-0000EB3A0000}"/>
    <cellStyle name="Normal 16 6 2 2 2" xfId="15088" xr:uid="{00000000-0005-0000-0000-0000EC3A0000}"/>
    <cellStyle name="Normal 16 6 2 2 2 2" xfId="15089" xr:uid="{00000000-0005-0000-0000-0000ED3A0000}"/>
    <cellStyle name="Normal 16 6 2 2 2 2 2" xfId="15090" xr:uid="{00000000-0005-0000-0000-0000EE3A0000}"/>
    <cellStyle name="Normal 16 6 2 2 2 2 2 2" xfId="15091" xr:uid="{00000000-0005-0000-0000-0000EF3A0000}"/>
    <cellStyle name="Normal 16 6 2 2 2 2 2 2 2" xfId="15092" xr:uid="{00000000-0005-0000-0000-0000F03A0000}"/>
    <cellStyle name="Normal 16 6 2 2 2 2 2 3" xfId="15093" xr:uid="{00000000-0005-0000-0000-0000F13A0000}"/>
    <cellStyle name="Normal 16 6 2 2 2 2 3" xfId="15094" xr:uid="{00000000-0005-0000-0000-0000F23A0000}"/>
    <cellStyle name="Normal 16 6 2 2 2 2 3 2" xfId="15095" xr:uid="{00000000-0005-0000-0000-0000F33A0000}"/>
    <cellStyle name="Normal 16 6 2 2 2 2 4" xfId="15096" xr:uid="{00000000-0005-0000-0000-0000F43A0000}"/>
    <cellStyle name="Normal 16 6 2 2 2 3" xfId="15097" xr:uid="{00000000-0005-0000-0000-0000F53A0000}"/>
    <cellStyle name="Normal 16 6 2 2 2 3 2" xfId="15098" xr:uid="{00000000-0005-0000-0000-0000F63A0000}"/>
    <cellStyle name="Normal 16 6 2 2 2 3 2 2" xfId="15099" xr:uid="{00000000-0005-0000-0000-0000F73A0000}"/>
    <cellStyle name="Normal 16 6 2 2 2 3 3" xfId="15100" xr:uid="{00000000-0005-0000-0000-0000F83A0000}"/>
    <cellStyle name="Normal 16 6 2 2 2 4" xfId="15101" xr:uid="{00000000-0005-0000-0000-0000F93A0000}"/>
    <cellStyle name="Normal 16 6 2 2 2 4 2" xfId="15102" xr:uid="{00000000-0005-0000-0000-0000FA3A0000}"/>
    <cellStyle name="Normal 16 6 2 2 2 5" xfId="15103" xr:uid="{00000000-0005-0000-0000-0000FB3A0000}"/>
    <cellStyle name="Normal 16 6 2 2 3" xfId="15104" xr:uid="{00000000-0005-0000-0000-0000FC3A0000}"/>
    <cellStyle name="Normal 16 6 2 2 3 2" xfId="15105" xr:uid="{00000000-0005-0000-0000-0000FD3A0000}"/>
    <cellStyle name="Normal 16 6 2 2 3 2 2" xfId="15106" xr:uid="{00000000-0005-0000-0000-0000FE3A0000}"/>
    <cellStyle name="Normal 16 6 2 2 3 2 2 2" xfId="15107" xr:uid="{00000000-0005-0000-0000-0000FF3A0000}"/>
    <cellStyle name="Normal 16 6 2 2 3 2 3" xfId="15108" xr:uid="{00000000-0005-0000-0000-0000003B0000}"/>
    <cellStyle name="Normal 16 6 2 2 3 3" xfId="15109" xr:uid="{00000000-0005-0000-0000-0000013B0000}"/>
    <cellStyle name="Normal 16 6 2 2 3 3 2" xfId="15110" xr:uid="{00000000-0005-0000-0000-0000023B0000}"/>
    <cellStyle name="Normal 16 6 2 2 3 4" xfId="15111" xr:uid="{00000000-0005-0000-0000-0000033B0000}"/>
    <cellStyle name="Normal 16 6 2 2 4" xfId="15112" xr:uid="{00000000-0005-0000-0000-0000043B0000}"/>
    <cellStyle name="Normal 16 6 2 2 4 2" xfId="15113" xr:uid="{00000000-0005-0000-0000-0000053B0000}"/>
    <cellStyle name="Normal 16 6 2 2 4 2 2" xfId="15114" xr:uid="{00000000-0005-0000-0000-0000063B0000}"/>
    <cellStyle name="Normal 16 6 2 2 4 3" xfId="15115" xr:uid="{00000000-0005-0000-0000-0000073B0000}"/>
    <cellStyle name="Normal 16 6 2 2 5" xfId="15116" xr:uid="{00000000-0005-0000-0000-0000083B0000}"/>
    <cellStyle name="Normal 16 6 2 2 5 2" xfId="15117" xr:uid="{00000000-0005-0000-0000-0000093B0000}"/>
    <cellStyle name="Normal 16 6 2 2 6" xfId="15118" xr:uid="{00000000-0005-0000-0000-00000A3B0000}"/>
    <cellStyle name="Normal 16 6 2 3" xfId="15119" xr:uid="{00000000-0005-0000-0000-00000B3B0000}"/>
    <cellStyle name="Normal 16 6 2 3 2" xfId="15120" xr:uid="{00000000-0005-0000-0000-00000C3B0000}"/>
    <cellStyle name="Normal 16 6 2 3 2 2" xfId="15121" xr:uid="{00000000-0005-0000-0000-00000D3B0000}"/>
    <cellStyle name="Normal 16 6 2 3 2 2 2" xfId="15122" xr:uid="{00000000-0005-0000-0000-00000E3B0000}"/>
    <cellStyle name="Normal 16 6 2 3 2 2 2 2" xfId="15123" xr:uid="{00000000-0005-0000-0000-00000F3B0000}"/>
    <cellStyle name="Normal 16 6 2 3 2 2 3" xfId="15124" xr:uid="{00000000-0005-0000-0000-0000103B0000}"/>
    <cellStyle name="Normal 16 6 2 3 2 3" xfId="15125" xr:uid="{00000000-0005-0000-0000-0000113B0000}"/>
    <cellStyle name="Normal 16 6 2 3 2 3 2" xfId="15126" xr:uid="{00000000-0005-0000-0000-0000123B0000}"/>
    <cellStyle name="Normal 16 6 2 3 2 4" xfId="15127" xr:uid="{00000000-0005-0000-0000-0000133B0000}"/>
    <cellStyle name="Normal 16 6 2 3 3" xfId="15128" xr:uid="{00000000-0005-0000-0000-0000143B0000}"/>
    <cellStyle name="Normal 16 6 2 3 3 2" xfId="15129" xr:uid="{00000000-0005-0000-0000-0000153B0000}"/>
    <cellStyle name="Normal 16 6 2 3 3 2 2" xfId="15130" xr:uid="{00000000-0005-0000-0000-0000163B0000}"/>
    <cellStyle name="Normal 16 6 2 3 3 3" xfId="15131" xr:uid="{00000000-0005-0000-0000-0000173B0000}"/>
    <cellStyle name="Normal 16 6 2 3 4" xfId="15132" xr:uid="{00000000-0005-0000-0000-0000183B0000}"/>
    <cellStyle name="Normal 16 6 2 3 4 2" xfId="15133" xr:uid="{00000000-0005-0000-0000-0000193B0000}"/>
    <cellStyle name="Normal 16 6 2 3 5" xfId="15134" xr:uid="{00000000-0005-0000-0000-00001A3B0000}"/>
    <cellStyle name="Normal 16 6 2 4" xfId="15135" xr:uid="{00000000-0005-0000-0000-00001B3B0000}"/>
    <cellStyle name="Normal 16 6 2 4 2" xfId="15136" xr:uid="{00000000-0005-0000-0000-00001C3B0000}"/>
    <cellStyle name="Normal 16 6 2 4 2 2" xfId="15137" xr:uid="{00000000-0005-0000-0000-00001D3B0000}"/>
    <cellStyle name="Normal 16 6 2 4 2 2 2" xfId="15138" xr:uid="{00000000-0005-0000-0000-00001E3B0000}"/>
    <cellStyle name="Normal 16 6 2 4 2 3" xfId="15139" xr:uid="{00000000-0005-0000-0000-00001F3B0000}"/>
    <cellStyle name="Normal 16 6 2 4 3" xfId="15140" xr:uid="{00000000-0005-0000-0000-0000203B0000}"/>
    <cellStyle name="Normal 16 6 2 4 3 2" xfId="15141" xr:uid="{00000000-0005-0000-0000-0000213B0000}"/>
    <cellStyle name="Normal 16 6 2 4 4" xfId="15142" xr:uid="{00000000-0005-0000-0000-0000223B0000}"/>
    <cellStyle name="Normal 16 6 2 5" xfId="15143" xr:uid="{00000000-0005-0000-0000-0000233B0000}"/>
    <cellStyle name="Normal 16 6 2 5 2" xfId="15144" xr:uid="{00000000-0005-0000-0000-0000243B0000}"/>
    <cellStyle name="Normal 16 6 2 5 2 2" xfId="15145" xr:uid="{00000000-0005-0000-0000-0000253B0000}"/>
    <cellStyle name="Normal 16 6 2 5 3" xfId="15146" xr:uid="{00000000-0005-0000-0000-0000263B0000}"/>
    <cellStyle name="Normal 16 6 2 6" xfId="15147" xr:uid="{00000000-0005-0000-0000-0000273B0000}"/>
    <cellStyle name="Normal 16 6 2 6 2" xfId="15148" xr:uid="{00000000-0005-0000-0000-0000283B0000}"/>
    <cellStyle name="Normal 16 6 2 7" xfId="15149" xr:uid="{00000000-0005-0000-0000-0000293B0000}"/>
    <cellStyle name="Normal 16 6 3" xfId="15150" xr:uid="{00000000-0005-0000-0000-00002A3B0000}"/>
    <cellStyle name="Normal 16 6 3 2" xfId="15151" xr:uid="{00000000-0005-0000-0000-00002B3B0000}"/>
    <cellStyle name="Normal 16 6 3 2 2" xfId="15152" xr:uid="{00000000-0005-0000-0000-00002C3B0000}"/>
    <cellStyle name="Normal 16 6 3 2 2 2" xfId="15153" xr:uid="{00000000-0005-0000-0000-00002D3B0000}"/>
    <cellStyle name="Normal 16 6 3 2 2 2 2" xfId="15154" xr:uid="{00000000-0005-0000-0000-00002E3B0000}"/>
    <cellStyle name="Normal 16 6 3 2 2 2 2 2" xfId="15155" xr:uid="{00000000-0005-0000-0000-00002F3B0000}"/>
    <cellStyle name="Normal 16 6 3 2 2 2 3" xfId="15156" xr:uid="{00000000-0005-0000-0000-0000303B0000}"/>
    <cellStyle name="Normal 16 6 3 2 2 3" xfId="15157" xr:uid="{00000000-0005-0000-0000-0000313B0000}"/>
    <cellStyle name="Normal 16 6 3 2 2 3 2" xfId="15158" xr:uid="{00000000-0005-0000-0000-0000323B0000}"/>
    <cellStyle name="Normal 16 6 3 2 2 4" xfId="15159" xr:uid="{00000000-0005-0000-0000-0000333B0000}"/>
    <cellStyle name="Normal 16 6 3 2 3" xfId="15160" xr:uid="{00000000-0005-0000-0000-0000343B0000}"/>
    <cellStyle name="Normal 16 6 3 2 3 2" xfId="15161" xr:uid="{00000000-0005-0000-0000-0000353B0000}"/>
    <cellStyle name="Normal 16 6 3 2 3 2 2" xfId="15162" xr:uid="{00000000-0005-0000-0000-0000363B0000}"/>
    <cellStyle name="Normal 16 6 3 2 3 3" xfId="15163" xr:uid="{00000000-0005-0000-0000-0000373B0000}"/>
    <cellStyle name="Normal 16 6 3 2 4" xfId="15164" xr:uid="{00000000-0005-0000-0000-0000383B0000}"/>
    <cellStyle name="Normal 16 6 3 2 4 2" xfId="15165" xr:uid="{00000000-0005-0000-0000-0000393B0000}"/>
    <cellStyle name="Normal 16 6 3 2 5" xfId="15166" xr:uid="{00000000-0005-0000-0000-00003A3B0000}"/>
    <cellStyle name="Normal 16 6 3 3" xfId="15167" xr:uid="{00000000-0005-0000-0000-00003B3B0000}"/>
    <cellStyle name="Normal 16 6 3 3 2" xfId="15168" xr:uid="{00000000-0005-0000-0000-00003C3B0000}"/>
    <cellStyle name="Normal 16 6 3 3 2 2" xfId="15169" xr:uid="{00000000-0005-0000-0000-00003D3B0000}"/>
    <cellStyle name="Normal 16 6 3 3 2 2 2" xfId="15170" xr:uid="{00000000-0005-0000-0000-00003E3B0000}"/>
    <cellStyle name="Normal 16 6 3 3 2 3" xfId="15171" xr:uid="{00000000-0005-0000-0000-00003F3B0000}"/>
    <cellStyle name="Normal 16 6 3 3 3" xfId="15172" xr:uid="{00000000-0005-0000-0000-0000403B0000}"/>
    <cellStyle name="Normal 16 6 3 3 3 2" xfId="15173" xr:uid="{00000000-0005-0000-0000-0000413B0000}"/>
    <cellStyle name="Normal 16 6 3 3 4" xfId="15174" xr:uid="{00000000-0005-0000-0000-0000423B0000}"/>
    <cellStyle name="Normal 16 6 3 4" xfId="15175" xr:uid="{00000000-0005-0000-0000-0000433B0000}"/>
    <cellStyle name="Normal 16 6 3 4 2" xfId="15176" xr:uid="{00000000-0005-0000-0000-0000443B0000}"/>
    <cellStyle name="Normal 16 6 3 4 2 2" xfId="15177" xr:uid="{00000000-0005-0000-0000-0000453B0000}"/>
    <cellStyle name="Normal 16 6 3 4 3" xfId="15178" xr:uid="{00000000-0005-0000-0000-0000463B0000}"/>
    <cellStyle name="Normal 16 6 3 5" xfId="15179" xr:uid="{00000000-0005-0000-0000-0000473B0000}"/>
    <cellStyle name="Normal 16 6 3 5 2" xfId="15180" xr:uid="{00000000-0005-0000-0000-0000483B0000}"/>
    <cellStyle name="Normal 16 6 3 6" xfId="15181" xr:uid="{00000000-0005-0000-0000-0000493B0000}"/>
    <cellStyle name="Normal 16 6 4" xfId="15182" xr:uid="{00000000-0005-0000-0000-00004A3B0000}"/>
    <cellStyle name="Normal 16 6 4 2" xfId="15183" xr:uid="{00000000-0005-0000-0000-00004B3B0000}"/>
    <cellStyle name="Normal 16 6 4 2 2" xfId="15184" xr:uid="{00000000-0005-0000-0000-00004C3B0000}"/>
    <cellStyle name="Normal 16 6 4 2 2 2" xfId="15185" xr:uid="{00000000-0005-0000-0000-00004D3B0000}"/>
    <cellStyle name="Normal 16 6 4 2 2 2 2" xfId="15186" xr:uid="{00000000-0005-0000-0000-00004E3B0000}"/>
    <cellStyle name="Normal 16 6 4 2 2 3" xfId="15187" xr:uid="{00000000-0005-0000-0000-00004F3B0000}"/>
    <cellStyle name="Normal 16 6 4 2 3" xfId="15188" xr:uid="{00000000-0005-0000-0000-0000503B0000}"/>
    <cellStyle name="Normal 16 6 4 2 3 2" xfId="15189" xr:uid="{00000000-0005-0000-0000-0000513B0000}"/>
    <cellStyle name="Normal 16 6 4 2 4" xfId="15190" xr:uid="{00000000-0005-0000-0000-0000523B0000}"/>
    <cellStyle name="Normal 16 6 4 3" xfId="15191" xr:uid="{00000000-0005-0000-0000-0000533B0000}"/>
    <cellStyle name="Normal 16 6 4 3 2" xfId="15192" xr:uid="{00000000-0005-0000-0000-0000543B0000}"/>
    <cellStyle name="Normal 16 6 4 3 2 2" xfId="15193" xr:uid="{00000000-0005-0000-0000-0000553B0000}"/>
    <cellStyle name="Normal 16 6 4 3 3" xfId="15194" xr:uid="{00000000-0005-0000-0000-0000563B0000}"/>
    <cellStyle name="Normal 16 6 4 4" xfId="15195" xr:uid="{00000000-0005-0000-0000-0000573B0000}"/>
    <cellStyle name="Normal 16 6 4 4 2" xfId="15196" xr:uid="{00000000-0005-0000-0000-0000583B0000}"/>
    <cellStyle name="Normal 16 6 4 5" xfId="15197" xr:uid="{00000000-0005-0000-0000-0000593B0000}"/>
    <cellStyle name="Normal 16 6 5" xfId="15198" xr:uid="{00000000-0005-0000-0000-00005A3B0000}"/>
    <cellStyle name="Normal 16 6 5 2" xfId="15199" xr:uid="{00000000-0005-0000-0000-00005B3B0000}"/>
    <cellStyle name="Normal 16 6 5 2 2" xfId="15200" xr:uid="{00000000-0005-0000-0000-00005C3B0000}"/>
    <cellStyle name="Normal 16 6 5 2 2 2" xfId="15201" xr:uid="{00000000-0005-0000-0000-00005D3B0000}"/>
    <cellStyle name="Normal 16 6 5 2 3" xfId="15202" xr:uid="{00000000-0005-0000-0000-00005E3B0000}"/>
    <cellStyle name="Normal 16 6 5 3" xfId="15203" xr:uid="{00000000-0005-0000-0000-00005F3B0000}"/>
    <cellStyle name="Normal 16 6 5 3 2" xfId="15204" xr:uid="{00000000-0005-0000-0000-0000603B0000}"/>
    <cellStyle name="Normal 16 6 5 4" xfId="15205" xr:uid="{00000000-0005-0000-0000-0000613B0000}"/>
    <cellStyle name="Normal 16 6 6" xfId="15206" xr:uid="{00000000-0005-0000-0000-0000623B0000}"/>
    <cellStyle name="Normal 16 6 6 2" xfId="15207" xr:uid="{00000000-0005-0000-0000-0000633B0000}"/>
    <cellStyle name="Normal 16 6 6 2 2" xfId="15208" xr:uid="{00000000-0005-0000-0000-0000643B0000}"/>
    <cellStyle name="Normal 16 6 6 3" xfId="15209" xr:uid="{00000000-0005-0000-0000-0000653B0000}"/>
    <cellStyle name="Normal 16 6 7" xfId="15210" xr:uid="{00000000-0005-0000-0000-0000663B0000}"/>
    <cellStyle name="Normal 16 6 7 2" xfId="15211" xr:uid="{00000000-0005-0000-0000-0000673B0000}"/>
    <cellStyle name="Normal 16 6 8" xfId="15212" xr:uid="{00000000-0005-0000-0000-0000683B0000}"/>
    <cellStyle name="Normal 16 7" xfId="15213" xr:uid="{00000000-0005-0000-0000-0000693B0000}"/>
    <cellStyle name="Normal 16 7 2" xfId="15214" xr:uid="{00000000-0005-0000-0000-00006A3B0000}"/>
    <cellStyle name="Normal 16 7 2 2" xfId="15215" xr:uid="{00000000-0005-0000-0000-00006B3B0000}"/>
    <cellStyle name="Normal 16 7 2 2 2" xfId="15216" xr:uid="{00000000-0005-0000-0000-00006C3B0000}"/>
    <cellStyle name="Normal 16 7 2 2 2 2" xfId="15217" xr:uid="{00000000-0005-0000-0000-00006D3B0000}"/>
    <cellStyle name="Normal 16 7 2 2 2 2 2" xfId="15218" xr:uid="{00000000-0005-0000-0000-00006E3B0000}"/>
    <cellStyle name="Normal 16 7 2 2 2 2 2 2" xfId="15219" xr:uid="{00000000-0005-0000-0000-00006F3B0000}"/>
    <cellStyle name="Normal 16 7 2 2 2 2 2 2 2" xfId="15220" xr:uid="{00000000-0005-0000-0000-0000703B0000}"/>
    <cellStyle name="Normal 16 7 2 2 2 2 2 3" xfId="15221" xr:uid="{00000000-0005-0000-0000-0000713B0000}"/>
    <cellStyle name="Normal 16 7 2 2 2 2 3" xfId="15222" xr:uid="{00000000-0005-0000-0000-0000723B0000}"/>
    <cellStyle name="Normal 16 7 2 2 2 2 3 2" xfId="15223" xr:uid="{00000000-0005-0000-0000-0000733B0000}"/>
    <cellStyle name="Normal 16 7 2 2 2 2 4" xfId="15224" xr:uid="{00000000-0005-0000-0000-0000743B0000}"/>
    <cellStyle name="Normal 16 7 2 2 2 3" xfId="15225" xr:uid="{00000000-0005-0000-0000-0000753B0000}"/>
    <cellStyle name="Normal 16 7 2 2 2 3 2" xfId="15226" xr:uid="{00000000-0005-0000-0000-0000763B0000}"/>
    <cellStyle name="Normal 16 7 2 2 2 3 2 2" xfId="15227" xr:uid="{00000000-0005-0000-0000-0000773B0000}"/>
    <cellStyle name="Normal 16 7 2 2 2 3 3" xfId="15228" xr:uid="{00000000-0005-0000-0000-0000783B0000}"/>
    <cellStyle name="Normal 16 7 2 2 2 4" xfId="15229" xr:uid="{00000000-0005-0000-0000-0000793B0000}"/>
    <cellStyle name="Normal 16 7 2 2 2 4 2" xfId="15230" xr:uid="{00000000-0005-0000-0000-00007A3B0000}"/>
    <cellStyle name="Normal 16 7 2 2 2 5" xfId="15231" xr:uid="{00000000-0005-0000-0000-00007B3B0000}"/>
    <cellStyle name="Normal 16 7 2 2 3" xfId="15232" xr:uid="{00000000-0005-0000-0000-00007C3B0000}"/>
    <cellStyle name="Normal 16 7 2 2 3 2" xfId="15233" xr:uid="{00000000-0005-0000-0000-00007D3B0000}"/>
    <cellStyle name="Normal 16 7 2 2 3 2 2" xfId="15234" xr:uid="{00000000-0005-0000-0000-00007E3B0000}"/>
    <cellStyle name="Normal 16 7 2 2 3 2 2 2" xfId="15235" xr:uid="{00000000-0005-0000-0000-00007F3B0000}"/>
    <cellStyle name="Normal 16 7 2 2 3 2 3" xfId="15236" xr:uid="{00000000-0005-0000-0000-0000803B0000}"/>
    <cellStyle name="Normal 16 7 2 2 3 3" xfId="15237" xr:uid="{00000000-0005-0000-0000-0000813B0000}"/>
    <cellStyle name="Normal 16 7 2 2 3 3 2" xfId="15238" xr:uid="{00000000-0005-0000-0000-0000823B0000}"/>
    <cellStyle name="Normal 16 7 2 2 3 4" xfId="15239" xr:uid="{00000000-0005-0000-0000-0000833B0000}"/>
    <cellStyle name="Normal 16 7 2 2 4" xfId="15240" xr:uid="{00000000-0005-0000-0000-0000843B0000}"/>
    <cellStyle name="Normal 16 7 2 2 4 2" xfId="15241" xr:uid="{00000000-0005-0000-0000-0000853B0000}"/>
    <cellStyle name="Normal 16 7 2 2 4 2 2" xfId="15242" xr:uid="{00000000-0005-0000-0000-0000863B0000}"/>
    <cellStyle name="Normal 16 7 2 2 4 3" xfId="15243" xr:uid="{00000000-0005-0000-0000-0000873B0000}"/>
    <cellStyle name="Normal 16 7 2 2 5" xfId="15244" xr:uid="{00000000-0005-0000-0000-0000883B0000}"/>
    <cellStyle name="Normal 16 7 2 2 5 2" xfId="15245" xr:uid="{00000000-0005-0000-0000-0000893B0000}"/>
    <cellStyle name="Normal 16 7 2 2 6" xfId="15246" xr:uid="{00000000-0005-0000-0000-00008A3B0000}"/>
    <cellStyle name="Normal 16 7 2 3" xfId="15247" xr:uid="{00000000-0005-0000-0000-00008B3B0000}"/>
    <cellStyle name="Normal 16 7 2 3 2" xfId="15248" xr:uid="{00000000-0005-0000-0000-00008C3B0000}"/>
    <cellStyle name="Normal 16 7 2 3 2 2" xfId="15249" xr:uid="{00000000-0005-0000-0000-00008D3B0000}"/>
    <cellStyle name="Normal 16 7 2 3 2 2 2" xfId="15250" xr:uid="{00000000-0005-0000-0000-00008E3B0000}"/>
    <cellStyle name="Normal 16 7 2 3 2 2 2 2" xfId="15251" xr:uid="{00000000-0005-0000-0000-00008F3B0000}"/>
    <cellStyle name="Normal 16 7 2 3 2 2 3" xfId="15252" xr:uid="{00000000-0005-0000-0000-0000903B0000}"/>
    <cellStyle name="Normal 16 7 2 3 2 3" xfId="15253" xr:uid="{00000000-0005-0000-0000-0000913B0000}"/>
    <cellStyle name="Normal 16 7 2 3 2 3 2" xfId="15254" xr:uid="{00000000-0005-0000-0000-0000923B0000}"/>
    <cellStyle name="Normal 16 7 2 3 2 4" xfId="15255" xr:uid="{00000000-0005-0000-0000-0000933B0000}"/>
    <cellStyle name="Normal 16 7 2 3 3" xfId="15256" xr:uid="{00000000-0005-0000-0000-0000943B0000}"/>
    <cellStyle name="Normal 16 7 2 3 3 2" xfId="15257" xr:uid="{00000000-0005-0000-0000-0000953B0000}"/>
    <cellStyle name="Normal 16 7 2 3 3 2 2" xfId="15258" xr:uid="{00000000-0005-0000-0000-0000963B0000}"/>
    <cellStyle name="Normal 16 7 2 3 3 3" xfId="15259" xr:uid="{00000000-0005-0000-0000-0000973B0000}"/>
    <cellStyle name="Normal 16 7 2 3 4" xfId="15260" xr:uid="{00000000-0005-0000-0000-0000983B0000}"/>
    <cellStyle name="Normal 16 7 2 3 4 2" xfId="15261" xr:uid="{00000000-0005-0000-0000-0000993B0000}"/>
    <cellStyle name="Normal 16 7 2 3 5" xfId="15262" xr:uid="{00000000-0005-0000-0000-00009A3B0000}"/>
    <cellStyle name="Normal 16 7 2 4" xfId="15263" xr:uid="{00000000-0005-0000-0000-00009B3B0000}"/>
    <cellStyle name="Normal 16 7 2 4 2" xfId="15264" xr:uid="{00000000-0005-0000-0000-00009C3B0000}"/>
    <cellStyle name="Normal 16 7 2 4 2 2" xfId="15265" xr:uid="{00000000-0005-0000-0000-00009D3B0000}"/>
    <cellStyle name="Normal 16 7 2 4 2 2 2" xfId="15266" xr:uid="{00000000-0005-0000-0000-00009E3B0000}"/>
    <cellStyle name="Normal 16 7 2 4 2 3" xfId="15267" xr:uid="{00000000-0005-0000-0000-00009F3B0000}"/>
    <cellStyle name="Normal 16 7 2 4 3" xfId="15268" xr:uid="{00000000-0005-0000-0000-0000A03B0000}"/>
    <cellStyle name="Normal 16 7 2 4 3 2" xfId="15269" xr:uid="{00000000-0005-0000-0000-0000A13B0000}"/>
    <cellStyle name="Normal 16 7 2 4 4" xfId="15270" xr:uid="{00000000-0005-0000-0000-0000A23B0000}"/>
    <cellStyle name="Normal 16 7 2 5" xfId="15271" xr:uid="{00000000-0005-0000-0000-0000A33B0000}"/>
    <cellStyle name="Normal 16 7 2 5 2" xfId="15272" xr:uid="{00000000-0005-0000-0000-0000A43B0000}"/>
    <cellStyle name="Normal 16 7 2 5 2 2" xfId="15273" xr:uid="{00000000-0005-0000-0000-0000A53B0000}"/>
    <cellStyle name="Normal 16 7 2 5 3" xfId="15274" xr:uid="{00000000-0005-0000-0000-0000A63B0000}"/>
    <cellStyle name="Normal 16 7 2 6" xfId="15275" xr:uid="{00000000-0005-0000-0000-0000A73B0000}"/>
    <cellStyle name="Normal 16 7 2 6 2" xfId="15276" xr:uid="{00000000-0005-0000-0000-0000A83B0000}"/>
    <cellStyle name="Normal 16 7 2 7" xfId="15277" xr:uid="{00000000-0005-0000-0000-0000A93B0000}"/>
    <cellStyle name="Normal 16 7 3" xfId="15278" xr:uid="{00000000-0005-0000-0000-0000AA3B0000}"/>
    <cellStyle name="Normal 16 7 3 2" xfId="15279" xr:uid="{00000000-0005-0000-0000-0000AB3B0000}"/>
    <cellStyle name="Normal 16 7 3 2 2" xfId="15280" xr:uid="{00000000-0005-0000-0000-0000AC3B0000}"/>
    <cellStyle name="Normal 16 7 3 2 2 2" xfId="15281" xr:uid="{00000000-0005-0000-0000-0000AD3B0000}"/>
    <cellStyle name="Normal 16 7 3 2 2 2 2" xfId="15282" xr:uid="{00000000-0005-0000-0000-0000AE3B0000}"/>
    <cellStyle name="Normal 16 7 3 2 2 2 2 2" xfId="15283" xr:uid="{00000000-0005-0000-0000-0000AF3B0000}"/>
    <cellStyle name="Normal 16 7 3 2 2 2 3" xfId="15284" xr:uid="{00000000-0005-0000-0000-0000B03B0000}"/>
    <cellStyle name="Normal 16 7 3 2 2 3" xfId="15285" xr:uid="{00000000-0005-0000-0000-0000B13B0000}"/>
    <cellStyle name="Normal 16 7 3 2 2 3 2" xfId="15286" xr:uid="{00000000-0005-0000-0000-0000B23B0000}"/>
    <cellStyle name="Normal 16 7 3 2 2 4" xfId="15287" xr:uid="{00000000-0005-0000-0000-0000B33B0000}"/>
    <cellStyle name="Normal 16 7 3 2 3" xfId="15288" xr:uid="{00000000-0005-0000-0000-0000B43B0000}"/>
    <cellStyle name="Normal 16 7 3 2 3 2" xfId="15289" xr:uid="{00000000-0005-0000-0000-0000B53B0000}"/>
    <cellStyle name="Normal 16 7 3 2 3 2 2" xfId="15290" xr:uid="{00000000-0005-0000-0000-0000B63B0000}"/>
    <cellStyle name="Normal 16 7 3 2 3 3" xfId="15291" xr:uid="{00000000-0005-0000-0000-0000B73B0000}"/>
    <cellStyle name="Normal 16 7 3 2 4" xfId="15292" xr:uid="{00000000-0005-0000-0000-0000B83B0000}"/>
    <cellStyle name="Normal 16 7 3 2 4 2" xfId="15293" xr:uid="{00000000-0005-0000-0000-0000B93B0000}"/>
    <cellStyle name="Normal 16 7 3 2 5" xfId="15294" xr:uid="{00000000-0005-0000-0000-0000BA3B0000}"/>
    <cellStyle name="Normal 16 7 3 3" xfId="15295" xr:uid="{00000000-0005-0000-0000-0000BB3B0000}"/>
    <cellStyle name="Normal 16 7 3 3 2" xfId="15296" xr:uid="{00000000-0005-0000-0000-0000BC3B0000}"/>
    <cellStyle name="Normal 16 7 3 3 2 2" xfId="15297" xr:uid="{00000000-0005-0000-0000-0000BD3B0000}"/>
    <cellStyle name="Normal 16 7 3 3 2 2 2" xfId="15298" xr:uid="{00000000-0005-0000-0000-0000BE3B0000}"/>
    <cellStyle name="Normal 16 7 3 3 2 3" xfId="15299" xr:uid="{00000000-0005-0000-0000-0000BF3B0000}"/>
    <cellStyle name="Normal 16 7 3 3 3" xfId="15300" xr:uid="{00000000-0005-0000-0000-0000C03B0000}"/>
    <cellStyle name="Normal 16 7 3 3 3 2" xfId="15301" xr:uid="{00000000-0005-0000-0000-0000C13B0000}"/>
    <cellStyle name="Normal 16 7 3 3 4" xfId="15302" xr:uid="{00000000-0005-0000-0000-0000C23B0000}"/>
    <cellStyle name="Normal 16 7 3 4" xfId="15303" xr:uid="{00000000-0005-0000-0000-0000C33B0000}"/>
    <cellStyle name="Normal 16 7 3 4 2" xfId="15304" xr:uid="{00000000-0005-0000-0000-0000C43B0000}"/>
    <cellStyle name="Normal 16 7 3 4 2 2" xfId="15305" xr:uid="{00000000-0005-0000-0000-0000C53B0000}"/>
    <cellStyle name="Normal 16 7 3 4 3" xfId="15306" xr:uid="{00000000-0005-0000-0000-0000C63B0000}"/>
    <cellStyle name="Normal 16 7 3 5" xfId="15307" xr:uid="{00000000-0005-0000-0000-0000C73B0000}"/>
    <cellStyle name="Normal 16 7 3 5 2" xfId="15308" xr:uid="{00000000-0005-0000-0000-0000C83B0000}"/>
    <cellStyle name="Normal 16 7 3 6" xfId="15309" xr:uid="{00000000-0005-0000-0000-0000C93B0000}"/>
    <cellStyle name="Normal 16 7 4" xfId="15310" xr:uid="{00000000-0005-0000-0000-0000CA3B0000}"/>
    <cellStyle name="Normal 16 7 4 2" xfId="15311" xr:uid="{00000000-0005-0000-0000-0000CB3B0000}"/>
    <cellStyle name="Normal 16 7 4 2 2" xfId="15312" xr:uid="{00000000-0005-0000-0000-0000CC3B0000}"/>
    <cellStyle name="Normal 16 7 4 2 2 2" xfId="15313" xr:uid="{00000000-0005-0000-0000-0000CD3B0000}"/>
    <cellStyle name="Normal 16 7 4 2 2 2 2" xfId="15314" xr:uid="{00000000-0005-0000-0000-0000CE3B0000}"/>
    <cellStyle name="Normal 16 7 4 2 2 3" xfId="15315" xr:uid="{00000000-0005-0000-0000-0000CF3B0000}"/>
    <cellStyle name="Normal 16 7 4 2 3" xfId="15316" xr:uid="{00000000-0005-0000-0000-0000D03B0000}"/>
    <cellStyle name="Normal 16 7 4 2 3 2" xfId="15317" xr:uid="{00000000-0005-0000-0000-0000D13B0000}"/>
    <cellStyle name="Normal 16 7 4 2 4" xfId="15318" xr:uid="{00000000-0005-0000-0000-0000D23B0000}"/>
    <cellStyle name="Normal 16 7 4 3" xfId="15319" xr:uid="{00000000-0005-0000-0000-0000D33B0000}"/>
    <cellStyle name="Normal 16 7 4 3 2" xfId="15320" xr:uid="{00000000-0005-0000-0000-0000D43B0000}"/>
    <cellStyle name="Normal 16 7 4 3 2 2" xfId="15321" xr:uid="{00000000-0005-0000-0000-0000D53B0000}"/>
    <cellStyle name="Normal 16 7 4 3 3" xfId="15322" xr:uid="{00000000-0005-0000-0000-0000D63B0000}"/>
    <cellStyle name="Normal 16 7 4 4" xfId="15323" xr:uid="{00000000-0005-0000-0000-0000D73B0000}"/>
    <cellStyle name="Normal 16 7 4 4 2" xfId="15324" xr:uid="{00000000-0005-0000-0000-0000D83B0000}"/>
    <cellStyle name="Normal 16 7 4 5" xfId="15325" xr:uid="{00000000-0005-0000-0000-0000D93B0000}"/>
    <cellStyle name="Normal 16 7 5" xfId="15326" xr:uid="{00000000-0005-0000-0000-0000DA3B0000}"/>
    <cellStyle name="Normal 16 7 5 2" xfId="15327" xr:uid="{00000000-0005-0000-0000-0000DB3B0000}"/>
    <cellStyle name="Normal 16 7 5 2 2" xfId="15328" xr:uid="{00000000-0005-0000-0000-0000DC3B0000}"/>
    <cellStyle name="Normal 16 7 5 2 2 2" xfId="15329" xr:uid="{00000000-0005-0000-0000-0000DD3B0000}"/>
    <cellStyle name="Normal 16 7 5 2 3" xfId="15330" xr:uid="{00000000-0005-0000-0000-0000DE3B0000}"/>
    <cellStyle name="Normal 16 7 5 3" xfId="15331" xr:uid="{00000000-0005-0000-0000-0000DF3B0000}"/>
    <cellStyle name="Normal 16 7 5 3 2" xfId="15332" xr:uid="{00000000-0005-0000-0000-0000E03B0000}"/>
    <cellStyle name="Normal 16 7 5 4" xfId="15333" xr:uid="{00000000-0005-0000-0000-0000E13B0000}"/>
    <cellStyle name="Normal 16 7 6" xfId="15334" xr:uid="{00000000-0005-0000-0000-0000E23B0000}"/>
    <cellStyle name="Normal 16 7 6 2" xfId="15335" xr:uid="{00000000-0005-0000-0000-0000E33B0000}"/>
    <cellStyle name="Normal 16 7 6 2 2" xfId="15336" xr:uid="{00000000-0005-0000-0000-0000E43B0000}"/>
    <cellStyle name="Normal 16 7 6 3" xfId="15337" xr:uid="{00000000-0005-0000-0000-0000E53B0000}"/>
    <cellStyle name="Normal 16 7 7" xfId="15338" xr:uid="{00000000-0005-0000-0000-0000E63B0000}"/>
    <cellStyle name="Normal 16 7 7 2" xfId="15339" xr:uid="{00000000-0005-0000-0000-0000E73B0000}"/>
    <cellStyle name="Normal 16 7 8" xfId="15340" xr:uid="{00000000-0005-0000-0000-0000E83B0000}"/>
    <cellStyle name="Normal 16 8" xfId="15341" xr:uid="{00000000-0005-0000-0000-0000E93B0000}"/>
    <cellStyle name="Normal 16 8 2" xfId="15342" xr:uid="{00000000-0005-0000-0000-0000EA3B0000}"/>
    <cellStyle name="Normal 16 8 2 2" xfId="15343" xr:uid="{00000000-0005-0000-0000-0000EB3B0000}"/>
    <cellStyle name="Normal 16 8 2 2 2" xfId="15344" xr:uid="{00000000-0005-0000-0000-0000EC3B0000}"/>
    <cellStyle name="Normal 16 8 2 2 2 2" xfId="15345" xr:uid="{00000000-0005-0000-0000-0000ED3B0000}"/>
    <cellStyle name="Normal 16 8 2 2 2 2 2" xfId="15346" xr:uid="{00000000-0005-0000-0000-0000EE3B0000}"/>
    <cellStyle name="Normal 16 8 2 2 2 2 2 2" xfId="15347" xr:uid="{00000000-0005-0000-0000-0000EF3B0000}"/>
    <cellStyle name="Normal 16 8 2 2 2 2 2 2 2" xfId="15348" xr:uid="{00000000-0005-0000-0000-0000F03B0000}"/>
    <cellStyle name="Normal 16 8 2 2 2 2 2 3" xfId="15349" xr:uid="{00000000-0005-0000-0000-0000F13B0000}"/>
    <cellStyle name="Normal 16 8 2 2 2 2 3" xfId="15350" xr:uid="{00000000-0005-0000-0000-0000F23B0000}"/>
    <cellStyle name="Normal 16 8 2 2 2 2 3 2" xfId="15351" xr:uid="{00000000-0005-0000-0000-0000F33B0000}"/>
    <cellStyle name="Normal 16 8 2 2 2 2 4" xfId="15352" xr:uid="{00000000-0005-0000-0000-0000F43B0000}"/>
    <cellStyle name="Normal 16 8 2 2 2 3" xfId="15353" xr:uid="{00000000-0005-0000-0000-0000F53B0000}"/>
    <cellStyle name="Normal 16 8 2 2 2 3 2" xfId="15354" xr:uid="{00000000-0005-0000-0000-0000F63B0000}"/>
    <cellStyle name="Normal 16 8 2 2 2 3 2 2" xfId="15355" xr:uid="{00000000-0005-0000-0000-0000F73B0000}"/>
    <cellStyle name="Normal 16 8 2 2 2 3 3" xfId="15356" xr:uid="{00000000-0005-0000-0000-0000F83B0000}"/>
    <cellStyle name="Normal 16 8 2 2 2 4" xfId="15357" xr:uid="{00000000-0005-0000-0000-0000F93B0000}"/>
    <cellStyle name="Normal 16 8 2 2 2 4 2" xfId="15358" xr:uid="{00000000-0005-0000-0000-0000FA3B0000}"/>
    <cellStyle name="Normal 16 8 2 2 2 5" xfId="15359" xr:uid="{00000000-0005-0000-0000-0000FB3B0000}"/>
    <cellStyle name="Normal 16 8 2 2 3" xfId="15360" xr:uid="{00000000-0005-0000-0000-0000FC3B0000}"/>
    <cellStyle name="Normal 16 8 2 2 3 2" xfId="15361" xr:uid="{00000000-0005-0000-0000-0000FD3B0000}"/>
    <cellStyle name="Normal 16 8 2 2 3 2 2" xfId="15362" xr:uid="{00000000-0005-0000-0000-0000FE3B0000}"/>
    <cellStyle name="Normal 16 8 2 2 3 2 2 2" xfId="15363" xr:uid="{00000000-0005-0000-0000-0000FF3B0000}"/>
    <cellStyle name="Normal 16 8 2 2 3 2 3" xfId="15364" xr:uid="{00000000-0005-0000-0000-0000003C0000}"/>
    <cellStyle name="Normal 16 8 2 2 3 3" xfId="15365" xr:uid="{00000000-0005-0000-0000-0000013C0000}"/>
    <cellStyle name="Normal 16 8 2 2 3 3 2" xfId="15366" xr:uid="{00000000-0005-0000-0000-0000023C0000}"/>
    <cellStyle name="Normal 16 8 2 2 3 4" xfId="15367" xr:uid="{00000000-0005-0000-0000-0000033C0000}"/>
    <cellStyle name="Normal 16 8 2 2 4" xfId="15368" xr:uid="{00000000-0005-0000-0000-0000043C0000}"/>
    <cellStyle name="Normal 16 8 2 2 4 2" xfId="15369" xr:uid="{00000000-0005-0000-0000-0000053C0000}"/>
    <cellStyle name="Normal 16 8 2 2 4 2 2" xfId="15370" xr:uid="{00000000-0005-0000-0000-0000063C0000}"/>
    <cellStyle name="Normal 16 8 2 2 4 3" xfId="15371" xr:uid="{00000000-0005-0000-0000-0000073C0000}"/>
    <cellStyle name="Normal 16 8 2 2 5" xfId="15372" xr:uid="{00000000-0005-0000-0000-0000083C0000}"/>
    <cellStyle name="Normal 16 8 2 2 5 2" xfId="15373" xr:uid="{00000000-0005-0000-0000-0000093C0000}"/>
    <cellStyle name="Normal 16 8 2 2 6" xfId="15374" xr:uid="{00000000-0005-0000-0000-00000A3C0000}"/>
    <cellStyle name="Normal 16 8 2 3" xfId="15375" xr:uid="{00000000-0005-0000-0000-00000B3C0000}"/>
    <cellStyle name="Normal 16 8 2 3 2" xfId="15376" xr:uid="{00000000-0005-0000-0000-00000C3C0000}"/>
    <cellStyle name="Normal 16 8 2 3 2 2" xfId="15377" xr:uid="{00000000-0005-0000-0000-00000D3C0000}"/>
    <cellStyle name="Normal 16 8 2 3 2 2 2" xfId="15378" xr:uid="{00000000-0005-0000-0000-00000E3C0000}"/>
    <cellStyle name="Normal 16 8 2 3 2 2 2 2" xfId="15379" xr:uid="{00000000-0005-0000-0000-00000F3C0000}"/>
    <cellStyle name="Normal 16 8 2 3 2 2 3" xfId="15380" xr:uid="{00000000-0005-0000-0000-0000103C0000}"/>
    <cellStyle name="Normal 16 8 2 3 2 3" xfId="15381" xr:uid="{00000000-0005-0000-0000-0000113C0000}"/>
    <cellStyle name="Normal 16 8 2 3 2 3 2" xfId="15382" xr:uid="{00000000-0005-0000-0000-0000123C0000}"/>
    <cellStyle name="Normal 16 8 2 3 2 4" xfId="15383" xr:uid="{00000000-0005-0000-0000-0000133C0000}"/>
    <cellStyle name="Normal 16 8 2 3 3" xfId="15384" xr:uid="{00000000-0005-0000-0000-0000143C0000}"/>
    <cellStyle name="Normal 16 8 2 3 3 2" xfId="15385" xr:uid="{00000000-0005-0000-0000-0000153C0000}"/>
    <cellStyle name="Normal 16 8 2 3 3 2 2" xfId="15386" xr:uid="{00000000-0005-0000-0000-0000163C0000}"/>
    <cellStyle name="Normal 16 8 2 3 3 3" xfId="15387" xr:uid="{00000000-0005-0000-0000-0000173C0000}"/>
    <cellStyle name="Normal 16 8 2 3 4" xfId="15388" xr:uid="{00000000-0005-0000-0000-0000183C0000}"/>
    <cellStyle name="Normal 16 8 2 3 4 2" xfId="15389" xr:uid="{00000000-0005-0000-0000-0000193C0000}"/>
    <cellStyle name="Normal 16 8 2 3 5" xfId="15390" xr:uid="{00000000-0005-0000-0000-00001A3C0000}"/>
    <cellStyle name="Normal 16 8 2 4" xfId="15391" xr:uid="{00000000-0005-0000-0000-00001B3C0000}"/>
    <cellStyle name="Normal 16 8 2 4 2" xfId="15392" xr:uid="{00000000-0005-0000-0000-00001C3C0000}"/>
    <cellStyle name="Normal 16 8 2 4 2 2" xfId="15393" xr:uid="{00000000-0005-0000-0000-00001D3C0000}"/>
    <cellStyle name="Normal 16 8 2 4 2 2 2" xfId="15394" xr:uid="{00000000-0005-0000-0000-00001E3C0000}"/>
    <cellStyle name="Normal 16 8 2 4 2 3" xfId="15395" xr:uid="{00000000-0005-0000-0000-00001F3C0000}"/>
    <cellStyle name="Normal 16 8 2 4 3" xfId="15396" xr:uid="{00000000-0005-0000-0000-0000203C0000}"/>
    <cellStyle name="Normal 16 8 2 4 3 2" xfId="15397" xr:uid="{00000000-0005-0000-0000-0000213C0000}"/>
    <cellStyle name="Normal 16 8 2 4 4" xfId="15398" xr:uid="{00000000-0005-0000-0000-0000223C0000}"/>
    <cellStyle name="Normal 16 8 2 5" xfId="15399" xr:uid="{00000000-0005-0000-0000-0000233C0000}"/>
    <cellStyle name="Normal 16 8 2 5 2" xfId="15400" xr:uid="{00000000-0005-0000-0000-0000243C0000}"/>
    <cellStyle name="Normal 16 8 2 5 2 2" xfId="15401" xr:uid="{00000000-0005-0000-0000-0000253C0000}"/>
    <cellStyle name="Normal 16 8 2 5 3" xfId="15402" xr:uid="{00000000-0005-0000-0000-0000263C0000}"/>
    <cellStyle name="Normal 16 8 2 6" xfId="15403" xr:uid="{00000000-0005-0000-0000-0000273C0000}"/>
    <cellStyle name="Normal 16 8 2 6 2" xfId="15404" xr:uid="{00000000-0005-0000-0000-0000283C0000}"/>
    <cellStyle name="Normal 16 8 2 7" xfId="15405" xr:uid="{00000000-0005-0000-0000-0000293C0000}"/>
    <cellStyle name="Normal 16 8 3" xfId="15406" xr:uid="{00000000-0005-0000-0000-00002A3C0000}"/>
    <cellStyle name="Normal 16 8 3 2" xfId="15407" xr:uid="{00000000-0005-0000-0000-00002B3C0000}"/>
    <cellStyle name="Normal 16 8 3 2 2" xfId="15408" xr:uid="{00000000-0005-0000-0000-00002C3C0000}"/>
    <cellStyle name="Normal 16 8 3 2 2 2" xfId="15409" xr:uid="{00000000-0005-0000-0000-00002D3C0000}"/>
    <cellStyle name="Normal 16 8 3 2 2 2 2" xfId="15410" xr:uid="{00000000-0005-0000-0000-00002E3C0000}"/>
    <cellStyle name="Normal 16 8 3 2 2 2 2 2" xfId="15411" xr:uid="{00000000-0005-0000-0000-00002F3C0000}"/>
    <cellStyle name="Normal 16 8 3 2 2 2 3" xfId="15412" xr:uid="{00000000-0005-0000-0000-0000303C0000}"/>
    <cellStyle name="Normal 16 8 3 2 2 3" xfId="15413" xr:uid="{00000000-0005-0000-0000-0000313C0000}"/>
    <cellStyle name="Normal 16 8 3 2 2 3 2" xfId="15414" xr:uid="{00000000-0005-0000-0000-0000323C0000}"/>
    <cellStyle name="Normal 16 8 3 2 2 4" xfId="15415" xr:uid="{00000000-0005-0000-0000-0000333C0000}"/>
    <cellStyle name="Normal 16 8 3 2 3" xfId="15416" xr:uid="{00000000-0005-0000-0000-0000343C0000}"/>
    <cellStyle name="Normal 16 8 3 2 3 2" xfId="15417" xr:uid="{00000000-0005-0000-0000-0000353C0000}"/>
    <cellStyle name="Normal 16 8 3 2 3 2 2" xfId="15418" xr:uid="{00000000-0005-0000-0000-0000363C0000}"/>
    <cellStyle name="Normal 16 8 3 2 3 3" xfId="15419" xr:uid="{00000000-0005-0000-0000-0000373C0000}"/>
    <cellStyle name="Normal 16 8 3 2 4" xfId="15420" xr:uid="{00000000-0005-0000-0000-0000383C0000}"/>
    <cellStyle name="Normal 16 8 3 2 4 2" xfId="15421" xr:uid="{00000000-0005-0000-0000-0000393C0000}"/>
    <cellStyle name="Normal 16 8 3 2 5" xfId="15422" xr:uid="{00000000-0005-0000-0000-00003A3C0000}"/>
    <cellStyle name="Normal 16 8 3 3" xfId="15423" xr:uid="{00000000-0005-0000-0000-00003B3C0000}"/>
    <cellStyle name="Normal 16 8 3 3 2" xfId="15424" xr:uid="{00000000-0005-0000-0000-00003C3C0000}"/>
    <cellStyle name="Normal 16 8 3 3 2 2" xfId="15425" xr:uid="{00000000-0005-0000-0000-00003D3C0000}"/>
    <cellStyle name="Normal 16 8 3 3 2 2 2" xfId="15426" xr:uid="{00000000-0005-0000-0000-00003E3C0000}"/>
    <cellStyle name="Normal 16 8 3 3 2 3" xfId="15427" xr:uid="{00000000-0005-0000-0000-00003F3C0000}"/>
    <cellStyle name="Normal 16 8 3 3 3" xfId="15428" xr:uid="{00000000-0005-0000-0000-0000403C0000}"/>
    <cellStyle name="Normal 16 8 3 3 3 2" xfId="15429" xr:uid="{00000000-0005-0000-0000-0000413C0000}"/>
    <cellStyle name="Normal 16 8 3 3 4" xfId="15430" xr:uid="{00000000-0005-0000-0000-0000423C0000}"/>
    <cellStyle name="Normal 16 8 3 4" xfId="15431" xr:uid="{00000000-0005-0000-0000-0000433C0000}"/>
    <cellStyle name="Normal 16 8 3 4 2" xfId="15432" xr:uid="{00000000-0005-0000-0000-0000443C0000}"/>
    <cellStyle name="Normal 16 8 3 4 2 2" xfId="15433" xr:uid="{00000000-0005-0000-0000-0000453C0000}"/>
    <cellStyle name="Normal 16 8 3 4 3" xfId="15434" xr:uid="{00000000-0005-0000-0000-0000463C0000}"/>
    <cellStyle name="Normal 16 8 3 5" xfId="15435" xr:uid="{00000000-0005-0000-0000-0000473C0000}"/>
    <cellStyle name="Normal 16 8 3 5 2" xfId="15436" xr:uid="{00000000-0005-0000-0000-0000483C0000}"/>
    <cellStyle name="Normal 16 8 3 6" xfId="15437" xr:uid="{00000000-0005-0000-0000-0000493C0000}"/>
    <cellStyle name="Normal 16 8 4" xfId="15438" xr:uid="{00000000-0005-0000-0000-00004A3C0000}"/>
    <cellStyle name="Normal 16 8 4 2" xfId="15439" xr:uid="{00000000-0005-0000-0000-00004B3C0000}"/>
    <cellStyle name="Normal 16 8 4 2 2" xfId="15440" xr:uid="{00000000-0005-0000-0000-00004C3C0000}"/>
    <cellStyle name="Normal 16 8 4 2 2 2" xfId="15441" xr:uid="{00000000-0005-0000-0000-00004D3C0000}"/>
    <cellStyle name="Normal 16 8 4 2 2 2 2" xfId="15442" xr:uid="{00000000-0005-0000-0000-00004E3C0000}"/>
    <cellStyle name="Normal 16 8 4 2 2 3" xfId="15443" xr:uid="{00000000-0005-0000-0000-00004F3C0000}"/>
    <cellStyle name="Normal 16 8 4 2 3" xfId="15444" xr:uid="{00000000-0005-0000-0000-0000503C0000}"/>
    <cellStyle name="Normal 16 8 4 2 3 2" xfId="15445" xr:uid="{00000000-0005-0000-0000-0000513C0000}"/>
    <cellStyle name="Normal 16 8 4 2 4" xfId="15446" xr:uid="{00000000-0005-0000-0000-0000523C0000}"/>
    <cellStyle name="Normal 16 8 4 3" xfId="15447" xr:uid="{00000000-0005-0000-0000-0000533C0000}"/>
    <cellStyle name="Normal 16 8 4 3 2" xfId="15448" xr:uid="{00000000-0005-0000-0000-0000543C0000}"/>
    <cellStyle name="Normal 16 8 4 3 2 2" xfId="15449" xr:uid="{00000000-0005-0000-0000-0000553C0000}"/>
    <cellStyle name="Normal 16 8 4 3 3" xfId="15450" xr:uid="{00000000-0005-0000-0000-0000563C0000}"/>
    <cellStyle name="Normal 16 8 4 4" xfId="15451" xr:uid="{00000000-0005-0000-0000-0000573C0000}"/>
    <cellStyle name="Normal 16 8 4 4 2" xfId="15452" xr:uid="{00000000-0005-0000-0000-0000583C0000}"/>
    <cellStyle name="Normal 16 8 4 5" xfId="15453" xr:uid="{00000000-0005-0000-0000-0000593C0000}"/>
    <cellStyle name="Normal 16 8 5" xfId="15454" xr:uid="{00000000-0005-0000-0000-00005A3C0000}"/>
    <cellStyle name="Normal 16 8 5 2" xfId="15455" xr:uid="{00000000-0005-0000-0000-00005B3C0000}"/>
    <cellStyle name="Normal 16 8 5 2 2" xfId="15456" xr:uid="{00000000-0005-0000-0000-00005C3C0000}"/>
    <cellStyle name="Normal 16 8 5 2 2 2" xfId="15457" xr:uid="{00000000-0005-0000-0000-00005D3C0000}"/>
    <cellStyle name="Normal 16 8 5 2 3" xfId="15458" xr:uid="{00000000-0005-0000-0000-00005E3C0000}"/>
    <cellStyle name="Normal 16 8 5 3" xfId="15459" xr:uid="{00000000-0005-0000-0000-00005F3C0000}"/>
    <cellStyle name="Normal 16 8 5 3 2" xfId="15460" xr:uid="{00000000-0005-0000-0000-0000603C0000}"/>
    <cellStyle name="Normal 16 8 5 4" xfId="15461" xr:uid="{00000000-0005-0000-0000-0000613C0000}"/>
    <cellStyle name="Normal 16 8 6" xfId="15462" xr:uid="{00000000-0005-0000-0000-0000623C0000}"/>
    <cellStyle name="Normal 16 8 6 2" xfId="15463" xr:uid="{00000000-0005-0000-0000-0000633C0000}"/>
    <cellStyle name="Normal 16 8 6 2 2" xfId="15464" xr:uid="{00000000-0005-0000-0000-0000643C0000}"/>
    <cellStyle name="Normal 16 8 6 3" xfId="15465" xr:uid="{00000000-0005-0000-0000-0000653C0000}"/>
    <cellStyle name="Normal 16 8 7" xfId="15466" xr:uid="{00000000-0005-0000-0000-0000663C0000}"/>
    <cellStyle name="Normal 16 8 7 2" xfId="15467" xr:uid="{00000000-0005-0000-0000-0000673C0000}"/>
    <cellStyle name="Normal 16 8 8" xfId="15468" xr:uid="{00000000-0005-0000-0000-0000683C0000}"/>
    <cellStyle name="Normal 16 9" xfId="15469" xr:uid="{00000000-0005-0000-0000-0000693C0000}"/>
    <cellStyle name="Normal 16 9 2" xfId="15470" xr:uid="{00000000-0005-0000-0000-00006A3C0000}"/>
    <cellStyle name="Normal 16 9 2 2" xfId="15471" xr:uid="{00000000-0005-0000-0000-00006B3C0000}"/>
    <cellStyle name="Normal 16 9 2 2 2" xfId="15472" xr:uid="{00000000-0005-0000-0000-00006C3C0000}"/>
    <cellStyle name="Normal 16 9 2 2 2 2" xfId="15473" xr:uid="{00000000-0005-0000-0000-00006D3C0000}"/>
    <cellStyle name="Normal 16 9 2 2 2 2 2" xfId="15474" xr:uid="{00000000-0005-0000-0000-00006E3C0000}"/>
    <cellStyle name="Normal 16 9 2 2 2 2 2 2" xfId="15475" xr:uid="{00000000-0005-0000-0000-00006F3C0000}"/>
    <cellStyle name="Normal 16 9 2 2 2 2 3" xfId="15476" xr:uid="{00000000-0005-0000-0000-0000703C0000}"/>
    <cellStyle name="Normal 16 9 2 2 2 3" xfId="15477" xr:uid="{00000000-0005-0000-0000-0000713C0000}"/>
    <cellStyle name="Normal 16 9 2 2 2 3 2" xfId="15478" xr:uid="{00000000-0005-0000-0000-0000723C0000}"/>
    <cellStyle name="Normal 16 9 2 2 2 4" xfId="15479" xr:uid="{00000000-0005-0000-0000-0000733C0000}"/>
    <cellStyle name="Normal 16 9 2 2 3" xfId="15480" xr:uid="{00000000-0005-0000-0000-0000743C0000}"/>
    <cellStyle name="Normal 16 9 2 2 3 2" xfId="15481" xr:uid="{00000000-0005-0000-0000-0000753C0000}"/>
    <cellStyle name="Normal 16 9 2 2 3 2 2" xfId="15482" xr:uid="{00000000-0005-0000-0000-0000763C0000}"/>
    <cellStyle name="Normal 16 9 2 2 3 3" xfId="15483" xr:uid="{00000000-0005-0000-0000-0000773C0000}"/>
    <cellStyle name="Normal 16 9 2 2 4" xfId="15484" xr:uid="{00000000-0005-0000-0000-0000783C0000}"/>
    <cellStyle name="Normal 16 9 2 2 4 2" xfId="15485" xr:uid="{00000000-0005-0000-0000-0000793C0000}"/>
    <cellStyle name="Normal 16 9 2 2 5" xfId="15486" xr:uid="{00000000-0005-0000-0000-00007A3C0000}"/>
    <cellStyle name="Normal 16 9 2 3" xfId="15487" xr:uid="{00000000-0005-0000-0000-00007B3C0000}"/>
    <cellStyle name="Normal 16 9 2 3 2" xfId="15488" xr:uid="{00000000-0005-0000-0000-00007C3C0000}"/>
    <cellStyle name="Normal 16 9 2 3 2 2" xfId="15489" xr:uid="{00000000-0005-0000-0000-00007D3C0000}"/>
    <cellStyle name="Normal 16 9 2 3 2 2 2" xfId="15490" xr:uid="{00000000-0005-0000-0000-00007E3C0000}"/>
    <cellStyle name="Normal 16 9 2 3 2 3" xfId="15491" xr:uid="{00000000-0005-0000-0000-00007F3C0000}"/>
    <cellStyle name="Normal 16 9 2 3 3" xfId="15492" xr:uid="{00000000-0005-0000-0000-0000803C0000}"/>
    <cellStyle name="Normal 16 9 2 3 3 2" xfId="15493" xr:uid="{00000000-0005-0000-0000-0000813C0000}"/>
    <cellStyle name="Normal 16 9 2 3 4" xfId="15494" xr:uid="{00000000-0005-0000-0000-0000823C0000}"/>
    <cellStyle name="Normal 16 9 2 4" xfId="15495" xr:uid="{00000000-0005-0000-0000-0000833C0000}"/>
    <cellStyle name="Normal 16 9 2 4 2" xfId="15496" xr:uid="{00000000-0005-0000-0000-0000843C0000}"/>
    <cellStyle name="Normal 16 9 2 4 2 2" xfId="15497" xr:uid="{00000000-0005-0000-0000-0000853C0000}"/>
    <cellStyle name="Normal 16 9 2 4 3" xfId="15498" xr:uid="{00000000-0005-0000-0000-0000863C0000}"/>
    <cellStyle name="Normal 16 9 2 5" xfId="15499" xr:uid="{00000000-0005-0000-0000-0000873C0000}"/>
    <cellStyle name="Normal 16 9 2 5 2" xfId="15500" xr:uid="{00000000-0005-0000-0000-0000883C0000}"/>
    <cellStyle name="Normal 16 9 2 6" xfId="15501" xr:uid="{00000000-0005-0000-0000-0000893C0000}"/>
    <cellStyle name="Normal 16 9 3" xfId="15502" xr:uid="{00000000-0005-0000-0000-00008A3C0000}"/>
    <cellStyle name="Normal 16 9 3 2" xfId="15503" xr:uid="{00000000-0005-0000-0000-00008B3C0000}"/>
    <cellStyle name="Normal 16 9 3 2 2" xfId="15504" xr:uid="{00000000-0005-0000-0000-00008C3C0000}"/>
    <cellStyle name="Normal 16 9 3 2 2 2" xfId="15505" xr:uid="{00000000-0005-0000-0000-00008D3C0000}"/>
    <cellStyle name="Normal 16 9 3 2 2 2 2" xfId="15506" xr:uid="{00000000-0005-0000-0000-00008E3C0000}"/>
    <cellStyle name="Normal 16 9 3 2 2 3" xfId="15507" xr:uid="{00000000-0005-0000-0000-00008F3C0000}"/>
    <cellStyle name="Normal 16 9 3 2 3" xfId="15508" xr:uid="{00000000-0005-0000-0000-0000903C0000}"/>
    <cellStyle name="Normal 16 9 3 2 3 2" xfId="15509" xr:uid="{00000000-0005-0000-0000-0000913C0000}"/>
    <cellStyle name="Normal 16 9 3 2 4" xfId="15510" xr:uid="{00000000-0005-0000-0000-0000923C0000}"/>
    <cellStyle name="Normal 16 9 3 3" xfId="15511" xr:uid="{00000000-0005-0000-0000-0000933C0000}"/>
    <cellStyle name="Normal 16 9 3 3 2" xfId="15512" xr:uid="{00000000-0005-0000-0000-0000943C0000}"/>
    <cellStyle name="Normal 16 9 3 3 2 2" xfId="15513" xr:uid="{00000000-0005-0000-0000-0000953C0000}"/>
    <cellStyle name="Normal 16 9 3 3 3" xfId="15514" xr:uid="{00000000-0005-0000-0000-0000963C0000}"/>
    <cellStyle name="Normal 16 9 3 4" xfId="15515" xr:uid="{00000000-0005-0000-0000-0000973C0000}"/>
    <cellStyle name="Normal 16 9 3 4 2" xfId="15516" xr:uid="{00000000-0005-0000-0000-0000983C0000}"/>
    <cellStyle name="Normal 16 9 3 5" xfId="15517" xr:uid="{00000000-0005-0000-0000-0000993C0000}"/>
    <cellStyle name="Normal 16 9 4" xfId="15518" xr:uid="{00000000-0005-0000-0000-00009A3C0000}"/>
    <cellStyle name="Normal 16 9 4 2" xfId="15519" xr:uid="{00000000-0005-0000-0000-00009B3C0000}"/>
    <cellStyle name="Normal 16 9 4 2 2" xfId="15520" xr:uid="{00000000-0005-0000-0000-00009C3C0000}"/>
    <cellStyle name="Normal 16 9 4 2 2 2" xfId="15521" xr:uid="{00000000-0005-0000-0000-00009D3C0000}"/>
    <cellStyle name="Normal 16 9 4 2 3" xfId="15522" xr:uid="{00000000-0005-0000-0000-00009E3C0000}"/>
    <cellStyle name="Normal 16 9 4 3" xfId="15523" xr:uid="{00000000-0005-0000-0000-00009F3C0000}"/>
    <cellStyle name="Normal 16 9 4 3 2" xfId="15524" xr:uid="{00000000-0005-0000-0000-0000A03C0000}"/>
    <cellStyle name="Normal 16 9 4 4" xfId="15525" xr:uid="{00000000-0005-0000-0000-0000A13C0000}"/>
    <cellStyle name="Normal 16 9 5" xfId="15526" xr:uid="{00000000-0005-0000-0000-0000A23C0000}"/>
    <cellStyle name="Normal 16 9 5 2" xfId="15527" xr:uid="{00000000-0005-0000-0000-0000A33C0000}"/>
    <cellStyle name="Normal 16 9 5 2 2" xfId="15528" xr:uid="{00000000-0005-0000-0000-0000A43C0000}"/>
    <cellStyle name="Normal 16 9 5 3" xfId="15529" xr:uid="{00000000-0005-0000-0000-0000A53C0000}"/>
    <cellStyle name="Normal 16 9 6" xfId="15530" xr:uid="{00000000-0005-0000-0000-0000A63C0000}"/>
    <cellStyle name="Normal 16 9 6 2" xfId="15531" xr:uid="{00000000-0005-0000-0000-0000A73C0000}"/>
    <cellStyle name="Normal 16 9 7" xfId="15532" xr:uid="{00000000-0005-0000-0000-0000A83C0000}"/>
    <cellStyle name="Normal 17" xfId="15533" xr:uid="{00000000-0005-0000-0000-0000A93C0000}"/>
    <cellStyle name="Normal 17 10" xfId="15534" xr:uid="{00000000-0005-0000-0000-0000AA3C0000}"/>
    <cellStyle name="Normal 17 10 2" xfId="15535" xr:uid="{00000000-0005-0000-0000-0000AB3C0000}"/>
    <cellStyle name="Normal 17 10 2 2" xfId="15536" xr:uid="{00000000-0005-0000-0000-0000AC3C0000}"/>
    <cellStyle name="Normal 17 10 2 2 2" xfId="15537" xr:uid="{00000000-0005-0000-0000-0000AD3C0000}"/>
    <cellStyle name="Normal 17 10 2 2 2 2" xfId="15538" xr:uid="{00000000-0005-0000-0000-0000AE3C0000}"/>
    <cellStyle name="Normal 17 10 2 2 2 2 2" xfId="15539" xr:uid="{00000000-0005-0000-0000-0000AF3C0000}"/>
    <cellStyle name="Normal 17 10 2 2 2 3" xfId="15540" xr:uid="{00000000-0005-0000-0000-0000B03C0000}"/>
    <cellStyle name="Normal 17 10 2 2 3" xfId="15541" xr:uid="{00000000-0005-0000-0000-0000B13C0000}"/>
    <cellStyle name="Normal 17 10 2 2 3 2" xfId="15542" xr:uid="{00000000-0005-0000-0000-0000B23C0000}"/>
    <cellStyle name="Normal 17 10 2 2 4" xfId="15543" xr:uid="{00000000-0005-0000-0000-0000B33C0000}"/>
    <cellStyle name="Normal 17 10 2 3" xfId="15544" xr:uid="{00000000-0005-0000-0000-0000B43C0000}"/>
    <cellStyle name="Normal 17 10 2 3 2" xfId="15545" xr:uid="{00000000-0005-0000-0000-0000B53C0000}"/>
    <cellStyle name="Normal 17 10 2 3 2 2" xfId="15546" xr:uid="{00000000-0005-0000-0000-0000B63C0000}"/>
    <cellStyle name="Normal 17 10 2 3 3" xfId="15547" xr:uid="{00000000-0005-0000-0000-0000B73C0000}"/>
    <cellStyle name="Normal 17 10 2 4" xfId="15548" xr:uid="{00000000-0005-0000-0000-0000B83C0000}"/>
    <cellStyle name="Normal 17 10 2 4 2" xfId="15549" xr:uid="{00000000-0005-0000-0000-0000B93C0000}"/>
    <cellStyle name="Normal 17 10 2 5" xfId="15550" xr:uid="{00000000-0005-0000-0000-0000BA3C0000}"/>
    <cellStyle name="Normal 17 10 3" xfId="15551" xr:uid="{00000000-0005-0000-0000-0000BB3C0000}"/>
    <cellStyle name="Normal 17 10 3 2" xfId="15552" xr:uid="{00000000-0005-0000-0000-0000BC3C0000}"/>
    <cellStyle name="Normal 17 10 3 2 2" xfId="15553" xr:uid="{00000000-0005-0000-0000-0000BD3C0000}"/>
    <cellStyle name="Normal 17 10 3 2 2 2" xfId="15554" xr:uid="{00000000-0005-0000-0000-0000BE3C0000}"/>
    <cellStyle name="Normal 17 10 3 2 3" xfId="15555" xr:uid="{00000000-0005-0000-0000-0000BF3C0000}"/>
    <cellStyle name="Normal 17 10 3 3" xfId="15556" xr:uid="{00000000-0005-0000-0000-0000C03C0000}"/>
    <cellStyle name="Normal 17 10 3 3 2" xfId="15557" xr:uid="{00000000-0005-0000-0000-0000C13C0000}"/>
    <cellStyle name="Normal 17 10 3 4" xfId="15558" xr:uid="{00000000-0005-0000-0000-0000C23C0000}"/>
    <cellStyle name="Normal 17 10 4" xfId="15559" xr:uid="{00000000-0005-0000-0000-0000C33C0000}"/>
    <cellStyle name="Normal 17 10 4 2" xfId="15560" xr:uid="{00000000-0005-0000-0000-0000C43C0000}"/>
    <cellStyle name="Normal 17 10 4 2 2" xfId="15561" xr:uid="{00000000-0005-0000-0000-0000C53C0000}"/>
    <cellStyle name="Normal 17 10 4 3" xfId="15562" xr:uid="{00000000-0005-0000-0000-0000C63C0000}"/>
    <cellStyle name="Normal 17 10 5" xfId="15563" xr:uid="{00000000-0005-0000-0000-0000C73C0000}"/>
    <cellStyle name="Normal 17 10 5 2" xfId="15564" xr:uid="{00000000-0005-0000-0000-0000C83C0000}"/>
    <cellStyle name="Normal 17 10 6" xfId="15565" xr:uid="{00000000-0005-0000-0000-0000C93C0000}"/>
    <cellStyle name="Normal 17 11" xfId="15566" xr:uid="{00000000-0005-0000-0000-0000CA3C0000}"/>
    <cellStyle name="Normal 17 11 2" xfId="15567" xr:uid="{00000000-0005-0000-0000-0000CB3C0000}"/>
    <cellStyle name="Normal 17 11 2 2" xfId="15568" xr:uid="{00000000-0005-0000-0000-0000CC3C0000}"/>
    <cellStyle name="Normal 17 11 2 2 2" xfId="15569" xr:uid="{00000000-0005-0000-0000-0000CD3C0000}"/>
    <cellStyle name="Normal 17 11 2 2 2 2" xfId="15570" xr:uid="{00000000-0005-0000-0000-0000CE3C0000}"/>
    <cellStyle name="Normal 17 11 2 2 2 2 2" xfId="15571" xr:uid="{00000000-0005-0000-0000-0000CF3C0000}"/>
    <cellStyle name="Normal 17 11 2 2 2 3" xfId="15572" xr:uid="{00000000-0005-0000-0000-0000D03C0000}"/>
    <cellStyle name="Normal 17 11 2 2 3" xfId="15573" xr:uid="{00000000-0005-0000-0000-0000D13C0000}"/>
    <cellStyle name="Normal 17 11 2 2 3 2" xfId="15574" xr:uid="{00000000-0005-0000-0000-0000D23C0000}"/>
    <cellStyle name="Normal 17 11 2 2 4" xfId="15575" xr:uid="{00000000-0005-0000-0000-0000D33C0000}"/>
    <cellStyle name="Normal 17 11 2 3" xfId="15576" xr:uid="{00000000-0005-0000-0000-0000D43C0000}"/>
    <cellStyle name="Normal 17 11 2 3 2" xfId="15577" xr:uid="{00000000-0005-0000-0000-0000D53C0000}"/>
    <cellStyle name="Normal 17 11 2 3 2 2" xfId="15578" xr:uid="{00000000-0005-0000-0000-0000D63C0000}"/>
    <cellStyle name="Normal 17 11 2 3 3" xfId="15579" xr:uid="{00000000-0005-0000-0000-0000D73C0000}"/>
    <cellStyle name="Normal 17 11 2 4" xfId="15580" xr:uid="{00000000-0005-0000-0000-0000D83C0000}"/>
    <cellStyle name="Normal 17 11 2 4 2" xfId="15581" xr:uid="{00000000-0005-0000-0000-0000D93C0000}"/>
    <cellStyle name="Normal 17 11 2 5" xfId="15582" xr:uid="{00000000-0005-0000-0000-0000DA3C0000}"/>
    <cellStyle name="Normal 17 11 3" xfId="15583" xr:uid="{00000000-0005-0000-0000-0000DB3C0000}"/>
    <cellStyle name="Normal 17 11 3 2" xfId="15584" xr:uid="{00000000-0005-0000-0000-0000DC3C0000}"/>
    <cellStyle name="Normal 17 11 3 2 2" xfId="15585" xr:uid="{00000000-0005-0000-0000-0000DD3C0000}"/>
    <cellStyle name="Normal 17 11 3 2 2 2" xfId="15586" xr:uid="{00000000-0005-0000-0000-0000DE3C0000}"/>
    <cellStyle name="Normal 17 11 3 2 3" xfId="15587" xr:uid="{00000000-0005-0000-0000-0000DF3C0000}"/>
    <cellStyle name="Normal 17 11 3 3" xfId="15588" xr:uid="{00000000-0005-0000-0000-0000E03C0000}"/>
    <cellStyle name="Normal 17 11 3 3 2" xfId="15589" xr:uid="{00000000-0005-0000-0000-0000E13C0000}"/>
    <cellStyle name="Normal 17 11 3 4" xfId="15590" xr:uid="{00000000-0005-0000-0000-0000E23C0000}"/>
    <cellStyle name="Normal 17 11 4" xfId="15591" xr:uid="{00000000-0005-0000-0000-0000E33C0000}"/>
    <cellStyle name="Normal 17 11 4 2" xfId="15592" xr:uid="{00000000-0005-0000-0000-0000E43C0000}"/>
    <cellStyle name="Normal 17 11 4 2 2" xfId="15593" xr:uid="{00000000-0005-0000-0000-0000E53C0000}"/>
    <cellStyle name="Normal 17 11 4 3" xfId="15594" xr:uid="{00000000-0005-0000-0000-0000E63C0000}"/>
    <cellStyle name="Normal 17 11 5" xfId="15595" xr:uid="{00000000-0005-0000-0000-0000E73C0000}"/>
    <cellStyle name="Normal 17 11 5 2" xfId="15596" xr:uid="{00000000-0005-0000-0000-0000E83C0000}"/>
    <cellStyle name="Normal 17 11 6" xfId="15597" xr:uid="{00000000-0005-0000-0000-0000E93C0000}"/>
    <cellStyle name="Normal 17 12" xfId="15598" xr:uid="{00000000-0005-0000-0000-0000EA3C0000}"/>
    <cellStyle name="Normal 17 12 2" xfId="15599" xr:uid="{00000000-0005-0000-0000-0000EB3C0000}"/>
    <cellStyle name="Normal 17 12 2 2" xfId="15600" xr:uid="{00000000-0005-0000-0000-0000EC3C0000}"/>
    <cellStyle name="Normal 17 12 2 2 2" xfId="15601" xr:uid="{00000000-0005-0000-0000-0000ED3C0000}"/>
    <cellStyle name="Normal 17 12 2 2 2 2" xfId="15602" xr:uid="{00000000-0005-0000-0000-0000EE3C0000}"/>
    <cellStyle name="Normal 17 12 2 2 3" xfId="15603" xr:uid="{00000000-0005-0000-0000-0000EF3C0000}"/>
    <cellStyle name="Normal 17 12 2 3" xfId="15604" xr:uid="{00000000-0005-0000-0000-0000F03C0000}"/>
    <cellStyle name="Normal 17 12 2 3 2" xfId="15605" xr:uid="{00000000-0005-0000-0000-0000F13C0000}"/>
    <cellStyle name="Normal 17 12 2 4" xfId="15606" xr:uid="{00000000-0005-0000-0000-0000F23C0000}"/>
    <cellStyle name="Normal 17 12 3" xfId="15607" xr:uid="{00000000-0005-0000-0000-0000F33C0000}"/>
    <cellStyle name="Normal 17 12 3 2" xfId="15608" xr:uid="{00000000-0005-0000-0000-0000F43C0000}"/>
    <cellStyle name="Normal 17 12 3 2 2" xfId="15609" xr:uid="{00000000-0005-0000-0000-0000F53C0000}"/>
    <cellStyle name="Normal 17 12 3 3" xfId="15610" xr:uid="{00000000-0005-0000-0000-0000F63C0000}"/>
    <cellStyle name="Normal 17 12 4" xfId="15611" xr:uid="{00000000-0005-0000-0000-0000F73C0000}"/>
    <cellStyle name="Normal 17 12 4 2" xfId="15612" xr:uid="{00000000-0005-0000-0000-0000F83C0000}"/>
    <cellStyle name="Normal 17 12 5" xfId="15613" xr:uid="{00000000-0005-0000-0000-0000F93C0000}"/>
    <cellStyle name="Normal 17 13" xfId="15614" xr:uid="{00000000-0005-0000-0000-0000FA3C0000}"/>
    <cellStyle name="Normal 17 13 2" xfId="15615" xr:uid="{00000000-0005-0000-0000-0000FB3C0000}"/>
    <cellStyle name="Normal 17 13 2 2" xfId="15616" xr:uid="{00000000-0005-0000-0000-0000FC3C0000}"/>
    <cellStyle name="Normal 17 13 2 2 2" xfId="15617" xr:uid="{00000000-0005-0000-0000-0000FD3C0000}"/>
    <cellStyle name="Normal 17 13 2 3" xfId="15618" xr:uid="{00000000-0005-0000-0000-0000FE3C0000}"/>
    <cellStyle name="Normal 17 13 3" xfId="15619" xr:uid="{00000000-0005-0000-0000-0000FF3C0000}"/>
    <cellStyle name="Normal 17 13 3 2" xfId="15620" xr:uid="{00000000-0005-0000-0000-0000003D0000}"/>
    <cellStyle name="Normal 17 13 4" xfId="15621" xr:uid="{00000000-0005-0000-0000-0000013D0000}"/>
    <cellStyle name="Normal 17 14" xfId="15622" xr:uid="{00000000-0005-0000-0000-0000023D0000}"/>
    <cellStyle name="Normal 17 14 2" xfId="15623" xr:uid="{00000000-0005-0000-0000-0000033D0000}"/>
    <cellStyle name="Normal 17 14 2 2" xfId="15624" xr:uid="{00000000-0005-0000-0000-0000043D0000}"/>
    <cellStyle name="Normal 17 14 3" xfId="15625" xr:uid="{00000000-0005-0000-0000-0000053D0000}"/>
    <cellStyle name="Normal 17 15" xfId="15626" xr:uid="{00000000-0005-0000-0000-0000063D0000}"/>
    <cellStyle name="Normal 17 15 2" xfId="15627" xr:uid="{00000000-0005-0000-0000-0000073D0000}"/>
    <cellStyle name="Normal 17 15 2 2" xfId="15628" xr:uid="{00000000-0005-0000-0000-0000083D0000}"/>
    <cellStyle name="Normal 17 15 3" xfId="15629" xr:uid="{00000000-0005-0000-0000-0000093D0000}"/>
    <cellStyle name="Normal 17 16" xfId="15630" xr:uid="{00000000-0005-0000-0000-00000A3D0000}"/>
    <cellStyle name="Normal 17 16 2" xfId="15631" xr:uid="{00000000-0005-0000-0000-00000B3D0000}"/>
    <cellStyle name="Normal 17 17" xfId="15632" xr:uid="{00000000-0005-0000-0000-00000C3D0000}"/>
    <cellStyle name="Normal 17 18" xfId="15633" xr:uid="{00000000-0005-0000-0000-00000D3D0000}"/>
    <cellStyle name="Normal 17 2" xfId="15634" xr:uid="{00000000-0005-0000-0000-00000E3D0000}"/>
    <cellStyle name="Normal 17 2 10" xfId="15635" xr:uid="{00000000-0005-0000-0000-00000F3D0000}"/>
    <cellStyle name="Normal 17 2 10 2" xfId="15636" xr:uid="{00000000-0005-0000-0000-0000103D0000}"/>
    <cellStyle name="Normal 17 2 10 2 2" xfId="15637" xr:uid="{00000000-0005-0000-0000-0000113D0000}"/>
    <cellStyle name="Normal 17 2 10 2 2 2" xfId="15638" xr:uid="{00000000-0005-0000-0000-0000123D0000}"/>
    <cellStyle name="Normal 17 2 10 2 2 2 2" xfId="15639" xr:uid="{00000000-0005-0000-0000-0000133D0000}"/>
    <cellStyle name="Normal 17 2 10 2 2 2 2 2" xfId="15640" xr:uid="{00000000-0005-0000-0000-0000143D0000}"/>
    <cellStyle name="Normal 17 2 10 2 2 2 3" xfId="15641" xr:uid="{00000000-0005-0000-0000-0000153D0000}"/>
    <cellStyle name="Normal 17 2 10 2 2 3" xfId="15642" xr:uid="{00000000-0005-0000-0000-0000163D0000}"/>
    <cellStyle name="Normal 17 2 10 2 2 3 2" xfId="15643" xr:uid="{00000000-0005-0000-0000-0000173D0000}"/>
    <cellStyle name="Normal 17 2 10 2 2 4" xfId="15644" xr:uid="{00000000-0005-0000-0000-0000183D0000}"/>
    <cellStyle name="Normal 17 2 10 2 3" xfId="15645" xr:uid="{00000000-0005-0000-0000-0000193D0000}"/>
    <cellStyle name="Normal 17 2 10 2 3 2" xfId="15646" xr:uid="{00000000-0005-0000-0000-00001A3D0000}"/>
    <cellStyle name="Normal 17 2 10 2 3 2 2" xfId="15647" xr:uid="{00000000-0005-0000-0000-00001B3D0000}"/>
    <cellStyle name="Normal 17 2 10 2 3 3" xfId="15648" xr:uid="{00000000-0005-0000-0000-00001C3D0000}"/>
    <cellStyle name="Normal 17 2 10 2 4" xfId="15649" xr:uid="{00000000-0005-0000-0000-00001D3D0000}"/>
    <cellStyle name="Normal 17 2 10 2 4 2" xfId="15650" xr:uid="{00000000-0005-0000-0000-00001E3D0000}"/>
    <cellStyle name="Normal 17 2 10 2 5" xfId="15651" xr:uid="{00000000-0005-0000-0000-00001F3D0000}"/>
    <cellStyle name="Normal 17 2 10 3" xfId="15652" xr:uid="{00000000-0005-0000-0000-0000203D0000}"/>
    <cellStyle name="Normal 17 2 10 3 2" xfId="15653" xr:uid="{00000000-0005-0000-0000-0000213D0000}"/>
    <cellStyle name="Normal 17 2 10 3 2 2" xfId="15654" xr:uid="{00000000-0005-0000-0000-0000223D0000}"/>
    <cellStyle name="Normal 17 2 10 3 2 2 2" xfId="15655" xr:uid="{00000000-0005-0000-0000-0000233D0000}"/>
    <cellStyle name="Normal 17 2 10 3 2 3" xfId="15656" xr:uid="{00000000-0005-0000-0000-0000243D0000}"/>
    <cellStyle name="Normal 17 2 10 3 3" xfId="15657" xr:uid="{00000000-0005-0000-0000-0000253D0000}"/>
    <cellStyle name="Normal 17 2 10 3 3 2" xfId="15658" xr:uid="{00000000-0005-0000-0000-0000263D0000}"/>
    <cellStyle name="Normal 17 2 10 3 4" xfId="15659" xr:uid="{00000000-0005-0000-0000-0000273D0000}"/>
    <cellStyle name="Normal 17 2 10 4" xfId="15660" xr:uid="{00000000-0005-0000-0000-0000283D0000}"/>
    <cellStyle name="Normal 17 2 10 4 2" xfId="15661" xr:uid="{00000000-0005-0000-0000-0000293D0000}"/>
    <cellStyle name="Normal 17 2 10 4 2 2" xfId="15662" xr:uid="{00000000-0005-0000-0000-00002A3D0000}"/>
    <cellStyle name="Normal 17 2 10 4 3" xfId="15663" xr:uid="{00000000-0005-0000-0000-00002B3D0000}"/>
    <cellStyle name="Normal 17 2 10 5" xfId="15664" xr:uid="{00000000-0005-0000-0000-00002C3D0000}"/>
    <cellStyle name="Normal 17 2 10 5 2" xfId="15665" xr:uid="{00000000-0005-0000-0000-00002D3D0000}"/>
    <cellStyle name="Normal 17 2 10 6" xfId="15666" xr:uid="{00000000-0005-0000-0000-00002E3D0000}"/>
    <cellStyle name="Normal 17 2 11" xfId="15667" xr:uid="{00000000-0005-0000-0000-00002F3D0000}"/>
    <cellStyle name="Normal 17 2 11 2" xfId="15668" xr:uid="{00000000-0005-0000-0000-0000303D0000}"/>
    <cellStyle name="Normal 17 2 11 2 2" xfId="15669" xr:uid="{00000000-0005-0000-0000-0000313D0000}"/>
    <cellStyle name="Normal 17 2 11 2 2 2" xfId="15670" xr:uid="{00000000-0005-0000-0000-0000323D0000}"/>
    <cellStyle name="Normal 17 2 11 2 2 2 2" xfId="15671" xr:uid="{00000000-0005-0000-0000-0000333D0000}"/>
    <cellStyle name="Normal 17 2 11 2 2 3" xfId="15672" xr:uid="{00000000-0005-0000-0000-0000343D0000}"/>
    <cellStyle name="Normal 17 2 11 2 3" xfId="15673" xr:uid="{00000000-0005-0000-0000-0000353D0000}"/>
    <cellStyle name="Normal 17 2 11 2 3 2" xfId="15674" xr:uid="{00000000-0005-0000-0000-0000363D0000}"/>
    <cellStyle name="Normal 17 2 11 2 4" xfId="15675" xr:uid="{00000000-0005-0000-0000-0000373D0000}"/>
    <cellStyle name="Normal 17 2 11 3" xfId="15676" xr:uid="{00000000-0005-0000-0000-0000383D0000}"/>
    <cellStyle name="Normal 17 2 11 3 2" xfId="15677" xr:uid="{00000000-0005-0000-0000-0000393D0000}"/>
    <cellStyle name="Normal 17 2 11 3 2 2" xfId="15678" xr:uid="{00000000-0005-0000-0000-00003A3D0000}"/>
    <cellStyle name="Normal 17 2 11 3 3" xfId="15679" xr:uid="{00000000-0005-0000-0000-00003B3D0000}"/>
    <cellStyle name="Normal 17 2 11 4" xfId="15680" xr:uid="{00000000-0005-0000-0000-00003C3D0000}"/>
    <cellStyle name="Normal 17 2 11 4 2" xfId="15681" xr:uid="{00000000-0005-0000-0000-00003D3D0000}"/>
    <cellStyle name="Normal 17 2 11 5" xfId="15682" xr:uid="{00000000-0005-0000-0000-00003E3D0000}"/>
    <cellStyle name="Normal 17 2 12" xfId="15683" xr:uid="{00000000-0005-0000-0000-00003F3D0000}"/>
    <cellStyle name="Normal 17 2 12 2" xfId="15684" xr:uid="{00000000-0005-0000-0000-0000403D0000}"/>
    <cellStyle name="Normal 17 2 12 2 2" xfId="15685" xr:uid="{00000000-0005-0000-0000-0000413D0000}"/>
    <cellStyle name="Normal 17 2 12 2 2 2" xfId="15686" xr:uid="{00000000-0005-0000-0000-0000423D0000}"/>
    <cellStyle name="Normal 17 2 12 2 3" xfId="15687" xr:uid="{00000000-0005-0000-0000-0000433D0000}"/>
    <cellStyle name="Normal 17 2 12 3" xfId="15688" xr:uid="{00000000-0005-0000-0000-0000443D0000}"/>
    <cellStyle name="Normal 17 2 12 3 2" xfId="15689" xr:uid="{00000000-0005-0000-0000-0000453D0000}"/>
    <cellStyle name="Normal 17 2 12 4" xfId="15690" xr:uid="{00000000-0005-0000-0000-0000463D0000}"/>
    <cellStyle name="Normal 17 2 13" xfId="15691" xr:uid="{00000000-0005-0000-0000-0000473D0000}"/>
    <cellStyle name="Normal 17 2 13 2" xfId="15692" xr:uid="{00000000-0005-0000-0000-0000483D0000}"/>
    <cellStyle name="Normal 17 2 13 2 2" xfId="15693" xr:uid="{00000000-0005-0000-0000-0000493D0000}"/>
    <cellStyle name="Normal 17 2 13 3" xfId="15694" xr:uid="{00000000-0005-0000-0000-00004A3D0000}"/>
    <cellStyle name="Normal 17 2 14" xfId="15695" xr:uid="{00000000-0005-0000-0000-00004B3D0000}"/>
    <cellStyle name="Normal 17 2 14 2" xfId="15696" xr:uid="{00000000-0005-0000-0000-00004C3D0000}"/>
    <cellStyle name="Normal 17 2 15" xfId="15697" xr:uid="{00000000-0005-0000-0000-00004D3D0000}"/>
    <cellStyle name="Normal 17 2 16" xfId="15698" xr:uid="{00000000-0005-0000-0000-00004E3D0000}"/>
    <cellStyle name="Normal 17 2 2" xfId="15699" xr:uid="{00000000-0005-0000-0000-00004F3D0000}"/>
    <cellStyle name="Normal 17 2 2 10" xfId="15700" xr:uid="{00000000-0005-0000-0000-0000503D0000}"/>
    <cellStyle name="Normal 17 2 2 11" xfId="15701" xr:uid="{00000000-0005-0000-0000-0000513D0000}"/>
    <cellStyle name="Normal 17 2 2 2" xfId="15702" xr:uid="{00000000-0005-0000-0000-0000523D0000}"/>
    <cellStyle name="Normal 17 2 2 2 2" xfId="15703" xr:uid="{00000000-0005-0000-0000-0000533D0000}"/>
    <cellStyle name="Normal 17 2 2 2 2 2" xfId="15704" xr:uid="{00000000-0005-0000-0000-0000543D0000}"/>
    <cellStyle name="Normal 17 2 2 2 2 2 2" xfId="15705" xr:uid="{00000000-0005-0000-0000-0000553D0000}"/>
    <cellStyle name="Normal 17 2 2 2 2 2 2 2" xfId="15706" xr:uid="{00000000-0005-0000-0000-0000563D0000}"/>
    <cellStyle name="Normal 17 2 2 2 2 2 2 2 2" xfId="15707" xr:uid="{00000000-0005-0000-0000-0000573D0000}"/>
    <cellStyle name="Normal 17 2 2 2 2 2 2 2 2 2" xfId="15708" xr:uid="{00000000-0005-0000-0000-0000583D0000}"/>
    <cellStyle name="Normal 17 2 2 2 2 2 2 2 2 2 2" xfId="15709" xr:uid="{00000000-0005-0000-0000-0000593D0000}"/>
    <cellStyle name="Normal 17 2 2 2 2 2 2 2 2 3" xfId="15710" xr:uid="{00000000-0005-0000-0000-00005A3D0000}"/>
    <cellStyle name="Normal 17 2 2 2 2 2 2 2 3" xfId="15711" xr:uid="{00000000-0005-0000-0000-00005B3D0000}"/>
    <cellStyle name="Normal 17 2 2 2 2 2 2 2 3 2" xfId="15712" xr:uid="{00000000-0005-0000-0000-00005C3D0000}"/>
    <cellStyle name="Normal 17 2 2 2 2 2 2 2 4" xfId="15713" xr:uid="{00000000-0005-0000-0000-00005D3D0000}"/>
    <cellStyle name="Normal 17 2 2 2 2 2 2 3" xfId="15714" xr:uid="{00000000-0005-0000-0000-00005E3D0000}"/>
    <cellStyle name="Normal 17 2 2 2 2 2 2 3 2" xfId="15715" xr:uid="{00000000-0005-0000-0000-00005F3D0000}"/>
    <cellStyle name="Normal 17 2 2 2 2 2 2 3 2 2" xfId="15716" xr:uid="{00000000-0005-0000-0000-0000603D0000}"/>
    <cellStyle name="Normal 17 2 2 2 2 2 2 3 3" xfId="15717" xr:uid="{00000000-0005-0000-0000-0000613D0000}"/>
    <cellStyle name="Normal 17 2 2 2 2 2 2 4" xfId="15718" xr:uid="{00000000-0005-0000-0000-0000623D0000}"/>
    <cellStyle name="Normal 17 2 2 2 2 2 2 4 2" xfId="15719" xr:uid="{00000000-0005-0000-0000-0000633D0000}"/>
    <cellStyle name="Normal 17 2 2 2 2 2 2 5" xfId="15720" xr:uid="{00000000-0005-0000-0000-0000643D0000}"/>
    <cellStyle name="Normal 17 2 2 2 2 2 3" xfId="15721" xr:uid="{00000000-0005-0000-0000-0000653D0000}"/>
    <cellStyle name="Normal 17 2 2 2 2 2 3 2" xfId="15722" xr:uid="{00000000-0005-0000-0000-0000663D0000}"/>
    <cellStyle name="Normal 17 2 2 2 2 2 3 2 2" xfId="15723" xr:uid="{00000000-0005-0000-0000-0000673D0000}"/>
    <cellStyle name="Normal 17 2 2 2 2 2 3 2 2 2" xfId="15724" xr:uid="{00000000-0005-0000-0000-0000683D0000}"/>
    <cellStyle name="Normal 17 2 2 2 2 2 3 2 3" xfId="15725" xr:uid="{00000000-0005-0000-0000-0000693D0000}"/>
    <cellStyle name="Normal 17 2 2 2 2 2 3 3" xfId="15726" xr:uid="{00000000-0005-0000-0000-00006A3D0000}"/>
    <cellStyle name="Normal 17 2 2 2 2 2 3 3 2" xfId="15727" xr:uid="{00000000-0005-0000-0000-00006B3D0000}"/>
    <cellStyle name="Normal 17 2 2 2 2 2 3 4" xfId="15728" xr:uid="{00000000-0005-0000-0000-00006C3D0000}"/>
    <cellStyle name="Normal 17 2 2 2 2 2 4" xfId="15729" xr:uid="{00000000-0005-0000-0000-00006D3D0000}"/>
    <cellStyle name="Normal 17 2 2 2 2 2 4 2" xfId="15730" xr:uid="{00000000-0005-0000-0000-00006E3D0000}"/>
    <cellStyle name="Normal 17 2 2 2 2 2 4 2 2" xfId="15731" xr:uid="{00000000-0005-0000-0000-00006F3D0000}"/>
    <cellStyle name="Normal 17 2 2 2 2 2 4 3" xfId="15732" xr:uid="{00000000-0005-0000-0000-0000703D0000}"/>
    <cellStyle name="Normal 17 2 2 2 2 2 5" xfId="15733" xr:uid="{00000000-0005-0000-0000-0000713D0000}"/>
    <cellStyle name="Normal 17 2 2 2 2 2 5 2" xfId="15734" xr:uid="{00000000-0005-0000-0000-0000723D0000}"/>
    <cellStyle name="Normal 17 2 2 2 2 2 6" xfId="15735" xr:uid="{00000000-0005-0000-0000-0000733D0000}"/>
    <cellStyle name="Normal 17 2 2 2 2 3" xfId="15736" xr:uid="{00000000-0005-0000-0000-0000743D0000}"/>
    <cellStyle name="Normal 17 2 2 2 2 3 2" xfId="15737" xr:uid="{00000000-0005-0000-0000-0000753D0000}"/>
    <cellStyle name="Normal 17 2 2 2 2 3 2 2" xfId="15738" xr:uid="{00000000-0005-0000-0000-0000763D0000}"/>
    <cellStyle name="Normal 17 2 2 2 2 3 2 2 2" xfId="15739" xr:uid="{00000000-0005-0000-0000-0000773D0000}"/>
    <cellStyle name="Normal 17 2 2 2 2 3 2 2 2 2" xfId="15740" xr:uid="{00000000-0005-0000-0000-0000783D0000}"/>
    <cellStyle name="Normal 17 2 2 2 2 3 2 2 3" xfId="15741" xr:uid="{00000000-0005-0000-0000-0000793D0000}"/>
    <cellStyle name="Normal 17 2 2 2 2 3 2 3" xfId="15742" xr:uid="{00000000-0005-0000-0000-00007A3D0000}"/>
    <cellStyle name="Normal 17 2 2 2 2 3 2 3 2" xfId="15743" xr:uid="{00000000-0005-0000-0000-00007B3D0000}"/>
    <cellStyle name="Normal 17 2 2 2 2 3 2 4" xfId="15744" xr:uid="{00000000-0005-0000-0000-00007C3D0000}"/>
    <cellStyle name="Normal 17 2 2 2 2 3 3" xfId="15745" xr:uid="{00000000-0005-0000-0000-00007D3D0000}"/>
    <cellStyle name="Normal 17 2 2 2 2 3 3 2" xfId="15746" xr:uid="{00000000-0005-0000-0000-00007E3D0000}"/>
    <cellStyle name="Normal 17 2 2 2 2 3 3 2 2" xfId="15747" xr:uid="{00000000-0005-0000-0000-00007F3D0000}"/>
    <cellStyle name="Normal 17 2 2 2 2 3 3 3" xfId="15748" xr:uid="{00000000-0005-0000-0000-0000803D0000}"/>
    <cellStyle name="Normal 17 2 2 2 2 3 4" xfId="15749" xr:uid="{00000000-0005-0000-0000-0000813D0000}"/>
    <cellStyle name="Normal 17 2 2 2 2 3 4 2" xfId="15750" xr:uid="{00000000-0005-0000-0000-0000823D0000}"/>
    <cellStyle name="Normal 17 2 2 2 2 3 5" xfId="15751" xr:uid="{00000000-0005-0000-0000-0000833D0000}"/>
    <cellStyle name="Normal 17 2 2 2 2 4" xfId="15752" xr:uid="{00000000-0005-0000-0000-0000843D0000}"/>
    <cellStyle name="Normal 17 2 2 2 2 4 2" xfId="15753" xr:uid="{00000000-0005-0000-0000-0000853D0000}"/>
    <cellStyle name="Normal 17 2 2 2 2 4 2 2" xfId="15754" xr:uid="{00000000-0005-0000-0000-0000863D0000}"/>
    <cellStyle name="Normal 17 2 2 2 2 4 2 2 2" xfId="15755" xr:uid="{00000000-0005-0000-0000-0000873D0000}"/>
    <cellStyle name="Normal 17 2 2 2 2 4 2 3" xfId="15756" xr:uid="{00000000-0005-0000-0000-0000883D0000}"/>
    <cellStyle name="Normal 17 2 2 2 2 4 3" xfId="15757" xr:uid="{00000000-0005-0000-0000-0000893D0000}"/>
    <cellStyle name="Normal 17 2 2 2 2 4 3 2" xfId="15758" xr:uid="{00000000-0005-0000-0000-00008A3D0000}"/>
    <cellStyle name="Normal 17 2 2 2 2 4 4" xfId="15759" xr:uid="{00000000-0005-0000-0000-00008B3D0000}"/>
    <cellStyle name="Normal 17 2 2 2 2 5" xfId="15760" xr:uid="{00000000-0005-0000-0000-00008C3D0000}"/>
    <cellStyle name="Normal 17 2 2 2 2 5 2" xfId="15761" xr:uid="{00000000-0005-0000-0000-00008D3D0000}"/>
    <cellStyle name="Normal 17 2 2 2 2 5 2 2" xfId="15762" xr:uid="{00000000-0005-0000-0000-00008E3D0000}"/>
    <cellStyle name="Normal 17 2 2 2 2 5 3" xfId="15763" xr:uid="{00000000-0005-0000-0000-00008F3D0000}"/>
    <cellStyle name="Normal 17 2 2 2 2 6" xfId="15764" xr:uid="{00000000-0005-0000-0000-0000903D0000}"/>
    <cellStyle name="Normal 17 2 2 2 2 6 2" xfId="15765" xr:uid="{00000000-0005-0000-0000-0000913D0000}"/>
    <cellStyle name="Normal 17 2 2 2 2 7" xfId="15766" xr:uid="{00000000-0005-0000-0000-0000923D0000}"/>
    <cellStyle name="Normal 17 2 2 2 3" xfId="15767" xr:uid="{00000000-0005-0000-0000-0000933D0000}"/>
    <cellStyle name="Normal 17 2 2 2 3 2" xfId="15768" xr:uid="{00000000-0005-0000-0000-0000943D0000}"/>
    <cellStyle name="Normal 17 2 2 2 3 2 2" xfId="15769" xr:uid="{00000000-0005-0000-0000-0000953D0000}"/>
    <cellStyle name="Normal 17 2 2 2 3 2 2 2" xfId="15770" xr:uid="{00000000-0005-0000-0000-0000963D0000}"/>
    <cellStyle name="Normal 17 2 2 2 3 2 2 2 2" xfId="15771" xr:uid="{00000000-0005-0000-0000-0000973D0000}"/>
    <cellStyle name="Normal 17 2 2 2 3 2 2 2 2 2" xfId="15772" xr:uid="{00000000-0005-0000-0000-0000983D0000}"/>
    <cellStyle name="Normal 17 2 2 2 3 2 2 2 3" xfId="15773" xr:uid="{00000000-0005-0000-0000-0000993D0000}"/>
    <cellStyle name="Normal 17 2 2 2 3 2 2 3" xfId="15774" xr:uid="{00000000-0005-0000-0000-00009A3D0000}"/>
    <cellStyle name="Normal 17 2 2 2 3 2 2 3 2" xfId="15775" xr:uid="{00000000-0005-0000-0000-00009B3D0000}"/>
    <cellStyle name="Normal 17 2 2 2 3 2 2 4" xfId="15776" xr:uid="{00000000-0005-0000-0000-00009C3D0000}"/>
    <cellStyle name="Normal 17 2 2 2 3 2 3" xfId="15777" xr:uid="{00000000-0005-0000-0000-00009D3D0000}"/>
    <cellStyle name="Normal 17 2 2 2 3 2 3 2" xfId="15778" xr:uid="{00000000-0005-0000-0000-00009E3D0000}"/>
    <cellStyle name="Normal 17 2 2 2 3 2 3 2 2" xfId="15779" xr:uid="{00000000-0005-0000-0000-00009F3D0000}"/>
    <cellStyle name="Normal 17 2 2 2 3 2 3 3" xfId="15780" xr:uid="{00000000-0005-0000-0000-0000A03D0000}"/>
    <cellStyle name="Normal 17 2 2 2 3 2 4" xfId="15781" xr:uid="{00000000-0005-0000-0000-0000A13D0000}"/>
    <cellStyle name="Normal 17 2 2 2 3 2 4 2" xfId="15782" xr:uid="{00000000-0005-0000-0000-0000A23D0000}"/>
    <cellStyle name="Normal 17 2 2 2 3 2 5" xfId="15783" xr:uid="{00000000-0005-0000-0000-0000A33D0000}"/>
    <cellStyle name="Normal 17 2 2 2 3 3" xfId="15784" xr:uid="{00000000-0005-0000-0000-0000A43D0000}"/>
    <cellStyle name="Normal 17 2 2 2 3 3 2" xfId="15785" xr:uid="{00000000-0005-0000-0000-0000A53D0000}"/>
    <cellStyle name="Normal 17 2 2 2 3 3 2 2" xfId="15786" xr:uid="{00000000-0005-0000-0000-0000A63D0000}"/>
    <cellStyle name="Normal 17 2 2 2 3 3 2 2 2" xfId="15787" xr:uid="{00000000-0005-0000-0000-0000A73D0000}"/>
    <cellStyle name="Normal 17 2 2 2 3 3 2 3" xfId="15788" xr:uid="{00000000-0005-0000-0000-0000A83D0000}"/>
    <cellStyle name="Normal 17 2 2 2 3 3 3" xfId="15789" xr:uid="{00000000-0005-0000-0000-0000A93D0000}"/>
    <cellStyle name="Normal 17 2 2 2 3 3 3 2" xfId="15790" xr:uid="{00000000-0005-0000-0000-0000AA3D0000}"/>
    <cellStyle name="Normal 17 2 2 2 3 3 4" xfId="15791" xr:uid="{00000000-0005-0000-0000-0000AB3D0000}"/>
    <cellStyle name="Normal 17 2 2 2 3 4" xfId="15792" xr:uid="{00000000-0005-0000-0000-0000AC3D0000}"/>
    <cellStyle name="Normal 17 2 2 2 3 4 2" xfId="15793" xr:uid="{00000000-0005-0000-0000-0000AD3D0000}"/>
    <cellStyle name="Normal 17 2 2 2 3 4 2 2" xfId="15794" xr:uid="{00000000-0005-0000-0000-0000AE3D0000}"/>
    <cellStyle name="Normal 17 2 2 2 3 4 3" xfId="15795" xr:uid="{00000000-0005-0000-0000-0000AF3D0000}"/>
    <cellStyle name="Normal 17 2 2 2 3 5" xfId="15796" xr:uid="{00000000-0005-0000-0000-0000B03D0000}"/>
    <cellStyle name="Normal 17 2 2 2 3 5 2" xfId="15797" xr:uid="{00000000-0005-0000-0000-0000B13D0000}"/>
    <cellStyle name="Normal 17 2 2 2 3 6" xfId="15798" xr:uid="{00000000-0005-0000-0000-0000B23D0000}"/>
    <cellStyle name="Normal 17 2 2 2 4" xfId="15799" xr:uid="{00000000-0005-0000-0000-0000B33D0000}"/>
    <cellStyle name="Normal 17 2 2 2 4 2" xfId="15800" xr:uid="{00000000-0005-0000-0000-0000B43D0000}"/>
    <cellStyle name="Normal 17 2 2 2 4 2 2" xfId="15801" xr:uid="{00000000-0005-0000-0000-0000B53D0000}"/>
    <cellStyle name="Normal 17 2 2 2 4 2 2 2" xfId="15802" xr:uid="{00000000-0005-0000-0000-0000B63D0000}"/>
    <cellStyle name="Normal 17 2 2 2 4 2 2 2 2" xfId="15803" xr:uid="{00000000-0005-0000-0000-0000B73D0000}"/>
    <cellStyle name="Normal 17 2 2 2 4 2 2 3" xfId="15804" xr:uid="{00000000-0005-0000-0000-0000B83D0000}"/>
    <cellStyle name="Normal 17 2 2 2 4 2 3" xfId="15805" xr:uid="{00000000-0005-0000-0000-0000B93D0000}"/>
    <cellStyle name="Normal 17 2 2 2 4 2 3 2" xfId="15806" xr:uid="{00000000-0005-0000-0000-0000BA3D0000}"/>
    <cellStyle name="Normal 17 2 2 2 4 2 4" xfId="15807" xr:uid="{00000000-0005-0000-0000-0000BB3D0000}"/>
    <cellStyle name="Normal 17 2 2 2 4 3" xfId="15808" xr:uid="{00000000-0005-0000-0000-0000BC3D0000}"/>
    <cellStyle name="Normal 17 2 2 2 4 3 2" xfId="15809" xr:uid="{00000000-0005-0000-0000-0000BD3D0000}"/>
    <cellStyle name="Normal 17 2 2 2 4 3 2 2" xfId="15810" xr:uid="{00000000-0005-0000-0000-0000BE3D0000}"/>
    <cellStyle name="Normal 17 2 2 2 4 3 3" xfId="15811" xr:uid="{00000000-0005-0000-0000-0000BF3D0000}"/>
    <cellStyle name="Normal 17 2 2 2 4 4" xfId="15812" xr:uid="{00000000-0005-0000-0000-0000C03D0000}"/>
    <cellStyle name="Normal 17 2 2 2 4 4 2" xfId="15813" xr:uid="{00000000-0005-0000-0000-0000C13D0000}"/>
    <cellStyle name="Normal 17 2 2 2 4 5" xfId="15814" xr:uid="{00000000-0005-0000-0000-0000C23D0000}"/>
    <cellStyle name="Normal 17 2 2 2 5" xfId="15815" xr:uid="{00000000-0005-0000-0000-0000C33D0000}"/>
    <cellStyle name="Normal 17 2 2 2 5 2" xfId="15816" xr:uid="{00000000-0005-0000-0000-0000C43D0000}"/>
    <cellStyle name="Normal 17 2 2 2 5 2 2" xfId="15817" xr:uid="{00000000-0005-0000-0000-0000C53D0000}"/>
    <cellStyle name="Normal 17 2 2 2 5 2 2 2" xfId="15818" xr:uid="{00000000-0005-0000-0000-0000C63D0000}"/>
    <cellStyle name="Normal 17 2 2 2 5 2 3" xfId="15819" xr:uid="{00000000-0005-0000-0000-0000C73D0000}"/>
    <cellStyle name="Normal 17 2 2 2 5 3" xfId="15820" xr:uid="{00000000-0005-0000-0000-0000C83D0000}"/>
    <cellStyle name="Normal 17 2 2 2 5 3 2" xfId="15821" xr:uid="{00000000-0005-0000-0000-0000C93D0000}"/>
    <cellStyle name="Normal 17 2 2 2 5 4" xfId="15822" xr:uid="{00000000-0005-0000-0000-0000CA3D0000}"/>
    <cellStyle name="Normal 17 2 2 2 6" xfId="15823" xr:uid="{00000000-0005-0000-0000-0000CB3D0000}"/>
    <cellStyle name="Normal 17 2 2 2 6 2" xfId="15824" xr:uid="{00000000-0005-0000-0000-0000CC3D0000}"/>
    <cellStyle name="Normal 17 2 2 2 6 2 2" xfId="15825" xr:uid="{00000000-0005-0000-0000-0000CD3D0000}"/>
    <cellStyle name="Normal 17 2 2 2 6 3" xfId="15826" xr:uid="{00000000-0005-0000-0000-0000CE3D0000}"/>
    <cellStyle name="Normal 17 2 2 2 7" xfId="15827" xr:uid="{00000000-0005-0000-0000-0000CF3D0000}"/>
    <cellStyle name="Normal 17 2 2 2 7 2" xfId="15828" xr:uid="{00000000-0005-0000-0000-0000D03D0000}"/>
    <cellStyle name="Normal 17 2 2 2 8" xfId="15829" xr:uid="{00000000-0005-0000-0000-0000D13D0000}"/>
    <cellStyle name="Normal 17 2 2 3" xfId="15830" xr:uid="{00000000-0005-0000-0000-0000D23D0000}"/>
    <cellStyle name="Normal 17 2 2 3 2" xfId="15831" xr:uid="{00000000-0005-0000-0000-0000D33D0000}"/>
    <cellStyle name="Normal 17 2 2 3 2 2" xfId="15832" xr:uid="{00000000-0005-0000-0000-0000D43D0000}"/>
    <cellStyle name="Normal 17 2 2 3 2 2 2" xfId="15833" xr:uid="{00000000-0005-0000-0000-0000D53D0000}"/>
    <cellStyle name="Normal 17 2 2 3 2 2 2 2" xfId="15834" xr:uid="{00000000-0005-0000-0000-0000D63D0000}"/>
    <cellStyle name="Normal 17 2 2 3 2 2 2 2 2" xfId="15835" xr:uid="{00000000-0005-0000-0000-0000D73D0000}"/>
    <cellStyle name="Normal 17 2 2 3 2 2 2 2 2 2" xfId="15836" xr:uid="{00000000-0005-0000-0000-0000D83D0000}"/>
    <cellStyle name="Normal 17 2 2 3 2 2 2 2 3" xfId="15837" xr:uid="{00000000-0005-0000-0000-0000D93D0000}"/>
    <cellStyle name="Normal 17 2 2 3 2 2 2 3" xfId="15838" xr:uid="{00000000-0005-0000-0000-0000DA3D0000}"/>
    <cellStyle name="Normal 17 2 2 3 2 2 2 3 2" xfId="15839" xr:uid="{00000000-0005-0000-0000-0000DB3D0000}"/>
    <cellStyle name="Normal 17 2 2 3 2 2 2 4" xfId="15840" xr:uid="{00000000-0005-0000-0000-0000DC3D0000}"/>
    <cellStyle name="Normal 17 2 2 3 2 2 3" xfId="15841" xr:uid="{00000000-0005-0000-0000-0000DD3D0000}"/>
    <cellStyle name="Normal 17 2 2 3 2 2 3 2" xfId="15842" xr:uid="{00000000-0005-0000-0000-0000DE3D0000}"/>
    <cellStyle name="Normal 17 2 2 3 2 2 3 2 2" xfId="15843" xr:uid="{00000000-0005-0000-0000-0000DF3D0000}"/>
    <cellStyle name="Normal 17 2 2 3 2 2 3 3" xfId="15844" xr:uid="{00000000-0005-0000-0000-0000E03D0000}"/>
    <cellStyle name="Normal 17 2 2 3 2 2 4" xfId="15845" xr:uid="{00000000-0005-0000-0000-0000E13D0000}"/>
    <cellStyle name="Normal 17 2 2 3 2 2 4 2" xfId="15846" xr:uid="{00000000-0005-0000-0000-0000E23D0000}"/>
    <cellStyle name="Normal 17 2 2 3 2 2 5" xfId="15847" xr:uid="{00000000-0005-0000-0000-0000E33D0000}"/>
    <cellStyle name="Normal 17 2 2 3 2 3" xfId="15848" xr:uid="{00000000-0005-0000-0000-0000E43D0000}"/>
    <cellStyle name="Normal 17 2 2 3 2 3 2" xfId="15849" xr:uid="{00000000-0005-0000-0000-0000E53D0000}"/>
    <cellStyle name="Normal 17 2 2 3 2 3 2 2" xfId="15850" xr:uid="{00000000-0005-0000-0000-0000E63D0000}"/>
    <cellStyle name="Normal 17 2 2 3 2 3 2 2 2" xfId="15851" xr:uid="{00000000-0005-0000-0000-0000E73D0000}"/>
    <cellStyle name="Normal 17 2 2 3 2 3 2 3" xfId="15852" xr:uid="{00000000-0005-0000-0000-0000E83D0000}"/>
    <cellStyle name="Normal 17 2 2 3 2 3 3" xfId="15853" xr:uid="{00000000-0005-0000-0000-0000E93D0000}"/>
    <cellStyle name="Normal 17 2 2 3 2 3 3 2" xfId="15854" xr:uid="{00000000-0005-0000-0000-0000EA3D0000}"/>
    <cellStyle name="Normal 17 2 2 3 2 3 4" xfId="15855" xr:uid="{00000000-0005-0000-0000-0000EB3D0000}"/>
    <cellStyle name="Normal 17 2 2 3 2 4" xfId="15856" xr:uid="{00000000-0005-0000-0000-0000EC3D0000}"/>
    <cellStyle name="Normal 17 2 2 3 2 4 2" xfId="15857" xr:uid="{00000000-0005-0000-0000-0000ED3D0000}"/>
    <cellStyle name="Normal 17 2 2 3 2 4 2 2" xfId="15858" xr:uid="{00000000-0005-0000-0000-0000EE3D0000}"/>
    <cellStyle name="Normal 17 2 2 3 2 4 3" xfId="15859" xr:uid="{00000000-0005-0000-0000-0000EF3D0000}"/>
    <cellStyle name="Normal 17 2 2 3 2 5" xfId="15860" xr:uid="{00000000-0005-0000-0000-0000F03D0000}"/>
    <cellStyle name="Normal 17 2 2 3 2 5 2" xfId="15861" xr:uid="{00000000-0005-0000-0000-0000F13D0000}"/>
    <cellStyle name="Normal 17 2 2 3 2 6" xfId="15862" xr:uid="{00000000-0005-0000-0000-0000F23D0000}"/>
    <cellStyle name="Normal 17 2 2 3 3" xfId="15863" xr:uid="{00000000-0005-0000-0000-0000F33D0000}"/>
    <cellStyle name="Normal 17 2 2 3 3 2" xfId="15864" xr:uid="{00000000-0005-0000-0000-0000F43D0000}"/>
    <cellStyle name="Normal 17 2 2 3 3 2 2" xfId="15865" xr:uid="{00000000-0005-0000-0000-0000F53D0000}"/>
    <cellStyle name="Normal 17 2 2 3 3 2 2 2" xfId="15866" xr:uid="{00000000-0005-0000-0000-0000F63D0000}"/>
    <cellStyle name="Normal 17 2 2 3 3 2 2 2 2" xfId="15867" xr:uid="{00000000-0005-0000-0000-0000F73D0000}"/>
    <cellStyle name="Normal 17 2 2 3 3 2 2 3" xfId="15868" xr:uid="{00000000-0005-0000-0000-0000F83D0000}"/>
    <cellStyle name="Normal 17 2 2 3 3 2 3" xfId="15869" xr:uid="{00000000-0005-0000-0000-0000F93D0000}"/>
    <cellStyle name="Normal 17 2 2 3 3 2 3 2" xfId="15870" xr:uid="{00000000-0005-0000-0000-0000FA3D0000}"/>
    <cellStyle name="Normal 17 2 2 3 3 2 4" xfId="15871" xr:uid="{00000000-0005-0000-0000-0000FB3D0000}"/>
    <cellStyle name="Normal 17 2 2 3 3 3" xfId="15872" xr:uid="{00000000-0005-0000-0000-0000FC3D0000}"/>
    <cellStyle name="Normal 17 2 2 3 3 3 2" xfId="15873" xr:uid="{00000000-0005-0000-0000-0000FD3D0000}"/>
    <cellStyle name="Normal 17 2 2 3 3 3 2 2" xfId="15874" xr:uid="{00000000-0005-0000-0000-0000FE3D0000}"/>
    <cellStyle name="Normal 17 2 2 3 3 3 3" xfId="15875" xr:uid="{00000000-0005-0000-0000-0000FF3D0000}"/>
    <cellStyle name="Normal 17 2 2 3 3 4" xfId="15876" xr:uid="{00000000-0005-0000-0000-0000003E0000}"/>
    <cellStyle name="Normal 17 2 2 3 3 4 2" xfId="15877" xr:uid="{00000000-0005-0000-0000-0000013E0000}"/>
    <cellStyle name="Normal 17 2 2 3 3 5" xfId="15878" xr:uid="{00000000-0005-0000-0000-0000023E0000}"/>
    <cellStyle name="Normal 17 2 2 3 4" xfId="15879" xr:uid="{00000000-0005-0000-0000-0000033E0000}"/>
    <cellStyle name="Normal 17 2 2 3 4 2" xfId="15880" xr:uid="{00000000-0005-0000-0000-0000043E0000}"/>
    <cellStyle name="Normal 17 2 2 3 4 2 2" xfId="15881" xr:uid="{00000000-0005-0000-0000-0000053E0000}"/>
    <cellStyle name="Normal 17 2 2 3 4 2 2 2" xfId="15882" xr:uid="{00000000-0005-0000-0000-0000063E0000}"/>
    <cellStyle name="Normal 17 2 2 3 4 2 3" xfId="15883" xr:uid="{00000000-0005-0000-0000-0000073E0000}"/>
    <cellStyle name="Normal 17 2 2 3 4 3" xfId="15884" xr:uid="{00000000-0005-0000-0000-0000083E0000}"/>
    <cellStyle name="Normal 17 2 2 3 4 3 2" xfId="15885" xr:uid="{00000000-0005-0000-0000-0000093E0000}"/>
    <cellStyle name="Normal 17 2 2 3 4 4" xfId="15886" xr:uid="{00000000-0005-0000-0000-00000A3E0000}"/>
    <cellStyle name="Normal 17 2 2 3 5" xfId="15887" xr:uid="{00000000-0005-0000-0000-00000B3E0000}"/>
    <cellStyle name="Normal 17 2 2 3 5 2" xfId="15888" xr:uid="{00000000-0005-0000-0000-00000C3E0000}"/>
    <cellStyle name="Normal 17 2 2 3 5 2 2" xfId="15889" xr:uid="{00000000-0005-0000-0000-00000D3E0000}"/>
    <cellStyle name="Normal 17 2 2 3 5 3" xfId="15890" xr:uid="{00000000-0005-0000-0000-00000E3E0000}"/>
    <cellStyle name="Normal 17 2 2 3 6" xfId="15891" xr:uid="{00000000-0005-0000-0000-00000F3E0000}"/>
    <cellStyle name="Normal 17 2 2 3 6 2" xfId="15892" xr:uid="{00000000-0005-0000-0000-0000103E0000}"/>
    <cellStyle name="Normal 17 2 2 3 7" xfId="15893" xr:uid="{00000000-0005-0000-0000-0000113E0000}"/>
    <cellStyle name="Normal 17 2 2 4" xfId="15894" xr:uid="{00000000-0005-0000-0000-0000123E0000}"/>
    <cellStyle name="Normal 17 2 2 4 2" xfId="15895" xr:uid="{00000000-0005-0000-0000-0000133E0000}"/>
    <cellStyle name="Normal 17 2 2 4 2 2" xfId="15896" xr:uid="{00000000-0005-0000-0000-0000143E0000}"/>
    <cellStyle name="Normal 17 2 2 4 2 2 2" xfId="15897" xr:uid="{00000000-0005-0000-0000-0000153E0000}"/>
    <cellStyle name="Normal 17 2 2 4 2 2 2 2" xfId="15898" xr:uid="{00000000-0005-0000-0000-0000163E0000}"/>
    <cellStyle name="Normal 17 2 2 4 2 2 2 2 2" xfId="15899" xr:uid="{00000000-0005-0000-0000-0000173E0000}"/>
    <cellStyle name="Normal 17 2 2 4 2 2 2 3" xfId="15900" xr:uid="{00000000-0005-0000-0000-0000183E0000}"/>
    <cellStyle name="Normal 17 2 2 4 2 2 3" xfId="15901" xr:uid="{00000000-0005-0000-0000-0000193E0000}"/>
    <cellStyle name="Normal 17 2 2 4 2 2 3 2" xfId="15902" xr:uid="{00000000-0005-0000-0000-00001A3E0000}"/>
    <cellStyle name="Normal 17 2 2 4 2 2 4" xfId="15903" xr:uid="{00000000-0005-0000-0000-00001B3E0000}"/>
    <cellStyle name="Normal 17 2 2 4 2 3" xfId="15904" xr:uid="{00000000-0005-0000-0000-00001C3E0000}"/>
    <cellStyle name="Normal 17 2 2 4 2 3 2" xfId="15905" xr:uid="{00000000-0005-0000-0000-00001D3E0000}"/>
    <cellStyle name="Normal 17 2 2 4 2 3 2 2" xfId="15906" xr:uid="{00000000-0005-0000-0000-00001E3E0000}"/>
    <cellStyle name="Normal 17 2 2 4 2 3 3" xfId="15907" xr:uid="{00000000-0005-0000-0000-00001F3E0000}"/>
    <cellStyle name="Normal 17 2 2 4 2 4" xfId="15908" xr:uid="{00000000-0005-0000-0000-0000203E0000}"/>
    <cellStyle name="Normal 17 2 2 4 2 4 2" xfId="15909" xr:uid="{00000000-0005-0000-0000-0000213E0000}"/>
    <cellStyle name="Normal 17 2 2 4 2 5" xfId="15910" xr:uid="{00000000-0005-0000-0000-0000223E0000}"/>
    <cellStyle name="Normal 17 2 2 4 3" xfId="15911" xr:uid="{00000000-0005-0000-0000-0000233E0000}"/>
    <cellStyle name="Normal 17 2 2 4 3 2" xfId="15912" xr:uid="{00000000-0005-0000-0000-0000243E0000}"/>
    <cellStyle name="Normal 17 2 2 4 3 2 2" xfId="15913" xr:uid="{00000000-0005-0000-0000-0000253E0000}"/>
    <cellStyle name="Normal 17 2 2 4 3 2 2 2" xfId="15914" xr:uid="{00000000-0005-0000-0000-0000263E0000}"/>
    <cellStyle name="Normal 17 2 2 4 3 2 3" xfId="15915" xr:uid="{00000000-0005-0000-0000-0000273E0000}"/>
    <cellStyle name="Normal 17 2 2 4 3 3" xfId="15916" xr:uid="{00000000-0005-0000-0000-0000283E0000}"/>
    <cellStyle name="Normal 17 2 2 4 3 3 2" xfId="15917" xr:uid="{00000000-0005-0000-0000-0000293E0000}"/>
    <cellStyle name="Normal 17 2 2 4 3 4" xfId="15918" xr:uid="{00000000-0005-0000-0000-00002A3E0000}"/>
    <cellStyle name="Normal 17 2 2 4 4" xfId="15919" xr:uid="{00000000-0005-0000-0000-00002B3E0000}"/>
    <cellStyle name="Normal 17 2 2 4 4 2" xfId="15920" xr:uid="{00000000-0005-0000-0000-00002C3E0000}"/>
    <cellStyle name="Normal 17 2 2 4 4 2 2" xfId="15921" xr:uid="{00000000-0005-0000-0000-00002D3E0000}"/>
    <cellStyle name="Normal 17 2 2 4 4 3" xfId="15922" xr:uid="{00000000-0005-0000-0000-00002E3E0000}"/>
    <cellStyle name="Normal 17 2 2 4 5" xfId="15923" xr:uid="{00000000-0005-0000-0000-00002F3E0000}"/>
    <cellStyle name="Normal 17 2 2 4 5 2" xfId="15924" xr:uid="{00000000-0005-0000-0000-0000303E0000}"/>
    <cellStyle name="Normal 17 2 2 4 6" xfId="15925" xr:uid="{00000000-0005-0000-0000-0000313E0000}"/>
    <cellStyle name="Normal 17 2 2 5" xfId="15926" xr:uid="{00000000-0005-0000-0000-0000323E0000}"/>
    <cellStyle name="Normal 17 2 2 5 2" xfId="15927" xr:uid="{00000000-0005-0000-0000-0000333E0000}"/>
    <cellStyle name="Normal 17 2 2 5 2 2" xfId="15928" xr:uid="{00000000-0005-0000-0000-0000343E0000}"/>
    <cellStyle name="Normal 17 2 2 5 2 2 2" xfId="15929" xr:uid="{00000000-0005-0000-0000-0000353E0000}"/>
    <cellStyle name="Normal 17 2 2 5 2 2 2 2" xfId="15930" xr:uid="{00000000-0005-0000-0000-0000363E0000}"/>
    <cellStyle name="Normal 17 2 2 5 2 2 2 2 2" xfId="15931" xr:uid="{00000000-0005-0000-0000-0000373E0000}"/>
    <cellStyle name="Normal 17 2 2 5 2 2 2 3" xfId="15932" xr:uid="{00000000-0005-0000-0000-0000383E0000}"/>
    <cellStyle name="Normal 17 2 2 5 2 2 3" xfId="15933" xr:uid="{00000000-0005-0000-0000-0000393E0000}"/>
    <cellStyle name="Normal 17 2 2 5 2 2 3 2" xfId="15934" xr:uid="{00000000-0005-0000-0000-00003A3E0000}"/>
    <cellStyle name="Normal 17 2 2 5 2 2 4" xfId="15935" xr:uid="{00000000-0005-0000-0000-00003B3E0000}"/>
    <cellStyle name="Normal 17 2 2 5 2 3" xfId="15936" xr:uid="{00000000-0005-0000-0000-00003C3E0000}"/>
    <cellStyle name="Normal 17 2 2 5 2 3 2" xfId="15937" xr:uid="{00000000-0005-0000-0000-00003D3E0000}"/>
    <cellStyle name="Normal 17 2 2 5 2 3 2 2" xfId="15938" xr:uid="{00000000-0005-0000-0000-00003E3E0000}"/>
    <cellStyle name="Normal 17 2 2 5 2 3 3" xfId="15939" xr:uid="{00000000-0005-0000-0000-00003F3E0000}"/>
    <cellStyle name="Normal 17 2 2 5 2 4" xfId="15940" xr:uid="{00000000-0005-0000-0000-0000403E0000}"/>
    <cellStyle name="Normal 17 2 2 5 2 4 2" xfId="15941" xr:uid="{00000000-0005-0000-0000-0000413E0000}"/>
    <cellStyle name="Normal 17 2 2 5 2 5" xfId="15942" xr:uid="{00000000-0005-0000-0000-0000423E0000}"/>
    <cellStyle name="Normal 17 2 2 5 3" xfId="15943" xr:uid="{00000000-0005-0000-0000-0000433E0000}"/>
    <cellStyle name="Normal 17 2 2 5 3 2" xfId="15944" xr:uid="{00000000-0005-0000-0000-0000443E0000}"/>
    <cellStyle name="Normal 17 2 2 5 3 2 2" xfId="15945" xr:uid="{00000000-0005-0000-0000-0000453E0000}"/>
    <cellStyle name="Normal 17 2 2 5 3 2 2 2" xfId="15946" xr:uid="{00000000-0005-0000-0000-0000463E0000}"/>
    <cellStyle name="Normal 17 2 2 5 3 2 3" xfId="15947" xr:uid="{00000000-0005-0000-0000-0000473E0000}"/>
    <cellStyle name="Normal 17 2 2 5 3 3" xfId="15948" xr:uid="{00000000-0005-0000-0000-0000483E0000}"/>
    <cellStyle name="Normal 17 2 2 5 3 3 2" xfId="15949" xr:uid="{00000000-0005-0000-0000-0000493E0000}"/>
    <cellStyle name="Normal 17 2 2 5 3 4" xfId="15950" xr:uid="{00000000-0005-0000-0000-00004A3E0000}"/>
    <cellStyle name="Normal 17 2 2 5 4" xfId="15951" xr:uid="{00000000-0005-0000-0000-00004B3E0000}"/>
    <cellStyle name="Normal 17 2 2 5 4 2" xfId="15952" xr:uid="{00000000-0005-0000-0000-00004C3E0000}"/>
    <cellStyle name="Normal 17 2 2 5 4 2 2" xfId="15953" xr:uid="{00000000-0005-0000-0000-00004D3E0000}"/>
    <cellStyle name="Normal 17 2 2 5 4 3" xfId="15954" xr:uid="{00000000-0005-0000-0000-00004E3E0000}"/>
    <cellStyle name="Normal 17 2 2 5 5" xfId="15955" xr:uid="{00000000-0005-0000-0000-00004F3E0000}"/>
    <cellStyle name="Normal 17 2 2 5 5 2" xfId="15956" xr:uid="{00000000-0005-0000-0000-0000503E0000}"/>
    <cellStyle name="Normal 17 2 2 5 6" xfId="15957" xr:uid="{00000000-0005-0000-0000-0000513E0000}"/>
    <cellStyle name="Normal 17 2 2 6" xfId="15958" xr:uid="{00000000-0005-0000-0000-0000523E0000}"/>
    <cellStyle name="Normal 17 2 2 6 2" xfId="15959" xr:uid="{00000000-0005-0000-0000-0000533E0000}"/>
    <cellStyle name="Normal 17 2 2 6 2 2" xfId="15960" xr:uid="{00000000-0005-0000-0000-0000543E0000}"/>
    <cellStyle name="Normal 17 2 2 6 2 2 2" xfId="15961" xr:uid="{00000000-0005-0000-0000-0000553E0000}"/>
    <cellStyle name="Normal 17 2 2 6 2 2 2 2" xfId="15962" xr:uid="{00000000-0005-0000-0000-0000563E0000}"/>
    <cellStyle name="Normal 17 2 2 6 2 2 3" xfId="15963" xr:uid="{00000000-0005-0000-0000-0000573E0000}"/>
    <cellStyle name="Normal 17 2 2 6 2 3" xfId="15964" xr:uid="{00000000-0005-0000-0000-0000583E0000}"/>
    <cellStyle name="Normal 17 2 2 6 2 3 2" xfId="15965" xr:uid="{00000000-0005-0000-0000-0000593E0000}"/>
    <cellStyle name="Normal 17 2 2 6 2 4" xfId="15966" xr:uid="{00000000-0005-0000-0000-00005A3E0000}"/>
    <cellStyle name="Normal 17 2 2 6 3" xfId="15967" xr:uid="{00000000-0005-0000-0000-00005B3E0000}"/>
    <cellStyle name="Normal 17 2 2 6 3 2" xfId="15968" xr:uid="{00000000-0005-0000-0000-00005C3E0000}"/>
    <cellStyle name="Normal 17 2 2 6 3 2 2" xfId="15969" xr:uid="{00000000-0005-0000-0000-00005D3E0000}"/>
    <cellStyle name="Normal 17 2 2 6 3 3" xfId="15970" xr:uid="{00000000-0005-0000-0000-00005E3E0000}"/>
    <cellStyle name="Normal 17 2 2 6 4" xfId="15971" xr:uid="{00000000-0005-0000-0000-00005F3E0000}"/>
    <cellStyle name="Normal 17 2 2 6 4 2" xfId="15972" xr:uid="{00000000-0005-0000-0000-0000603E0000}"/>
    <cellStyle name="Normal 17 2 2 6 5" xfId="15973" xr:uid="{00000000-0005-0000-0000-0000613E0000}"/>
    <cellStyle name="Normal 17 2 2 7" xfId="15974" xr:uid="{00000000-0005-0000-0000-0000623E0000}"/>
    <cellStyle name="Normal 17 2 2 7 2" xfId="15975" xr:uid="{00000000-0005-0000-0000-0000633E0000}"/>
    <cellStyle name="Normal 17 2 2 7 2 2" xfId="15976" xr:uid="{00000000-0005-0000-0000-0000643E0000}"/>
    <cellStyle name="Normal 17 2 2 7 2 2 2" xfId="15977" xr:uid="{00000000-0005-0000-0000-0000653E0000}"/>
    <cellStyle name="Normal 17 2 2 7 2 3" xfId="15978" xr:uid="{00000000-0005-0000-0000-0000663E0000}"/>
    <cellStyle name="Normal 17 2 2 7 3" xfId="15979" xr:uid="{00000000-0005-0000-0000-0000673E0000}"/>
    <cellStyle name="Normal 17 2 2 7 3 2" xfId="15980" xr:uid="{00000000-0005-0000-0000-0000683E0000}"/>
    <cellStyle name="Normal 17 2 2 7 4" xfId="15981" xr:uid="{00000000-0005-0000-0000-0000693E0000}"/>
    <cellStyle name="Normal 17 2 2 8" xfId="15982" xr:uid="{00000000-0005-0000-0000-00006A3E0000}"/>
    <cellStyle name="Normal 17 2 2 8 2" xfId="15983" xr:uid="{00000000-0005-0000-0000-00006B3E0000}"/>
    <cellStyle name="Normal 17 2 2 8 2 2" xfId="15984" xr:uid="{00000000-0005-0000-0000-00006C3E0000}"/>
    <cellStyle name="Normal 17 2 2 8 3" xfId="15985" xr:uid="{00000000-0005-0000-0000-00006D3E0000}"/>
    <cellStyle name="Normal 17 2 2 9" xfId="15986" xr:uid="{00000000-0005-0000-0000-00006E3E0000}"/>
    <cellStyle name="Normal 17 2 2 9 2" xfId="15987" xr:uid="{00000000-0005-0000-0000-00006F3E0000}"/>
    <cellStyle name="Normal 17 2 3" xfId="15988" xr:uid="{00000000-0005-0000-0000-0000703E0000}"/>
    <cellStyle name="Normal 17 2 3 2" xfId="15989" xr:uid="{00000000-0005-0000-0000-0000713E0000}"/>
    <cellStyle name="Normal 17 2 3 2 2" xfId="15990" xr:uid="{00000000-0005-0000-0000-0000723E0000}"/>
    <cellStyle name="Normal 17 2 3 2 2 2" xfId="15991" xr:uid="{00000000-0005-0000-0000-0000733E0000}"/>
    <cellStyle name="Normal 17 2 3 2 2 2 2" xfId="15992" xr:uid="{00000000-0005-0000-0000-0000743E0000}"/>
    <cellStyle name="Normal 17 2 3 2 2 2 2 2" xfId="15993" xr:uid="{00000000-0005-0000-0000-0000753E0000}"/>
    <cellStyle name="Normal 17 2 3 2 2 2 2 2 2" xfId="15994" xr:uid="{00000000-0005-0000-0000-0000763E0000}"/>
    <cellStyle name="Normal 17 2 3 2 2 2 2 2 2 2" xfId="15995" xr:uid="{00000000-0005-0000-0000-0000773E0000}"/>
    <cellStyle name="Normal 17 2 3 2 2 2 2 2 3" xfId="15996" xr:uid="{00000000-0005-0000-0000-0000783E0000}"/>
    <cellStyle name="Normal 17 2 3 2 2 2 2 3" xfId="15997" xr:uid="{00000000-0005-0000-0000-0000793E0000}"/>
    <cellStyle name="Normal 17 2 3 2 2 2 2 3 2" xfId="15998" xr:uid="{00000000-0005-0000-0000-00007A3E0000}"/>
    <cellStyle name="Normal 17 2 3 2 2 2 2 4" xfId="15999" xr:uid="{00000000-0005-0000-0000-00007B3E0000}"/>
    <cellStyle name="Normal 17 2 3 2 2 2 3" xfId="16000" xr:uid="{00000000-0005-0000-0000-00007C3E0000}"/>
    <cellStyle name="Normal 17 2 3 2 2 2 3 2" xfId="16001" xr:uid="{00000000-0005-0000-0000-00007D3E0000}"/>
    <cellStyle name="Normal 17 2 3 2 2 2 3 2 2" xfId="16002" xr:uid="{00000000-0005-0000-0000-00007E3E0000}"/>
    <cellStyle name="Normal 17 2 3 2 2 2 3 3" xfId="16003" xr:uid="{00000000-0005-0000-0000-00007F3E0000}"/>
    <cellStyle name="Normal 17 2 3 2 2 2 4" xfId="16004" xr:uid="{00000000-0005-0000-0000-0000803E0000}"/>
    <cellStyle name="Normal 17 2 3 2 2 2 4 2" xfId="16005" xr:uid="{00000000-0005-0000-0000-0000813E0000}"/>
    <cellStyle name="Normal 17 2 3 2 2 2 5" xfId="16006" xr:uid="{00000000-0005-0000-0000-0000823E0000}"/>
    <cellStyle name="Normal 17 2 3 2 2 3" xfId="16007" xr:uid="{00000000-0005-0000-0000-0000833E0000}"/>
    <cellStyle name="Normal 17 2 3 2 2 3 2" xfId="16008" xr:uid="{00000000-0005-0000-0000-0000843E0000}"/>
    <cellStyle name="Normal 17 2 3 2 2 3 2 2" xfId="16009" xr:uid="{00000000-0005-0000-0000-0000853E0000}"/>
    <cellStyle name="Normal 17 2 3 2 2 3 2 2 2" xfId="16010" xr:uid="{00000000-0005-0000-0000-0000863E0000}"/>
    <cellStyle name="Normal 17 2 3 2 2 3 2 3" xfId="16011" xr:uid="{00000000-0005-0000-0000-0000873E0000}"/>
    <cellStyle name="Normal 17 2 3 2 2 3 3" xfId="16012" xr:uid="{00000000-0005-0000-0000-0000883E0000}"/>
    <cellStyle name="Normal 17 2 3 2 2 3 3 2" xfId="16013" xr:uid="{00000000-0005-0000-0000-0000893E0000}"/>
    <cellStyle name="Normal 17 2 3 2 2 3 4" xfId="16014" xr:uid="{00000000-0005-0000-0000-00008A3E0000}"/>
    <cellStyle name="Normal 17 2 3 2 2 4" xfId="16015" xr:uid="{00000000-0005-0000-0000-00008B3E0000}"/>
    <cellStyle name="Normal 17 2 3 2 2 4 2" xfId="16016" xr:uid="{00000000-0005-0000-0000-00008C3E0000}"/>
    <cellStyle name="Normal 17 2 3 2 2 4 2 2" xfId="16017" xr:uid="{00000000-0005-0000-0000-00008D3E0000}"/>
    <cellStyle name="Normal 17 2 3 2 2 4 3" xfId="16018" xr:uid="{00000000-0005-0000-0000-00008E3E0000}"/>
    <cellStyle name="Normal 17 2 3 2 2 5" xfId="16019" xr:uid="{00000000-0005-0000-0000-00008F3E0000}"/>
    <cellStyle name="Normal 17 2 3 2 2 5 2" xfId="16020" xr:uid="{00000000-0005-0000-0000-0000903E0000}"/>
    <cellStyle name="Normal 17 2 3 2 2 6" xfId="16021" xr:uid="{00000000-0005-0000-0000-0000913E0000}"/>
    <cellStyle name="Normal 17 2 3 2 3" xfId="16022" xr:uid="{00000000-0005-0000-0000-0000923E0000}"/>
    <cellStyle name="Normal 17 2 3 2 3 2" xfId="16023" xr:uid="{00000000-0005-0000-0000-0000933E0000}"/>
    <cellStyle name="Normal 17 2 3 2 3 2 2" xfId="16024" xr:uid="{00000000-0005-0000-0000-0000943E0000}"/>
    <cellStyle name="Normal 17 2 3 2 3 2 2 2" xfId="16025" xr:uid="{00000000-0005-0000-0000-0000953E0000}"/>
    <cellStyle name="Normal 17 2 3 2 3 2 2 2 2" xfId="16026" xr:uid="{00000000-0005-0000-0000-0000963E0000}"/>
    <cellStyle name="Normal 17 2 3 2 3 2 2 3" xfId="16027" xr:uid="{00000000-0005-0000-0000-0000973E0000}"/>
    <cellStyle name="Normal 17 2 3 2 3 2 3" xfId="16028" xr:uid="{00000000-0005-0000-0000-0000983E0000}"/>
    <cellStyle name="Normal 17 2 3 2 3 2 3 2" xfId="16029" xr:uid="{00000000-0005-0000-0000-0000993E0000}"/>
    <cellStyle name="Normal 17 2 3 2 3 2 4" xfId="16030" xr:uid="{00000000-0005-0000-0000-00009A3E0000}"/>
    <cellStyle name="Normal 17 2 3 2 3 3" xfId="16031" xr:uid="{00000000-0005-0000-0000-00009B3E0000}"/>
    <cellStyle name="Normal 17 2 3 2 3 3 2" xfId="16032" xr:uid="{00000000-0005-0000-0000-00009C3E0000}"/>
    <cellStyle name="Normal 17 2 3 2 3 3 2 2" xfId="16033" xr:uid="{00000000-0005-0000-0000-00009D3E0000}"/>
    <cellStyle name="Normal 17 2 3 2 3 3 3" xfId="16034" xr:uid="{00000000-0005-0000-0000-00009E3E0000}"/>
    <cellStyle name="Normal 17 2 3 2 3 4" xfId="16035" xr:uid="{00000000-0005-0000-0000-00009F3E0000}"/>
    <cellStyle name="Normal 17 2 3 2 3 4 2" xfId="16036" xr:uid="{00000000-0005-0000-0000-0000A03E0000}"/>
    <cellStyle name="Normal 17 2 3 2 3 5" xfId="16037" xr:uid="{00000000-0005-0000-0000-0000A13E0000}"/>
    <cellStyle name="Normal 17 2 3 2 4" xfId="16038" xr:uid="{00000000-0005-0000-0000-0000A23E0000}"/>
    <cellStyle name="Normal 17 2 3 2 4 2" xfId="16039" xr:uid="{00000000-0005-0000-0000-0000A33E0000}"/>
    <cellStyle name="Normal 17 2 3 2 4 2 2" xfId="16040" xr:uid="{00000000-0005-0000-0000-0000A43E0000}"/>
    <cellStyle name="Normal 17 2 3 2 4 2 2 2" xfId="16041" xr:uid="{00000000-0005-0000-0000-0000A53E0000}"/>
    <cellStyle name="Normal 17 2 3 2 4 2 3" xfId="16042" xr:uid="{00000000-0005-0000-0000-0000A63E0000}"/>
    <cellStyle name="Normal 17 2 3 2 4 3" xfId="16043" xr:uid="{00000000-0005-0000-0000-0000A73E0000}"/>
    <cellStyle name="Normal 17 2 3 2 4 3 2" xfId="16044" xr:uid="{00000000-0005-0000-0000-0000A83E0000}"/>
    <cellStyle name="Normal 17 2 3 2 4 4" xfId="16045" xr:uid="{00000000-0005-0000-0000-0000A93E0000}"/>
    <cellStyle name="Normal 17 2 3 2 5" xfId="16046" xr:uid="{00000000-0005-0000-0000-0000AA3E0000}"/>
    <cellStyle name="Normal 17 2 3 2 5 2" xfId="16047" xr:uid="{00000000-0005-0000-0000-0000AB3E0000}"/>
    <cellStyle name="Normal 17 2 3 2 5 2 2" xfId="16048" xr:uid="{00000000-0005-0000-0000-0000AC3E0000}"/>
    <cellStyle name="Normal 17 2 3 2 5 3" xfId="16049" xr:uid="{00000000-0005-0000-0000-0000AD3E0000}"/>
    <cellStyle name="Normal 17 2 3 2 6" xfId="16050" xr:uid="{00000000-0005-0000-0000-0000AE3E0000}"/>
    <cellStyle name="Normal 17 2 3 2 6 2" xfId="16051" xr:uid="{00000000-0005-0000-0000-0000AF3E0000}"/>
    <cellStyle name="Normal 17 2 3 2 7" xfId="16052" xr:uid="{00000000-0005-0000-0000-0000B03E0000}"/>
    <cellStyle name="Normal 17 2 3 3" xfId="16053" xr:uid="{00000000-0005-0000-0000-0000B13E0000}"/>
    <cellStyle name="Normal 17 2 3 3 2" xfId="16054" xr:uid="{00000000-0005-0000-0000-0000B23E0000}"/>
    <cellStyle name="Normal 17 2 3 3 2 2" xfId="16055" xr:uid="{00000000-0005-0000-0000-0000B33E0000}"/>
    <cellStyle name="Normal 17 2 3 3 2 2 2" xfId="16056" xr:uid="{00000000-0005-0000-0000-0000B43E0000}"/>
    <cellStyle name="Normal 17 2 3 3 2 2 2 2" xfId="16057" xr:uid="{00000000-0005-0000-0000-0000B53E0000}"/>
    <cellStyle name="Normal 17 2 3 3 2 2 2 2 2" xfId="16058" xr:uid="{00000000-0005-0000-0000-0000B63E0000}"/>
    <cellStyle name="Normal 17 2 3 3 2 2 2 3" xfId="16059" xr:uid="{00000000-0005-0000-0000-0000B73E0000}"/>
    <cellStyle name="Normal 17 2 3 3 2 2 3" xfId="16060" xr:uid="{00000000-0005-0000-0000-0000B83E0000}"/>
    <cellStyle name="Normal 17 2 3 3 2 2 3 2" xfId="16061" xr:uid="{00000000-0005-0000-0000-0000B93E0000}"/>
    <cellStyle name="Normal 17 2 3 3 2 2 4" xfId="16062" xr:uid="{00000000-0005-0000-0000-0000BA3E0000}"/>
    <cellStyle name="Normal 17 2 3 3 2 3" xfId="16063" xr:uid="{00000000-0005-0000-0000-0000BB3E0000}"/>
    <cellStyle name="Normal 17 2 3 3 2 3 2" xfId="16064" xr:uid="{00000000-0005-0000-0000-0000BC3E0000}"/>
    <cellStyle name="Normal 17 2 3 3 2 3 2 2" xfId="16065" xr:uid="{00000000-0005-0000-0000-0000BD3E0000}"/>
    <cellStyle name="Normal 17 2 3 3 2 3 3" xfId="16066" xr:uid="{00000000-0005-0000-0000-0000BE3E0000}"/>
    <cellStyle name="Normal 17 2 3 3 2 4" xfId="16067" xr:uid="{00000000-0005-0000-0000-0000BF3E0000}"/>
    <cellStyle name="Normal 17 2 3 3 2 4 2" xfId="16068" xr:uid="{00000000-0005-0000-0000-0000C03E0000}"/>
    <cellStyle name="Normal 17 2 3 3 2 5" xfId="16069" xr:uid="{00000000-0005-0000-0000-0000C13E0000}"/>
    <cellStyle name="Normal 17 2 3 3 3" xfId="16070" xr:uid="{00000000-0005-0000-0000-0000C23E0000}"/>
    <cellStyle name="Normal 17 2 3 3 3 2" xfId="16071" xr:uid="{00000000-0005-0000-0000-0000C33E0000}"/>
    <cellStyle name="Normal 17 2 3 3 3 2 2" xfId="16072" xr:uid="{00000000-0005-0000-0000-0000C43E0000}"/>
    <cellStyle name="Normal 17 2 3 3 3 2 2 2" xfId="16073" xr:uid="{00000000-0005-0000-0000-0000C53E0000}"/>
    <cellStyle name="Normal 17 2 3 3 3 2 3" xfId="16074" xr:uid="{00000000-0005-0000-0000-0000C63E0000}"/>
    <cellStyle name="Normal 17 2 3 3 3 3" xfId="16075" xr:uid="{00000000-0005-0000-0000-0000C73E0000}"/>
    <cellStyle name="Normal 17 2 3 3 3 3 2" xfId="16076" xr:uid="{00000000-0005-0000-0000-0000C83E0000}"/>
    <cellStyle name="Normal 17 2 3 3 3 4" xfId="16077" xr:uid="{00000000-0005-0000-0000-0000C93E0000}"/>
    <cellStyle name="Normal 17 2 3 3 4" xfId="16078" xr:uid="{00000000-0005-0000-0000-0000CA3E0000}"/>
    <cellStyle name="Normal 17 2 3 3 4 2" xfId="16079" xr:uid="{00000000-0005-0000-0000-0000CB3E0000}"/>
    <cellStyle name="Normal 17 2 3 3 4 2 2" xfId="16080" xr:uid="{00000000-0005-0000-0000-0000CC3E0000}"/>
    <cellStyle name="Normal 17 2 3 3 4 3" xfId="16081" xr:uid="{00000000-0005-0000-0000-0000CD3E0000}"/>
    <cellStyle name="Normal 17 2 3 3 5" xfId="16082" xr:uid="{00000000-0005-0000-0000-0000CE3E0000}"/>
    <cellStyle name="Normal 17 2 3 3 5 2" xfId="16083" xr:uid="{00000000-0005-0000-0000-0000CF3E0000}"/>
    <cellStyle name="Normal 17 2 3 3 6" xfId="16084" xr:uid="{00000000-0005-0000-0000-0000D03E0000}"/>
    <cellStyle name="Normal 17 2 3 4" xfId="16085" xr:uid="{00000000-0005-0000-0000-0000D13E0000}"/>
    <cellStyle name="Normal 17 2 3 4 2" xfId="16086" xr:uid="{00000000-0005-0000-0000-0000D23E0000}"/>
    <cellStyle name="Normal 17 2 3 4 2 2" xfId="16087" xr:uid="{00000000-0005-0000-0000-0000D33E0000}"/>
    <cellStyle name="Normal 17 2 3 4 2 2 2" xfId="16088" xr:uid="{00000000-0005-0000-0000-0000D43E0000}"/>
    <cellStyle name="Normal 17 2 3 4 2 2 2 2" xfId="16089" xr:uid="{00000000-0005-0000-0000-0000D53E0000}"/>
    <cellStyle name="Normal 17 2 3 4 2 2 3" xfId="16090" xr:uid="{00000000-0005-0000-0000-0000D63E0000}"/>
    <cellStyle name="Normal 17 2 3 4 2 3" xfId="16091" xr:uid="{00000000-0005-0000-0000-0000D73E0000}"/>
    <cellStyle name="Normal 17 2 3 4 2 3 2" xfId="16092" xr:uid="{00000000-0005-0000-0000-0000D83E0000}"/>
    <cellStyle name="Normal 17 2 3 4 2 4" xfId="16093" xr:uid="{00000000-0005-0000-0000-0000D93E0000}"/>
    <cellStyle name="Normal 17 2 3 4 3" xfId="16094" xr:uid="{00000000-0005-0000-0000-0000DA3E0000}"/>
    <cellStyle name="Normal 17 2 3 4 3 2" xfId="16095" xr:uid="{00000000-0005-0000-0000-0000DB3E0000}"/>
    <cellStyle name="Normal 17 2 3 4 3 2 2" xfId="16096" xr:uid="{00000000-0005-0000-0000-0000DC3E0000}"/>
    <cellStyle name="Normal 17 2 3 4 3 3" xfId="16097" xr:uid="{00000000-0005-0000-0000-0000DD3E0000}"/>
    <cellStyle name="Normal 17 2 3 4 4" xfId="16098" xr:uid="{00000000-0005-0000-0000-0000DE3E0000}"/>
    <cellStyle name="Normal 17 2 3 4 4 2" xfId="16099" xr:uid="{00000000-0005-0000-0000-0000DF3E0000}"/>
    <cellStyle name="Normal 17 2 3 4 5" xfId="16100" xr:uid="{00000000-0005-0000-0000-0000E03E0000}"/>
    <cellStyle name="Normal 17 2 3 5" xfId="16101" xr:uid="{00000000-0005-0000-0000-0000E13E0000}"/>
    <cellStyle name="Normal 17 2 3 5 2" xfId="16102" xr:uid="{00000000-0005-0000-0000-0000E23E0000}"/>
    <cellStyle name="Normal 17 2 3 5 2 2" xfId="16103" xr:uid="{00000000-0005-0000-0000-0000E33E0000}"/>
    <cellStyle name="Normal 17 2 3 5 2 2 2" xfId="16104" xr:uid="{00000000-0005-0000-0000-0000E43E0000}"/>
    <cellStyle name="Normal 17 2 3 5 2 3" xfId="16105" xr:uid="{00000000-0005-0000-0000-0000E53E0000}"/>
    <cellStyle name="Normal 17 2 3 5 3" xfId="16106" xr:uid="{00000000-0005-0000-0000-0000E63E0000}"/>
    <cellStyle name="Normal 17 2 3 5 3 2" xfId="16107" xr:uid="{00000000-0005-0000-0000-0000E73E0000}"/>
    <cellStyle name="Normal 17 2 3 5 4" xfId="16108" xr:uid="{00000000-0005-0000-0000-0000E83E0000}"/>
    <cellStyle name="Normal 17 2 3 6" xfId="16109" xr:uid="{00000000-0005-0000-0000-0000E93E0000}"/>
    <cellStyle name="Normal 17 2 3 6 2" xfId="16110" xr:uid="{00000000-0005-0000-0000-0000EA3E0000}"/>
    <cellStyle name="Normal 17 2 3 6 2 2" xfId="16111" xr:uid="{00000000-0005-0000-0000-0000EB3E0000}"/>
    <cellStyle name="Normal 17 2 3 6 3" xfId="16112" xr:uid="{00000000-0005-0000-0000-0000EC3E0000}"/>
    <cellStyle name="Normal 17 2 3 7" xfId="16113" xr:uid="{00000000-0005-0000-0000-0000ED3E0000}"/>
    <cellStyle name="Normal 17 2 3 7 2" xfId="16114" xr:uid="{00000000-0005-0000-0000-0000EE3E0000}"/>
    <cellStyle name="Normal 17 2 3 8" xfId="16115" xr:uid="{00000000-0005-0000-0000-0000EF3E0000}"/>
    <cellStyle name="Normal 17 2 4" xfId="16116" xr:uid="{00000000-0005-0000-0000-0000F03E0000}"/>
    <cellStyle name="Normal 17 2 4 2" xfId="16117" xr:uid="{00000000-0005-0000-0000-0000F13E0000}"/>
    <cellStyle name="Normal 17 2 4 2 2" xfId="16118" xr:uid="{00000000-0005-0000-0000-0000F23E0000}"/>
    <cellStyle name="Normal 17 2 4 2 2 2" xfId="16119" xr:uid="{00000000-0005-0000-0000-0000F33E0000}"/>
    <cellStyle name="Normal 17 2 4 2 2 2 2" xfId="16120" xr:uid="{00000000-0005-0000-0000-0000F43E0000}"/>
    <cellStyle name="Normal 17 2 4 2 2 2 2 2" xfId="16121" xr:uid="{00000000-0005-0000-0000-0000F53E0000}"/>
    <cellStyle name="Normal 17 2 4 2 2 2 2 2 2" xfId="16122" xr:uid="{00000000-0005-0000-0000-0000F63E0000}"/>
    <cellStyle name="Normal 17 2 4 2 2 2 2 2 2 2" xfId="16123" xr:uid="{00000000-0005-0000-0000-0000F73E0000}"/>
    <cellStyle name="Normal 17 2 4 2 2 2 2 2 3" xfId="16124" xr:uid="{00000000-0005-0000-0000-0000F83E0000}"/>
    <cellStyle name="Normal 17 2 4 2 2 2 2 3" xfId="16125" xr:uid="{00000000-0005-0000-0000-0000F93E0000}"/>
    <cellStyle name="Normal 17 2 4 2 2 2 2 3 2" xfId="16126" xr:uid="{00000000-0005-0000-0000-0000FA3E0000}"/>
    <cellStyle name="Normal 17 2 4 2 2 2 2 4" xfId="16127" xr:uid="{00000000-0005-0000-0000-0000FB3E0000}"/>
    <cellStyle name="Normal 17 2 4 2 2 2 3" xfId="16128" xr:uid="{00000000-0005-0000-0000-0000FC3E0000}"/>
    <cellStyle name="Normal 17 2 4 2 2 2 3 2" xfId="16129" xr:uid="{00000000-0005-0000-0000-0000FD3E0000}"/>
    <cellStyle name="Normal 17 2 4 2 2 2 3 2 2" xfId="16130" xr:uid="{00000000-0005-0000-0000-0000FE3E0000}"/>
    <cellStyle name="Normal 17 2 4 2 2 2 3 3" xfId="16131" xr:uid="{00000000-0005-0000-0000-0000FF3E0000}"/>
    <cellStyle name="Normal 17 2 4 2 2 2 4" xfId="16132" xr:uid="{00000000-0005-0000-0000-0000003F0000}"/>
    <cellStyle name="Normal 17 2 4 2 2 2 4 2" xfId="16133" xr:uid="{00000000-0005-0000-0000-0000013F0000}"/>
    <cellStyle name="Normal 17 2 4 2 2 2 5" xfId="16134" xr:uid="{00000000-0005-0000-0000-0000023F0000}"/>
    <cellStyle name="Normal 17 2 4 2 2 3" xfId="16135" xr:uid="{00000000-0005-0000-0000-0000033F0000}"/>
    <cellStyle name="Normal 17 2 4 2 2 3 2" xfId="16136" xr:uid="{00000000-0005-0000-0000-0000043F0000}"/>
    <cellStyle name="Normal 17 2 4 2 2 3 2 2" xfId="16137" xr:uid="{00000000-0005-0000-0000-0000053F0000}"/>
    <cellStyle name="Normal 17 2 4 2 2 3 2 2 2" xfId="16138" xr:uid="{00000000-0005-0000-0000-0000063F0000}"/>
    <cellStyle name="Normal 17 2 4 2 2 3 2 3" xfId="16139" xr:uid="{00000000-0005-0000-0000-0000073F0000}"/>
    <cellStyle name="Normal 17 2 4 2 2 3 3" xfId="16140" xr:uid="{00000000-0005-0000-0000-0000083F0000}"/>
    <cellStyle name="Normal 17 2 4 2 2 3 3 2" xfId="16141" xr:uid="{00000000-0005-0000-0000-0000093F0000}"/>
    <cellStyle name="Normal 17 2 4 2 2 3 4" xfId="16142" xr:uid="{00000000-0005-0000-0000-00000A3F0000}"/>
    <cellStyle name="Normal 17 2 4 2 2 4" xfId="16143" xr:uid="{00000000-0005-0000-0000-00000B3F0000}"/>
    <cellStyle name="Normal 17 2 4 2 2 4 2" xfId="16144" xr:uid="{00000000-0005-0000-0000-00000C3F0000}"/>
    <cellStyle name="Normal 17 2 4 2 2 4 2 2" xfId="16145" xr:uid="{00000000-0005-0000-0000-00000D3F0000}"/>
    <cellStyle name="Normal 17 2 4 2 2 4 3" xfId="16146" xr:uid="{00000000-0005-0000-0000-00000E3F0000}"/>
    <cellStyle name="Normal 17 2 4 2 2 5" xfId="16147" xr:uid="{00000000-0005-0000-0000-00000F3F0000}"/>
    <cellStyle name="Normal 17 2 4 2 2 5 2" xfId="16148" xr:uid="{00000000-0005-0000-0000-0000103F0000}"/>
    <cellStyle name="Normal 17 2 4 2 2 6" xfId="16149" xr:uid="{00000000-0005-0000-0000-0000113F0000}"/>
    <cellStyle name="Normal 17 2 4 2 3" xfId="16150" xr:uid="{00000000-0005-0000-0000-0000123F0000}"/>
    <cellStyle name="Normal 17 2 4 2 3 2" xfId="16151" xr:uid="{00000000-0005-0000-0000-0000133F0000}"/>
    <cellStyle name="Normal 17 2 4 2 3 2 2" xfId="16152" xr:uid="{00000000-0005-0000-0000-0000143F0000}"/>
    <cellStyle name="Normal 17 2 4 2 3 2 2 2" xfId="16153" xr:uid="{00000000-0005-0000-0000-0000153F0000}"/>
    <cellStyle name="Normal 17 2 4 2 3 2 2 2 2" xfId="16154" xr:uid="{00000000-0005-0000-0000-0000163F0000}"/>
    <cellStyle name="Normal 17 2 4 2 3 2 2 3" xfId="16155" xr:uid="{00000000-0005-0000-0000-0000173F0000}"/>
    <cellStyle name="Normal 17 2 4 2 3 2 3" xfId="16156" xr:uid="{00000000-0005-0000-0000-0000183F0000}"/>
    <cellStyle name="Normal 17 2 4 2 3 2 3 2" xfId="16157" xr:uid="{00000000-0005-0000-0000-0000193F0000}"/>
    <cellStyle name="Normal 17 2 4 2 3 2 4" xfId="16158" xr:uid="{00000000-0005-0000-0000-00001A3F0000}"/>
    <cellStyle name="Normal 17 2 4 2 3 3" xfId="16159" xr:uid="{00000000-0005-0000-0000-00001B3F0000}"/>
    <cellStyle name="Normal 17 2 4 2 3 3 2" xfId="16160" xr:uid="{00000000-0005-0000-0000-00001C3F0000}"/>
    <cellStyle name="Normal 17 2 4 2 3 3 2 2" xfId="16161" xr:uid="{00000000-0005-0000-0000-00001D3F0000}"/>
    <cellStyle name="Normal 17 2 4 2 3 3 3" xfId="16162" xr:uid="{00000000-0005-0000-0000-00001E3F0000}"/>
    <cellStyle name="Normal 17 2 4 2 3 4" xfId="16163" xr:uid="{00000000-0005-0000-0000-00001F3F0000}"/>
    <cellStyle name="Normal 17 2 4 2 3 4 2" xfId="16164" xr:uid="{00000000-0005-0000-0000-0000203F0000}"/>
    <cellStyle name="Normal 17 2 4 2 3 5" xfId="16165" xr:uid="{00000000-0005-0000-0000-0000213F0000}"/>
    <cellStyle name="Normal 17 2 4 2 4" xfId="16166" xr:uid="{00000000-0005-0000-0000-0000223F0000}"/>
    <cellStyle name="Normal 17 2 4 2 4 2" xfId="16167" xr:uid="{00000000-0005-0000-0000-0000233F0000}"/>
    <cellStyle name="Normal 17 2 4 2 4 2 2" xfId="16168" xr:uid="{00000000-0005-0000-0000-0000243F0000}"/>
    <cellStyle name="Normal 17 2 4 2 4 2 2 2" xfId="16169" xr:uid="{00000000-0005-0000-0000-0000253F0000}"/>
    <cellStyle name="Normal 17 2 4 2 4 2 3" xfId="16170" xr:uid="{00000000-0005-0000-0000-0000263F0000}"/>
    <cellStyle name="Normal 17 2 4 2 4 3" xfId="16171" xr:uid="{00000000-0005-0000-0000-0000273F0000}"/>
    <cellStyle name="Normal 17 2 4 2 4 3 2" xfId="16172" xr:uid="{00000000-0005-0000-0000-0000283F0000}"/>
    <cellStyle name="Normal 17 2 4 2 4 4" xfId="16173" xr:uid="{00000000-0005-0000-0000-0000293F0000}"/>
    <cellStyle name="Normal 17 2 4 2 5" xfId="16174" xr:uid="{00000000-0005-0000-0000-00002A3F0000}"/>
    <cellStyle name="Normal 17 2 4 2 5 2" xfId="16175" xr:uid="{00000000-0005-0000-0000-00002B3F0000}"/>
    <cellStyle name="Normal 17 2 4 2 5 2 2" xfId="16176" xr:uid="{00000000-0005-0000-0000-00002C3F0000}"/>
    <cellStyle name="Normal 17 2 4 2 5 3" xfId="16177" xr:uid="{00000000-0005-0000-0000-00002D3F0000}"/>
    <cellStyle name="Normal 17 2 4 2 6" xfId="16178" xr:uid="{00000000-0005-0000-0000-00002E3F0000}"/>
    <cellStyle name="Normal 17 2 4 2 6 2" xfId="16179" xr:uid="{00000000-0005-0000-0000-00002F3F0000}"/>
    <cellStyle name="Normal 17 2 4 2 7" xfId="16180" xr:uid="{00000000-0005-0000-0000-0000303F0000}"/>
    <cellStyle name="Normal 17 2 4 3" xfId="16181" xr:uid="{00000000-0005-0000-0000-0000313F0000}"/>
    <cellStyle name="Normal 17 2 4 3 2" xfId="16182" xr:uid="{00000000-0005-0000-0000-0000323F0000}"/>
    <cellStyle name="Normal 17 2 4 3 2 2" xfId="16183" xr:uid="{00000000-0005-0000-0000-0000333F0000}"/>
    <cellStyle name="Normal 17 2 4 3 2 2 2" xfId="16184" xr:uid="{00000000-0005-0000-0000-0000343F0000}"/>
    <cellStyle name="Normal 17 2 4 3 2 2 2 2" xfId="16185" xr:uid="{00000000-0005-0000-0000-0000353F0000}"/>
    <cellStyle name="Normal 17 2 4 3 2 2 2 2 2" xfId="16186" xr:uid="{00000000-0005-0000-0000-0000363F0000}"/>
    <cellStyle name="Normal 17 2 4 3 2 2 2 3" xfId="16187" xr:uid="{00000000-0005-0000-0000-0000373F0000}"/>
    <cellStyle name="Normal 17 2 4 3 2 2 3" xfId="16188" xr:uid="{00000000-0005-0000-0000-0000383F0000}"/>
    <cellStyle name="Normal 17 2 4 3 2 2 3 2" xfId="16189" xr:uid="{00000000-0005-0000-0000-0000393F0000}"/>
    <cellStyle name="Normal 17 2 4 3 2 2 4" xfId="16190" xr:uid="{00000000-0005-0000-0000-00003A3F0000}"/>
    <cellStyle name="Normal 17 2 4 3 2 3" xfId="16191" xr:uid="{00000000-0005-0000-0000-00003B3F0000}"/>
    <cellStyle name="Normal 17 2 4 3 2 3 2" xfId="16192" xr:uid="{00000000-0005-0000-0000-00003C3F0000}"/>
    <cellStyle name="Normal 17 2 4 3 2 3 2 2" xfId="16193" xr:uid="{00000000-0005-0000-0000-00003D3F0000}"/>
    <cellStyle name="Normal 17 2 4 3 2 3 3" xfId="16194" xr:uid="{00000000-0005-0000-0000-00003E3F0000}"/>
    <cellStyle name="Normal 17 2 4 3 2 4" xfId="16195" xr:uid="{00000000-0005-0000-0000-00003F3F0000}"/>
    <cellStyle name="Normal 17 2 4 3 2 4 2" xfId="16196" xr:uid="{00000000-0005-0000-0000-0000403F0000}"/>
    <cellStyle name="Normal 17 2 4 3 2 5" xfId="16197" xr:uid="{00000000-0005-0000-0000-0000413F0000}"/>
    <cellStyle name="Normal 17 2 4 3 3" xfId="16198" xr:uid="{00000000-0005-0000-0000-0000423F0000}"/>
    <cellStyle name="Normal 17 2 4 3 3 2" xfId="16199" xr:uid="{00000000-0005-0000-0000-0000433F0000}"/>
    <cellStyle name="Normal 17 2 4 3 3 2 2" xfId="16200" xr:uid="{00000000-0005-0000-0000-0000443F0000}"/>
    <cellStyle name="Normal 17 2 4 3 3 2 2 2" xfId="16201" xr:uid="{00000000-0005-0000-0000-0000453F0000}"/>
    <cellStyle name="Normal 17 2 4 3 3 2 3" xfId="16202" xr:uid="{00000000-0005-0000-0000-0000463F0000}"/>
    <cellStyle name="Normal 17 2 4 3 3 3" xfId="16203" xr:uid="{00000000-0005-0000-0000-0000473F0000}"/>
    <cellStyle name="Normal 17 2 4 3 3 3 2" xfId="16204" xr:uid="{00000000-0005-0000-0000-0000483F0000}"/>
    <cellStyle name="Normal 17 2 4 3 3 4" xfId="16205" xr:uid="{00000000-0005-0000-0000-0000493F0000}"/>
    <cellStyle name="Normal 17 2 4 3 4" xfId="16206" xr:uid="{00000000-0005-0000-0000-00004A3F0000}"/>
    <cellStyle name="Normal 17 2 4 3 4 2" xfId="16207" xr:uid="{00000000-0005-0000-0000-00004B3F0000}"/>
    <cellStyle name="Normal 17 2 4 3 4 2 2" xfId="16208" xr:uid="{00000000-0005-0000-0000-00004C3F0000}"/>
    <cellStyle name="Normal 17 2 4 3 4 3" xfId="16209" xr:uid="{00000000-0005-0000-0000-00004D3F0000}"/>
    <cellStyle name="Normal 17 2 4 3 5" xfId="16210" xr:uid="{00000000-0005-0000-0000-00004E3F0000}"/>
    <cellStyle name="Normal 17 2 4 3 5 2" xfId="16211" xr:uid="{00000000-0005-0000-0000-00004F3F0000}"/>
    <cellStyle name="Normal 17 2 4 3 6" xfId="16212" xr:uid="{00000000-0005-0000-0000-0000503F0000}"/>
    <cellStyle name="Normal 17 2 4 4" xfId="16213" xr:uid="{00000000-0005-0000-0000-0000513F0000}"/>
    <cellStyle name="Normal 17 2 4 4 2" xfId="16214" xr:uid="{00000000-0005-0000-0000-0000523F0000}"/>
    <cellStyle name="Normal 17 2 4 4 2 2" xfId="16215" xr:uid="{00000000-0005-0000-0000-0000533F0000}"/>
    <cellStyle name="Normal 17 2 4 4 2 2 2" xfId="16216" xr:uid="{00000000-0005-0000-0000-0000543F0000}"/>
    <cellStyle name="Normal 17 2 4 4 2 2 2 2" xfId="16217" xr:uid="{00000000-0005-0000-0000-0000553F0000}"/>
    <cellStyle name="Normal 17 2 4 4 2 2 3" xfId="16218" xr:uid="{00000000-0005-0000-0000-0000563F0000}"/>
    <cellStyle name="Normal 17 2 4 4 2 3" xfId="16219" xr:uid="{00000000-0005-0000-0000-0000573F0000}"/>
    <cellStyle name="Normal 17 2 4 4 2 3 2" xfId="16220" xr:uid="{00000000-0005-0000-0000-0000583F0000}"/>
    <cellStyle name="Normal 17 2 4 4 2 4" xfId="16221" xr:uid="{00000000-0005-0000-0000-0000593F0000}"/>
    <cellStyle name="Normal 17 2 4 4 3" xfId="16222" xr:uid="{00000000-0005-0000-0000-00005A3F0000}"/>
    <cellStyle name="Normal 17 2 4 4 3 2" xfId="16223" xr:uid="{00000000-0005-0000-0000-00005B3F0000}"/>
    <cellStyle name="Normal 17 2 4 4 3 2 2" xfId="16224" xr:uid="{00000000-0005-0000-0000-00005C3F0000}"/>
    <cellStyle name="Normal 17 2 4 4 3 3" xfId="16225" xr:uid="{00000000-0005-0000-0000-00005D3F0000}"/>
    <cellStyle name="Normal 17 2 4 4 4" xfId="16226" xr:uid="{00000000-0005-0000-0000-00005E3F0000}"/>
    <cellStyle name="Normal 17 2 4 4 4 2" xfId="16227" xr:uid="{00000000-0005-0000-0000-00005F3F0000}"/>
    <cellStyle name="Normal 17 2 4 4 5" xfId="16228" xr:uid="{00000000-0005-0000-0000-0000603F0000}"/>
    <cellStyle name="Normal 17 2 4 5" xfId="16229" xr:uid="{00000000-0005-0000-0000-0000613F0000}"/>
    <cellStyle name="Normal 17 2 4 5 2" xfId="16230" xr:uid="{00000000-0005-0000-0000-0000623F0000}"/>
    <cellStyle name="Normal 17 2 4 5 2 2" xfId="16231" xr:uid="{00000000-0005-0000-0000-0000633F0000}"/>
    <cellStyle name="Normal 17 2 4 5 2 2 2" xfId="16232" xr:uid="{00000000-0005-0000-0000-0000643F0000}"/>
    <cellStyle name="Normal 17 2 4 5 2 3" xfId="16233" xr:uid="{00000000-0005-0000-0000-0000653F0000}"/>
    <cellStyle name="Normal 17 2 4 5 3" xfId="16234" xr:uid="{00000000-0005-0000-0000-0000663F0000}"/>
    <cellStyle name="Normal 17 2 4 5 3 2" xfId="16235" xr:uid="{00000000-0005-0000-0000-0000673F0000}"/>
    <cellStyle name="Normal 17 2 4 5 4" xfId="16236" xr:uid="{00000000-0005-0000-0000-0000683F0000}"/>
    <cellStyle name="Normal 17 2 4 6" xfId="16237" xr:uid="{00000000-0005-0000-0000-0000693F0000}"/>
    <cellStyle name="Normal 17 2 4 6 2" xfId="16238" xr:uid="{00000000-0005-0000-0000-00006A3F0000}"/>
    <cellStyle name="Normal 17 2 4 6 2 2" xfId="16239" xr:uid="{00000000-0005-0000-0000-00006B3F0000}"/>
    <cellStyle name="Normal 17 2 4 6 3" xfId="16240" xr:uid="{00000000-0005-0000-0000-00006C3F0000}"/>
    <cellStyle name="Normal 17 2 4 7" xfId="16241" xr:uid="{00000000-0005-0000-0000-00006D3F0000}"/>
    <cellStyle name="Normal 17 2 4 7 2" xfId="16242" xr:uid="{00000000-0005-0000-0000-00006E3F0000}"/>
    <cellStyle name="Normal 17 2 4 8" xfId="16243" xr:uid="{00000000-0005-0000-0000-00006F3F0000}"/>
    <cellStyle name="Normal 17 2 5" xfId="16244" xr:uid="{00000000-0005-0000-0000-0000703F0000}"/>
    <cellStyle name="Normal 17 2 5 2" xfId="16245" xr:uid="{00000000-0005-0000-0000-0000713F0000}"/>
    <cellStyle name="Normal 17 2 5 2 2" xfId="16246" xr:uid="{00000000-0005-0000-0000-0000723F0000}"/>
    <cellStyle name="Normal 17 2 5 2 2 2" xfId="16247" xr:uid="{00000000-0005-0000-0000-0000733F0000}"/>
    <cellStyle name="Normal 17 2 5 2 2 2 2" xfId="16248" xr:uid="{00000000-0005-0000-0000-0000743F0000}"/>
    <cellStyle name="Normal 17 2 5 2 2 2 2 2" xfId="16249" xr:uid="{00000000-0005-0000-0000-0000753F0000}"/>
    <cellStyle name="Normal 17 2 5 2 2 2 2 2 2" xfId="16250" xr:uid="{00000000-0005-0000-0000-0000763F0000}"/>
    <cellStyle name="Normal 17 2 5 2 2 2 2 2 2 2" xfId="16251" xr:uid="{00000000-0005-0000-0000-0000773F0000}"/>
    <cellStyle name="Normal 17 2 5 2 2 2 2 2 3" xfId="16252" xr:uid="{00000000-0005-0000-0000-0000783F0000}"/>
    <cellStyle name="Normal 17 2 5 2 2 2 2 3" xfId="16253" xr:uid="{00000000-0005-0000-0000-0000793F0000}"/>
    <cellStyle name="Normal 17 2 5 2 2 2 2 3 2" xfId="16254" xr:uid="{00000000-0005-0000-0000-00007A3F0000}"/>
    <cellStyle name="Normal 17 2 5 2 2 2 2 4" xfId="16255" xr:uid="{00000000-0005-0000-0000-00007B3F0000}"/>
    <cellStyle name="Normal 17 2 5 2 2 2 3" xfId="16256" xr:uid="{00000000-0005-0000-0000-00007C3F0000}"/>
    <cellStyle name="Normal 17 2 5 2 2 2 3 2" xfId="16257" xr:uid="{00000000-0005-0000-0000-00007D3F0000}"/>
    <cellStyle name="Normal 17 2 5 2 2 2 3 2 2" xfId="16258" xr:uid="{00000000-0005-0000-0000-00007E3F0000}"/>
    <cellStyle name="Normal 17 2 5 2 2 2 3 3" xfId="16259" xr:uid="{00000000-0005-0000-0000-00007F3F0000}"/>
    <cellStyle name="Normal 17 2 5 2 2 2 4" xfId="16260" xr:uid="{00000000-0005-0000-0000-0000803F0000}"/>
    <cellStyle name="Normal 17 2 5 2 2 2 4 2" xfId="16261" xr:uid="{00000000-0005-0000-0000-0000813F0000}"/>
    <cellStyle name="Normal 17 2 5 2 2 2 5" xfId="16262" xr:uid="{00000000-0005-0000-0000-0000823F0000}"/>
    <cellStyle name="Normal 17 2 5 2 2 3" xfId="16263" xr:uid="{00000000-0005-0000-0000-0000833F0000}"/>
    <cellStyle name="Normal 17 2 5 2 2 3 2" xfId="16264" xr:uid="{00000000-0005-0000-0000-0000843F0000}"/>
    <cellStyle name="Normal 17 2 5 2 2 3 2 2" xfId="16265" xr:uid="{00000000-0005-0000-0000-0000853F0000}"/>
    <cellStyle name="Normal 17 2 5 2 2 3 2 2 2" xfId="16266" xr:uid="{00000000-0005-0000-0000-0000863F0000}"/>
    <cellStyle name="Normal 17 2 5 2 2 3 2 3" xfId="16267" xr:uid="{00000000-0005-0000-0000-0000873F0000}"/>
    <cellStyle name="Normal 17 2 5 2 2 3 3" xfId="16268" xr:uid="{00000000-0005-0000-0000-0000883F0000}"/>
    <cellStyle name="Normal 17 2 5 2 2 3 3 2" xfId="16269" xr:uid="{00000000-0005-0000-0000-0000893F0000}"/>
    <cellStyle name="Normal 17 2 5 2 2 3 4" xfId="16270" xr:uid="{00000000-0005-0000-0000-00008A3F0000}"/>
    <cellStyle name="Normal 17 2 5 2 2 4" xfId="16271" xr:uid="{00000000-0005-0000-0000-00008B3F0000}"/>
    <cellStyle name="Normal 17 2 5 2 2 4 2" xfId="16272" xr:uid="{00000000-0005-0000-0000-00008C3F0000}"/>
    <cellStyle name="Normal 17 2 5 2 2 4 2 2" xfId="16273" xr:uid="{00000000-0005-0000-0000-00008D3F0000}"/>
    <cellStyle name="Normal 17 2 5 2 2 4 3" xfId="16274" xr:uid="{00000000-0005-0000-0000-00008E3F0000}"/>
    <cellStyle name="Normal 17 2 5 2 2 5" xfId="16275" xr:uid="{00000000-0005-0000-0000-00008F3F0000}"/>
    <cellStyle name="Normal 17 2 5 2 2 5 2" xfId="16276" xr:uid="{00000000-0005-0000-0000-0000903F0000}"/>
    <cellStyle name="Normal 17 2 5 2 2 6" xfId="16277" xr:uid="{00000000-0005-0000-0000-0000913F0000}"/>
    <cellStyle name="Normal 17 2 5 2 3" xfId="16278" xr:uid="{00000000-0005-0000-0000-0000923F0000}"/>
    <cellStyle name="Normal 17 2 5 2 3 2" xfId="16279" xr:uid="{00000000-0005-0000-0000-0000933F0000}"/>
    <cellStyle name="Normal 17 2 5 2 3 2 2" xfId="16280" xr:uid="{00000000-0005-0000-0000-0000943F0000}"/>
    <cellStyle name="Normal 17 2 5 2 3 2 2 2" xfId="16281" xr:uid="{00000000-0005-0000-0000-0000953F0000}"/>
    <cellStyle name="Normal 17 2 5 2 3 2 2 2 2" xfId="16282" xr:uid="{00000000-0005-0000-0000-0000963F0000}"/>
    <cellStyle name="Normal 17 2 5 2 3 2 2 3" xfId="16283" xr:uid="{00000000-0005-0000-0000-0000973F0000}"/>
    <cellStyle name="Normal 17 2 5 2 3 2 3" xfId="16284" xr:uid="{00000000-0005-0000-0000-0000983F0000}"/>
    <cellStyle name="Normal 17 2 5 2 3 2 3 2" xfId="16285" xr:uid="{00000000-0005-0000-0000-0000993F0000}"/>
    <cellStyle name="Normal 17 2 5 2 3 2 4" xfId="16286" xr:uid="{00000000-0005-0000-0000-00009A3F0000}"/>
    <cellStyle name="Normal 17 2 5 2 3 3" xfId="16287" xr:uid="{00000000-0005-0000-0000-00009B3F0000}"/>
    <cellStyle name="Normal 17 2 5 2 3 3 2" xfId="16288" xr:uid="{00000000-0005-0000-0000-00009C3F0000}"/>
    <cellStyle name="Normal 17 2 5 2 3 3 2 2" xfId="16289" xr:uid="{00000000-0005-0000-0000-00009D3F0000}"/>
    <cellStyle name="Normal 17 2 5 2 3 3 3" xfId="16290" xr:uid="{00000000-0005-0000-0000-00009E3F0000}"/>
    <cellStyle name="Normal 17 2 5 2 3 4" xfId="16291" xr:uid="{00000000-0005-0000-0000-00009F3F0000}"/>
    <cellStyle name="Normal 17 2 5 2 3 4 2" xfId="16292" xr:uid="{00000000-0005-0000-0000-0000A03F0000}"/>
    <cellStyle name="Normal 17 2 5 2 3 5" xfId="16293" xr:uid="{00000000-0005-0000-0000-0000A13F0000}"/>
    <cellStyle name="Normal 17 2 5 2 4" xfId="16294" xr:uid="{00000000-0005-0000-0000-0000A23F0000}"/>
    <cellStyle name="Normal 17 2 5 2 4 2" xfId="16295" xr:uid="{00000000-0005-0000-0000-0000A33F0000}"/>
    <cellStyle name="Normal 17 2 5 2 4 2 2" xfId="16296" xr:uid="{00000000-0005-0000-0000-0000A43F0000}"/>
    <cellStyle name="Normal 17 2 5 2 4 2 2 2" xfId="16297" xr:uid="{00000000-0005-0000-0000-0000A53F0000}"/>
    <cellStyle name="Normal 17 2 5 2 4 2 3" xfId="16298" xr:uid="{00000000-0005-0000-0000-0000A63F0000}"/>
    <cellStyle name="Normal 17 2 5 2 4 3" xfId="16299" xr:uid="{00000000-0005-0000-0000-0000A73F0000}"/>
    <cellStyle name="Normal 17 2 5 2 4 3 2" xfId="16300" xr:uid="{00000000-0005-0000-0000-0000A83F0000}"/>
    <cellStyle name="Normal 17 2 5 2 4 4" xfId="16301" xr:uid="{00000000-0005-0000-0000-0000A93F0000}"/>
    <cellStyle name="Normal 17 2 5 2 5" xfId="16302" xr:uid="{00000000-0005-0000-0000-0000AA3F0000}"/>
    <cellStyle name="Normal 17 2 5 2 5 2" xfId="16303" xr:uid="{00000000-0005-0000-0000-0000AB3F0000}"/>
    <cellStyle name="Normal 17 2 5 2 5 2 2" xfId="16304" xr:uid="{00000000-0005-0000-0000-0000AC3F0000}"/>
    <cellStyle name="Normal 17 2 5 2 5 3" xfId="16305" xr:uid="{00000000-0005-0000-0000-0000AD3F0000}"/>
    <cellStyle name="Normal 17 2 5 2 6" xfId="16306" xr:uid="{00000000-0005-0000-0000-0000AE3F0000}"/>
    <cellStyle name="Normal 17 2 5 2 6 2" xfId="16307" xr:uid="{00000000-0005-0000-0000-0000AF3F0000}"/>
    <cellStyle name="Normal 17 2 5 2 7" xfId="16308" xr:uid="{00000000-0005-0000-0000-0000B03F0000}"/>
    <cellStyle name="Normal 17 2 5 3" xfId="16309" xr:uid="{00000000-0005-0000-0000-0000B13F0000}"/>
    <cellStyle name="Normal 17 2 5 3 2" xfId="16310" xr:uid="{00000000-0005-0000-0000-0000B23F0000}"/>
    <cellStyle name="Normal 17 2 5 3 2 2" xfId="16311" xr:uid="{00000000-0005-0000-0000-0000B33F0000}"/>
    <cellStyle name="Normal 17 2 5 3 2 2 2" xfId="16312" xr:uid="{00000000-0005-0000-0000-0000B43F0000}"/>
    <cellStyle name="Normal 17 2 5 3 2 2 2 2" xfId="16313" xr:uid="{00000000-0005-0000-0000-0000B53F0000}"/>
    <cellStyle name="Normal 17 2 5 3 2 2 2 2 2" xfId="16314" xr:uid="{00000000-0005-0000-0000-0000B63F0000}"/>
    <cellStyle name="Normal 17 2 5 3 2 2 2 3" xfId="16315" xr:uid="{00000000-0005-0000-0000-0000B73F0000}"/>
    <cellStyle name="Normal 17 2 5 3 2 2 3" xfId="16316" xr:uid="{00000000-0005-0000-0000-0000B83F0000}"/>
    <cellStyle name="Normal 17 2 5 3 2 2 3 2" xfId="16317" xr:uid="{00000000-0005-0000-0000-0000B93F0000}"/>
    <cellStyle name="Normal 17 2 5 3 2 2 4" xfId="16318" xr:uid="{00000000-0005-0000-0000-0000BA3F0000}"/>
    <cellStyle name="Normal 17 2 5 3 2 3" xfId="16319" xr:uid="{00000000-0005-0000-0000-0000BB3F0000}"/>
    <cellStyle name="Normal 17 2 5 3 2 3 2" xfId="16320" xr:uid="{00000000-0005-0000-0000-0000BC3F0000}"/>
    <cellStyle name="Normal 17 2 5 3 2 3 2 2" xfId="16321" xr:uid="{00000000-0005-0000-0000-0000BD3F0000}"/>
    <cellStyle name="Normal 17 2 5 3 2 3 3" xfId="16322" xr:uid="{00000000-0005-0000-0000-0000BE3F0000}"/>
    <cellStyle name="Normal 17 2 5 3 2 4" xfId="16323" xr:uid="{00000000-0005-0000-0000-0000BF3F0000}"/>
    <cellStyle name="Normal 17 2 5 3 2 4 2" xfId="16324" xr:uid="{00000000-0005-0000-0000-0000C03F0000}"/>
    <cellStyle name="Normal 17 2 5 3 2 5" xfId="16325" xr:uid="{00000000-0005-0000-0000-0000C13F0000}"/>
    <cellStyle name="Normal 17 2 5 3 3" xfId="16326" xr:uid="{00000000-0005-0000-0000-0000C23F0000}"/>
    <cellStyle name="Normal 17 2 5 3 3 2" xfId="16327" xr:uid="{00000000-0005-0000-0000-0000C33F0000}"/>
    <cellStyle name="Normal 17 2 5 3 3 2 2" xfId="16328" xr:uid="{00000000-0005-0000-0000-0000C43F0000}"/>
    <cellStyle name="Normal 17 2 5 3 3 2 2 2" xfId="16329" xr:uid="{00000000-0005-0000-0000-0000C53F0000}"/>
    <cellStyle name="Normal 17 2 5 3 3 2 3" xfId="16330" xr:uid="{00000000-0005-0000-0000-0000C63F0000}"/>
    <cellStyle name="Normal 17 2 5 3 3 3" xfId="16331" xr:uid="{00000000-0005-0000-0000-0000C73F0000}"/>
    <cellStyle name="Normal 17 2 5 3 3 3 2" xfId="16332" xr:uid="{00000000-0005-0000-0000-0000C83F0000}"/>
    <cellStyle name="Normal 17 2 5 3 3 4" xfId="16333" xr:uid="{00000000-0005-0000-0000-0000C93F0000}"/>
    <cellStyle name="Normal 17 2 5 3 4" xfId="16334" xr:uid="{00000000-0005-0000-0000-0000CA3F0000}"/>
    <cellStyle name="Normal 17 2 5 3 4 2" xfId="16335" xr:uid="{00000000-0005-0000-0000-0000CB3F0000}"/>
    <cellStyle name="Normal 17 2 5 3 4 2 2" xfId="16336" xr:uid="{00000000-0005-0000-0000-0000CC3F0000}"/>
    <cellStyle name="Normal 17 2 5 3 4 3" xfId="16337" xr:uid="{00000000-0005-0000-0000-0000CD3F0000}"/>
    <cellStyle name="Normal 17 2 5 3 5" xfId="16338" xr:uid="{00000000-0005-0000-0000-0000CE3F0000}"/>
    <cellStyle name="Normal 17 2 5 3 5 2" xfId="16339" xr:uid="{00000000-0005-0000-0000-0000CF3F0000}"/>
    <cellStyle name="Normal 17 2 5 3 6" xfId="16340" xr:uid="{00000000-0005-0000-0000-0000D03F0000}"/>
    <cellStyle name="Normal 17 2 5 4" xfId="16341" xr:uid="{00000000-0005-0000-0000-0000D13F0000}"/>
    <cellStyle name="Normal 17 2 5 4 2" xfId="16342" xr:uid="{00000000-0005-0000-0000-0000D23F0000}"/>
    <cellStyle name="Normal 17 2 5 4 2 2" xfId="16343" xr:uid="{00000000-0005-0000-0000-0000D33F0000}"/>
    <cellStyle name="Normal 17 2 5 4 2 2 2" xfId="16344" xr:uid="{00000000-0005-0000-0000-0000D43F0000}"/>
    <cellStyle name="Normal 17 2 5 4 2 2 2 2" xfId="16345" xr:uid="{00000000-0005-0000-0000-0000D53F0000}"/>
    <cellStyle name="Normal 17 2 5 4 2 2 3" xfId="16346" xr:uid="{00000000-0005-0000-0000-0000D63F0000}"/>
    <cellStyle name="Normal 17 2 5 4 2 3" xfId="16347" xr:uid="{00000000-0005-0000-0000-0000D73F0000}"/>
    <cellStyle name="Normal 17 2 5 4 2 3 2" xfId="16348" xr:uid="{00000000-0005-0000-0000-0000D83F0000}"/>
    <cellStyle name="Normal 17 2 5 4 2 4" xfId="16349" xr:uid="{00000000-0005-0000-0000-0000D93F0000}"/>
    <cellStyle name="Normal 17 2 5 4 3" xfId="16350" xr:uid="{00000000-0005-0000-0000-0000DA3F0000}"/>
    <cellStyle name="Normal 17 2 5 4 3 2" xfId="16351" xr:uid="{00000000-0005-0000-0000-0000DB3F0000}"/>
    <cellStyle name="Normal 17 2 5 4 3 2 2" xfId="16352" xr:uid="{00000000-0005-0000-0000-0000DC3F0000}"/>
    <cellStyle name="Normal 17 2 5 4 3 3" xfId="16353" xr:uid="{00000000-0005-0000-0000-0000DD3F0000}"/>
    <cellStyle name="Normal 17 2 5 4 4" xfId="16354" xr:uid="{00000000-0005-0000-0000-0000DE3F0000}"/>
    <cellStyle name="Normal 17 2 5 4 4 2" xfId="16355" xr:uid="{00000000-0005-0000-0000-0000DF3F0000}"/>
    <cellStyle name="Normal 17 2 5 4 5" xfId="16356" xr:uid="{00000000-0005-0000-0000-0000E03F0000}"/>
    <cellStyle name="Normal 17 2 5 5" xfId="16357" xr:uid="{00000000-0005-0000-0000-0000E13F0000}"/>
    <cellStyle name="Normal 17 2 5 5 2" xfId="16358" xr:uid="{00000000-0005-0000-0000-0000E23F0000}"/>
    <cellStyle name="Normal 17 2 5 5 2 2" xfId="16359" xr:uid="{00000000-0005-0000-0000-0000E33F0000}"/>
    <cellStyle name="Normal 17 2 5 5 2 2 2" xfId="16360" xr:uid="{00000000-0005-0000-0000-0000E43F0000}"/>
    <cellStyle name="Normal 17 2 5 5 2 3" xfId="16361" xr:uid="{00000000-0005-0000-0000-0000E53F0000}"/>
    <cellStyle name="Normal 17 2 5 5 3" xfId="16362" xr:uid="{00000000-0005-0000-0000-0000E63F0000}"/>
    <cellStyle name="Normal 17 2 5 5 3 2" xfId="16363" xr:uid="{00000000-0005-0000-0000-0000E73F0000}"/>
    <cellStyle name="Normal 17 2 5 5 4" xfId="16364" xr:uid="{00000000-0005-0000-0000-0000E83F0000}"/>
    <cellStyle name="Normal 17 2 5 6" xfId="16365" xr:uid="{00000000-0005-0000-0000-0000E93F0000}"/>
    <cellStyle name="Normal 17 2 5 6 2" xfId="16366" xr:uid="{00000000-0005-0000-0000-0000EA3F0000}"/>
    <cellStyle name="Normal 17 2 5 6 2 2" xfId="16367" xr:uid="{00000000-0005-0000-0000-0000EB3F0000}"/>
    <cellStyle name="Normal 17 2 5 6 3" xfId="16368" xr:uid="{00000000-0005-0000-0000-0000EC3F0000}"/>
    <cellStyle name="Normal 17 2 5 7" xfId="16369" xr:uid="{00000000-0005-0000-0000-0000ED3F0000}"/>
    <cellStyle name="Normal 17 2 5 7 2" xfId="16370" xr:uid="{00000000-0005-0000-0000-0000EE3F0000}"/>
    <cellStyle name="Normal 17 2 5 8" xfId="16371" xr:uid="{00000000-0005-0000-0000-0000EF3F0000}"/>
    <cellStyle name="Normal 17 2 6" xfId="16372" xr:uid="{00000000-0005-0000-0000-0000F03F0000}"/>
    <cellStyle name="Normal 17 2 6 2" xfId="16373" xr:uid="{00000000-0005-0000-0000-0000F13F0000}"/>
    <cellStyle name="Normal 17 2 6 2 2" xfId="16374" xr:uid="{00000000-0005-0000-0000-0000F23F0000}"/>
    <cellStyle name="Normal 17 2 6 2 2 2" xfId="16375" xr:uid="{00000000-0005-0000-0000-0000F33F0000}"/>
    <cellStyle name="Normal 17 2 6 2 2 2 2" xfId="16376" xr:uid="{00000000-0005-0000-0000-0000F43F0000}"/>
    <cellStyle name="Normal 17 2 6 2 2 2 2 2" xfId="16377" xr:uid="{00000000-0005-0000-0000-0000F53F0000}"/>
    <cellStyle name="Normal 17 2 6 2 2 2 2 2 2" xfId="16378" xr:uid="{00000000-0005-0000-0000-0000F63F0000}"/>
    <cellStyle name="Normal 17 2 6 2 2 2 2 2 2 2" xfId="16379" xr:uid="{00000000-0005-0000-0000-0000F73F0000}"/>
    <cellStyle name="Normal 17 2 6 2 2 2 2 2 3" xfId="16380" xr:uid="{00000000-0005-0000-0000-0000F83F0000}"/>
    <cellStyle name="Normal 17 2 6 2 2 2 2 3" xfId="16381" xr:uid="{00000000-0005-0000-0000-0000F93F0000}"/>
    <cellStyle name="Normal 17 2 6 2 2 2 2 3 2" xfId="16382" xr:uid="{00000000-0005-0000-0000-0000FA3F0000}"/>
    <cellStyle name="Normal 17 2 6 2 2 2 2 4" xfId="16383" xr:uid="{00000000-0005-0000-0000-0000FB3F0000}"/>
    <cellStyle name="Normal 17 2 6 2 2 2 3" xfId="16384" xr:uid="{00000000-0005-0000-0000-0000FC3F0000}"/>
    <cellStyle name="Normal 17 2 6 2 2 2 3 2" xfId="16385" xr:uid="{00000000-0005-0000-0000-0000FD3F0000}"/>
    <cellStyle name="Normal 17 2 6 2 2 2 3 2 2" xfId="16386" xr:uid="{00000000-0005-0000-0000-0000FE3F0000}"/>
    <cellStyle name="Normal 17 2 6 2 2 2 3 3" xfId="16387" xr:uid="{00000000-0005-0000-0000-0000FF3F0000}"/>
    <cellStyle name="Normal 17 2 6 2 2 2 4" xfId="16388" xr:uid="{00000000-0005-0000-0000-000000400000}"/>
    <cellStyle name="Normal 17 2 6 2 2 2 4 2" xfId="16389" xr:uid="{00000000-0005-0000-0000-000001400000}"/>
    <cellStyle name="Normal 17 2 6 2 2 2 5" xfId="16390" xr:uid="{00000000-0005-0000-0000-000002400000}"/>
    <cellStyle name="Normal 17 2 6 2 2 3" xfId="16391" xr:uid="{00000000-0005-0000-0000-000003400000}"/>
    <cellStyle name="Normal 17 2 6 2 2 3 2" xfId="16392" xr:uid="{00000000-0005-0000-0000-000004400000}"/>
    <cellStyle name="Normal 17 2 6 2 2 3 2 2" xfId="16393" xr:uid="{00000000-0005-0000-0000-000005400000}"/>
    <cellStyle name="Normal 17 2 6 2 2 3 2 2 2" xfId="16394" xr:uid="{00000000-0005-0000-0000-000006400000}"/>
    <cellStyle name="Normal 17 2 6 2 2 3 2 3" xfId="16395" xr:uid="{00000000-0005-0000-0000-000007400000}"/>
    <cellStyle name="Normal 17 2 6 2 2 3 3" xfId="16396" xr:uid="{00000000-0005-0000-0000-000008400000}"/>
    <cellStyle name="Normal 17 2 6 2 2 3 3 2" xfId="16397" xr:uid="{00000000-0005-0000-0000-000009400000}"/>
    <cellStyle name="Normal 17 2 6 2 2 3 4" xfId="16398" xr:uid="{00000000-0005-0000-0000-00000A400000}"/>
    <cellStyle name="Normal 17 2 6 2 2 4" xfId="16399" xr:uid="{00000000-0005-0000-0000-00000B400000}"/>
    <cellStyle name="Normal 17 2 6 2 2 4 2" xfId="16400" xr:uid="{00000000-0005-0000-0000-00000C400000}"/>
    <cellStyle name="Normal 17 2 6 2 2 4 2 2" xfId="16401" xr:uid="{00000000-0005-0000-0000-00000D400000}"/>
    <cellStyle name="Normal 17 2 6 2 2 4 3" xfId="16402" xr:uid="{00000000-0005-0000-0000-00000E400000}"/>
    <cellStyle name="Normal 17 2 6 2 2 5" xfId="16403" xr:uid="{00000000-0005-0000-0000-00000F400000}"/>
    <cellStyle name="Normal 17 2 6 2 2 5 2" xfId="16404" xr:uid="{00000000-0005-0000-0000-000010400000}"/>
    <cellStyle name="Normal 17 2 6 2 2 6" xfId="16405" xr:uid="{00000000-0005-0000-0000-000011400000}"/>
    <cellStyle name="Normal 17 2 6 2 3" xfId="16406" xr:uid="{00000000-0005-0000-0000-000012400000}"/>
    <cellStyle name="Normal 17 2 6 2 3 2" xfId="16407" xr:uid="{00000000-0005-0000-0000-000013400000}"/>
    <cellStyle name="Normal 17 2 6 2 3 2 2" xfId="16408" xr:uid="{00000000-0005-0000-0000-000014400000}"/>
    <cellStyle name="Normal 17 2 6 2 3 2 2 2" xfId="16409" xr:uid="{00000000-0005-0000-0000-000015400000}"/>
    <cellStyle name="Normal 17 2 6 2 3 2 2 2 2" xfId="16410" xr:uid="{00000000-0005-0000-0000-000016400000}"/>
    <cellStyle name="Normal 17 2 6 2 3 2 2 3" xfId="16411" xr:uid="{00000000-0005-0000-0000-000017400000}"/>
    <cellStyle name="Normal 17 2 6 2 3 2 3" xfId="16412" xr:uid="{00000000-0005-0000-0000-000018400000}"/>
    <cellStyle name="Normal 17 2 6 2 3 2 3 2" xfId="16413" xr:uid="{00000000-0005-0000-0000-000019400000}"/>
    <cellStyle name="Normal 17 2 6 2 3 2 4" xfId="16414" xr:uid="{00000000-0005-0000-0000-00001A400000}"/>
    <cellStyle name="Normal 17 2 6 2 3 3" xfId="16415" xr:uid="{00000000-0005-0000-0000-00001B400000}"/>
    <cellStyle name="Normal 17 2 6 2 3 3 2" xfId="16416" xr:uid="{00000000-0005-0000-0000-00001C400000}"/>
    <cellStyle name="Normal 17 2 6 2 3 3 2 2" xfId="16417" xr:uid="{00000000-0005-0000-0000-00001D400000}"/>
    <cellStyle name="Normal 17 2 6 2 3 3 3" xfId="16418" xr:uid="{00000000-0005-0000-0000-00001E400000}"/>
    <cellStyle name="Normal 17 2 6 2 3 4" xfId="16419" xr:uid="{00000000-0005-0000-0000-00001F400000}"/>
    <cellStyle name="Normal 17 2 6 2 3 4 2" xfId="16420" xr:uid="{00000000-0005-0000-0000-000020400000}"/>
    <cellStyle name="Normal 17 2 6 2 3 5" xfId="16421" xr:uid="{00000000-0005-0000-0000-000021400000}"/>
    <cellStyle name="Normal 17 2 6 2 4" xfId="16422" xr:uid="{00000000-0005-0000-0000-000022400000}"/>
    <cellStyle name="Normal 17 2 6 2 4 2" xfId="16423" xr:uid="{00000000-0005-0000-0000-000023400000}"/>
    <cellStyle name="Normal 17 2 6 2 4 2 2" xfId="16424" xr:uid="{00000000-0005-0000-0000-000024400000}"/>
    <cellStyle name="Normal 17 2 6 2 4 2 2 2" xfId="16425" xr:uid="{00000000-0005-0000-0000-000025400000}"/>
    <cellStyle name="Normal 17 2 6 2 4 2 3" xfId="16426" xr:uid="{00000000-0005-0000-0000-000026400000}"/>
    <cellStyle name="Normal 17 2 6 2 4 3" xfId="16427" xr:uid="{00000000-0005-0000-0000-000027400000}"/>
    <cellStyle name="Normal 17 2 6 2 4 3 2" xfId="16428" xr:uid="{00000000-0005-0000-0000-000028400000}"/>
    <cellStyle name="Normal 17 2 6 2 4 4" xfId="16429" xr:uid="{00000000-0005-0000-0000-000029400000}"/>
    <cellStyle name="Normal 17 2 6 2 5" xfId="16430" xr:uid="{00000000-0005-0000-0000-00002A400000}"/>
    <cellStyle name="Normal 17 2 6 2 5 2" xfId="16431" xr:uid="{00000000-0005-0000-0000-00002B400000}"/>
    <cellStyle name="Normal 17 2 6 2 5 2 2" xfId="16432" xr:uid="{00000000-0005-0000-0000-00002C400000}"/>
    <cellStyle name="Normal 17 2 6 2 5 3" xfId="16433" xr:uid="{00000000-0005-0000-0000-00002D400000}"/>
    <cellStyle name="Normal 17 2 6 2 6" xfId="16434" xr:uid="{00000000-0005-0000-0000-00002E400000}"/>
    <cellStyle name="Normal 17 2 6 2 6 2" xfId="16435" xr:uid="{00000000-0005-0000-0000-00002F400000}"/>
    <cellStyle name="Normal 17 2 6 2 7" xfId="16436" xr:uid="{00000000-0005-0000-0000-000030400000}"/>
    <cellStyle name="Normal 17 2 6 3" xfId="16437" xr:uid="{00000000-0005-0000-0000-000031400000}"/>
    <cellStyle name="Normal 17 2 6 3 2" xfId="16438" xr:uid="{00000000-0005-0000-0000-000032400000}"/>
    <cellStyle name="Normal 17 2 6 3 2 2" xfId="16439" xr:uid="{00000000-0005-0000-0000-000033400000}"/>
    <cellStyle name="Normal 17 2 6 3 2 2 2" xfId="16440" xr:uid="{00000000-0005-0000-0000-000034400000}"/>
    <cellStyle name="Normal 17 2 6 3 2 2 2 2" xfId="16441" xr:uid="{00000000-0005-0000-0000-000035400000}"/>
    <cellStyle name="Normal 17 2 6 3 2 2 2 2 2" xfId="16442" xr:uid="{00000000-0005-0000-0000-000036400000}"/>
    <cellStyle name="Normal 17 2 6 3 2 2 2 3" xfId="16443" xr:uid="{00000000-0005-0000-0000-000037400000}"/>
    <cellStyle name="Normal 17 2 6 3 2 2 3" xfId="16444" xr:uid="{00000000-0005-0000-0000-000038400000}"/>
    <cellStyle name="Normal 17 2 6 3 2 2 3 2" xfId="16445" xr:uid="{00000000-0005-0000-0000-000039400000}"/>
    <cellStyle name="Normal 17 2 6 3 2 2 4" xfId="16446" xr:uid="{00000000-0005-0000-0000-00003A400000}"/>
    <cellStyle name="Normal 17 2 6 3 2 3" xfId="16447" xr:uid="{00000000-0005-0000-0000-00003B400000}"/>
    <cellStyle name="Normal 17 2 6 3 2 3 2" xfId="16448" xr:uid="{00000000-0005-0000-0000-00003C400000}"/>
    <cellStyle name="Normal 17 2 6 3 2 3 2 2" xfId="16449" xr:uid="{00000000-0005-0000-0000-00003D400000}"/>
    <cellStyle name="Normal 17 2 6 3 2 3 3" xfId="16450" xr:uid="{00000000-0005-0000-0000-00003E400000}"/>
    <cellStyle name="Normal 17 2 6 3 2 4" xfId="16451" xr:uid="{00000000-0005-0000-0000-00003F400000}"/>
    <cellStyle name="Normal 17 2 6 3 2 4 2" xfId="16452" xr:uid="{00000000-0005-0000-0000-000040400000}"/>
    <cellStyle name="Normal 17 2 6 3 2 5" xfId="16453" xr:uid="{00000000-0005-0000-0000-000041400000}"/>
    <cellStyle name="Normal 17 2 6 3 3" xfId="16454" xr:uid="{00000000-0005-0000-0000-000042400000}"/>
    <cellStyle name="Normal 17 2 6 3 3 2" xfId="16455" xr:uid="{00000000-0005-0000-0000-000043400000}"/>
    <cellStyle name="Normal 17 2 6 3 3 2 2" xfId="16456" xr:uid="{00000000-0005-0000-0000-000044400000}"/>
    <cellStyle name="Normal 17 2 6 3 3 2 2 2" xfId="16457" xr:uid="{00000000-0005-0000-0000-000045400000}"/>
    <cellStyle name="Normal 17 2 6 3 3 2 3" xfId="16458" xr:uid="{00000000-0005-0000-0000-000046400000}"/>
    <cellStyle name="Normal 17 2 6 3 3 3" xfId="16459" xr:uid="{00000000-0005-0000-0000-000047400000}"/>
    <cellStyle name="Normal 17 2 6 3 3 3 2" xfId="16460" xr:uid="{00000000-0005-0000-0000-000048400000}"/>
    <cellStyle name="Normal 17 2 6 3 3 4" xfId="16461" xr:uid="{00000000-0005-0000-0000-000049400000}"/>
    <cellStyle name="Normal 17 2 6 3 4" xfId="16462" xr:uid="{00000000-0005-0000-0000-00004A400000}"/>
    <cellStyle name="Normal 17 2 6 3 4 2" xfId="16463" xr:uid="{00000000-0005-0000-0000-00004B400000}"/>
    <cellStyle name="Normal 17 2 6 3 4 2 2" xfId="16464" xr:uid="{00000000-0005-0000-0000-00004C400000}"/>
    <cellStyle name="Normal 17 2 6 3 4 3" xfId="16465" xr:uid="{00000000-0005-0000-0000-00004D400000}"/>
    <cellStyle name="Normal 17 2 6 3 5" xfId="16466" xr:uid="{00000000-0005-0000-0000-00004E400000}"/>
    <cellStyle name="Normal 17 2 6 3 5 2" xfId="16467" xr:uid="{00000000-0005-0000-0000-00004F400000}"/>
    <cellStyle name="Normal 17 2 6 3 6" xfId="16468" xr:uid="{00000000-0005-0000-0000-000050400000}"/>
    <cellStyle name="Normal 17 2 6 4" xfId="16469" xr:uid="{00000000-0005-0000-0000-000051400000}"/>
    <cellStyle name="Normal 17 2 6 4 2" xfId="16470" xr:uid="{00000000-0005-0000-0000-000052400000}"/>
    <cellStyle name="Normal 17 2 6 4 2 2" xfId="16471" xr:uid="{00000000-0005-0000-0000-000053400000}"/>
    <cellStyle name="Normal 17 2 6 4 2 2 2" xfId="16472" xr:uid="{00000000-0005-0000-0000-000054400000}"/>
    <cellStyle name="Normal 17 2 6 4 2 2 2 2" xfId="16473" xr:uid="{00000000-0005-0000-0000-000055400000}"/>
    <cellStyle name="Normal 17 2 6 4 2 2 3" xfId="16474" xr:uid="{00000000-0005-0000-0000-000056400000}"/>
    <cellStyle name="Normal 17 2 6 4 2 3" xfId="16475" xr:uid="{00000000-0005-0000-0000-000057400000}"/>
    <cellStyle name="Normal 17 2 6 4 2 3 2" xfId="16476" xr:uid="{00000000-0005-0000-0000-000058400000}"/>
    <cellStyle name="Normal 17 2 6 4 2 4" xfId="16477" xr:uid="{00000000-0005-0000-0000-000059400000}"/>
    <cellStyle name="Normal 17 2 6 4 3" xfId="16478" xr:uid="{00000000-0005-0000-0000-00005A400000}"/>
    <cellStyle name="Normal 17 2 6 4 3 2" xfId="16479" xr:uid="{00000000-0005-0000-0000-00005B400000}"/>
    <cellStyle name="Normal 17 2 6 4 3 2 2" xfId="16480" xr:uid="{00000000-0005-0000-0000-00005C400000}"/>
    <cellStyle name="Normal 17 2 6 4 3 3" xfId="16481" xr:uid="{00000000-0005-0000-0000-00005D400000}"/>
    <cellStyle name="Normal 17 2 6 4 4" xfId="16482" xr:uid="{00000000-0005-0000-0000-00005E400000}"/>
    <cellStyle name="Normal 17 2 6 4 4 2" xfId="16483" xr:uid="{00000000-0005-0000-0000-00005F400000}"/>
    <cellStyle name="Normal 17 2 6 4 5" xfId="16484" xr:uid="{00000000-0005-0000-0000-000060400000}"/>
    <cellStyle name="Normal 17 2 6 5" xfId="16485" xr:uid="{00000000-0005-0000-0000-000061400000}"/>
    <cellStyle name="Normal 17 2 6 5 2" xfId="16486" xr:uid="{00000000-0005-0000-0000-000062400000}"/>
    <cellStyle name="Normal 17 2 6 5 2 2" xfId="16487" xr:uid="{00000000-0005-0000-0000-000063400000}"/>
    <cellStyle name="Normal 17 2 6 5 2 2 2" xfId="16488" xr:uid="{00000000-0005-0000-0000-000064400000}"/>
    <cellStyle name="Normal 17 2 6 5 2 3" xfId="16489" xr:uid="{00000000-0005-0000-0000-000065400000}"/>
    <cellStyle name="Normal 17 2 6 5 3" xfId="16490" xr:uid="{00000000-0005-0000-0000-000066400000}"/>
    <cellStyle name="Normal 17 2 6 5 3 2" xfId="16491" xr:uid="{00000000-0005-0000-0000-000067400000}"/>
    <cellStyle name="Normal 17 2 6 5 4" xfId="16492" xr:uid="{00000000-0005-0000-0000-000068400000}"/>
    <cellStyle name="Normal 17 2 6 6" xfId="16493" xr:uid="{00000000-0005-0000-0000-000069400000}"/>
    <cellStyle name="Normal 17 2 6 6 2" xfId="16494" xr:uid="{00000000-0005-0000-0000-00006A400000}"/>
    <cellStyle name="Normal 17 2 6 6 2 2" xfId="16495" xr:uid="{00000000-0005-0000-0000-00006B400000}"/>
    <cellStyle name="Normal 17 2 6 6 3" xfId="16496" xr:uid="{00000000-0005-0000-0000-00006C400000}"/>
    <cellStyle name="Normal 17 2 6 7" xfId="16497" xr:uid="{00000000-0005-0000-0000-00006D400000}"/>
    <cellStyle name="Normal 17 2 6 7 2" xfId="16498" xr:uid="{00000000-0005-0000-0000-00006E400000}"/>
    <cellStyle name="Normal 17 2 6 8" xfId="16499" xr:uid="{00000000-0005-0000-0000-00006F400000}"/>
    <cellStyle name="Normal 17 2 7" xfId="16500" xr:uid="{00000000-0005-0000-0000-000070400000}"/>
    <cellStyle name="Normal 17 2 7 2" xfId="16501" xr:uid="{00000000-0005-0000-0000-000071400000}"/>
    <cellStyle name="Normal 17 2 7 2 2" xfId="16502" xr:uid="{00000000-0005-0000-0000-000072400000}"/>
    <cellStyle name="Normal 17 2 7 2 2 2" xfId="16503" xr:uid="{00000000-0005-0000-0000-000073400000}"/>
    <cellStyle name="Normal 17 2 7 2 2 2 2" xfId="16504" xr:uid="{00000000-0005-0000-0000-000074400000}"/>
    <cellStyle name="Normal 17 2 7 2 2 2 2 2" xfId="16505" xr:uid="{00000000-0005-0000-0000-000075400000}"/>
    <cellStyle name="Normal 17 2 7 2 2 2 2 2 2" xfId="16506" xr:uid="{00000000-0005-0000-0000-000076400000}"/>
    <cellStyle name="Normal 17 2 7 2 2 2 2 2 2 2" xfId="16507" xr:uid="{00000000-0005-0000-0000-000077400000}"/>
    <cellStyle name="Normal 17 2 7 2 2 2 2 2 3" xfId="16508" xr:uid="{00000000-0005-0000-0000-000078400000}"/>
    <cellStyle name="Normal 17 2 7 2 2 2 2 3" xfId="16509" xr:uid="{00000000-0005-0000-0000-000079400000}"/>
    <cellStyle name="Normal 17 2 7 2 2 2 2 3 2" xfId="16510" xr:uid="{00000000-0005-0000-0000-00007A400000}"/>
    <cellStyle name="Normal 17 2 7 2 2 2 2 4" xfId="16511" xr:uid="{00000000-0005-0000-0000-00007B400000}"/>
    <cellStyle name="Normal 17 2 7 2 2 2 3" xfId="16512" xr:uid="{00000000-0005-0000-0000-00007C400000}"/>
    <cellStyle name="Normal 17 2 7 2 2 2 3 2" xfId="16513" xr:uid="{00000000-0005-0000-0000-00007D400000}"/>
    <cellStyle name="Normal 17 2 7 2 2 2 3 2 2" xfId="16514" xr:uid="{00000000-0005-0000-0000-00007E400000}"/>
    <cellStyle name="Normal 17 2 7 2 2 2 3 3" xfId="16515" xr:uid="{00000000-0005-0000-0000-00007F400000}"/>
    <cellStyle name="Normal 17 2 7 2 2 2 4" xfId="16516" xr:uid="{00000000-0005-0000-0000-000080400000}"/>
    <cellStyle name="Normal 17 2 7 2 2 2 4 2" xfId="16517" xr:uid="{00000000-0005-0000-0000-000081400000}"/>
    <cellStyle name="Normal 17 2 7 2 2 2 5" xfId="16518" xr:uid="{00000000-0005-0000-0000-000082400000}"/>
    <cellStyle name="Normal 17 2 7 2 2 3" xfId="16519" xr:uid="{00000000-0005-0000-0000-000083400000}"/>
    <cellStyle name="Normal 17 2 7 2 2 3 2" xfId="16520" xr:uid="{00000000-0005-0000-0000-000084400000}"/>
    <cellStyle name="Normal 17 2 7 2 2 3 2 2" xfId="16521" xr:uid="{00000000-0005-0000-0000-000085400000}"/>
    <cellStyle name="Normal 17 2 7 2 2 3 2 2 2" xfId="16522" xr:uid="{00000000-0005-0000-0000-000086400000}"/>
    <cellStyle name="Normal 17 2 7 2 2 3 2 3" xfId="16523" xr:uid="{00000000-0005-0000-0000-000087400000}"/>
    <cellStyle name="Normal 17 2 7 2 2 3 3" xfId="16524" xr:uid="{00000000-0005-0000-0000-000088400000}"/>
    <cellStyle name="Normal 17 2 7 2 2 3 3 2" xfId="16525" xr:uid="{00000000-0005-0000-0000-000089400000}"/>
    <cellStyle name="Normal 17 2 7 2 2 3 4" xfId="16526" xr:uid="{00000000-0005-0000-0000-00008A400000}"/>
    <cellStyle name="Normal 17 2 7 2 2 4" xfId="16527" xr:uid="{00000000-0005-0000-0000-00008B400000}"/>
    <cellStyle name="Normal 17 2 7 2 2 4 2" xfId="16528" xr:uid="{00000000-0005-0000-0000-00008C400000}"/>
    <cellStyle name="Normal 17 2 7 2 2 4 2 2" xfId="16529" xr:uid="{00000000-0005-0000-0000-00008D400000}"/>
    <cellStyle name="Normal 17 2 7 2 2 4 3" xfId="16530" xr:uid="{00000000-0005-0000-0000-00008E400000}"/>
    <cellStyle name="Normal 17 2 7 2 2 5" xfId="16531" xr:uid="{00000000-0005-0000-0000-00008F400000}"/>
    <cellStyle name="Normal 17 2 7 2 2 5 2" xfId="16532" xr:uid="{00000000-0005-0000-0000-000090400000}"/>
    <cellStyle name="Normal 17 2 7 2 2 6" xfId="16533" xr:uid="{00000000-0005-0000-0000-000091400000}"/>
    <cellStyle name="Normal 17 2 7 2 3" xfId="16534" xr:uid="{00000000-0005-0000-0000-000092400000}"/>
    <cellStyle name="Normal 17 2 7 2 3 2" xfId="16535" xr:uid="{00000000-0005-0000-0000-000093400000}"/>
    <cellStyle name="Normal 17 2 7 2 3 2 2" xfId="16536" xr:uid="{00000000-0005-0000-0000-000094400000}"/>
    <cellStyle name="Normal 17 2 7 2 3 2 2 2" xfId="16537" xr:uid="{00000000-0005-0000-0000-000095400000}"/>
    <cellStyle name="Normal 17 2 7 2 3 2 2 2 2" xfId="16538" xr:uid="{00000000-0005-0000-0000-000096400000}"/>
    <cellStyle name="Normal 17 2 7 2 3 2 2 3" xfId="16539" xr:uid="{00000000-0005-0000-0000-000097400000}"/>
    <cellStyle name="Normal 17 2 7 2 3 2 3" xfId="16540" xr:uid="{00000000-0005-0000-0000-000098400000}"/>
    <cellStyle name="Normal 17 2 7 2 3 2 3 2" xfId="16541" xr:uid="{00000000-0005-0000-0000-000099400000}"/>
    <cellStyle name="Normal 17 2 7 2 3 2 4" xfId="16542" xr:uid="{00000000-0005-0000-0000-00009A400000}"/>
    <cellStyle name="Normal 17 2 7 2 3 3" xfId="16543" xr:uid="{00000000-0005-0000-0000-00009B400000}"/>
    <cellStyle name="Normal 17 2 7 2 3 3 2" xfId="16544" xr:uid="{00000000-0005-0000-0000-00009C400000}"/>
    <cellStyle name="Normal 17 2 7 2 3 3 2 2" xfId="16545" xr:uid="{00000000-0005-0000-0000-00009D400000}"/>
    <cellStyle name="Normal 17 2 7 2 3 3 3" xfId="16546" xr:uid="{00000000-0005-0000-0000-00009E400000}"/>
    <cellStyle name="Normal 17 2 7 2 3 4" xfId="16547" xr:uid="{00000000-0005-0000-0000-00009F400000}"/>
    <cellStyle name="Normal 17 2 7 2 3 4 2" xfId="16548" xr:uid="{00000000-0005-0000-0000-0000A0400000}"/>
    <cellStyle name="Normal 17 2 7 2 3 5" xfId="16549" xr:uid="{00000000-0005-0000-0000-0000A1400000}"/>
    <cellStyle name="Normal 17 2 7 2 4" xfId="16550" xr:uid="{00000000-0005-0000-0000-0000A2400000}"/>
    <cellStyle name="Normal 17 2 7 2 4 2" xfId="16551" xr:uid="{00000000-0005-0000-0000-0000A3400000}"/>
    <cellStyle name="Normal 17 2 7 2 4 2 2" xfId="16552" xr:uid="{00000000-0005-0000-0000-0000A4400000}"/>
    <cellStyle name="Normal 17 2 7 2 4 2 2 2" xfId="16553" xr:uid="{00000000-0005-0000-0000-0000A5400000}"/>
    <cellStyle name="Normal 17 2 7 2 4 2 3" xfId="16554" xr:uid="{00000000-0005-0000-0000-0000A6400000}"/>
    <cellStyle name="Normal 17 2 7 2 4 3" xfId="16555" xr:uid="{00000000-0005-0000-0000-0000A7400000}"/>
    <cellStyle name="Normal 17 2 7 2 4 3 2" xfId="16556" xr:uid="{00000000-0005-0000-0000-0000A8400000}"/>
    <cellStyle name="Normal 17 2 7 2 4 4" xfId="16557" xr:uid="{00000000-0005-0000-0000-0000A9400000}"/>
    <cellStyle name="Normal 17 2 7 2 5" xfId="16558" xr:uid="{00000000-0005-0000-0000-0000AA400000}"/>
    <cellStyle name="Normal 17 2 7 2 5 2" xfId="16559" xr:uid="{00000000-0005-0000-0000-0000AB400000}"/>
    <cellStyle name="Normal 17 2 7 2 5 2 2" xfId="16560" xr:uid="{00000000-0005-0000-0000-0000AC400000}"/>
    <cellStyle name="Normal 17 2 7 2 5 3" xfId="16561" xr:uid="{00000000-0005-0000-0000-0000AD400000}"/>
    <cellStyle name="Normal 17 2 7 2 6" xfId="16562" xr:uid="{00000000-0005-0000-0000-0000AE400000}"/>
    <cellStyle name="Normal 17 2 7 2 6 2" xfId="16563" xr:uid="{00000000-0005-0000-0000-0000AF400000}"/>
    <cellStyle name="Normal 17 2 7 2 7" xfId="16564" xr:uid="{00000000-0005-0000-0000-0000B0400000}"/>
    <cellStyle name="Normal 17 2 7 3" xfId="16565" xr:uid="{00000000-0005-0000-0000-0000B1400000}"/>
    <cellStyle name="Normal 17 2 7 3 2" xfId="16566" xr:uid="{00000000-0005-0000-0000-0000B2400000}"/>
    <cellStyle name="Normal 17 2 7 3 2 2" xfId="16567" xr:uid="{00000000-0005-0000-0000-0000B3400000}"/>
    <cellStyle name="Normal 17 2 7 3 2 2 2" xfId="16568" xr:uid="{00000000-0005-0000-0000-0000B4400000}"/>
    <cellStyle name="Normal 17 2 7 3 2 2 2 2" xfId="16569" xr:uid="{00000000-0005-0000-0000-0000B5400000}"/>
    <cellStyle name="Normal 17 2 7 3 2 2 2 2 2" xfId="16570" xr:uid="{00000000-0005-0000-0000-0000B6400000}"/>
    <cellStyle name="Normal 17 2 7 3 2 2 2 3" xfId="16571" xr:uid="{00000000-0005-0000-0000-0000B7400000}"/>
    <cellStyle name="Normal 17 2 7 3 2 2 3" xfId="16572" xr:uid="{00000000-0005-0000-0000-0000B8400000}"/>
    <cellStyle name="Normal 17 2 7 3 2 2 3 2" xfId="16573" xr:uid="{00000000-0005-0000-0000-0000B9400000}"/>
    <cellStyle name="Normal 17 2 7 3 2 2 4" xfId="16574" xr:uid="{00000000-0005-0000-0000-0000BA400000}"/>
    <cellStyle name="Normal 17 2 7 3 2 3" xfId="16575" xr:uid="{00000000-0005-0000-0000-0000BB400000}"/>
    <cellStyle name="Normal 17 2 7 3 2 3 2" xfId="16576" xr:uid="{00000000-0005-0000-0000-0000BC400000}"/>
    <cellStyle name="Normal 17 2 7 3 2 3 2 2" xfId="16577" xr:uid="{00000000-0005-0000-0000-0000BD400000}"/>
    <cellStyle name="Normal 17 2 7 3 2 3 3" xfId="16578" xr:uid="{00000000-0005-0000-0000-0000BE400000}"/>
    <cellStyle name="Normal 17 2 7 3 2 4" xfId="16579" xr:uid="{00000000-0005-0000-0000-0000BF400000}"/>
    <cellStyle name="Normal 17 2 7 3 2 4 2" xfId="16580" xr:uid="{00000000-0005-0000-0000-0000C0400000}"/>
    <cellStyle name="Normal 17 2 7 3 2 5" xfId="16581" xr:uid="{00000000-0005-0000-0000-0000C1400000}"/>
    <cellStyle name="Normal 17 2 7 3 3" xfId="16582" xr:uid="{00000000-0005-0000-0000-0000C2400000}"/>
    <cellStyle name="Normal 17 2 7 3 3 2" xfId="16583" xr:uid="{00000000-0005-0000-0000-0000C3400000}"/>
    <cellStyle name="Normal 17 2 7 3 3 2 2" xfId="16584" xr:uid="{00000000-0005-0000-0000-0000C4400000}"/>
    <cellStyle name="Normal 17 2 7 3 3 2 2 2" xfId="16585" xr:uid="{00000000-0005-0000-0000-0000C5400000}"/>
    <cellStyle name="Normal 17 2 7 3 3 2 3" xfId="16586" xr:uid="{00000000-0005-0000-0000-0000C6400000}"/>
    <cellStyle name="Normal 17 2 7 3 3 3" xfId="16587" xr:uid="{00000000-0005-0000-0000-0000C7400000}"/>
    <cellStyle name="Normal 17 2 7 3 3 3 2" xfId="16588" xr:uid="{00000000-0005-0000-0000-0000C8400000}"/>
    <cellStyle name="Normal 17 2 7 3 3 4" xfId="16589" xr:uid="{00000000-0005-0000-0000-0000C9400000}"/>
    <cellStyle name="Normal 17 2 7 3 4" xfId="16590" xr:uid="{00000000-0005-0000-0000-0000CA400000}"/>
    <cellStyle name="Normal 17 2 7 3 4 2" xfId="16591" xr:uid="{00000000-0005-0000-0000-0000CB400000}"/>
    <cellStyle name="Normal 17 2 7 3 4 2 2" xfId="16592" xr:uid="{00000000-0005-0000-0000-0000CC400000}"/>
    <cellStyle name="Normal 17 2 7 3 4 3" xfId="16593" xr:uid="{00000000-0005-0000-0000-0000CD400000}"/>
    <cellStyle name="Normal 17 2 7 3 5" xfId="16594" xr:uid="{00000000-0005-0000-0000-0000CE400000}"/>
    <cellStyle name="Normal 17 2 7 3 5 2" xfId="16595" xr:uid="{00000000-0005-0000-0000-0000CF400000}"/>
    <cellStyle name="Normal 17 2 7 3 6" xfId="16596" xr:uid="{00000000-0005-0000-0000-0000D0400000}"/>
    <cellStyle name="Normal 17 2 7 4" xfId="16597" xr:uid="{00000000-0005-0000-0000-0000D1400000}"/>
    <cellStyle name="Normal 17 2 7 4 2" xfId="16598" xr:uid="{00000000-0005-0000-0000-0000D2400000}"/>
    <cellStyle name="Normal 17 2 7 4 2 2" xfId="16599" xr:uid="{00000000-0005-0000-0000-0000D3400000}"/>
    <cellStyle name="Normal 17 2 7 4 2 2 2" xfId="16600" xr:uid="{00000000-0005-0000-0000-0000D4400000}"/>
    <cellStyle name="Normal 17 2 7 4 2 2 2 2" xfId="16601" xr:uid="{00000000-0005-0000-0000-0000D5400000}"/>
    <cellStyle name="Normal 17 2 7 4 2 2 3" xfId="16602" xr:uid="{00000000-0005-0000-0000-0000D6400000}"/>
    <cellStyle name="Normal 17 2 7 4 2 3" xfId="16603" xr:uid="{00000000-0005-0000-0000-0000D7400000}"/>
    <cellStyle name="Normal 17 2 7 4 2 3 2" xfId="16604" xr:uid="{00000000-0005-0000-0000-0000D8400000}"/>
    <cellStyle name="Normal 17 2 7 4 2 4" xfId="16605" xr:uid="{00000000-0005-0000-0000-0000D9400000}"/>
    <cellStyle name="Normal 17 2 7 4 3" xfId="16606" xr:uid="{00000000-0005-0000-0000-0000DA400000}"/>
    <cellStyle name="Normal 17 2 7 4 3 2" xfId="16607" xr:uid="{00000000-0005-0000-0000-0000DB400000}"/>
    <cellStyle name="Normal 17 2 7 4 3 2 2" xfId="16608" xr:uid="{00000000-0005-0000-0000-0000DC400000}"/>
    <cellStyle name="Normal 17 2 7 4 3 3" xfId="16609" xr:uid="{00000000-0005-0000-0000-0000DD400000}"/>
    <cellStyle name="Normal 17 2 7 4 4" xfId="16610" xr:uid="{00000000-0005-0000-0000-0000DE400000}"/>
    <cellStyle name="Normal 17 2 7 4 4 2" xfId="16611" xr:uid="{00000000-0005-0000-0000-0000DF400000}"/>
    <cellStyle name="Normal 17 2 7 4 5" xfId="16612" xr:uid="{00000000-0005-0000-0000-0000E0400000}"/>
    <cellStyle name="Normal 17 2 7 5" xfId="16613" xr:uid="{00000000-0005-0000-0000-0000E1400000}"/>
    <cellStyle name="Normal 17 2 7 5 2" xfId="16614" xr:uid="{00000000-0005-0000-0000-0000E2400000}"/>
    <cellStyle name="Normal 17 2 7 5 2 2" xfId="16615" xr:uid="{00000000-0005-0000-0000-0000E3400000}"/>
    <cellStyle name="Normal 17 2 7 5 2 2 2" xfId="16616" xr:uid="{00000000-0005-0000-0000-0000E4400000}"/>
    <cellStyle name="Normal 17 2 7 5 2 3" xfId="16617" xr:uid="{00000000-0005-0000-0000-0000E5400000}"/>
    <cellStyle name="Normal 17 2 7 5 3" xfId="16618" xr:uid="{00000000-0005-0000-0000-0000E6400000}"/>
    <cellStyle name="Normal 17 2 7 5 3 2" xfId="16619" xr:uid="{00000000-0005-0000-0000-0000E7400000}"/>
    <cellStyle name="Normal 17 2 7 5 4" xfId="16620" xr:uid="{00000000-0005-0000-0000-0000E8400000}"/>
    <cellStyle name="Normal 17 2 7 6" xfId="16621" xr:uid="{00000000-0005-0000-0000-0000E9400000}"/>
    <cellStyle name="Normal 17 2 7 6 2" xfId="16622" xr:uid="{00000000-0005-0000-0000-0000EA400000}"/>
    <cellStyle name="Normal 17 2 7 6 2 2" xfId="16623" xr:uid="{00000000-0005-0000-0000-0000EB400000}"/>
    <cellStyle name="Normal 17 2 7 6 3" xfId="16624" xr:uid="{00000000-0005-0000-0000-0000EC400000}"/>
    <cellStyle name="Normal 17 2 7 7" xfId="16625" xr:uid="{00000000-0005-0000-0000-0000ED400000}"/>
    <cellStyle name="Normal 17 2 7 7 2" xfId="16626" xr:uid="{00000000-0005-0000-0000-0000EE400000}"/>
    <cellStyle name="Normal 17 2 7 8" xfId="16627" xr:uid="{00000000-0005-0000-0000-0000EF400000}"/>
    <cellStyle name="Normal 17 2 8" xfId="16628" xr:uid="{00000000-0005-0000-0000-0000F0400000}"/>
    <cellStyle name="Normal 17 2 8 2" xfId="16629" xr:uid="{00000000-0005-0000-0000-0000F1400000}"/>
    <cellStyle name="Normal 17 2 8 2 2" xfId="16630" xr:uid="{00000000-0005-0000-0000-0000F2400000}"/>
    <cellStyle name="Normal 17 2 8 2 2 2" xfId="16631" xr:uid="{00000000-0005-0000-0000-0000F3400000}"/>
    <cellStyle name="Normal 17 2 8 2 2 2 2" xfId="16632" xr:uid="{00000000-0005-0000-0000-0000F4400000}"/>
    <cellStyle name="Normal 17 2 8 2 2 2 2 2" xfId="16633" xr:uid="{00000000-0005-0000-0000-0000F5400000}"/>
    <cellStyle name="Normal 17 2 8 2 2 2 2 2 2" xfId="16634" xr:uid="{00000000-0005-0000-0000-0000F6400000}"/>
    <cellStyle name="Normal 17 2 8 2 2 2 2 3" xfId="16635" xr:uid="{00000000-0005-0000-0000-0000F7400000}"/>
    <cellStyle name="Normal 17 2 8 2 2 2 3" xfId="16636" xr:uid="{00000000-0005-0000-0000-0000F8400000}"/>
    <cellStyle name="Normal 17 2 8 2 2 2 3 2" xfId="16637" xr:uid="{00000000-0005-0000-0000-0000F9400000}"/>
    <cellStyle name="Normal 17 2 8 2 2 2 4" xfId="16638" xr:uid="{00000000-0005-0000-0000-0000FA400000}"/>
    <cellStyle name="Normal 17 2 8 2 2 3" xfId="16639" xr:uid="{00000000-0005-0000-0000-0000FB400000}"/>
    <cellStyle name="Normal 17 2 8 2 2 3 2" xfId="16640" xr:uid="{00000000-0005-0000-0000-0000FC400000}"/>
    <cellStyle name="Normal 17 2 8 2 2 3 2 2" xfId="16641" xr:uid="{00000000-0005-0000-0000-0000FD400000}"/>
    <cellStyle name="Normal 17 2 8 2 2 3 3" xfId="16642" xr:uid="{00000000-0005-0000-0000-0000FE400000}"/>
    <cellStyle name="Normal 17 2 8 2 2 4" xfId="16643" xr:uid="{00000000-0005-0000-0000-0000FF400000}"/>
    <cellStyle name="Normal 17 2 8 2 2 4 2" xfId="16644" xr:uid="{00000000-0005-0000-0000-000000410000}"/>
    <cellStyle name="Normal 17 2 8 2 2 5" xfId="16645" xr:uid="{00000000-0005-0000-0000-000001410000}"/>
    <cellStyle name="Normal 17 2 8 2 3" xfId="16646" xr:uid="{00000000-0005-0000-0000-000002410000}"/>
    <cellStyle name="Normal 17 2 8 2 3 2" xfId="16647" xr:uid="{00000000-0005-0000-0000-000003410000}"/>
    <cellStyle name="Normal 17 2 8 2 3 2 2" xfId="16648" xr:uid="{00000000-0005-0000-0000-000004410000}"/>
    <cellStyle name="Normal 17 2 8 2 3 2 2 2" xfId="16649" xr:uid="{00000000-0005-0000-0000-000005410000}"/>
    <cellStyle name="Normal 17 2 8 2 3 2 3" xfId="16650" xr:uid="{00000000-0005-0000-0000-000006410000}"/>
    <cellStyle name="Normal 17 2 8 2 3 3" xfId="16651" xr:uid="{00000000-0005-0000-0000-000007410000}"/>
    <cellStyle name="Normal 17 2 8 2 3 3 2" xfId="16652" xr:uid="{00000000-0005-0000-0000-000008410000}"/>
    <cellStyle name="Normal 17 2 8 2 3 4" xfId="16653" xr:uid="{00000000-0005-0000-0000-000009410000}"/>
    <cellStyle name="Normal 17 2 8 2 4" xfId="16654" xr:uid="{00000000-0005-0000-0000-00000A410000}"/>
    <cellStyle name="Normal 17 2 8 2 4 2" xfId="16655" xr:uid="{00000000-0005-0000-0000-00000B410000}"/>
    <cellStyle name="Normal 17 2 8 2 4 2 2" xfId="16656" xr:uid="{00000000-0005-0000-0000-00000C410000}"/>
    <cellStyle name="Normal 17 2 8 2 4 3" xfId="16657" xr:uid="{00000000-0005-0000-0000-00000D410000}"/>
    <cellStyle name="Normal 17 2 8 2 5" xfId="16658" xr:uid="{00000000-0005-0000-0000-00000E410000}"/>
    <cellStyle name="Normal 17 2 8 2 5 2" xfId="16659" xr:uid="{00000000-0005-0000-0000-00000F410000}"/>
    <cellStyle name="Normal 17 2 8 2 6" xfId="16660" xr:uid="{00000000-0005-0000-0000-000010410000}"/>
    <cellStyle name="Normal 17 2 8 3" xfId="16661" xr:uid="{00000000-0005-0000-0000-000011410000}"/>
    <cellStyle name="Normal 17 2 8 3 2" xfId="16662" xr:uid="{00000000-0005-0000-0000-000012410000}"/>
    <cellStyle name="Normal 17 2 8 3 2 2" xfId="16663" xr:uid="{00000000-0005-0000-0000-000013410000}"/>
    <cellStyle name="Normal 17 2 8 3 2 2 2" xfId="16664" xr:uid="{00000000-0005-0000-0000-000014410000}"/>
    <cellStyle name="Normal 17 2 8 3 2 2 2 2" xfId="16665" xr:uid="{00000000-0005-0000-0000-000015410000}"/>
    <cellStyle name="Normal 17 2 8 3 2 2 3" xfId="16666" xr:uid="{00000000-0005-0000-0000-000016410000}"/>
    <cellStyle name="Normal 17 2 8 3 2 3" xfId="16667" xr:uid="{00000000-0005-0000-0000-000017410000}"/>
    <cellStyle name="Normal 17 2 8 3 2 3 2" xfId="16668" xr:uid="{00000000-0005-0000-0000-000018410000}"/>
    <cellStyle name="Normal 17 2 8 3 2 4" xfId="16669" xr:uid="{00000000-0005-0000-0000-000019410000}"/>
    <cellStyle name="Normal 17 2 8 3 3" xfId="16670" xr:uid="{00000000-0005-0000-0000-00001A410000}"/>
    <cellStyle name="Normal 17 2 8 3 3 2" xfId="16671" xr:uid="{00000000-0005-0000-0000-00001B410000}"/>
    <cellStyle name="Normal 17 2 8 3 3 2 2" xfId="16672" xr:uid="{00000000-0005-0000-0000-00001C410000}"/>
    <cellStyle name="Normal 17 2 8 3 3 3" xfId="16673" xr:uid="{00000000-0005-0000-0000-00001D410000}"/>
    <cellStyle name="Normal 17 2 8 3 4" xfId="16674" xr:uid="{00000000-0005-0000-0000-00001E410000}"/>
    <cellStyle name="Normal 17 2 8 3 4 2" xfId="16675" xr:uid="{00000000-0005-0000-0000-00001F410000}"/>
    <cellStyle name="Normal 17 2 8 3 5" xfId="16676" xr:uid="{00000000-0005-0000-0000-000020410000}"/>
    <cellStyle name="Normal 17 2 8 4" xfId="16677" xr:uid="{00000000-0005-0000-0000-000021410000}"/>
    <cellStyle name="Normal 17 2 8 4 2" xfId="16678" xr:uid="{00000000-0005-0000-0000-000022410000}"/>
    <cellStyle name="Normal 17 2 8 4 2 2" xfId="16679" xr:uid="{00000000-0005-0000-0000-000023410000}"/>
    <cellStyle name="Normal 17 2 8 4 2 2 2" xfId="16680" xr:uid="{00000000-0005-0000-0000-000024410000}"/>
    <cellStyle name="Normal 17 2 8 4 2 3" xfId="16681" xr:uid="{00000000-0005-0000-0000-000025410000}"/>
    <cellStyle name="Normal 17 2 8 4 3" xfId="16682" xr:uid="{00000000-0005-0000-0000-000026410000}"/>
    <cellStyle name="Normal 17 2 8 4 3 2" xfId="16683" xr:uid="{00000000-0005-0000-0000-000027410000}"/>
    <cellStyle name="Normal 17 2 8 4 4" xfId="16684" xr:uid="{00000000-0005-0000-0000-000028410000}"/>
    <cellStyle name="Normal 17 2 8 5" xfId="16685" xr:uid="{00000000-0005-0000-0000-000029410000}"/>
    <cellStyle name="Normal 17 2 8 5 2" xfId="16686" xr:uid="{00000000-0005-0000-0000-00002A410000}"/>
    <cellStyle name="Normal 17 2 8 5 2 2" xfId="16687" xr:uid="{00000000-0005-0000-0000-00002B410000}"/>
    <cellStyle name="Normal 17 2 8 5 3" xfId="16688" xr:uid="{00000000-0005-0000-0000-00002C410000}"/>
    <cellStyle name="Normal 17 2 8 6" xfId="16689" xr:uid="{00000000-0005-0000-0000-00002D410000}"/>
    <cellStyle name="Normal 17 2 8 6 2" xfId="16690" xr:uid="{00000000-0005-0000-0000-00002E410000}"/>
    <cellStyle name="Normal 17 2 8 7" xfId="16691" xr:uid="{00000000-0005-0000-0000-00002F410000}"/>
    <cellStyle name="Normal 17 2 9" xfId="16692" xr:uid="{00000000-0005-0000-0000-000030410000}"/>
    <cellStyle name="Normal 17 2 9 2" xfId="16693" xr:uid="{00000000-0005-0000-0000-000031410000}"/>
    <cellStyle name="Normal 17 2 9 2 2" xfId="16694" xr:uid="{00000000-0005-0000-0000-000032410000}"/>
    <cellStyle name="Normal 17 2 9 2 2 2" xfId="16695" xr:uid="{00000000-0005-0000-0000-000033410000}"/>
    <cellStyle name="Normal 17 2 9 2 2 2 2" xfId="16696" xr:uid="{00000000-0005-0000-0000-000034410000}"/>
    <cellStyle name="Normal 17 2 9 2 2 2 2 2" xfId="16697" xr:uid="{00000000-0005-0000-0000-000035410000}"/>
    <cellStyle name="Normal 17 2 9 2 2 2 3" xfId="16698" xr:uid="{00000000-0005-0000-0000-000036410000}"/>
    <cellStyle name="Normal 17 2 9 2 2 3" xfId="16699" xr:uid="{00000000-0005-0000-0000-000037410000}"/>
    <cellStyle name="Normal 17 2 9 2 2 3 2" xfId="16700" xr:uid="{00000000-0005-0000-0000-000038410000}"/>
    <cellStyle name="Normal 17 2 9 2 2 4" xfId="16701" xr:uid="{00000000-0005-0000-0000-000039410000}"/>
    <cellStyle name="Normal 17 2 9 2 3" xfId="16702" xr:uid="{00000000-0005-0000-0000-00003A410000}"/>
    <cellStyle name="Normal 17 2 9 2 3 2" xfId="16703" xr:uid="{00000000-0005-0000-0000-00003B410000}"/>
    <cellStyle name="Normal 17 2 9 2 3 2 2" xfId="16704" xr:uid="{00000000-0005-0000-0000-00003C410000}"/>
    <cellStyle name="Normal 17 2 9 2 3 3" xfId="16705" xr:uid="{00000000-0005-0000-0000-00003D410000}"/>
    <cellStyle name="Normal 17 2 9 2 4" xfId="16706" xr:uid="{00000000-0005-0000-0000-00003E410000}"/>
    <cellStyle name="Normal 17 2 9 2 4 2" xfId="16707" xr:uid="{00000000-0005-0000-0000-00003F410000}"/>
    <cellStyle name="Normal 17 2 9 2 5" xfId="16708" xr:uid="{00000000-0005-0000-0000-000040410000}"/>
    <cellStyle name="Normal 17 2 9 3" xfId="16709" xr:uid="{00000000-0005-0000-0000-000041410000}"/>
    <cellStyle name="Normal 17 2 9 3 2" xfId="16710" xr:uid="{00000000-0005-0000-0000-000042410000}"/>
    <cellStyle name="Normal 17 2 9 3 2 2" xfId="16711" xr:uid="{00000000-0005-0000-0000-000043410000}"/>
    <cellStyle name="Normal 17 2 9 3 2 2 2" xfId="16712" xr:uid="{00000000-0005-0000-0000-000044410000}"/>
    <cellStyle name="Normal 17 2 9 3 2 3" xfId="16713" xr:uid="{00000000-0005-0000-0000-000045410000}"/>
    <cellStyle name="Normal 17 2 9 3 3" xfId="16714" xr:uid="{00000000-0005-0000-0000-000046410000}"/>
    <cellStyle name="Normal 17 2 9 3 3 2" xfId="16715" xr:uid="{00000000-0005-0000-0000-000047410000}"/>
    <cellStyle name="Normal 17 2 9 3 4" xfId="16716" xr:uid="{00000000-0005-0000-0000-000048410000}"/>
    <cellStyle name="Normal 17 2 9 4" xfId="16717" xr:uid="{00000000-0005-0000-0000-000049410000}"/>
    <cellStyle name="Normal 17 2 9 4 2" xfId="16718" xr:uid="{00000000-0005-0000-0000-00004A410000}"/>
    <cellStyle name="Normal 17 2 9 4 2 2" xfId="16719" xr:uid="{00000000-0005-0000-0000-00004B410000}"/>
    <cellStyle name="Normal 17 2 9 4 3" xfId="16720" xr:uid="{00000000-0005-0000-0000-00004C410000}"/>
    <cellStyle name="Normal 17 2 9 5" xfId="16721" xr:uid="{00000000-0005-0000-0000-00004D410000}"/>
    <cellStyle name="Normal 17 2 9 5 2" xfId="16722" xr:uid="{00000000-0005-0000-0000-00004E410000}"/>
    <cellStyle name="Normal 17 2 9 6" xfId="16723" xr:uid="{00000000-0005-0000-0000-00004F410000}"/>
    <cellStyle name="Normal 17 3" xfId="16724" xr:uid="{00000000-0005-0000-0000-000050410000}"/>
    <cellStyle name="Normal 17 3 10" xfId="16725" xr:uid="{00000000-0005-0000-0000-000051410000}"/>
    <cellStyle name="Normal 17 3 11" xfId="16726" xr:uid="{00000000-0005-0000-0000-000052410000}"/>
    <cellStyle name="Normal 17 3 2" xfId="16727" xr:uid="{00000000-0005-0000-0000-000053410000}"/>
    <cellStyle name="Normal 17 3 2 2" xfId="16728" xr:uid="{00000000-0005-0000-0000-000054410000}"/>
    <cellStyle name="Normal 17 3 2 2 2" xfId="16729" xr:uid="{00000000-0005-0000-0000-000055410000}"/>
    <cellStyle name="Normal 17 3 2 2 2 2" xfId="16730" xr:uid="{00000000-0005-0000-0000-000056410000}"/>
    <cellStyle name="Normal 17 3 2 2 2 2 2" xfId="16731" xr:uid="{00000000-0005-0000-0000-000057410000}"/>
    <cellStyle name="Normal 17 3 2 2 2 2 2 2" xfId="16732" xr:uid="{00000000-0005-0000-0000-000058410000}"/>
    <cellStyle name="Normal 17 3 2 2 2 2 2 2 2" xfId="16733" xr:uid="{00000000-0005-0000-0000-000059410000}"/>
    <cellStyle name="Normal 17 3 2 2 2 2 2 2 2 2" xfId="16734" xr:uid="{00000000-0005-0000-0000-00005A410000}"/>
    <cellStyle name="Normal 17 3 2 2 2 2 2 2 3" xfId="16735" xr:uid="{00000000-0005-0000-0000-00005B410000}"/>
    <cellStyle name="Normal 17 3 2 2 2 2 2 3" xfId="16736" xr:uid="{00000000-0005-0000-0000-00005C410000}"/>
    <cellStyle name="Normal 17 3 2 2 2 2 2 3 2" xfId="16737" xr:uid="{00000000-0005-0000-0000-00005D410000}"/>
    <cellStyle name="Normal 17 3 2 2 2 2 2 4" xfId="16738" xr:uid="{00000000-0005-0000-0000-00005E410000}"/>
    <cellStyle name="Normal 17 3 2 2 2 2 3" xfId="16739" xr:uid="{00000000-0005-0000-0000-00005F410000}"/>
    <cellStyle name="Normal 17 3 2 2 2 2 3 2" xfId="16740" xr:uid="{00000000-0005-0000-0000-000060410000}"/>
    <cellStyle name="Normal 17 3 2 2 2 2 3 2 2" xfId="16741" xr:uid="{00000000-0005-0000-0000-000061410000}"/>
    <cellStyle name="Normal 17 3 2 2 2 2 3 3" xfId="16742" xr:uid="{00000000-0005-0000-0000-000062410000}"/>
    <cellStyle name="Normal 17 3 2 2 2 2 4" xfId="16743" xr:uid="{00000000-0005-0000-0000-000063410000}"/>
    <cellStyle name="Normal 17 3 2 2 2 2 4 2" xfId="16744" xr:uid="{00000000-0005-0000-0000-000064410000}"/>
    <cellStyle name="Normal 17 3 2 2 2 2 5" xfId="16745" xr:uid="{00000000-0005-0000-0000-000065410000}"/>
    <cellStyle name="Normal 17 3 2 2 2 3" xfId="16746" xr:uid="{00000000-0005-0000-0000-000066410000}"/>
    <cellStyle name="Normal 17 3 2 2 2 3 2" xfId="16747" xr:uid="{00000000-0005-0000-0000-000067410000}"/>
    <cellStyle name="Normal 17 3 2 2 2 3 2 2" xfId="16748" xr:uid="{00000000-0005-0000-0000-000068410000}"/>
    <cellStyle name="Normal 17 3 2 2 2 3 2 2 2" xfId="16749" xr:uid="{00000000-0005-0000-0000-000069410000}"/>
    <cellStyle name="Normal 17 3 2 2 2 3 2 3" xfId="16750" xr:uid="{00000000-0005-0000-0000-00006A410000}"/>
    <cellStyle name="Normal 17 3 2 2 2 3 3" xfId="16751" xr:uid="{00000000-0005-0000-0000-00006B410000}"/>
    <cellStyle name="Normal 17 3 2 2 2 3 3 2" xfId="16752" xr:uid="{00000000-0005-0000-0000-00006C410000}"/>
    <cellStyle name="Normal 17 3 2 2 2 3 4" xfId="16753" xr:uid="{00000000-0005-0000-0000-00006D410000}"/>
    <cellStyle name="Normal 17 3 2 2 2 4" xfId="16754" xr:uid="{00000000-0005-0000-0000-00006E410000}"/>
    <cellStyle name="Normal 17 3 2 2 2 4 2" xfId="16755" xr:uid="{00000000-0005-0000-0000-00006F410000}"/>
    <cellStyle name="Normal 17 3 2 2 2 4 2 2" xfId="16756" xr:uid="{00000000-0005-0000-0000-000070410000}"/>
    <cellStyle name="Normal 17 3 2 2 2 4 3" xfId="16757" xr:uid="{00000000-0005-0000-0000-000071410000}"/>
    <cellStyle name="Normal 17 3 2 2 2 5" xfId="16758" xr:uid="{00000000-0005-0000-0000-000072410000}"/>
    <cellStyle name="Normal 17 3 2 2 2 5 2" xfId="16759" xr:uid="{00000000-0005-0000-0000-000073410000}"/>
    <cellStyle name="Normal 17 3 2 2 2 6" xfId="16760" xr:uid="{00000000-0005-0000-0000-000074410000}"/>
    <cellStyle name="Normal 17 3 2 2 3" xfId="16761" xr:uid="{00000000-0005-0000-0000-000075410000}"/>
    <cellStyle name="Normal 17 3 2 2 3 2" xfId="16762" xr:uid="{00000000-0005-0000-0000-000076410000}"/>
    <cellStyle name="Normal 17 3 2 2 3 2 2" xfId="16763" xr:uid="{00000000-0005-0000-0000-000077410000}"/>
    <cellStyle name="Normal 17 3 2 2 3 2 2 2" xfId="16764" xr:uid="{00000000-0005-0000-0000-000078410000}"/>
    <cellStyle name="Normal 17 3 2 2 3 2 2 2 2" xfId="16765" xr:uid="{00000000-0005-0000-0000-000079410000}"/>
    <cellStyle name="Normal 17 3 2 2 3 2 2 3" xfId="16766" xr:uid="{00000000-0005-0000-0000-00007A410000}"/>
    <cellStyle name="Normal 17 3 2 2 3 2 3" xfId="16767" xr:uid="{00000000-0005-0000-0000-00007B410000}"/>
    <cellStyle name="Normal 17 3 2 2 3 2 3 2" xfId="16768" xr:uid="{00000000-0005-0000-0000-00007C410000}"/>
    <cellStyle name="Normal 17 3 2 2 3 2 4" xfId="16769" xr:uid="{00000000-0005-0000-0000-00007D410000}"/>
    <cellStyle name="Normal 17 3 2 2 3 3" xfId="16770" xr:uid="{00000000-0005-0000-0000-00007E410000}"/>
    <cellStyle name="Normal 17 3 2 2 3 3 2" xfId="16771" xr:uid="{00000000-0005-0000-0000-00007F410000}"/>
    <cellStyle name="Normal 17 3 2 2 3 3 2 2" xfId="16772" xr:uid="{00000000-0005-0000-0000-000080410000}"/>
    <cellStyle name="Normal 17 3 2 2 3 3 3" xfId="16773" xr:uid="{00000000-0005-0000-0000-000081410000}"/>
    <cellStyle name="Normal 17 3 2 2 3 4" xfId="16774" xr:uid="{00000000-0005-0000-0000-000082410000}"/>
    <cellStyle name="Normal 17 3 2 2 3 4 2" xfId="16775" xr:uid="{00000000-0005-0000-0000-000083410000}"/>
    <cellStyle name="Normal 17 3 2 2 3 5" xfId="16776" xr:uid="{00000000-0005-0000-0000-000084410000}"/>
    <cellStyle name="Normal 17 3 2 2 4" xfId="16777" xr:uid="{00000000-0005-0000-0000-000085410000}"/>
    <cellStyle name="Normal 17 3 2 2 4 2" xfId="16778" xr:uid="{00000000-0005-0000-0000-000086410000}"/>
    <cellStyle name="Normal 17 3 2 2 4 2 2" xfId="16779" xr:uid="{00000000-0005-0000-0000-000087410000}"/>
    <cellStyle name="Normal 17 3 2 2 4 2 2 2" xfId="16780" xr:uid="{00000000-0005-0000-0000-000088410000}"/>
    <cellStyle name="Normal 17 3 2 2 4 2 3" xfId="16781" xr:uid="{00000000-0005-0000-0000-000089410000}"/>
    <cellStyle name="Normal 17 3 2 2 4 3" xfId="16782" xr:uid="{00000000-0005-0000-0000-00008A410000}"/>
    <cellStyle name="Normal 17 3 2 2 4 3 2" xfId="16783" xr:uid="{00000000-0005-0000-0000-00008B410000}"/>
    <cellStyle name="Normal 17 3 2 2 4 4" xfId="16784" xr:uid="{00000000-0005-0000-0000-00008C410000}"/>
    <cellStyle name="Normal 17 3 2 2 5" xfId="16785" xr:uid="{00000000-0005-0000-0000-00008D410000}"/>
    <cellStyle name="Normal 17 3 2 2 5 2" xfId="16786" xr:uid="{00000000-0005-0000-0000-00008E410000}"/>
    <cellStyle name="Normal 17 3 2 2 5 2 2" xfId="16787" xr:uid="{00000000-0005-0000-0000-00008F410000}"/>
    <cellStyle name="Normal 17 3 2 2 5 3" xfId="16788" xr:uid="{00000000-0005-0000-0000-000090410000}"/>
    <cellStyle name="Normal 17 3 2 2 6" xfId="16789" xr:uid="{00000000-0005-0000-0000-000091410000}"/>
    <cellStyle name="Normal 17 3 2 2 6 2" xfId="16790" xr:uid="{00000000-0005-0000-0000-000092410000}"/>
    <cellStyle name="Normal 17 3 2 2 7" xfId="16791" xr:uid="{00000000-0005-0000-0000-000093410000}"/>
    <cellStyle name="Normal 17 3 2 3" xfId="16792" xr:uid="{00000000-0005-0000-0000-000094410000}"/>
    <cellStyle name="Normal 17 3 2 3 2" xfId="16793" xr:uid="{00000000-0005-0000-0000-000095410000}"/>
    <cellStyle name="Normal 17 3 2 3 2 2" xfId="16794" xr:uid="{00000000-0005-0000-0000-000096410000}"/>
    <cellStyle name="Normal 17 3 2 3 2 2 2" xfId="16795" xr:uid="{00000000-0005-0000-0000-000097410000}"/>
    <cellStyle name="Normal 17 3 2 3 2 2 2 2" xfId="16796" xr:uid="{00000000-0005-0000-0000-000098410000}"/>
    <cellStyle name="Normal 17 3 2 3 2 2 2 2 2" xfId="16797" xr:uid="{00000000-0005-0000-0000-000099410000}"/>
    <cellStyle name="Normal 17 3 2 3 2 2 2 3" xfId="16798" xr:uid="{00000000-0005-0000-0000-00009A410000}"/>
    <cellStyle name="Normal 17 3 2 3 2 2 3" xfId="16799" xr:uid="{00000000-0005-0000-0000-00009B410000}"/>
    <cellStyle name="Normal 17 3 2 3 2 2 3 2" xfId="16800" xr:uid="{00000000-0005-0000-0000-00009C410000}"/>
    <cellStyle name="Normal 17 3 2 3 2 2 4" xfId="16801" xr:uid="{00000000-0005-0000-0000-00009D410000}"/>
    <cellStyle name="Normal 17 3 2 3 2 3" xfId="16802" xr:uid="{00000000-0005-0000-0000-00009E410000}"/>
    <cellStyle name="Normal 17 3 2 3 2 3 2" xfId="16803" xr:uid="{00000000-0005-0000-0000-00009F410000}"/>
    <cellStyle name="Normal 17 3 2 3 2 3 2 2" xfId="16804" xr:uid="{00000000-0005-0000-0000-0000A0410000}"/>
    <cellStyle name="Normal 17 3 2 3 2 3 3" xfId="16805" xr:uid="{00000000-0005-0000-0000-0000A1410000}"/>
    <cellStyle name="Normal 17 3 2 3 2 4" xfId="16806" xr:uid="{00000000-0005-0000-0000-0000A2410000}"/>
    <cellStyle name="Normal 17 3 2 3 2 4 2" xfId="16807" xr:uid="{00000000-0005-0000-0000-0000A3410000}"/>
    <cellStyle name="Normal 17 3 2 3 2 5" xfId="16808" xr:uid="{00000000-0005-0000-0000-0000A4410000}"/>
    <cellStyle name="Normal 17 3 2 3 3" xfId="16809" xr:uid="{00000000-0005-0000-0000-0000A5410000}"/>
    <cellStyle name="Normal 17 3 2 3 3 2" xfId="16810" xr:uid="{00000000-0005-0000-0000-0000A6410000}"/>
    <cellStyle name="Normal 17 3 2 3 3 2 2" xfId="16811" xr:uid="{00000000-0005-0000-0000-0000A7410000}"/>
    <cellStyle name="Normal 17 3 2 3 3 2 2 2" xfId="16812" xr:uid="{00000000-0005-0000-0000-0000A8410000}"/>
    <cellStyle name="Normal 17 3 2 3 3 2 3" xfId="16813" xr:uid="{00000000-0005-0000-0000-0000A9410000}"/>
    <cellStyle name="Normal 17 3 2 3 3 3" xfId="16814" xr:uid="{00000000-0005-0000-0000-0000AA410000}"/>
    <cellStyle name="Normal 17 3 2 3 3 3 2" xfId="16815" xr:uid="{00000000-0005-0000-0000-0000AB410000}"/>
    <cellStyle name="Normal 17 3 2 3 3 4" xfId="16816" xr:uid="{00000000-0005-0000-0000-0000AC410000}"/>
    <cellStyle name="Normal 17 3 2 3 4" xfId="16817" xr:uid="{00000000-0005-0000-0000-0000AD410000}"/>
    <cellStyle name="Normal 17 3 2 3 4 2" xfId="16818" xr:uid="{00000000-0005-0000-0000-0000AE410000}"/>
    <cellStyle name="Normal 17 3 2 3 4 2 2" xfId="16819" xr:uid="{00000000-0005-0000-0000-0000AF410000}"/>
    <cellStyle name="Normal 17 3 2 3 4 3" xfId="16820" xr:uid="{00000000-0005-0000-0000-0000B0410000}"/>
    <cellStyle name="Normal 17 3 2 3 5" xfId="16821" xr:uid="{00000000-0005-0000-0000-0000B1410000}"/>
    <cellStyle name="Normal 17 3 2 3 5 2" xfId="16822" xr:uid="{00000000-0005-0000-0000-0000B2410000}"/>
    <cellStyle name="Normal 17 3 2 3 6" xfId="16823" xr:uid="{00000000-0005-0000-0000-0000B3410000}"/>
    <cellStyle name="Normal 17 3 2 4" xfId="16824" xr:uid="{00000000-0005-0000-0000-0000B4410000}"/>
    <cellStyle name="Normal 17 3 2 4 2" xfId="16825" xr:uid="{00000000-0005-0000-0000-0000B5410000}"/>
    <cellStyle name="Normal 17 3 2 4 2 2" xfId="16826" xr:uid="{00000000-0005-0000-0000-0000B6410000}"/>
    <cellStyle name="Normal 17 3 2 4 2 2 2" xfId="16827" xr:uid="{00000000-0005-0000-0000-0000B7410000}"/>
    <cellStyle name="Normal 17 3 2 4 2 2 2 2" xfId="16828" xr:uid="{00000000-0005-0000-0000-0000B8410000}"/>
    <cellStyle name="Normal 17 3 2 4 2 2 3" xfId="16829" xr:uid="{00000000-0005-0000-0000-0000B9410000}"/>
    <cellStyle name="Normal 17 3 2 4 2 3" xfId="16830" xr:uid="{00000000-0005-0000-0000-0000BA410000}"/>
    <cellStyle name="Normal 17 3 2 4 2 3 2" xfId="16831" xr:uid="{00000000-0005-0000-0000-0000BB410000}"/>
    <cellStyle name="Normal 17 3 2 4 2 4" xfId="16832" xr:uid="{00000000-0005-0000-0000-0000BC410000}"/>
    <cellStyle name="Normal 17 3 2 4 3" xfId="16833" xr:uid="{00000000-0005-0000-0000-0000BD410000}"/>
    <cellStyle name="Normal 17 3 2 4 3 2" xfId="16834" xr:uid="{00000000-0005-0000-0000-0000BE410000}"/>
    <cellStyle name="Normal 17 3 2 4 3 2 2" xfId="16835" xr:uid="{00000000-0005-0000-0000-0000BF410000}"/>
    <cellStyle name="Normal 17 3 2 4 3 3" xfId="16836" xr:uid="{00000000-0005-0000-0000-0000C0410000}"/>
    <cellStyle name="Normal 17 3 2 4 4" xfId="16837" xr:uid="{00000000-0005-0000-0000-0000C1410000}"/>
    <cellStyle name="Normal 17 3 2 4 4 2" xfId="16838" xr:uid="{00000000-0005-0000-0000-0000C2410000}"/>
    <cellStyle name="Normal 17 3 2 4 5" xfId="16839" xr:uid="{00000000-0005-0000-0000-0000C3410000}"/>
    <cellStyle name="Normal 17 3 2 5" xfId="16840" xr:uid="{00000000-0005-0000-0000-0000C4410000}"/>
    <cellStyle name="Normal 17 3 2 5 2" xfId="16841" xr:uid="{00000000-0005-0000-0000-0000C5410000}"/>
    <cellStyle name="Normal 17 3 2 5 2 2" xfId="16842" xr:uid="{00000000-0005-0000-0000-0000C6410000}"/>
    <cellStyle name="Normal 17 3 2 5 2 2 2" xfId="16843" xr:uid="{00000000-0005-0000-0000-0000C7410000}"/>
    <cellStyle name="Normal 17 3 2 5 2 3" xfId="16844" xr:uid="{00000000-0005-0000-0000-0000C8410000}"/>
    <cellStyle name="Normal 17 3 2 5 3" xfId="16845" xr:uid="{00000000-0005-0000-0000-0000C9410000}"/>
    <cellStyle name="Normal 17 3 2 5 3 2" xfId="16846" xr:uid="{00000000-0005-0000-0000-0000CA410000}"/>
    <cellStyle name="Normal 17 3 2 5 4" xfId="16847" xr:uid="{00000000-0005-0000-0000-0000CB410000}"/>
    <cellStyle name="Normal 17 3 2 6" xfId="16848" xr:uid="{00000000-0005-0000-0000-0000CC410000}"/>
    <cellStyle name="Normal 17 3 2 6 2" xfId="16849" xr:uid="{00000000-0005-0000-0000-0000CD410000}"/>
    <cellStyle name="Normal 17 3 2 6 2 2" xfId="16850" xr:uid="{00000000-0005-0000-0000-0000CE410000}"/>
    <cellStyle name="Normal 17 3 2 6 3" xfId="16851" xr:uid="{00000000-0005-0000-0000-0000CF410000}"/>
    <cellStyle name="Normal 17 3 2 7" xfId="16852" xr:uid="{00000000-0005-0000-0000-0000D0410000}"/>
    <cellStyle name="Normal 17 3 2 7 2" xfId="16853" xr:uid="{00000000-0005-0000-0000-0000D1410000}"/>
    <cellStyle name="Normal 17 3 2 8" xfId="16854" xr:uid="{00000000-0005-0000-0000-0000D2410000}"/>
    <cellStyle name="Normal 17 3 3" xfId="16855" xr:uid="{00000000-0005-0000-0000-0000D3410000}"/>
    <cellStyle name="Normal 17 3 3 2" xfId="16856" xr:uid="{00000000-0005-0000-0000-0000D4410000}"/>
    <cellStyle name="Normal 17 3 3 2 2" xfId="16857" xr:uid="{00000000-0005-0000-0000-0000D5410000}"/>
    <cellStyle name="Normal 17 3 3 2 2 2" xfId="16858" xr:uid="{00000000-0005-0000-0000-0000D6410000}"/>
    <cellStyle name="Normal 17 3 3 2 2 2 2" xfId="16859" xr:uid="{00000000-0005-0000-0000-0000D7410000}"/>
    <cellStyle name="Normal 17 3 3 2 2 2 2 2" xfId="16860" xr:uid="{00000000-0005-0000-0000-0000D8410000}"/>
    <cellStyle name="Normal 17 3 3 2 2 2 2 2 2" xfId="16861" xr:uid="{00000000-0005-0000-0000-0000D9410000}"/>
    <cellStyle name="Normal 17 3 3 2 2 2 2 3" xfId="16862" xr:uid="{00000000-0005-0000-0000-0000DA410000}"/>
    <cellStyle name="Normal 17 3 3 2 2 2 3" xfId="16863" xr:uid="{00000000-0005-0000-0000-0000DB410000}"/>
    <cellStyle name="Normal 17 3 3 2 2 2 3 2" xfId="16864" xr:uid="{00000000-0005-0000-0000-0000DC410000}"/>
    <cellStyle name="Normal 17 3 3 2 2 2 4" xfId="16865" xr:uid="{00000000-0005-0000-0000-0000DD410000}"/>
    <cellStyle name="Normal 17 3 3 2 2 3" xfId="16866" xr:uid="{00000000-0005-0000-0000-0000DE410000}"/>
    <cellStyle name="Normal 17 3 3 2 2 3 2" xfId="16867" xr:uid="{00000000-0005-0000-0000-0000DF410000}"/>
    <cellStyle name="Normal 17 3 3 2 2 3 2 2" xfId="16868" xr:uid="{00000000-0005-0000-0000-0000E0410000}"/>
    <cellStyle name="Normal 17 3 3 2 2 3 3" xfId="16869" xr:uid="{00000000-0005-0000-0000-0000E1410000}"/>
    <cellStyle name="Normal 17 3 3 2 2 4" xfId="16870" xr:uid="{00000000-0005-0000-0000-0000E2410000}"/>
    <cellStyle name="Normal 17 3 3 2 2 4 2" xfId="16871" xr:uid="{00000000-0005-0000-0000-0000E3410000}"/>
    <cellStyle name="Normal 17 3 3 2 2 5" xfId="16872" xr:uid="{00000000-0005-0000-0000-0000E4410000}"/>
    <cellStyle name="Normal 17 3 3 2 3" xfId="16873" xr:uid="{00000000-0005-0000-0000-0000E5410000}"/>
    <cellStyle name="Normal 17 3 3 2 3 2" xfId="16874" xr:uid="{00000000-0005-0000-0000-0000E6410000}"/>
    <cellStyle name="Normal 17 3 3 2 3 2 2" xfId="16875" xr:uid="{00000000-0005-0000-0000-0000E7410000}"/>
    <cellStyle name="Normal 17 3 3 2 3 2 2 2" xfId="16876" xr:uid="{00000000-0005-0000-0000-0000E8410000}"/>
    <cellStyle name="Normal 17 3 3 2 3 2 3" xfId="16877" xr:uid="{00000000-0005-0000-0000-0000E9410000}"/>
    <cellStyle name="Normal 17 3 3 2 3 3" xfId="16878" xr:uid="{00000000-0005-0000-0000-0000EA410000}"/>
    <cellStyle name="Normal 17 3 3 2 3 3 2" xfId="16879" xr:uid="{00000000-0005-0000-0000-0000EB410000}"/>
    <cellStyle name="Normal 17 3 3 2 3 4" xfId="16880" xr:uid="{00000000-0005-0000-0000-0000EC410000}"/>
    <cellStyle name="Normal 17 3 3 2 4" xfId="16881" xr:uid="{00000000-0005-0000-0000-0000ED410000}"/>
    <cellStyle name="Normal 17 3 3 2 4 2" xfId="16882" xr:uid="{00000000-0005-0000-0000-0000EE410000}"/>
    <cellStyle name="Normal 17 3 3 2 4 2 2" xfId="16883" xr:uid="{00000000-0005-0000-0000-0000EF410000}"/>
    <cellStyle name="Normal 17 3 3 2 4 3" xfId="16884" xr:uid="{00000000-0005-0000-0000-0000F0410000}"/>
    <cellStyle name="Normal 17 3 3 2 5" xfId="16885" xr:uid="{00000000-0005-0000-0000-0000F1410000}"/>
    <cellStyle name="Normal 17 3 3 2 5 2" xfId="16886" xr:uid="{00000000-0005-0000-0000-0000F2410000}"/>
    <cellStyle name="Normal 17 3 3 2 6" xfId="16887" xr:uid="{00000000-0005-0000-0000-0000F3410000}"/>
    <cellStyle name="Normal 17 3 3 3" xfId="16888" xr:uid="{00000000-0005-0000-0000-0000F4410000}"/>
    <cellStyle name="Normal 17 3 3 3 2" xfId="16889" xr:uid="{00000000-0005-0000-0000-0000F5410000}"/>
    <cellStyle name="Normal 17 3 3 3 2 2" xfId="16890" xr:uid="{00000000-0005-0000-0000-0000F6410000}"/>
    <cellStyle name="Normal 17 3 3 3 2 2 2" xfId="16891" xr:uid="{00000000-0005-0000-0000-0000F7410000}"/>
    <cellStyle name="Normal 17 3 3 3 2 2 2 2" xfId="16892" xr:uid="{00000000-0005-0000-0000-0000F8410000}"/>
    <cellStyle name="Normal 17 3 3 3 2 2 3" xfId="16893" xr:uid="{00000000-0005-0000-0000-0000F9410000}"/>
    <cellStyle name="Normal 17 3 3 3 2 3" xfId="16894" xr:uid="{00000000-0005-0000-0000-0000FA410000}"/>
    <cellStyle name="Normal 17 3 3 3 2 3 2" xfId="16895" xr:uid="{00000000-0005-0000-0000-0000FB410000}"/>
    <cellStyle name="Normal 17 3 3 3 2 4" xfId="16896" xr:uid="{00000000-0005-0000-0000-0000FC410000}"/>
    <cellStyle name="Normal 17 3 3 3 3" xfId="16897" xr:uid="{00000000-0005-0000-0000-0000FD410000}"/>
    <cellStyle name="Normal 17 3 3 3 3 2" xfId="16898" xr:uid="{00000000-0005-0000-0000-0000FE410000}"/>
    <cellStyle name="Normal 17 3 3 3 3 2 2" xfId="16899" xr:uid="{00000000-0005-0000-0000-0000FF410000}"/>
    <cellStyle name="Normal 17 3 3 3 3 3" xfId="16900" xr:uid="{00000000-0005-0000-0000-000000420000}"/>
    <cellStyle name="Normal 17 3 3 3 4" xfId="16901" xr:uid="{00000000-0005-0000-0000-000001420000}"/>
    <cellStyle name="Normal 17 3 3 3 4 2" xfId="16902" xr:uid="{00000000-0005-0000-0000-000002420000}"/>
    <cellStyle name="Normal 17 3 3 3 5" xfId="16903" xr:uid="{00000000-0005-0000-0000-000003420000}"/>
    <cellStyle name="Normal 17 3 3 4" xfId="16904" xr:uid="{00000000-0005-0000-0000-000004420000}"/>
    <cellStyle name="Normal 17 3 3 4 2" xfId="16905" xr:uid="{00000000-0005-0000-0000-000005420000}"/>
    <cellStyle name="Normal 17 3 3 4 2 2" xfId="16906" xr:uid="{00000000-0005-0000-0000-000006420000}"/>
    <cellStyle name="Normal 17 3 3 4 2 2 2" xfId="16907" xr:uid="{00000000-0005-0000-0000-000007420000}"/>
    <cellStyle name="Normal 17 3 3 4 2 3" xfId="16908" xr:uid="{00000000-0005-0000-0000-000008420000}"/>
    <cellStyle name="Normal 17 3 3 4 3" xfId="16909" xr:uid="{00000000-0005-0000-0000-000009420000}"/>
    <cellStyle name="Normal 17 3 3 4 3 2" xfId="16910" xr:uid="{00000000-0005-0000-0000-00000A420000}"/>
    <cellStyle name="Normal 17 3 3 4 4" xfId="16911" xr:uid="{00000000-0005-0000-0000-00000B420000}"/>
    <cellStyle name="Normal 17 3 3 5" xfId="16912" xr:uid="{00000000-0005-0000-0000-00000C420000}"/>
    <cellStyle name="Normal 17 3 3 5 2" xfId="16913" xr:uid="{00000000-0005-0000-0000-00000D420000}"/>
    <cellStyle name="Normal 17 3 3 5 2 2" xfId="16914" xr:uid="{00000000-0005-0000-0000-00000E420000}"/>
    <cellStyle name="Normal 17 3 3 5 3" xfId="16915" xr:uid="{00000000-0005-0000-0000-00000F420000}"/>
    <cellStyle name="Normal 17 3 3 6" xfId="16916" xr:uid="{00000000-0005-0000-0000-000010420000}"/>
    <cellStyle name="Normal 17 3 3 6 2" xfId="16917" xr:uid="{00000000-0005-0000-0000-000011420000}"/>
    <cellStyle name="Normal 17 3 3 7" xfId="16918" xr:uid="{00000000-0005-0000-0000-000012420000}"/>
    <cellStyle name="Normal 17 3 4" xfId="16919" xr:uid="{00000000-0005-0000-0000-000013420000}"/>
    <cellStyle name="Normal 17 3 4 2" xfId="16920" xr:uid="{00000000-0005-0000-0000-000014420000}"/>
    <cellStyle name="Normal 17 3 4 2 2" xfId="16921" xr:uid="{00000000-0005-0000-0000-000015420000}"/>
    <cellStyle name="Normal 17 3 4 2 2 2" xfId="16922" xr:uid="{00000000-0005-0000-0000-000016420000}"/>
    <cellStyle name="Normal 17 3 4 2 2 2 2" xfId="16923" xr:uid="{00000000-0005-0000-0000-000017420000}"/>
    <cellStyle name="Normal 17 3 4 2 2 2 2 2" xfId="16924" xr:uid="{00000000-0005-0000-0000-000018420000}"/>
    <cellStyle name="Normal 17 3 4 2 2 2 3" xfId="16925" xr:uid="{00000000-0005-0000-0000-000019420000}"/>
    <cellStyle name="Normal 17 3 4 2 2 3" xfId="16926" xr:uid="{00000000-0005-0000-0000-00001A420000}"/>
    <cellStyle name="Normal 17 3 4 2 2 3 2" xfId="16927" xr:uid="{00000000-0005-0000-0000-00001B420000}"/>
    <cellStyle name="Normal 17 3 4 2 2 4" xfId="16928" xr:uid="{00000000-0005-0000-0000-00001C420000}"/>
    <cellStyle name="Normal 17 3 4 2 3" xfId="16929" xr:uid="{00000000-0005-0000-0000-00001D420000}"/>
    <cellStyle name="Normal 17 3 4 2 3 2" xfId="16930" xr:uid="{00000000-0005-0000-0000-00001E420000}"/>
    <cellStyle name="Normal 17 3 4 2 3 2 2" xfId="16931" xr:uid="{00000000-0005-0000-0000-00001F420000}"/>
    <cellStyle name="Normal 17 3 4 2 3 3" xfId="16932" xr:uid="{00000000-0005-0000-0000-000020420000}"/>
    <cellStyle name="Normal 17 3 4 2 4" xfId="16933" xr:uid="{00000000-0005-0000-0000-000021420000}"/>
    <cellStyle name="Normal 17 3 4 2 4 2" xfId="16934" xr:uid="{00000000-0005-0000-0000-000022420000}"/>
    <cellStyle name="Normal 17 3 4 2 5" xfId="16935" xr:uid="{00000000-0005-0000-0000-000023420000}"/>
    <cellStyle name="Normal 17 3 4 3" xfId="16936" xr:uid="{00000000-0005-0000-0000-000024420000}"/>
    <cellStyle name="Normal 17 3 4 3 2" xfId="16937" xr:uid="{00000000-0005-0000-0000-000025420000}"/>
    <cellStyle name="Normal 17 3 4 3 2 2" xfId="16938" xr:uid="{00000000-0005-0000-0000-000026420000}"/>
    <cellStyle name="Normal 17 3 4 3 2 2 2" xfId="16939" xr:uid="{00000000-0005-0000-0000-000027420000}"/>
    <cellStyle name="Normal 17 3 4 3 2 3" xfId="16940" xr:uid="{00000000-0005-0000-0000-000028420000}"/>
    <cellStyle name="Normal 17 3 4 3 3" xfId="16941" xr:uid="{00000000-0005-0000-0000-000029420000}"/>
    <cellStyle name="Normal 17 3 4 3 3 2" xfId="16942" xr:uid="{00000000-0005-0000-0000-00002A420000}"/>
    <cellStyle name="Normal 17 3 4 3 4" xfId="16943" xr:uid="{00000000-0005-0000-0000-00002B420000}"/>
    <cellStyle name="Normal 17 3 4 4" xfId="16944" xr:uid="{00000000-0005-0000-0000-00002C420000}"/>
    <cellStyle name="Normal 17 3 4 4 2" xfId="16945" xr:uid="{00000000-0005-0000-0000-00002D420000}"/>
    <cellStyle name="Normal 17 3 4 4 2 2" xfId="16946" xr:uid="{00000000-0005-0000-0000-00002E420000}"/>
    <cellStyle name="Normal 17 3 4 4 3" xfId="16947" xr:uid="{00000000-0005-0000-0000-00002F420000}"/>
    <cellStyle name="Normal 17 3 4 5" xfId="16948" xr:uid="{00000000-0005-0000-0000-000030420000}"/>
    <cellStyle name="Normal 17 3 4 5 2" xfId="16949" xr:uid="{00000000-0005-0000-0000-000031420000}"/>
    <cellStyle name="Normal 17 3 4 6" xfId="16950" xr:uid="{00000000-0005-0000-0000-000032420000}"/>
    <cellStyle name="Normal 17 3 5" xfId="16951" xr:uid="{00000000-0005-0000-0000-000033420000}"/>
    <cellStyle name="Normal 17 3 5 2" xfId="16952" xr:uid="{00000000-0005-0000-0000-000034420000}"/>
    <cellStyle name="Normal 17 3 5 2 2" xfId="16953" xr:uid="{00000000-0005-0000-0000-000035420000}"/>
    <cellStyle name="Normal 17 3 5 2 2 2" xfId="16954" xr:uid="{00000000-0005-0000-0000-000036420000}"/>
    <cellStyle name="Normal 17 3 5 2 2 2 2" xfId="16955" xr:uid="{00000000-0005-0000-0000-000037420000}"/>
    <cellStyle name="Normal 17 3 5 2 2 2 2 2" xfId="16956" xr:uid="{00000000-0005-0000-0000-000038420000}"/>
    <cellStyle name="Normal 17 3 5 2 2 2 3" xfId="16957" xr:uid="{00000000-0005-0000-0000-000039420000}"/>
    <cellStyle name="Normal 17 3 5 2 2 3" xfId="16958" xr:uid="{00000000-0005-0000-0000-00003A420000}"/>
    <cellStyle name="Normal 17 3 5 2 2 3 2" xfId="16959" xr:uid="{00000000-0005-0000-0000-00003B420000}"/>
    <cellStyle name="Normal 17 3 5 2 2 4" xfId="16960" xr:uid="{00000000-0005-0000-0000-00003C420000}"/>
    <cellStyle name="Normal 17 3 5 2 3" xfId="16961" xr:uid="{00000000-0005-0000-0000-00003D420000}"/>
    <cellStyle name="Normal 17 3 5 2 3 2" xfId="16962" xr:uid="{00000000-0005-0000-0000-00003E420000}"/>
    <cellStyle name="Normal 17 3 5 2 3 2 2" xfId="16963" xr:uid="{00000000-0005-0000-0000-00003F420000}"/>
    <cellStyle name="Normal 17 3 5 2 3 3" xfId="16964" xr:uid="{00000000-0005-0000-0000-000040420000}"/>
    <cellStyle name="Normal 17 3 5 2 4" xfId="16965" xr:uid="{00000000-0005-0000-0000-000041420000}"/>
    <cellStyle name="Normal 17 3 5 2 4 2" xfId="16966" xr:uid="{00000000-0005-0000-0000-000042420000}"/>
    <cellStyle name="Normal 17 3 5 2 5" xfId="16967" xr:uid="{00000000-0005-0000-0000-000043420000}"/>
    <cellStyle name="Normal 17 3 5 3" xfId="16968" xr:uid="{00000000-0005-0000-0000-000044420000}"/>
    <cellStyle name="Normal 17 3 5 3 2" xfId="16969" xr:uid="{00000000-0005-0000-0000-000045420000}"/>
    <cellStyle name="Normal 17 3 5 3 2 2" xfId="16970" xr:uid="{00000000-0005-0000-0000-000046420000}"/>
    <cellStyle name="Normal 17 3 5 3 2 2 2" xfId="16971" xr:uid="{00000000-0005-0000-0000-000047420000}"/>
    <cellStyle name="Normal 17 3 5 3 2 3" xfId="16972" xr:uid="{00000000-0005-0000-0000-000048420000}"/>
    <cellStyle name="Normal 17 3 5 3 3" xfId="16973" xr:uid="{00000000-0005-0000-0000-000049420000}"/>
    <cellStyle name="Normal 17 3 5 3 3 2" xfId="16974" xr:uid="{00000000-0005-0000-0000-00004A420000}"/>
    <cellStyle name="Normal 17 3 5 3 4" xfId="16975" xr:uid="{00000000-0005-0000-0000-00004B420000}"/>
    <cellStyle name="Normal 17 3 5 4" xfId="16976" xr:uid="{00000000-0005-0000-0000-00004C420000}"/>
    <cellStyle name="Normal 17 3 5 4 2" xfId="16977" xr:uid="{00000000-0005-0000-0000-00004D420000}"/>
    <cellStyle name="Normal 17 3 5 4 2 2" xfId="16978" xr:uid="{00000000-0005-0000-0000-00004E420000}"/>
    <cellStyle name="Normal 17 3 5 4 3" xfId="16979" xr:uid="{00000000-0005-0000-0000-00004F420000}"/>
    <cellStyle name="Normal 17 3 5 5" xfId="16980" xr:uid="{00000000-0005-0000-0000-000050420000}"/>
    <cellStyle name="Normal 17 3 5 5 2" xfId="16981" xr:uid="{00000000-0005-0000-0000-000051420000}"/>
    <cellStyle name="Normal 17 3 5 6" xfId="16982" xr:uid="{00000000-0005-0000-0000-000052420000}"/>
    <cellStyle name="Normal 17 3 6" xfId="16983" xr:uid="{00000000-0005-0000-0000-000053420000}"/>
    <cellStyle name="Normal 17 3 6 2" xfId="16984" xr:uid="{00000000-0005-0000-0000-000054420000}"/>
    <cellStyle name="Normal 17 3 6 2 2" xfId="16985" xr:uid="{00000000-0005-0000-0000-000055420000}"/>
    <cellStyle name="Normal 17 3 6 2 2 2" xfId="16986" xr:uid="{00000000-0005-0000-0000-000056420000}"/>
    <cellStyle name="Normal 17 3 6 2 2 2 2" xfId="16987" xr:uid="{00000000-0005-0000-0000-000057420000}"/>
    <cellStyle name="Normal 17 3 6 2 2 3" xfId="16988" xr:uid="{00000000-0005-0000-0000-000058420000}"/>
    <cellStyle name="Normal 17 3 6 2 3" xfId="16989" xr:uid="{00000000-0005-0000-0000-000059420000}"/>
    <cellStyle name="Normal 17 3 6 2 3 2" xfId="16990" xr:uid="{00000000-0005-0000-0000-00005A420000}"/>
    <cellStyle name="Normal 17 3 6 2 4" xfId="16991" xr:uid="{00000000-0005-0000-0000-00005B420000}"/>
    <cellStyle name="Normal 17 3 6 3" xfId="16992" xr:uid="{00000000-0005-0000-0000-00005C420000}"/>
    <cellStyle name="Normal 17 3 6 3 2" xfId="16993" xr:uid="{00000000-0005-0000-0000-00005D420000}"/>
    <cellStyle name="Normal 17 3 6 3 2 2" xfId="16994" xr:uid="{00000000-0005-0000-0000-00005E420000}"/>
    <cellStyle name="Normal 17 3 6 3 3" xfId="16995" xr:uid="{00000000-0005-0000-0000-00005F420000}"/>
    <cellStyle name="Normal 17 3 6 4" xfId="16996" xr:uid="{00000000-0005-0000-0000-000060420000}"/>
    <cellStyle name="Normal 17 3 6 4 2" xfId="16997" xr:uid="{00000000-0005-0000-0000-000061420000}"/>
    <cellStyle name="Normal 17 3 6 5" xfId="16998" xr:uid="{00000000-0005-0000-0000-000062420000}"/>
    <cellStyle name="Normal 17 3 7" xfId="16999" xr:uid="{00000000-0005-0000-0000-000063420000}"/>
    <cellStyle name="Normal 17 3 7 2" xfId="17000" xr:uid="{00000000-0005-0000-0000-000064420000}"/>
    <cellStyle name="Normal 17 3 7 2 2" xfId="17001" xr:uid="{00000000-0005-0000-0000-000065420000}"/>
    <cellStyle name="Normal 17 3 7 2 2 2" xfId="17002" xr:uid="{00000000-0005-0000-0000-000066420000}"/>
    <cellStyle name="Normal 17 3 7 2 3" xfId="17003" xr:uid="{00000000-0005-0000-0000-000067420000}"/>
    <cellStyle name="Normal 17 3 7 3" xfId="17004" xr:uid="{00000000-0005-0000-0000-000068420000}"/>
    <cellStyle name="Normal 17 3 7 3 2" xfId="17005" xr:uid="{00000000-0005-0000-0000-000069420000}"/>
    <cellStyle name="Normal 17 3 7 4" xfId="17006" xr:uid="{00000000-0005-0000-0000-00006A420000}"/>
    <cellStyle name="Normal 17 3 8" xfId="17007" xr:uid="{00000000-0005-0000-0000-00006B420000}"/>
    <cellStyle name="Normal 17 3 8 2" xfId="17008" xr:uid="{00000000-0005-0000-0000-00006C420000}"/>
    <cellStyle name="Normal 17 3 8 2 2" xfId="17009" xr:uid="{00000000-0005-0000-0000-00006D420000}"/>
    <cellStyle name="Normal 17 3 8 3" xfId="17010" xr:uid="{00000000-0005-0000-0000-00006E420000}"/>
    <cellStyle name="Normal 17 3 9" xfId="17011" xr:uid="{00000000-0005-0000-0000-00006F420000}"/>
    <cellStyle name="Normal 17 3 9 2" xfId="17012" xr:uid="{00000000-0005-0000-0000-000070420000}"/>
    <cellStyle name="Normal 17 4" xfId="17013" xr:uid="{00000000-0005-0000-0000-000071420000}"/>
    <cellStyle name="Normal 17 4 2" xfId="17014" xr:uid="{00000000-0005-0000-0000-000072420000}"/>
    <cellStyle name="Normal 17 4 2 2" xfId="17015" xr:uid="{00000000-0005-0000-0000-000073420000}"/>
    <cellStyle name="Normal 17 4 2 2 2" xfId="17016" xr:uid="{00000000-0005-0000-0000-000074420000}"/>
    <cellStyle name="Normal 17 4 2 2 2 2" xfId="17017" xr:uid="{00000000-0005-0000-0000-000075420000}"/>
    <cellStyle name="Normal 17 4 2 2 2 2 2" xfId="17018" xr:uid="{00000000-0005-0000-0000-000076420000}"/>
    <cellStyle name="Normal 17 4 2 2 2 2 2 2" xfId="17019" xr:uid="{00000000-0005-0000-0000-000077420000}"/>
    <cellStyle name="Normal 17 4 2 2 2 2 2 2 2" xfId="17020" xr:uid="{00000000-0005-0000-0000-000078420000}"/>
    <cellStyle name="Normal 17 4 2 2 2 2 2 3" xfId="17021" xr:uid="{00000000-0005-0000-0000-000079420000}"/>
    <cellStyle name="Normal 17 4 2 2 2 2 3" xfId="17022" xr:uid="{00000000-0005-0000-0000-00007A420000}"/>
    <cellStyle name="Normal 17 4 2 2 2 2 3 2" xfId="17023" xr:uid="{00000000-0005-0000-0000-00007B420000}"/>
    <cellStyle name="Normal 17 4 2 2 2 2 4" xfId="17024" xr:uid="{00000000-0005-0000-0000-00007C420000}"/>
    <cellStyle name="Normal 17 4 2 2 2 3" xfId="17025" xr:uid="{00000000-0005-0000-0000-00007D420000}"/>
    <cellStyle name="Normal 17 4 2 2 2 3 2" xfId="17026" xr:uid="{00000000-0005-0000-0000-00007E420000}"/>
    <cellStyle name="Normal 17 4 2 2 2 3 2 2" xfId="17027" xr:uid="{00000000-0005-0000-0000-00007F420000}"/>
    <cellStyle name="Normal 17 4 2 2 2 3 3" xfId="17028" xr:uid="{00000000-0005-0000-0000-000080420000}"/>
    <cellStyle name="Normal 17 4 2 2 2 4" xfId="17029" xr:uid="{00000000-0005-0000-0000-000081420000}"/>
    <cellStyle name="Normal 17 4 2 2 2 4 2" xfId="17030" xr:uid="{00000000-0005-0000-0000-000082420000}"/>
    <cellStyle name="Normal 17 4 2 2 2 5" xfId="17031" xr:uid="{00000000-0005-0000-0000-000083420000}"/>
    <cellStyle name="Normal 17 4 2 2 3" xfId="17032" xr:uid="{00000000-0005-0000-0000-000084420000}"/>
    <cellStyle name="Normal 17 4 2 2 3 2" xfId="17033" xr:uid="{00000000-0005-0000-0000-000085420000}"/>
    <cellStyle name="Normal 17 4 2 2 3 2 2" xfId="17034" xr:uid="{00000000-0005-0000-0000-000086420000}"/>
    <cellStyle name="Normal 17 4 2 2 3 2 2 2" xfId="17035" xr:uid="{00000000-0005-0000-0000-000087420000}"/>
    <cellStyle name="Normal 17 4 2 2 3 2 3" xfId="17036" xr:uid="{00000000-0005-0000-0000-000088420000}"/>
    <cellStyle name="Normal 17 4 2 2 3 3" xfId="17037" xr:uid="{00000000-0005-0000-0000-000089420000}"/>
    <cellStyle name="Normal 17 4 2 2 3 3 2" xfId="17038" xr:uid="{00000000-0005-0000-0000-00008A420000}"/>
    <cellStyle name="Normal 17 4 2 2 3 4" xfId="17039" xr:uid="{00000000-0005-0000-0000-00008B420000}"/>
    <cellStyle name="Normal 17 4 2 2 4" xfId="17040" xr:uid="{00000000-0005-0000-0000-00008C420000}"/>
    <cellStyle name="Normal 17 4 2 2 4 2" xfId="17041" xr:uid="{00000000-0005-0000-0000-00008D420000}"/>
    <cellStyle name="Normal 17 4 2 2 4 2 2" xfId="17042" xr:uid="{00000000-0005-0000-0000-00008E420000}"/>
    <cellStyle name="Normal 17 4 2 2 4 3" xfId="17043" xr:uid="{00000000-0005-0000-0000-00008F420000}"/>
    <cellStyle name="Normal 17 4 2 2 5" xfId="17044" xr:uid="{00000000-0005-0000-0000-000090420000}"/>
    <cellStyle name="Normal 17 4 2 2 5 2" xfId="17045" xr:uid="{00000000-0005-0000-0000-000091420000}"/>
    <cellStyle name="Normal 17 4 2 2 6" xfId="17046" xr:uid="{00000000-0005-0000-0000-000092420000}"/>
    <cellStyle name="Normal 17 4 2 3" xfId="17047" xr:uid="{00000000-0005-0000-0000-000093420000}"/>
    <cellStyle name="Normal 17 4 2 3 2" xfId="17048" xr:uid="{00000000-0005-0000-0000-000094420000}"/>
    <cellStyle name="Normal 17 4 2 3 2 2" xfId="17049" xr:uid="{00000000-0005-0000-0000-000095420000}"/>
    <cellStyle name="Normal 17 4 2 3 2 2 2" xfId="17050" xr:uid="{00000000-0005-0000-0000-000096420000}"/>
    <cellStyle name="Normal 17 4 2 3 2 2 2 2" xfId="17051" xr:uid="{00000000-0005-0000-0000-000097420000}"/>
    <cellStyle name="Normal 17 4 2 3 2 2 3" xfId="17052" xr:uid="{00000000-0005-0000-0000-000098420000}"/>
    <cellStyle name="Normal 17 4 2 3 2 3" xfId="17053" xr:uid="{00000000-0005-0000-0000-000099420000}"/>
    <cellStyle name="Normal 17 4 2 3 2 3 2" xfId="17054" xr:uid="{00000000-0005-0000-0000-00009A420000}"/>
    <cellStyle name="Normal 17 4 2 3 2 4" xfId="17055" xr:uid="{00000000-0005-0000-0000-00009B420000}"/>
    <cellStyle name="Normal 17 4 2 3 3" xfId="17056" xr:uid="{00000000-0005-0000-0000-00009C420000}"/>
    <cellStyle name="Normal 17 4 2 3 3 2" xfId="17057" xr:uid="{00000000-0005-0000-0000-00009D420000}"/>
    <cellStyle name="Normal 17 4 2 3 3 2 2" xfId="17058" xr:uid="{00000000-0005-0000-0000-00009E420000}"/>
    <cellStyle name="Normal 17 4 2 3 3 3" xfId="17059" xr:uid="{00000000-0005-0000-0000-00009F420000}"/>
    <cellStyle name="Normal 17 4 2 3 4" xfId="17060" xr:uid="{00000000-0005-0000-0000-0000A0420000}"/>
    <cellStyle name="Normal 17 4 2 3 4 2" xfId="17061" xr:uid="{00000000-0005-0000-0000-0000A1420000}"/>
    <cellStyle name="Normal 17 4 2 3 5" xfId="17062" xr:uid="{00000000-0005-0000-0000-0000A2420000}"/>
    <cellStyle name="Normal 17 4 2 4" xfId="17063" xr:uid="{00000000-0005-0000-0000-0000A3420000}"/>
    <cellStyle name="Normal 17 4 2 4 2" xfId="17064" xr:uid="{00000000-0005-0000-0000-0000A4420000}"/>
    <cellStyle name="Normal 17 4 2 4 2 2" xfId="17065" xr:uid="{00000000-0005-0000-0000-0000A5420000}"/>
    <cellStyle name="Normal 17 4 2 4 2 2 2" xfId="17066" xr:uid="{00000000-0005-0000-0000-0000A6420000}"/>
    <cellStyle name="Normal 17 4 2 4 2 3" xfId="17067" xr:uid="{00000000-0005-0000-0000-0000A7420000}"/>
    <cellStyle name="Normal 17 4 2 4 3" xfId="17068" xr:uid="{00000000-0005-0000-0000-0000A8420000}"/>
    <cellStyle name="Normal 17 4 2 4 3 2" xfId="17069" xr:uid="{00000000-0005-0000-0000-0000A9420000}"/>
    <cellStyle name="Normal 17 4 2 4 4" xfId="17070" xr:uid="{00000000-0005-0000-0000-0000AA420000}"/>
    <cellStyle name="Normal 17 4 2 5" xfId="17071" xr:uid="{00000000-0005-0000-0000-0000AB420000}"/>
    <cellStyle name="Normal 17 4 2 5 2" xfId="17072" xr:uid="{00000000-0005-0000-0000-0000AC420000}"/>
    <cellStyle name="Normal 17 4 2 5 2 2" xfId="17073" xr:uid="{00000000-0005-0000-0000-0000AD420000}"/>
    <cellStyle name="Normal 17 4 2 5 3" xfId="17074" xr:uid="{00000000-0005-0000-0000-0000AE420000}"/>
    <cellStyle name="Normal 17 4 2 6" xfId="17075" xr:uid="{00000000-0005-0000-0000-0000AF420000}"/>
    <cellStyle name="Normal 17 4 2 6 2" xfId="17076" xr:uid="{00000000-0005-0000-0000-0000B0420000}"/>
    <cellStyle name="Normal 17 4 2 7" xfId="17077" xr:uid="{00000000-0005-0000-0000-0000B1420000}"/>
    <cellStyle name="Normal 17 4 3" xfId="17078" xr:uid="{00000000-0005-0000-0000-0000B2420000}"/>
    <cellStyle name="Normal 17 4 3 2" xfId="17079" xr:uid="{00000000-0005-0000-0000-0000B3420000}"/>
    <cellStyle name="Normal 17 4 3 2 2" xfId="17080" xr:uid="{00000000-0005-0000-0000-0000B4420000}"/>
    <cellStyle name="Normal 17 4 3 2 2 2" xfId="17081" xr:uid="{00000000-0005-0000-0000-0000B5420000}"/>
    <cellStyle name="Normal 17 4 3 2 2 2 2" xfId="17082" xr:uid="{00000000-0005-0000-0000-0000B6420000}"/>
    <cellStyle name="Normal 17 4 3 2 2 2 2 2" xfId="17083" xr:uid="{00000000-0005-0000-0000-0000B7420000}"/>
    <cellStyle name="Normal 17 4 3 2 2 2 3" xfId="17084" xr:uid="{00000000-0005-0000-0000-0000B8420000}"/>
    <cellStyle name="Normal 17 4 3 2 2 3" xfId="17085" xr:uid="{00000000-0005-0000-0000-0000B9420000}"/>
    <cellStyle name="Normal 17 4 3 2 2 3 2" xfId="17086" xr:uid="{00000000-0005-0000-0000-0000BA420000}"/>
    <cellStyle name="Normal 17 4 3 2 2 4" xfId="17087" xr:uid="{00000000-0005-0000-0000-0000BB420000}"/>
    <cellStyle name="Normal 17 4 3 2 3" xfId="17088" xr:uid="{00000000-0005-0000-0000-0000BC420000}"/>
    <cellStyle name="Normal 17 4 3 2 3 2" xfId="17089" xr:uid="{00000000-0005-0000-0000-0000BD420000}"/>
    <cellStyle name="Normal 17 4 3 2 3 2 2" xfId="17090" xr:uid="{00000000-0005-0000-0000-0000BE420000}"/>
    <cellStyle name="Normal 17 4 3 2 3 3" xfId="17091" xr:uid="{00000000-0005-0000-0000-0000BF420000}"/>
    <cellStyle name="Normal 17 4 3 2 4" xfId="17092" xr:uid="{00000000-0005-0000-0000-0000C0420000}"/>
    <cellStyle name="Normal 17 4 3 2 4 2" xfId="17093" xr:uid="{00000000-0005-0000-0000-0000C1420000}"/>
    <cellStyle name="Normal 17 4 3 2 5" xfId="17094" xr:uid="{00000000-0005-0000-0000-0000C2420000}"/>
    <cellStyle name="Normal 17 4 3 3" xfId="17095" xr:uid="{00000000-0005-0000-0000-0000C3420000}"/>
    <cellStyle name="Normal 17 4 3 3 2" xfId="17096" xr:uid="{00000000-0005-0000-0000-0000C4420000}"/>
    <cellStyle name="Normal 17 4 3 3 2 2" xfId="17097" xr:uid="{00000000-0005-0000-0000-0000C5420000}"/>
    <cellStyle name="Normal 17 4 3 3 2 2 2" xfId="17098" xr:uid="{00000000-0005-0000-0000-0000C6420000}"/>
    <cellStyle name="Normal 17 4 3 3 2 3" xfId="17099" xr:uid="{00000000-0005-0000-0000-0000C7420000}"/>
    <cellStyle name="Normal 17 4 3 3 3" xfId="17100" xr:uid="{00000000-0005-0000-0000-0000C8420000}"/>
    <cellStyle name="Normal 17 4 3 3 3 2" xfId="17101" xr:uid="{00000000-0005-0000-0000-0000C9420000}"/>
    <cellStyle name="Normal 17 4 3 3 4" xfId="17102" xr:uid="{00000000-0005-0000-0000-0000CA420000}"/>
    <cellStyle name="Normal 17 4 3 4" xfId="17103" xr:uid="{00000000-0005-0000-0000-0000CB420000}"/>
    <cellStyle name="Normal 17 4 3 4 2" xfId="17104" xr:uid="{00000000-0005-0000-0000-0000CC420000}"/>
    <cellStyle name="Normal 17 4 3 4 2 2" xfId="17105" xr:uid="{00000000-0005-0000-0000-0000CD420000}"/>
    <cellStyle name="Normal 17 4 3 4 3" xfId="17106" xr:uid="{00000000-0005-0000-0000-0000CE420000}"/>
    <cellStyle name="Normal 17 4 3 5" xfId="17107" xr:uid="{00000000-0005-0000-0000-0000CF420000}"/>
    <cellStyle name="Normal 17 4 3 5 2" xfId="17108" xr:uid="{00000000-0005-0000-0000-0000D0420000}"/>
    <cellStyle name="Normal 17 4 3 6" xfId="17109" xr:uid="{00000000-0005-0000-0000-0000D1420000}"/>
    <cellStyle name="Normal 17 4 4" xfId="17110" xr:uid="{00000000-0005-0000-0000-0000D2420000}"/>
    <cellStyle name="Normal 17 4 4 2" xfId="17111" xr:uid="{00000000-0005-0000-0000-0000D3420000}"/>
    <cellStyle name="Normal 17 4 4 2 2" xfId="17112" xr:uid="{00000000-0005-0000-0000-0000D4420000}"/>
    <cellStyle name="Normal 17 4 4 2 2 2" xfId="17113" xr:uid="{00000000-0005-0000-0000-0000D5420000}"/>
    <cellStyle name="Normal 17 4 4 2 2 2 2" xfId="17114" xr:uid="{00000000-0005-0000-0000-0000D6420000}"/>
    <cellStyle name="Normal 17 4 4 2 2 3" xfId="17115" xr:uid="{00000000-0005-0000-0000-0000D7420000}"/>
    <cellStyle name="Normal 17 4 4 2 3" xfId="17116" xr:uid="{00000000-0005-0000-0000-0000D8420000}"/>
    <cellStyle name="Normal 17 4 4 2 3 2" xfId="17117" xr:uid="{00000000-0005-0000-0000-0000D9420000}"/>
    <cellStyle name="Normal 17 4 4 2 4" xfId="17118" xr:uid="{00000000-0005-0000-0000-0000DA420000}"/>
    <cellStyle name="Normal 17 4 4 3" xfId="17119" xr:uid="{00000000-0005-0000-0000-0000DB420000}"/>
    <cellStyle name="Normal 17 4 4 3 2" xfId="17120" xr:uid="{00000000-0005-0000-0000-0000DC420000}"/>
    <cellStyle name="Normal 17 4 4 3 2 2" xfId="17121" xr:uid="{00000000-0005-0000-0000-0000DD420000}"/>
    <cellStyle name="Normal 17 4 4 3 3" xfId="17122" xr:uid="{00000000-0005-0000-0000-0000DE420000}"/>
    <cellStyle name="Normal 17 4 4 4" xfId="17123" xr:uid="{00000000-0005-0000-0000-0000DF420000}"/>
    <cellStyle name="Normal 17 4 4 4 2" xfId="17124" xr:uid="{00000000-0005-0000-0000-0000E0420000}"/>
    <cellStyle name="Normal 17 4 4 5" xfId="17125" xr:uid="{00000000-0005-0000-0000-0000E1420000}"/>
    <cellStyle name="Normal 17 4 5" xfId="17126" xr:uid="{00000000-0005-0000-0000-0000E2420000}"/>
    <cellStyle name="Normal 17 4 5 2" xfId="17127" xr:uid="{00000000-0005-0000-0000-0000E3420000}"/>
    <cellStyle name="Normal 17 4 5 2 2" xfId="17128" xr:uid="{00000000-0005-0000-0000-0000E4420000}"/>
    <cellStyle name="Normal 17 4 5 2 2 2" xfId="17129" xr:uid="{00000000-0005-0000-0000-0000E5420000}"/>
    <cellStyle name="Normal 17 4 5 2 3" xfId="17130" xr:uid="{00000000-0005-0000-0000-0000E6420000}"/>
    <cellStyle name="Normal 17 4 5 3" xfId="17131" xr:uid="{00000000-0005-0000-0000-0000E7420000}"/>
    <cellStyle name="Normal 17 4 5 3 2" xfId="17132" xr:uid="{00000000-0005-0000-0000-0000E8420000}"/>
    <cellStyle name="Normal 17 4 5 4" xfId="17133" xr:uid="{00000000-0005-0000-0000-0000E9420000}"/>
    <cellStyle name="Normal 17 4 6" xfId="17134" xr:uid="{00000000-0005-0000-0000-0000EA420000}"/>
    <cellStyle name="Normal 17 4 6 2" xfId="17135" xr:uid="{00000000-0005-0000-0000-0000EB420000}"/>
    <cellStyle name="Normal 17 4 6 2 2" xfId="17136" xr:uid="{00000000-0005-0000-0000-0000EC420000}"/>
    <cellStyle name="Normal 17 4 6 3" xfId="17137" xr:uid="{00000000-0005-0000-0000-0000ED420000}"/>
    <cellStyle name="Normal 17 4 7" xfId="17138" xr:uid="{00000000-0005-0000-0000-0000EE420000}"/>
    <cellStyle name="Normal 17 4 7 2" xfId="17139" xr:uid="{00000000-0005-0000-0000-0000EF420000}"/>
    <cellStyle name="Normal 17 4 8" xfId="17140" xr:uid="{00000000-0005-0000-0000-0000F0420000}"/>
    <cellStyle name="Normal 17 5" xfId="17141" xr:uid="{00000000-0005-0000-0000-0000F1420000}"/>
    <cellStyle name="Normal 17 5 2" xfId="17142" xr:uid="{00000000-0005-0000-0000-0000F2420000}"/>
    <cellStyle name="Normal 17 5 2 2" xfId="17143" xr:uid="{00000000-0005-0000-0000-0000F3420000}"/>
    <cellStyle name="Normal 17 5 2 2 2" xfId="17144" xr:uid="{00000000-0005-0000-0000-0000F4420000}"/>
    <cellStyle name="Normal 17 5 2 2 2 2" xfId="17145" xr:uid="{00000000-0005-0000-0000-0000F5420000}"/>
    <cellStyle name="Normal 17 5 2 2 2 2 2" xfId="17146" xr:uid="{00000000-0005-0000-0000-0000F6420000}"/>
    <cellStyle name="Normal 17 5 2 2 2 2 2 2" xfId="17147" xr:uid="{00000000-0005-0000-0000-0000F7420000}"/>
    <cellStyle name="Normal 17 5 2 2 2 2 2 2 2" xfId="17148" xr:uid="{00000000-0005-0000-0000-0000F8420000}"/>
    <cellStyle name="Normal 17 5 2 2 2 2 2 3" xfId="17149" xr:uid="{00000000-0005-0000-0000-0000F9420000}"/>
    <cellStyle name="Normal 17 5 2 2 2 2 3" xfId="17150" xr:uid="{00000000-0005-0000-0000-0000FA420000}"/>
    <cellStyle name="Normal 17 5 2 2 2 2 3 2" xfId="17151" xr:uid="{00000000-0005-0000-0000-0000FB420000}"/>
    <cellStyle name="Normal 17 5 2 2 2 2 4" xfId="17152" xr:uid="{00000000-0005-0000-0000-0000FC420000}"/>
    <cellStyle name="Normal 17 5 2 2 2 3" xfId="17153" xr:uid="{00000000-0005-0000-0000-0000FD420000}"/>
    <cellStyle name="Normal 17 5 2 2 2 3 2" xfId="17154" xr:uid="{00000000-0005-0000-0000-0000FE420000}"/>
    <cellStyle name="Normal 17 5 2 2 2 3 2 2" xfId="17155" xr:uid="{00000000-0005-0000-0000-0000FF420000}"/>
    <cellStyle name="Normal 17 5 2 2 2 3 3" xfId="17156" xr:uid="{00000000-0005-0000-0000-000000430000}"/>
    <cellStyle name="Normal 17 5 2 2 2 4" xfId="17157" xr:uid="{00000000-0005-0000-0000-000001430000}"/>
    <cellStyle name="Normal 17 5 2 2 2 4 2" xfId="17158" xr:uid="{00000000-0005-0000-0000-000002430000}"/>
    <cellStyle name="Normal 17 5 2 2 2 5" xfId="17159" xr:uid="{00000000-0005-0000-0000-000003430000}"/>
    <cellStyle name="Normal 17 5 2 2 3" xfId="17160" xr:uid="{00000000-0005-0000-0000-000004430000}"/>
    <cellStyle name="Normal 17 5 2 2 3 2" xfId="17161" xr:uid="{00000000-0005-0000-0000-000005430000}"/>
    <cellStyle name="Normal 17 5 2 2 3 2 2" xfId="17162" xr:uid="{00000000-0005-0000-0000-000006430000}"/>
    <cellStyle name="Normal 17 5 2 2 3 2 2 2" xfId="17163" xr:uid="{00000000-0005-0000-0000-000007430000}"/>
    <cellStyle name="Normal 17 5 2 2 3 2 3" xfId="17164" xr:uid="{00000000-0005-0000-0000-000008430000}"/>
    <cellStyle name="Normal 17 5 2 2 3 3" xfId="17165" xr:uid="{00000000-0005-0000-0000-000009430000}"/>
    <cellStyle name="Normal 17 5 2 2 3 3 2" xfId="17166" xr:uid="{00000000-0005-0000-0000-00000A430000}"/>
    <cellStyle name="Normal 17 5 2 2 3 4" xfId="17167" xr:uid="{00000000-0005-0000-0000-00000B430000}"/>
    <cellStyle name="Normal 17 5 2 2 4" xfId="17168" xr:uid="{00000000-0005-0000-0000-00000C430000}"/>
    <cellStyle name="Normal 17 5 2 2 4 2" xfId="17169" xr:uid="{00000000-0005-0000-0000-00000D430000}"/>
    <cellStyle name="Normal 17 5 2 2 4 2 2" xfId="17170" xr:uid="{00000000-0005-0000-0000-00000E430000}"/>
    <cellStyle name="Normal 17 5 2 2 4 3" xfId="17171" xr:uid="{00000000-0005-0000-0000-00000F430000}"/>
    <cellStyle name="Normal 17 5 2 2 5" xfId="17172" xr:uid="{00000000-0005-0000-0000-000010430000}"/>
    <cellStyle name="Normal 17 5 2 2 5 2" xfId="17173" xr:uid="{00000000-0005-0000-0000-000011430000}"/>
    <cellStyle name="Normal 17 5 2 2 6" xfId="17174" xr:uid="{00000000-0005-0000-0000-000012430000}"/>
    <cellStyle name="Normal 17 5 2 3" xfId="17175" xr:uid="{00000000-0005-0000-0000-000013430000}"/>
    <cellStyle name="Normal 17 5 2 3 2" xfId="17176" xr:uid="{00000000-0005-0000-0000-000014430000}"/>
    <cellStyle name="Normal 17 5 2 3 2 2" xfId="17177" xr:uid="{00000000-0005-0000-0000-000015430000}"/>
    <cellStyle name="Normal 17 5 2 3 2 2 2" xfId="17178" xr:uid="{00000000-0005-0000-0000-000016430000}"/>
    <cellStyle name="Normal 17 5 2 3 2 2 2 2" xfId="17179" xr:uid="{00000000-0005-0000-0000-000017430000}"/>
    <cellStyle name="Normal 17 5 2 3 2 2 3" xfId="17180" xr:uid="{00000000-0005-0000-0000-000018430000}"/>
    <cellStyle name="Normal 17 5 2 3 2 3" xfId="17181" xr:uid="{00000000-0005-0000-0000-000019430000}"/>
    <cellStyle name="Normal 17 5 2 3 2 3 2" xfId="17182" xr:uid="{00000000-0005-0000-0000-00001A430000}"/>
    <cellStyle name="Normal 17 5 2 3 2 4" xfId="17183" xr:uid="{00000000-0005-0000-0000-00001B430000}"/>
    <cellStyle name="Normal 17 5 2 3 3" xfId="17184" xr:uid="{00000000-0005-0000-0000-00001C430000}"/>
    <cellStyle name="Normal 17 5 2 3 3 2" xfId="17185" xr:uid="{00000000-0005-0000-0000-00001D430000}"/>
    <cellStyle name="Normal 17 5 2 3 3 2 2" xfId="17186" xr:uid="{00000000-0005-0000-0000-00001E430000}"/>
    <cellStyle name="Normal 17 5 2 3 3 3" xfId="17187" xr:uid="{00000000-0005-0000-0000-00001F430000}"/>
    <cellStyle name="Normal 17 5 2 3 4" xfId="17188" xr:uid="{00000000-0005-0000-0000-000020430000}"/>
    <cellStyle name="Normal 17 5 2 3 4 2" xfId="17189" xr:uid="{00000000-0005-0000-0000-000021430000}"/>
    <cellStyle name="Normal 17 5 2 3 5" xfId="17190" xr:uid="{00000000-0005-0000-0000-000022430000}"/>
    <cellStyle name="Normal 17 5 2 4" xfId="17191" xr:uid="{00000000-0005-0000-0000-000023430000}"/>
    <cellStyle name="Normal 17 5 2 4 2" xfId="17192" xr:uid="{00000000-0005-0000-0000-000024430000}"/>
    <cellStyle name="Normal 17 5 2 4 2 2" xfId="17193" xr:uid="{00000000-0005-0000-0000-000025430000}"/>
    <cellStyle name="Normal 17 5 2 4 2 2 2" xfId="17194" xr:uid="{00000000-0005-0000-0000-000026430000}"/>
    <cellStyle name="Normal 17 5 2 4 2 3" xfId="17195" xr:uid="{00000000-0005-0000-0000-000027430000}"/>
    <cellStyle name="Normal 17 5 2 4 3" xfId="17196" xr:uid="{00000000-0005-0000-0000-000028430000}"/>
    <cellStyle name="Normal 17 5 2 4 3 2" xfId="17197" xr:uid="{00000000-0005-0000-0000-000029430000}"/>
    <cellStyle name="Normal 17 5 2 4 4" xfId="17198" xr:uid="{00000000-0005-0000-0000-00002A430000}"/>
    <cellStyle name="Normal 17 5 2 5" xfId="17199" xr:uid="{00000000-0005-0000-0000-00002B430000}"/>
    <cellStyle name="Normal 17 5 2 5 2" xfId="17200" xr:uid="{00000000-0005-0000-0000-00002C430000}"/>
    <cellStyle name="Normal 17 5 2 5 2 2" xfId="17201" xr:uid="{00000000-0005-0000-0000-00002D430000}"/>
    <cellStyle name="Normal 17 5 2 5 3" xfId="17202" xr:uid="{00000000-0005-0000-0000-00002E430000}"/>
    <cellStyle name="Normal 17 5 2 6" xfId="17203" xr:uid="{00000000-0005-0000-0000-00002F430000}"/>
    <cellStyle name="Normal 17 5 2 6 2" xfId="17204" xr:uid="{00000000-0005-0000-0000-000030430000}"/>
    <cellStyle name="Normal 17 5 2 7" xfId="17205" xr:uid="{00000000-0005-0000-0000-000031430000}"/>
    <cellStyle name="Normal 17 5 3" xfId="17206" xr:uid="{00000000-0005-0000-0000-000032430000}"/>
    <cellStyle name="Normal 17 5 3 2" xfId="17207" xr:uid="{00000000-0005-0000-0000-000033430000}"/>
    <cellStyle name="Normal 17 5 3 2 2" xfId="17208" xr:uid="{00000000-0005-0000-0000-000034430000}"/>
    <cellStyle name="Normal 17 5 3 2 2 2" xfId="17209" xr:uid="{00000000-0005-0000-0000-000035430000}"/>
    <cellStyle name="Normal 17 5 3 2 2 2 2" xfId="17210" xr:uid="{00000000-0005-0000-0000-000036430000}"/>
    <cellStyle name="Normal 17 5 3 2 2 2 2 2" xfId="17211" xr:uid="{00000000-0005-0000-0000-000037430000}"/>
    <cellStyle name="Normal 17 5 3 2 2 2 3" xfId="17212" xr:uid="{00000000-0005-0000-0000-000038430000}"/>
    <cellStyle name="Normal 17 5 3 2 2 3" xfId="17213" xr:uid="{00000000-0005-0000-0000-000039430000}"/>
    <cellStyle name="Normal 17 5 3 2 2 3 2" xfId="17214" xr:uid="{00000000-0005-0000-0000-00003A430000}"/>
    <cellStyle name="Normal 17 5 3 2 2 4" xfId="17215" xr:uid="{00000000-0005-0000-0000-00003B430000}"/>
    <cellStyle name="Normal 17 5 3 2 3" xfId="17216" xr:uid="{00000000-0005-0000-0000-00003C430000}"/>
    <cellStyle name="Normal 17 5 3 2 3 2" xfId="17217" xr:uid="{00000000-0005-0000-0000-00003D430000}"/>
    <cellStyle name="Normal 17 5 3 2 3 2 2" xfId="17218" xr:uid="{00000000-0005-0000-0000-00003E430000}"/>
    <cellStyle name="Normal 17 5 3 2 3 3" xfId="17219" xr:uid="{00000000-0005-0000-0000-00003F430000}"/>
    <cellStyle name="Normal 17 5 3 2 4" xfId="17220" xr:uid="{00000000-0005-0000-0000-000040430000}"/>
    <cellStyle name="Normal 17 5 3 2 4 2" xfId="17221" xr:uid="{00000000-0005-0000-0000-000041430000}"/>
    <cellStyle name="Normal 17 5 3 2 5" xfId="17222" xr:uid="{00000000-0005-0000-0000-000042430000}"/>
    <cellStyle name="Normal 17 5 3 3" xfId="17223" xr:uid="{00000000-0005-0000-0000-000043430000}"/>
    <cellStyle name="Normal 17 5 3 3 2" xfId="17224" xr:uid="{00000000-0005-0000-0000-000044430000}"/>
    <cellStyle name="Normal 17 5 3 3 2 2" xfId="17225" xr:uid="{00000000-0005-0000-0000-000045430000}"/>
    <cellStyle name="Normal 17 5 3 3 2 2 2" xfId="17226" xr:uid="{00000000-0005-0000-0000-000046430000}"/>
    <cellStyle name="Normal 17 5 3 3 2 3" xfId="17227" xr:uid="{00000000-0005-0000-0000-000047430000}"/>
    <cellStyle name="Normal 17 5 3 3 3" xfId="17228" xr:uid="{00000000-0005-0000-0000-000048430000}"/>
    <cellStyle name="Normal 17 5 3 3 3 2" xfId="17229" xr:uid="{00000000-0005-0000-0000-000049430000}"/>
    <cellStyle name="Normal 17 5 3 3 4" xfId="17230" xr:uid="{00000000-0005-0000-0000-00004A430000}"/>
    <cellStyle name="Normal 17 5 3 4" xfId="17231" xr:uid="{00000000-0005-0000-0000-00004B430000}"/>
    <cellStyle name="Normal 17 5 3 4 2" xfId="17232" xr:uid="{00000000-0005-0000-0000-00004C430000}"/>
    <cellStyle name="Normal 17 5 3 4 2 2" xfId="17233" xr:uid="{00000000-0005-0000-0000-00004D430000}"/>
    <cellStyle name="Normal 17 5 3 4 3" xfId="17234" xr:uid="{00000000-0005-0000-0000-00004E430000}"/>
    <cellStyle name="Normal 17 5 3 5" xfId="17235" xr:uid="{00000000-0005-0000-0000-00004F430000}"/>
    <cellStyle name="Normal 17 5 3 5 2" xfId="17236" xr:uid="{00000000-0005-0000-0000-000050430000}"/>
    <cellStyle name="Normal 17 5 3 6" xfId="17237" xr:uid="{00000000-0005-0000-0000-000051430000}"/>
    <cellStyle name="Normal 17 5 4" xfId="17238" xr:uid="{00000000-0005-0000-0000-000052430000}"/>
    <cellStyle name="Normal 17 5 4 2" xfId="17239" xr:uid="{00000000-0005-0000-0000-000053430000}"/>
    <cellStyle name="Normal 17 5 4 2 2" xfId="17240" xr:uid="{00000000-0005-0000-0000-000054430000}"/>
    <cellStyle name="Normal 17 5 4 2 2 2" xfId="17241" xr:uid="{00000000-0005-0000-0000-000055430000}"/>
    <cellStyle name="Normal 17 5 4 2 2 2 2" xfId="17242" xr:uid="{00000000-0005-0000-0000-000056430000}"/>
    <cellStyle name="Normal 17 5 4 2 2 3" xfId="17243" xr:uid="{00000000-0005-0000-0000-000057430000}"/>
    <cellStyle name="Normal 17 5 4 2 3" xfId="17244" xr:uid="{00000000-0005-0000-0000-000058430000}"/>
    <cellStyle name="Normal 17 5 4 2 3 2" xfId="17245" xr:uid="{00000000-0005-0000-0000-000059430000}"/>
    <cellStyle name="Normal 17 5 4 2 4" xfId="17246" xr:uid="{00000000-0005-0000-0000-00005A430000}"/>
    <cellStyle name="Normal 17 5 4 3" xfId="17247" xr:uid="{00000000-0005-0000-0000-00005B430000}"/>
    <cellStyle name="Normal 17 5 4 3 2" xfId="17248" xr:uid="{00000000-0005-0000-0000-00005C430000}"/>
    <cellStyle name="Normal 17 5 4 3 2 2" xfId="17249" xr:uid="{00000000-0005-0000-0000-00005D430000}"/>
    <cellStyle name="Normal 17 5 4 3 3" xfId="17250" xr:uid="{00000000-0005-0000-0000-00005E430000}"/>
    <cellStyle name="Normal 17 5 4 4" xfId="17251" xr:uid="{00000000-0005-0000-0000-00005F430000}"/>
    <cellStyle name="Normal 17 5 4 4 2" xfId="17252" xr:uid="{00000000-0005-0000-0000-000060430000}"/>
    <cellStyle name="Normal 17 5 4 5" xfId="17253" xr:uid="{00000000-0005-0000-0000-000061430000}"/>
    <cellStyle name="Normal 17 5 5" xfId="17254" xr:uid="{00000000-0005-0000-0000-000062430000}"/>
    <cellStyle name="Normal 17 5 5 2" xfId="17255" xr:uid="{00000000-0005-0000-0000-000063430000}"/>
    <cellStyle name="Normal 17 5 5 2 2" xfId="17256" xr:uid="{00000000-0005-0000-0000-000064430000}"/>
    <cellStyle name="Normal 17 5 5 2 2 2" xfId="17257" xr:uid="{00000000-0005-0000-0000-000065430000}"/>
    <cellStyle name="Normal 17 5 5 2 3" xfId="17258" xr:uid="{00000000-0005-0000-0000-000066430000}"/>
    <cellStyle name="Normal 17 5 5 3" xfId="17259" xr:uid="{00000000-0005-0000-0000-000067430000}"/>
    <cellStyle name="Normal 17 5 5 3 2" xfId="17260" xr:uid="{00000000-0005-0000-0000-000068430000}"/>
    <cellStyle name="Normal 17 5 5 4" xfId="17261" xr:uid="{00000000-0005-0000-0000-000069430000}"/>
    <cellStyle name="Normal 17 5 6" xfId="17262" xr:uid="{00000000-0005-0000-0000-00006A430000}"/>
    <cellStyle name="Normal 17 5 6 2" xfId="17263" xr:uid="{00000000-0005-0000-0000-00006B430000}"/>
    <cellStyle name="Normal 17 5 6 2 2" xfId="17264" xr:uid="{00000000-0005-0000-0000-00006C430000}"/>
    <cellStyle name="Normal 17 5 6 3" xfId="17265" xr:uid="{00000000-0005-0000-0000-00006D430000}"/>
    <cellStyle name="Normal 17 5 7" xfId="17266" xr:uid="{00000000-0005-0000-0000-00006E430000}"/>
    <cellStyle name="Normal 17 5 7 2" xfId="17267" xr:uid="{00000000-0005-0000-0000-00006F430000}"/>
    <cellStyle name="Normal 17 5 8" xfId="17268" xr:uid="{00000000-0005-0000-0000-000070430000}"/>
    <cellStyle name="Normal 17 6" xfId="17269" xr:uid="{00000000-0005-0000-0000-000071430000}"/>
    <cellStyle name="Normal 17 6 2" xfId="17270" xr:uid="{00000000-0005-0000-0000-000072430000}"/>
    <cellStyle name="Normal 17 6 2 2" xfId="17271" xr:uid="{00000000-0005-0000-0000-000073430000}"/>
    <cellStyle name="Normal 17 6 2 2 2" xfId="17272" xr:uid="{00000000-0005-0000-0000-000074430000}"/>
    <cellStyle name="Normal 17 6 2 2 2 2" xfId="17273" xr:uid="{00000000-0005-0000-0000-000075430000}"/>
    <cellStyle name="Normal 17 6 2 2 2 2 2" xfId="17274" xr:uid="{00000000-0005-0000-0000-000076430000}"/>
    <cellStyle name="Normal 17 6 2 2 2 2 2 2" xfId="17275" xr:uid="{00000000-0005-0000-0000-000077430000}"/>
    <cellStyle name="Normal 17 6 2 2 2 2 2 2 2" xfId="17276" xr:uid="{00000000-0005-0000-0000-000078430000}"/>
    <cellStyle name="Normal 17 6 2 2 2 2 2 3" xfId="17277" xr:uid="{00000000-0005-0000-0000-000079430000}"/>
    <cellStyle name="Normal 17 6 2 2 2 2 3" xfId="17278" xr:uid="{00000000-0005-0000-0000-00007A430000}"/>
    <cellStyle name="Normal 17 6 2 2 2 2 3 2" xfId="17279" xr:uid="{00000000-0005-0000-0000-00007B430000}"/>
    <cellStyle name="Normal 17 6 2 2 2 2 4" xfId="17280" xr:uid="{00000000-0005-0000-0000-00007C430000}"/>
    <cellStyle name="Normal 17 6 2 2 2 3" xfId="17281" xr:uid="{00000000-0005-0000-0000-00007D430000}"/>
    <cellStyle name="Normal 17 6 2 2 2 3 2" xfId="17282" xr:uid="{00000000-0005-0000-0000-00007E430000}"/>
    <cellStyle name="Normal 17 6 2 2 2 3 2 2" xfId="17283" xr:uid="{00000000-0005-0000-0000-00007F430000}"/>
    <cellStyle name="Normal 17 6 2 2 2 3 3" xfId="17284" xr:uid="{00000000-0005-0000-0000-000080430000}"/>
    <cellStyle name="Normal 17 6 2 2 2 4" xfId="17285" xr:uid="{00000000-0005-0000-0000-000081430000}"/>
    <cellStyle name="Normal 17 6 2 2 2 4 2" xfId="17286" xr:uid="{00000000-0005-0000-0000-000082430000}"/>
    <cellStyle name="Normal 17 6 2 2 2 5" xfId="17287" xr:uid="{00000000-0005-0000-0000-000083430000}"/>
    <cellStyle name="Normal 17 6 2 2 3" xfId="17288" xr:uid="{00000000-0005-0000-0000-000084430000}"/>
    <cellStyle name="Normal 17 6 2 2 3 2" xfId="17289" xr:uid="{00000000-0005-0000-0000-000085430000}"/>
    <cellStyle name="Normal 17 6 2 2 3 2 2" xfId="17290" xr:uid="{00000000-0005-0000-0000-000086430000}"/>
    <cellStyle name="Normal 17 6 2 2 3 2 2 2" xfId="17291" xr:uid="{00000000-0005-0000-0000-000087430000}"/>
    <cellStyle name="Normal 17 6 2 2 3 2 3" xfId="17292" xr:uid="{00000000-0005-0000-0000-000088430000}"/>
    <cellStyle name="Normal 17 6 2 2 3 3" xfId="17293" xr:uid="{00000000-0005-0000-0000-000089430000}"/>
    <cellStyle name="Normal 17 6 2 2 3 3 2" xfId="17294" xr:uid="{00000000-0005-0000-0000-00008A430000}"/>
    <cellStyle name="Normal 17 6 2 2 3 4" xfId="17295" xr:uid="{00000000-0005-0000-0000-00008B430000}"/>
    <cellStyle name="Normal 17 6 2 2 4" xfId="17296" xr:uid="{00000000-0005-0000-0000-00008C430000}"/>
    <cellStyle name="Normal 17 6 2 2 4 2" xfId="17297" xr:uid="{00000000-0005-0000-0000-00008D430000}"/>
    <cellStyle name="Normal 17 6 2 2 4 2 2" xfId="17298" xr:uid="{00000000-0005-0000-0000-00008E430000}"/>
    <cellStyle name="Normal 17 6 2 2 4 3" xfId="17299" xr:uid="{00000000-0005-0000-0000-00008F430000}"/>
    <cellStyle name="Normal 17 6 2 2 5" xfId="17300" xr:uid="{00000000-0005-0000-0000-000090430000}"/>
    <cellStyle name="Normal 17 6 2 2 5 2" xfId="17301" xr:uid="{00000000-0005-0000-0000-000091430000}"/>
    <cellStyle name="Normal 17 6 2 2 6" xfId="17302" xr:uid="{00000000-0005-0000-0000-000092430000}"/>
    <cellStyle name="Normal 17 6 2 3" xfId="17303" xr:uid="{00000000-0005-0000-0000-000093430000}"/>
    <cellStyle name="Normal 17 6 2 3 2" xfId="17304" xr:uid="{00000000-0005-0000-0000-000094430000}"/>
    <cellStyle name="Normal 17 6 2 3 2 2" xfId="17305" xr:uid="{00000000-0005-0000-0000-000095430000}"/>
    <cellStyle name="Normal 17 6 2 3 2 2 2" xfId="17306" xr:uid="{00000000-0005-0000-0000-000096430000}"/>
    <cellStyle name="Normal 17 6 2 3 2 2 2 2" xfId="17307" xr:uid="{00000000-0005-0000-0000-000097430000}"/>
    <cellStyle name="Normal 17 6 2 3 2 2 3" xfId="17308" xr:uid="{00000000-0005-0000-0000-000098430000}"/>
    <cellStyle name="Normal 17 6 2 3 2 3" xfId="17309" xr:uid="{00000000-0005-0000-0000-000099430000}"/>
    <cellStyle name="Normal 17 6 2 3 2 3 2" xfId="17310" xr:uid="{00000000-0005-0000-0000-00009A430000}"/>
    <cellStyle name="Normal 17 6 2 3 2 4" xfId="17311" xr:uid="{00000000-0005-0000-0000-00009B430000}"/>
    <cellStyle name="Normal 17 6 2 3 3" xfId="17312" xr:uid="{00000000-0005-0000-0000-00009C430000}"/>
    <cellStyle name="Normal 17 6 2 3 3 2" xfId="17313" xr:uid="{00000000-0005-0000-0000-00009D430000}"/>
    <cellStyle name="Normal 17 6 2 3 3 2 2" xfId="17314" xr:uid="{00000000-0005-0000-0000-00009E430000}"/>
    <cellStyle name="Normal 17 6 2 3 3 3" xfId="17315" xr:uid="{00000000-0005-0000-0000-00009F430000}"/>
    <cellStyle name="Normal 17 6 2 3 4" xfId="17316" xr:uid="{00000000-0005-0000-0000-0000A0430000}"/>
    <cellStyle name="Normal 17 6 2 3 4 2" xfId="17317" xr:uid="{00000000-0005-0000-0000-0000A1430000}"/>
    <cellStyle name="Normal 17 6 2 3 5" xfId="17318" xr:uid="{00000000-0005-0000-0000-0000A2430000}"/>
    <cellStyle name="Normal 17 6 2 4" xfId="17319" xr:uid="{00000000-0005-0000-0000-0000A3430000}"/>
    <cellStyle name="Normal 17 6 2 4 2" xfId="17320" xr:uid="{00000000-0005-0000-0000-0000A4430000}"/>
    <cellStyle name="Normal 17 6 2 4 2 2" xfId="17321" xr:uid="{00000000-0005-0000-0000-0000A5430000}"/>
    <cellStyle name="Normal 17 6 2 4 2 2 2" xfId="17322" xr:uid="{00000000-0005-0000-0000-0000A6430000}"/>
    <cellStyle name="Normal 17 6 2 4 2 3" xfId="17323" xr:uid="{00000000-0005-0000-0000-0000A7430000}"/>
    <cellStyle name="Normal 17 6 2 4 3" xfId="17324" xr:uid="{00000000-0005-0000-0000-0000A8430000}"/>
    <cellStyle name="Normal 17 6 2 4 3 2" xfId="17325" xr:uid="{00000000-0005-0000-0000-0000A9430000}"/>
    <cellStyle name="Normal 17 6 2 4 4" xfId="17326" xr:uid="{00000000-0005-0000-0000-0000AA430000}"/>
    <cellStyle name="Normal 17 6 2 5" xfId="17327" xr:uid="{00000000-0005-0000-0000-0000AB430000}"/>
    <cellStyle name="Normal 17 6 2 5 2" xfId="17328" xr:uid="{00000000-0005-0000-0000-0000AC430000}"/>
    <cellStyle name="Normal 17 6 2 5 2 2" xfId="17329" xr:uid="{00000000-0005-0000-0000-0000AD430000}"/>
    <cellStyle name="Normal 17 6 2 5 3" xfId="17330" xr:uid="{00000000-0005-0000-0000-0000AE430000}"/>
    <cellStyle name="Normal 17 6 2 6" xfId="17331" xr:uid="{00000000-0005-0000-0000-0000AF430000}"/>
    <cellStyle name="Normal 17 6 2 6 2" xfId="17332" xr:uid="{00000000-0005-0000-0000-0000B0430000}"/>
    <cellStyle name="Normal 17 6 2 7" xfId="17333" xr:uid="{00000000-0005-0000-0000-0000B1430000}"/>
    <cellStyle name="Normal 17 6 3" xfId="17334" xr:uid="{00000000-0005-0000-0000-0000B2430000}"/>
    <cellStyle name="Normal 17 6 3 2" xfId="17335" xr:uid="{00000000-0005-0000-0000-0000B3430000}"/>
    <cellStyle name="Normal 17 6 3 2 2" xfId="17336" xr:uid="{00000000-0005-0000-0000-0000B4430000}"/>
    <cellStyle name="Normal 17 6 3 2 2 2" xfId="17337" xr:uid="{00000000-0005-0000-0000-0000B5430000}"/>
    <cellStyle name="Normal 17 6 3 2 2 2 2" xfId="17338" xr:uid="{00000000-0005-0000-0000-0000B6430000}"/>
    <cellStyle name="Normal 17 6 3 2 2 2 2 2" xfId="17339" xr:uid="{00000000-0005-0000-0000-0000B7430000}"/>
    <cellStyle name="Normal 17 6 3 2 2 2 3" xfId="17340" xr:uid="{00000000-0005-0000-0000-0000B8430000}"/>
    <cellStyle name="Normal 17 6 3 2 2 3" xfId="17341" xr:uid="{00000000-0005-0000-0000-0000B9430000}"/>
    <cellStyle name="Normal 17 6 3 2 2 3 2" xfId="17342" xr:uid="{00000000-0005-0000-0000-0000BA430000}"/>
    <cellStyle name="Normal 17 6 3 2 2 4" xfId="17343" xr:uid="{00000000-0005-0000-0000-0000BB430000}"/>
    <cellStyle name="Normal 17 6 3 2 3" xfId="17344" xr:uid="{00000000-0005-0000-0000-0000BC430000}"/>
    <cellStyle name="Normal 17 6 3 2 3 2" xfId="17345" xr:uid="{00000000-0005-0000-0000-0000BD430000}"/>
    <cellStyle name="Normal 17 6 3 2 3 2 2" xfId="17346" xr:uid="{00000000-0005-0000-0000-0000BE430000}"/>
    <cellStyle name="Normal 17 6 3 2 3 3" xfId="17347" xr:uid="{00000000-0005-0000-0000-0000BF430000}"/>
    <cellStyle name="Normal 17 6 3 2 4" xfId="17348" xr:uid="{00000000-0005-0000-0000-0000C0430000}"/>
    <cellStyle name="Normal 17 6 3 2 4 2" xfId="17349" xr:uid="{00000000-0005-0000-0000-0000C1430000}"/>
    <cellStyle name="Normal 17 6 3 2 5" xfId="17350" xr:uid="{00000000-0005-0000-0000-0000C2430000}"/>
    <cellStyle name="Normal 17 6 3 3" xfId="17351" xr:uid="{00000000-0005-0000-0000-0000C3430000}"/>
    <cellStyle name="Normal 17 6 3 3 2" xfId="17352" xr:uid="{00000000-0005-0000-0000-0000C4430000}"/>
    <cellStyle name="Normal 17 6 3 3 2 2" xfId="17353" xr:uid="{00000000-0005-0000-0000-0000C5430000}"/>
    <cellStyle name="Normal 17 6 3 3 2 2 2" xfId="17354" xr:uid="{00000000-0005-0000-0000-0000C6430000}"/>
    <cellStyle name="Normal 17 6 3 3 2 3" xfId="17355" xr:uid="{00000000-0005-0000-0000-0000C7430000}"/>
    <cellStyle name="Normal 17 6 3 3 3" xfId="17356" xr:uid="{00000000-0005-0000-0000-0000C8430000}"/>
    <cellStyle name="Normal 17 6 3 3 3 2" xfId="17357" xr:uid="{00000000-0005-0000-0000-0000C9430000}"/>
    <cellStyle name="Normal 17 6 3 3 4" xfId="17358" xr:uid="{00000000-0005-0000-0000-0000CA430000}"/>
    <cellStyle name="Normal 17 6 3 4" xfId="17359" xr:uid="{00000000-0005-0000-0000-0000CB430000}"/>
    <cellStyle name="Normal 17 6 3 4 2" xfId="17360" xr:uid="{00000000-0005-0000-0000-0000CC430000}"/>
    <cellStyle name="Normal 17 6 3 4 2 2" xfId="17361" xr:uid="{00000000-0005-0000-0000-0000CD430000}"/>
    <cellStyle name="Normal 17 6 3 4 3" xfId="17362" xr:uid="{00000000-0005-0000-0000-0000CE430000}"/>
    <cellStyle name="Normal 17 6 3 5" xfId="17363" xr:uid="{00000000-0005-0000-0000-0000CF430000}"/>
    <cellStyle name="Normal 17 6 3 5 2" xfId="17364" xr:uid="{00000000-0005-0000-0000-0000D0430000}"/>
    <cellStyle name="Normal 17 6 3 6" xfId="17365" xr:uid="{00000000-0005-0000-0000-0000D1430000}"/>
    <cellStyle name="Normal 17 6 4" xfId="17366" xr:uid="{00000000-0005-0000-0000-0000D2430000}"/>
    <cellStyle name="Normal 17 6 4 2" xfId="17367" xr:uid="{00000000-0005-0000-0000-0000D3430000}"/>
    <cellStyle name="Normal 17 6 4 2 2" xfId="17368" xr:uid="{00000000-0005-0000-0000-0000D4430000}"/>
    <cellStyle name="Normal 17 6 4 2 2 2" xfId="17369" xr:uid="{00000000-0005-0000-0000-0000D5430000}"/>
    <cellStyle name="Normal 17 6 4 2 2 2 2" xfId="17370" xr:uid="{00000000-0005-0000-0000-0000D6430000}"/>
    <cellStyle name="Normal 17 6 4 2 2 3" xfId="17371" xr:uid="{00000000-0005-0000-0000-0000D7430000}"/>
    <cellStyle name="Normal 17 6 4 2 3" xfId="17372" xr:uid="{00000000-0005-0000-0000-0000D8430000}"/>
    <cellStyle name="Normal 17 6 4 2 3 2" xfId="17373" xr:uid="{00000000-0005-0000-0000-0000D9430000}"/>
    <cellStyle name="Normal 17 6 4 2 4" xfId="17374" xr:uid="{00000000-0005-0000-0000-0000DA430000}"/>
    <cellStyle name="Normal 17 6 4 3" xfId="17375" xr:uid="{00000000-0005-0000-0000-0000DB430000}"/>
    <cellStyle name="Normal 17 6 4 3 2" xfId="17376" xr:uid="{00000000-0005-0000-0000-0000DC430000}"/>
    <cellStyle name="Normal 17 6 4 3 2 2" xfId="17377" xr:uid="{00000000-0005-0000-0000-0000DD430000}"/>
    <cellStyle name="Normal 17 6 4 3 3" xfId="17378" xr:uid="{00000000-0005-0000-0000-0000DE430000}"/>
    <cellStyle name="Normal 17 6 4 4" xfId="17379" xr:uid="{00000000-0005-0000-0000-0000DF430000}"/>
    <cellStyle name="Normal 17 6 4 4 2" xfId="17380" xr:uid="{00000000-0005-0000-0000-0000E0430000}"/>
    <cellStyle name="Normal 17 6 4 5" xfId="17381" xr:uid="{00000000-0005-0000-0000-0000E1430000}"/>
    <cellStyle name="Normal 17 6 5" xfId="17382" xr:uid="{00000000-0005-0000-0000-0000E2430000}"/>
    <cellStyle name="Normal 17 6 5 2" xfId="17383" xr:uid="{00000000-0005-0000-0000-0000E3430000}"/>
    <cellStyle name="Normal 17 6 5 2 2" xfId="17384" xr:uid="{00000000-0005-0000-0000-0000E4430000}"/>
    <cellStyle name="Normal 17 6 5 2 2 2" xfId="17385" xr:uid="{00000000-0005-0000-0000-0000E5430000}"/>
    <cellStyle name="Normal 17 6 5 2 3" xfId="17386" xr:uid="{00000000-0005-0000-0000-0000E6430000}"/>
    <cellStyle name="Normal 17 6 5 3" xfId="17387" xr:uid="{00000000-0005-0000-0000-0000E7430000}"/>
    <cellStyle name="Normal 17 6 5 3 2" xfId="17388" xr:uid="{00000000-0005-0000-0000-0000E8430000}"/>
    <cellStyle name="Normal 17 6 5 4" xfId="17389" xr:uid="{00000000-0005-0000-0000-0000E9430000}"/>
    <cellStyle name="Normal 17 6 6" xfId="17390" xr:uid="{00000000-0005-0000-0000-0000EA430000}"/>
    <cellStyle name="Normal 17 6 6 2" xfId="17391" xr:uid="{00000000-0005-0000-0000-0000EB430000}"/>
    <cellStyle name="Normal 17 6 6 2 2" xfId="17392" xr:uid="{00000000-0005-0000-0000-0000EC430000}"/>
    <cellStyle name="Normal 17 6 6 3" xfId="17393" xr:uid="{00000000-0005-0000-0000-0000ED430000}"/>
    <cellStyle name="Normal 17 6 7" xfId="17394" xr:uid="{00000000-0005-0000-0000-0000EE430000}"/>
    <cellStyle name="Normal 17 6 7 2" xfId="17395" xr:uid="{00000000-0005-0000-0000-0000EF430000}"/>
    <cellStyle name="Normal 17 6 8" xfId="17396" xr:uid="{00000000-0005-0000-0000-0000F0430000}"/>
    <cellStyle name="Normal 17 7" xfId="17397" xr:uid="{00000000-0005-0000-0000-0000F1430000}"/>
    <cellStyle name="Normal 17 7 2" xfId="17398" xr:uid="{00000000-0005-0000-0000-0000F2430000}"/>
    <cellStyle name="Normal 17 7 2 2" xfId="17399" xr:uid="{00000000-0005-0000-0000-0000F3430000}"/>
    <cellStyle name="Normal 17 7 2 2 2" xfId="17400" xr:uid="{00000000-0005-0000-0000-0000F4430000}"/>
    <cellStyle name="Normal 17 7 2 2 2 2" xfId="17401" xr:uid="{00000000-0005-0000-0000-0000F5430000}"/>
    <cellStyle name="Normal 17 7 2 2 2 2 2" xfId="17402" xr:uid="{00000000-0005-0000-0000-0000F6430000}"/>
    <cellStyle name="Normal 17 7 2 2 2 2 2 2" xfId="17403" xr:uid="{00000000-0005-0000-0000-0000F7430000}"/>
    <cellStyle name="Normal 17 7 2 2 2 2 2 2 2" xfId="17404" xr:uid="{00000000-0005-0000-0000-0000F8430000}"/>
    <cellStyle name="Normal 17 7 2 2 2 2 2 3" xfId="17405" xr:uid="{00000000-0005-0000-0000-0000F9430000}"/>
    <cellStyle name="Normal 17 7 2 2 2 2 3" xfId="17406" xr:uid="{00000000-0005-0000-0000-0000FA430000}"/>
    <cellStyle name="Normal 17 7 2 2 2 2 3 2" xfId="17407" xr:uid="{00000000-0005-0000-0000-0000FB430000}"/>
    <cellStyle name="Normal 17 7 2 2 2 2 4" xfId="17408" xr:uid="{00000000-0005-0000-0000-0000FC430000}"/>
    <cellStyle name="Normal 17 7 2 2 2 3" xfId="17409" xr:uid="{00000000-0005-0000-0000-0000FD430000}"/>
    <cellStyle name="Normal 17 7 2 2 2 3 2" xfId="17410" xr:uid="{00000000-0005-0000-0000-0000FE430000}"/>
    <cellStyle name="Normal 17 7 2 2 2 3 2 2" xfId="17411" xr:uid="{00000000-0005-0000-0000-0000FF430000}"/>
    <cellStyle name="Normal 17 7 2 2 2 3 3" xfId="17412" xr:uid="{00000000-0005-0000-0000-000000440000}"/>
    <cellStyle name="Normal 17 7 2 2 2 4" xfId="17413" xr:uid="{00000000-0005-0000-0000-000001440000}"/>
    <cellStyle name="Normal 17 7 2 2 2 4 2" xfId="17414" xr:uid="{00000000-0005-0000-0000-000002440000}"/>
    <cellStyle name="Normal 17 7 2 2 2 5" xfId="17415" xr:uid="{00000000-0005-0000-0000-000003440000}"/>
    <cellStyle name="Normal 17 7 2 2 3" xfId="17416" xr:uid="{00000000-0005-0000-0000-000004440000}"/>
    <cellStyle name="Normal 17 7 2 2 3 2" xfId="17417" xr:uid="{00000000-0005-0000-0000-000005440000}"/>
    <cellStyle name="Normal 17 7 2 2 3 2 2" xfId="17418" xr:uid="{00000000-0005-0000-0000-000006440000}"/>
    <cellStyle name="Normal 17 7 2 2 3 2 2 2" xfId="17419" xr:uid="{00000000-0005-0000-0000-000007440000}"/>
    <cellStyle name="Normal 17 7 2 2 3 2 3" xfId="17420" xr:uid="{00000000-0005-0000-0000-000008440000}"/>
    <cellStyle name="Normal 17 7 2 2 3 3" xfId="17421" xr:uid="{00000000-0005-0000-0000-000009440000}"/>
    <cellStyle name="Normal 17 7 2 2 3 3 2" xfId="17422" xr:uid="{00000000-0005-0000-0000-00000A440000}"/>
    <cellStyle name="Normal 17 7 2 2 3 4" xfId="17423" xr:uid="{00000000-0005-0000-0000-00000B440000}"/>
    <cellStyle name="Normal 17 7 2 2 4" xfId="17424" xr:uid="{00000000-0005-0000-0000-00000C440000}"/>
    <cellStyle name="Normal 17 7 2 2 4 2" xfId="17425" xr:uid="{00000000-0005-0000-0000-00000D440000}"/>
    <cellStyle name="Normal 17 7 2 2 4 2 2" xfId="17426" xr:uid="{00000000-0005-0000-0000-00000E440000}"/>
    <cellStyle name="Normal 17 7 2 2 4 3" xfId="17427" xr:uid="{00000000-0005-0000-0000-00000F440000}"/>
    <cellStyle name="Normal 17 7 2 2 5" xfId="17428" xr:uid="{00000000-0005-0000-0000-000010440000}"/>
    <cellStyle name="Normal 17 7 2 2 5 2" xfId="17429" xr:uid="{00000000-0005-0000-0000-000011440000}"/>
    <cellStyle name="Normal 17 7 2 2 6" xfId="17430" xr:uid="{00000000-0005-0000-0000-000012440000}"/>
    <cellStyle name="Normal 17 7 2 3" xfId="17431" xr:uid="{00000000-0005-0000-0000-000013440000}"/>
    <cellStyle name="Normal 17 7 2 3 2" xfId="17432" xr:uid="{00000000-0005-0000-0000-000014440000}"/>
    <cellStyle name="Normal 17 7 2 3 2 2" xfId="17433" xr:uid="{00000000-0005-0000-0000-000015440000}"/>
    <cellStyle name="Normal 17 7 2 3 2 2 2" xfId="17434" xr:uid="{00000000-0005-0000-0000-000016440000}"/>
    <cellStyle name="Normal 17 7 2 3 2 2 2 2" xfId="17435" xr:uid="{00000000-0005-0000-0000-000017440000}"/>
    <cellStyle name="Normal 17 7 2 3 2 2 3" xfId="17436" xr:uid="{00000000-0005-0000-0000-000018440000}"/>
    <cellStyle name="Normal 17 7 2 3 2 3" xfId="17437" xr:uid="{00000000-0005-0000-0000-000019440000}"/>
    <cellStyle name="Normal 17 7 2 3 2 3 2" xfId="17438" xr:uid="{00000000-0005-0000-0000-00001A440000}"/>
    <cellStyle name="Normal 17 7 2 3 2 4" xfId="17439" xr:uid="{00000000-0005-0000-0000-00001B440000}"/>
    <cellStyle name="Normal 17 7 2 3 3" xfId="17440" xr:uid="{00000000-0005-0000-0000-00001C440000}"/>
    <cellStyle name="Normal 17 7 2 3 3 2" xfId="17441" xr:uid="{00000000-0005-0000-0000-00001D440000}"/>
    <cellStyle name="Normal 17 7 2 3 3 2 2" xfId="17442" xr:uid="{00000000-0005-0000-0000-00001E440000}"/>
    <cellStyle name="Normal 17 7 2 3 3 3" xfId="17443" xr:uid="{00000000-0005-0000-0000-00001F440000}"/>
    <cellStyle name="Normal 17 7 2 3 4" xfId="17444" xr:uid="{00000000-0005-0000-0000-000020440000}"/>
    <cellStyle name="Normal 17 7 2 3 4 2" xfId="17445" xr:uid="{00000000-0005-0000-0000-000021440000}"/>
    <cellStyle name="Normal 17 7 2 3 5" xfId="17446" xr:uid="{00000000-0005-0000-0000-000022440000}"/>
    <cellStyle name="Normal 17 7 2 4" xfId="17447" xr:uid="{00000000-0005-0000-0000-000023440000}"/>
    <cellStyle name="Normal 17 7 2 4 2" xfId="17448" xr:uid="{00000000-0005-0000-0000-000024440000}"/>
    <cellStyle name="Normal 17 7 2 4 2 2" xfId="17449" xr:uid="{00000000-0005-0000-0000-000025440000}"/>
    <cellStyle name="Normal 17 7 2 4 2 2 2" xfId="17450" xr:uid="{00000000-0005-0000-0000-000026440000}"/>
    <cellStyle name="Normal 17 7 2 4 2 3" xfId="17451" xr:uid="{00000000-0005-0000-0000-000027440000}"/>
    <cellStyle name="Normal 17 7 2 4 3" xfId="17452" xr:uid="{00000000-0005-0000-0000-000028440000}"/>
    <cellStyle name="Normal 17 7 2 4 3 2" xfId="17453" xr:uid="{00000000-0005-0000-0000-000029440000}"/>
    <cellStyle name="Normal 17 7 2 4 4" xfId="17454" xr:uid="{00000000-0005-0000-0000-00002A440000}"/>
    <cellStyle name="Normal 17 7 2 5" xfId="17455" xr:uid="{00000000-0005-0000-0000-00002B440000}"/>
    <cellStyle name="Normal 17 7 2 5 2" xfId="17456" xr:uid="{00000000-0005-0000-0000-00002C440000}"/>
    <cellStyle name="Normal 17 7 2 5 2 2" xfId="17457" xr:uid="{00000000-0005-0000-0000-00002D440000}"/>
    <cellStyle name="Normal 17 7 2 5 3" xfId="17458" xr:uid="{00000000-0005-0000-0000-00002E440000}"/>
    <cellStyle name="Normal 17 7 2 6" xfId="17459" xr:uid="{00000000-0005-0000-0000-00002F440000}"/>
    <cellStyle name="Normal 17 7 2 6 2" xfId="17460" xr:uid="{00000000-0005-0000-0000-000030440000}"/>
    <cellStyle name="Normal 17 7 2 7" xfId="17461" xr:uid="{00000000-0005-0000-0000-000031440000}"/>
    <cellStyle name="Normal 17 7 3" xfId="17462" xr:uid="{00000000-0005-0000-0000-000032440000}"/>
    <cellStyle name="Normal 17 7 3 2" xfId="17463" xr:uid="{00000000-0005-0000-0000-000033440000}"/>
    <cellStyle name="Normal 17 7 3 2 2" xfId="17464" xr:uid="{00000000-0005-0000-0000-000034440000}"/>
    <cellStyle name="Normal 17 7 3 2 2 2" xfId="17465" xr:uid="{00000000-0005-0000-0000-000035440000}"/>
    <cellStyle name="Normal 17 7 3 2 2 2 2" xfId="17466" xr:uid="{00000000-0005-0000-0000-000036440000}"/>
    <cellStyle name="Normal 17 7 3 2 2 2 2 2" xfId="17467" xr:uid="{00000000-0005-0000-0000-000037440000}"/>
    <cellStyle name="Normal 17 7 3 2 2 2 3" xfId="17468" xr:uid="{00000000-0005-0000-0000-000038440000}"/>
    <cellStyle name="Normal 17 7 3 2 2 3" xfId="17469" xr:uid="{00000000-0005-0000-0000-000039440000}"/>
    <cellStyle name="Normal 17 7 3 2 2 3 2" xfId="17470" xr:uid="{00000000-0005-0000-0000-00003A440000}"/>
    <cellStyle name="Normal 17 7 3 2 2 4" xfId="17471" xr:uid="{00000000-0005-0000-0000-00003B440000}"/>
    <cellStyle name="Normal 17 7 3 2 3" xfId="17472" xr:uid="{00000000-0005-0000-0000-00003C440000}"/>
    <cellStyle name="Normal 17 7 3 2 3 2" xfId="17473" xr:uid="{00000000-0005-0000-0000-00003D440000}"/>
    <cellStyle name="Normal 17 7 3 2 3 2 2" xfId="17474" xr:uid="{00000000-0005-0000-0000-00003E440000}"/>
    <cellStyle name="Normal 17 7 3 2 3 3" xfId="17475" xr:uid="{00000000-0005-0000-0000-00003F440000}"/>
    <cellStyle name="Normal 17 7 3 2 4" xfId="17476" xr:uid="{00000000-0005-0000-0000-000040440000}"/>
    <cellStyle name="Normal 17 7 3 2 4 2" xfId="17477" xr:uid="{00000000-0005-0000-0000-000041440000}"/>
    <cellStyle name="Normal 17 7 3 2 5" xfId="17478" xr:uid="{00000000-0005-0000-0000-000042440000}"/>
    <cellStyle name="Normal 17 7 3 3" xfId="17479" xr:uid="{00000000-0005-0000-0000-000043440000}"/>
    <cellStyle name="Normal 17 7 3 3 2" xfId="17480" xr:uid="{00000000-0005-0000-0000-000044440000}"/>
    <cellStyle name="Normal 17 7 3 3 2 2" xfId="17481" xr:uid="{00000000-0005-0000-0000-000045440000}"/>
    <cellStyle name="Normal 17 7 3 3 2 2 2" xfId="17482" xr:uid="{00000000-0005-0000-0000-000046440000}"/>
    <cellStyle name="Normal 17 7 3 3 2 3" xfId="17483" xr:uid="{00000000-0005-0000-0000-000047440000}"/>
    <cellStyle name="Normal 17 7 3 3 3" xfId="17484" xr:uid="{00000000-0005-0000-0000-000048440000}"/>
    <cellStyle name="Normal 17 7 3 3 3 2" xfId="17485" xr:uid="{00000000-0005-0000-0000-000049440000}"/>
    <cellStyle name="Normal 17 7 3 3 4" xfId="17486" xr:uid="{00000000-0005-0000-0000-00004A440000}"/>
    <cellStyle name="Normal 17 7 3 4" xfId="17487" xr:uid="{00000000-0005-0000-0000-00004B440000}"/>
    <cellStyle name="Normal 17 7 3 4 2" xfId="17488" xr:uid="{00000000-0005-0000-0000-00004C440000}"/>
    <cellStyle name="Normal 17 7 3 4 2 2" xfId="17489" xr:uid="{00000000-0005-0000-0000-00004D440000}"/>
    <cellStyle name="Normal 17 7 3 4 3" xfId="17490" xr:uid="{00000000-0005-0000-0000-00004E440000}"/>
    <cellStyle name="Normal 17 7 3 5" xfId="17491" xr:uid="{00000000-0005-0000-0000-00004F440000}"/>
    <cellStyle name="Normal 17 7 3 5 2" xfId="17492" xr:uid="{00000000-0005-0000-0000-000050440000}"/>
    <cellStyle name="Normal 17 7 3 6" xfId="17493" xr:uid="{00000000-0005-0000-0000-000051440000}"/>
    <cellStyle name="Normal 17 7 4" xfId="17494" xr:uid="{00000000-0005-0000-0000-000052440000}"/>
    <cellStyle name="Normal 17 7 4 2" xfId="17495" xr:uid="{00000000-0005-0000-0000-000053440000}"/>
    <cellStyle name="Normal 17 7 4 2 2" xfId="17496" xr:uid="{00000000-0005-0000-0000-000054440000}"/>
    <cellStyle name="Normal 17 7 4 2 2 2" xfId="17497" xr:uid="{00000000-0005-0000-0000-000055440000}"/>
    <cellStyle name="Normal 17 7 4 2 2 2 2" xfId="17498" xr:uid="{00000000-0005-0000-0000-000056440000}"/>
    <cellStyle name="Normal 17 7 4 2 2 3" xfId="17499" xr:uid="{00000000-0005-0000-0000-000057440000}"/>
    <cellStyle name="Normal 17 7 4 2 3" xfId="17500" xr:uid="{00000000-0005-0000-0000-000058440000}"/>
    <cellStyle name="Normal 17 7 4 2 3 2" xfId="17501" xr:uid="{00000000-0005-0000-0000-000059440000}"/>
    <cellStyle name="Normal 17 7 4 2 4" xfId="17502" xr:uid="{00000000-0005-0000-0000-00005A440000}"/>
    <cellStyle name="Normal 17 7 4 3" xfId="17503" xr:uid="{00000000-0005-0000-0000-00005B440000}"/>
    <cellStyle name="Normal 17 7 4 3 2" xfId="17504" xr:uid="{00000000-0005-0000-0000-00005C440000}"/>
    <cellStyle name="Normal 17 7 4 3 2 2" xfId="17505" xr:uid="{00000000-0005-0000-0000-00005D440000}"/>
    <cellStyle name="Normal 17 7 4 3 3" xfId="17506" xr:uid="{00000000-0005-0000-0000-00005E440000}"/>
    <cellStyle name="Normal 17 7 4 4" xfId="17507" xr:uid="{00000000-0005-0000-0000-00005F440000}"/>
    <cellStyle name="Normal 17 7 4 4 2" xfId="17508" xr:uid="{00000000-0005-0000-0000-000060440000}"/>
    <cellStyle name="Normal 17 7 4 5" xfId="17509" xr:uid="{00000000-0005-0000-0000-000061440000}"/>
    <cellStyle name="Normal 17 7 5" xfId="17510" xr:uid="{00000000-0005-0000-0000-000062440000}"/>
    <cellStyle name="Normal 17 7 5 2" xfId="17511" xr:uid="{00000000-0005-0000-0000-000063440000}"/>
    <cellStyle name="Normal 17 7 5 2 2" xfId="17512" xr:uid="{00000000-0005-0000-0000-000064440000}"/>
    <cellStyle name="Normal 17 7 5 2 2 2" xfId="17513" xr:uid="{00000000-0005-0000-0000-000065440000}"/>
    <cellStyle name="Normal 17 7 5 2 3" xfId="17514" xr:uid="{00000000-0005-0000-0000-000066440000}"/>
    <cellStyle name="Normal 17 7 5 3" xfId="17515" xr:uid="{00000000-0005-0000-0000-000067440000}"/>
    <cellStyle name="Normal 17 7 5 3 2" xfId="17516" xr:uid="{00000000-0005-0000-0000-000068440000}"/>
    <cellStyle name="Normal 17 7 5 4" xfId="17517" xr:uid="{00000000-0005-0000-0000-000069440000}"/>
    <cellStyle name="Normal 17 7 6" xfId="17518" xr:uid="{00000000-0005-0000-0000-00006A440000}"/>
    <cellStyle name="Normal 17 7 6 2" xfId="17519" xr:uid="{00000000-0005-0000-0000-00006B440000}"/>
    <cellStyle name="Normal 17 7 6 2 2" xfId="17520" xr:uid="{00000000-0005-0000-0000-00006C440000}"/>
    <cellStyle name="Normal 17 7 6 3" xfId="17521" xr:uid="{00000000-0005-0000-0000-00006D440000}"/>
    <cellStyle name="Normal 17 7 7" xfId="17522" xr:uid="{00000000-0005-0000-0000-00006E440000}"/>
    <cellStyle name="Normal 17 7 7 2" xfId="17523" xr:uid="{00000000-0005-0000-0000-00006F440000}"/>
    <cellStyle name="Normal 17 7 8" xfId="17524" xr:uid="{00000000-0005-0000-0000-000070440000}"/>
    <cellStyle name="Normal 17 8" xfId="17525" xr:uid="{00000000-0005-0000-0000-000071440000}"/>
    <cellStyle name="Normal 17 8 2" xfId="17526" xr:uid="{00000000-0005-0000-0000-000072440000}"/>
    <cellStyle name="Normal 17 8 2 2" xfId="17527" xr:uid="{00000000-0005-0000-0000-000073440000}"/>
    <cellStyle name="Normal 17 8 2 2 2" xfId="17528" xr:uid="{00000000-0005-0000-0000-000074440000}"/>
    <cellStyle name="Normal 17 8 2 2 2 2" xfId="17529" xr:uid="{00000000-0005-0000-0000-000075440000}"/>
    <cellStyle name="Normal 17 8 2 2 2 2 2" xfId="17530" xr:uid="{00000000-0005-0000-0000-000076440000}"/>
    <cellStyle name="Normal 17 8 2 2 2 2 2 2" xfId="17531" xr:uid="{00000000-0005-0000-0000-000077440000}"/>
    <cellStyle name="Normal 17 8 2 2 2 2 2 2 2" xfId="17532" xr:uid="{00000000-0005-0000-0000-000078440000}"/>
    <cellStyle name="Normal 17 8 2 2 2 2 2 3" xfId="17533" xr:uid="{00000000-0005-0000-0000-000079440000}"/>
    <cellStyle name="Normal 17 8 2 2 2 2 3" xfId="17534" xr:uid="{00000000-0005-0000-0000-00007A440000}"/>
    <cellStyle name="Normal 17 8 2 2 2 2 3 2" xfId="17535" xr:uid="{00000000-0005-0000-0000-00007B440000}"/>
    <cellStyle name="Normal 17 8 2 2 2 2 4" xfId="17536" xr:uid="{00000000-0005-0000-0000-00007C440000}"/>
    <cellStyle name="Normal 17 8 2 2 2 3" xfId="17537" xr:uid="{00000000-0005-0000-0000-00007D440000}"/>
    <cellStyle name="Normal 17 8 2 2 2 3 2" xfId="17538" xr:uid="{00000000-0005-0000-0000-00007E440000}"/>
    <cellStyle name="Normal 17 8 2 2 2 3 2 2" xfId="17539" xr:uid="{00000000-0005-0000-0000-00007F440000}"/>
    <cellStyle name="Normal 17 8 2 2 2 3 3" xfId="17540" xr:uid="{00000000-0005-0000-0000-000080440000}"/>
    <cellStyle name="Normal 17 8 2 2 2 4" xfId="17541" xr:uid="{00000000-0005-0000-0000-000081440000}"/>
    <cellStyle name="Normal 17 8 2 2 2 4 2" xfId="17542" xr:uid="{00000000-0005-0000-0000-000082440000}"/>
    <cellStyle name="Normal 17 8 2 2 2 5" xfId="17543" xr:uid="{00000000-0005-0000-0000-000083440000}"/>
    <cellStyle name="Normal 17 8 2 2 3" xfId="17544" xr:uid="{00000000-0005-0000-0000-000084440000}"/>
    <cellStyle name="Normal 17 8 2 2 3 2" xfId="17545" xr:uid="{00000000-0005-0000-0000-000085440000}"/>
    <cellStyle name="Normal 17 8 2 2 3 2 2" xfId="17546" xr:uid="{00000000-0005-0000-0000-000086440000}"/>
    <cellStyle name="Normal 17 8 2 2 3 2 2 2" xfId="17547" xr:uid="{00000000-0005-0000-0000-000087440000}"/>
    <cellStyle name="Normal 17 8 2 2 3 2 3" xfId="17548" xr:uid="{00000000-0005-0000-0000-000088440000}"/>
    <cellStyle name="Normal 17 8 2 2 3 3" xfId="17549" xr:uid="{00000000-0005-0000-0000-000089440000}"/>
    <cellStyle name="Normal 17 8 2 2 3 3 2" xfId="17550" xr:uid="{00000000-0005-0000-0000-00008A440000}"/>
    <cellStyle name="Normal 17 8 2 2 3 4" xfId="17551" xr:uid="{00000000-0005-0000-0000-00008B440000}"/>
    <cellStyle name="Normal 17 8 2 2 4" xfId="17552" xr:uid="{00000000-0005-0000-0000-00008C440000}"/>
    <cellStyle name="Normal 17 8 2 2 4 2" xfId="17553" xr:uid="{00000000-0005-0000-0000-00008D440000}"/>
    <cellStyle name="Normal 17 8 2 2 4 2 2" xfId="17554" xr:uid="{00000000-0005-0000-0000-00008E440000}"/>
    <cellStyle name="Normal 17 8 2 2 4 3" xfId="17555" xr:uid="{00000000-0005-0000-0000-00008F440000}"/>
    <cellStyle name="Normal 17 8 2 2 5" xfId="17556" xr:uid="{00000000-0005-0000-0000-000090440000}"/>
    <cellStyle name="Normal 17 8 2 2 5 2" xfId="17557" xr:uid="{00000000-0005-0000-0000-000091440000}"/>
    <cellStyle name="Normal 17 8 2 2 6" xfId="17558" xr:uid="{00000000-0005-0000-0000-000092440000}"/>
    <cellStyle name="Normal 17 8 2 3" xfId="17559" xr:uid="{00000000-0005-0000-0000-000093440000}"/>
    <cellStyle name="Normal 17 8 2 3 2" xfId="17560" xr:uid="{00000000-0005-0000-0000-000094440000}"/>
    <cellStyle name="Normal 17 8 2 3 2 2" xfId="17561" xr:uid="{00000000-0005-0000-0000-000095440000}"/>
    <cellStyle name="Normal 17 8 2 3 2 2 2" xfId="17562" xr:uid="{00000000-0005-0000-0000-000096440000}"/>
    <cellStyle name="Normal 17 8 2 3 2 2 2 2" xfId="17563" xr:uid="{00000000-0005-0000-0000-000097440000}"/>
    <cellStyle name="Normal 17 8 2 3 2 2 3" xfId="17564" xr:uid="{00000000-0005-0000-0000-000098440000}"/>
    <cellStyle name="Normal 17 8 2 3 2 3" xfId="17565" xr:uid="{00000000-0005-0000-0000-000099440000}"/>
    <cellStyle name="Normal 17 8 2 3 2 3 2" xfId="17566" xr:uid="{00000000-0005-0000-0000-00009A440000}"/>
    <cellStyle name="Normal 17 8 2 3 2 4" xfId="17567" xr:uid="{00000000-0005-0000-0000-00009B440000}"/>
    <cellStyle name="Normal 17 8 2 3 3" xfId="17568" xr:uid="{00000000-0005-0000-0000-00009C440000}"/>
    <cellStyle name="Normal 17 8 2 3 3 2" xfId="17569" xr:uid="{00000000-0005-0000-0000-00009D440000}"/>
    <cellStyle name="Normal 17 8 2 3 3 2 2" xfId="17570" xr:uid="{00000000-0005-0000-0000-00009E440000}"/>
    <cellStyle name="Normal 17 8 2 3 3 3" xfId="17571" xr:uid="{00000000-0005-0000-0000-00009F440000}"/>
    <cellStyle name="Normal 17 8 2 3 4" xfId="17572" xr:uid="{00000000-0005-0000-0000-0000A0440000}"/>
    <cellStyle name="Normal 17 8 2 3 4 2" xfId="17573" xr:uid="{00000000-0005-0000-0000-0000A1440000}"/>
    <cellStyle name="Normal 17 8 2 3 5" xfId="17574" xr:uid="{00000000-0005-0000-0000-0000A2440000}"/>
    <cellStyle name="Normal 17 8 2 4" xfId="17575" xr:uid="{00000000-0005-0000-0000-0000A3440000}"/>
    <cellStyle name="Normal 17 8 2 4 2" xfId="17576" xr:uid="{00000000-0005-0000-0000-0000A4440000}"/>
    <cellStyle name="Normal 17 8 2 4 2 2" xfId="17577" xr:uid="{00000000-0005-0000-0000-0000A5440000}"/>
    <cellStyle name="Normal 17 8 2 4 2 2 2" xfId="17578" xr:uid="{00000000-0005-0000-0000-0000A6440000}"/>
    <cellStyle name="Normal 17 8 2 4 2 3" xfId="17579" xr:uid="{00000000-0005-0000-0000-0000A7440000}"/>
    <cellStyle name="Normal 17 8 2 4 3" xfId="17580" xr:uid="{00000000-0005-0000-0000-0000A8440000}"/>
    <cellStyle name="Normal 17 8 2 4 3 2" xfId="17581" xr:uid="{00000000-0005-0000-0000-0000A9440000}"/>
    <cellStyle name="Normal 17 8 2 4 4" xfId="17582" xr:uid="{00000000-0005-0000-0000-0000AA440000}"/>
    <cellStyle name="Normal 17 8 2 5" xfId="17583" xr:uid="{00000000-0005-0000-0000-0000AB440000}"/>
    <cellStyle name="Normal 17 8 2 5 2" xfId="17584" xr:uid="{00000000-0005-0000-0000-0000AC440000}"/>
    <cellStyle name="Normal 17 8 2 5 2 2" xfId="17585" xr:uid="{00000000-0005-0000-0000-0000AD440000}"/>
    <cellStyle name="Normal 17 8 2 5 3" xfId="17586" xr:uid="{00000000-0005-0000-0000-0000AE440000}"/>
    <cellStyle name="Normal 17 8 2 6" xfId="17587" xr:uid="{00000000-0005-0000-0000-0000AF440000}"/>
    <cellStyle name="Normal 17 8 2 6 2" xfId="17588" xr:uid="{00000000-0005-0000-0000-0000B0440000}"/>
    <cellStyle name="Normal 17 8 2 7" xfId="17589" xr:uid="{00000000-0005-0000-0000-0000B1440000}"/>
    <cellStyle name="Normal 17 8 3" xfId="17590" xr:uid="{00000000-0005-0000-0000-0000B2440000}"/>
    <cellStyle name="Normal 17 8 3 2" xfId="17591" xr:uid="{00000000-0005-0000-0000-0000B3440000}"/>
    <cellStyle name="Normal 17 8 3 2 2" xfId="17592" xr:uid="{00000000-0005-0000-0000-0000B4440000}"/>
    <cellStyle name="Normal 17 8 3 2 2 2" xfId="17593" xr:uid="{00000000-0005-0000-0000-0000B5440000}"/>
    <cellStyle name="Normal 17 8 3 2 2 2 2" xfId="17594" xr:uid="{00000000-0005-0000-0000-0000B6440000}"/>
    <cellStyle name="Normal 17 8 3 2 2 2 2 2" xfId="17595" xr:uid="{00000000-0005-0000-0000-0000B7440000}"/>
    <cellStyle name="Normal 17 8 3 2 2 2 3" xfId="17596" xr:uid="{00000000-0005-0000-0000-0000B8440000}"/>
    <cellStyle name="Normal 17 8 3 2 2 3" xfId="17597" xr:uid="{00000000-0005-0000-0000-0000B9440000}"/>
    <cellStyle name="Normal 17 8 3 2 2 3 2" xfId="17598" xr:uid="{00000000-0005-0000-0000-0000BA440000}"/>
    <cellStyle name="Normal 17 8 3 2 2 4" xfId="17599" xr:uid="{00000000-0005-0000-0000-0000BB440000}"/>
    <cellStyle name="Normal 17 8 3 2 3" xfId="17600" xr:uid="{00000000-0005-0000-0000-0000BC440000}"/>
    <cellStyle name="Normal 17 8 3 2 3 2" xfId="17601" xr:uid="{00000000-0005-0000-0000-0000BD440000}"/>
    <cellStyle name="Normal 17 8 3 2 3 2 2" xfId="17602" xr:uid="{00000000-0005-0000-0000-0000BE440000}"/>
    <cellStyle name="Normal 17 8 3 2 3 3" xfId="17603" xr:uid="{00000000-0005-0000-0000-0000BF440000}"/>
    <cellStyle name="Normal 17 8 3 2 4" xfId="17604" xr:uid="{00000000-0005-0000-0000-0000C0440000}"/>
    <cellStyle name="Normal 17 8 3 2 4 2" xfId="17605" xr:uid="{00000000-0005-0000-0000-0000C1440000}"/>
    <cellStyle name="Normal 17 8 3 2 5" xfId="17606" xr:uid="{00000000-0005-0000-0000-0000C2440000}"/>
    <cellStyle name="Normal 17 8 3 3" xfId="17607" xr:uid="{00000000-0005-0000-0000-0000C3440000}"/>
    <cellStyle name="Normal 17 8 3 3 2" xfId="17608" xr:uid="{00000000-0005-0000-0000-0000C4440000}"/>
    <cellStyle name="Normal 17 8 3 3 2 2" xfId="17609" xr:uid="{00000000-0005-0000-0000-0000C5440000}"/>
    <cellStyle name="Normal 17 8 3 3 2 2 2" xfId="17610" xr:uid="{00000000-0005-0000-0000-0000C6440000}"/>
    <cellStyle name="Normal 17 8 3 3 2 3" xfId="17611" xr:uid="{00000000-0005-0000-0000-0000C7440000}"/>
    <cellStyle name="Normal 17 8 3 3 3" xfId="17612" xr:uid="{00000000-0005-0000-0000-0000C8440000}"/>
    <cellStyle name="Normal 17 8 3 3 3 2" xfId="17613" xr:uid="{00000000-0005-0000-0000-0000C9440000}"/>
    <cellStyle name="Normal 17 8 3 3 4" xfId="17614" xr:uid="{00000000-0005-0000-0000-0000CA440000}"/>
    <cellStyle name="Normal 17 8 3 4" xfId="17615" xr:uid="{00000000-0005-0000-0000-0000CB440000}"/>
    <cellStyle name="Normal 17 8 3 4 2" xfId="17616" xr:uid="{00000000-0005-0000-0000-0000CC440000}"/>
    <cellStyle name="Normal 17 8 3 4 2 2" xfId="17617" xr:uid="{00000000-0005-0000-0000-0000CD440000}"/>
    <cellStyle name="Normal 17 8 3 4 3" xfId="17618" xr:uid="{00000000-0005-0000-0000-0000CE440000}"/>
    <cellStyle name="Normal 17 8 3 5" xfId="17619" xr:uid="{00000000-0005-0000-0000-0000CF440000}"/>
    <cellStyle name="Normal 17 8 3 5 2" xfId="17620" xr:uid="{00000000-0005-0000-0000-0000D0440000}"/>
    <cellStyle name="Normal 17 8 3 6" xfId="17621" xr:uid="{00000000-0005-0000-0000-0000D1440000}"/>
    <cellStyle name="Normal 17 8 4" xfId="17622" xr:uid="{00000000-0005-0000-0000-0000D2440000}"/>
    <cellStyle name="Normal 17 8 4 2" xfId="17623" xr:uid="{00000000-0005-0000-0000-0000D3440000}"/>
    <cellStyle name="Normal 17 8 4 2 2" xfId="17624" xr:uid="{00000000-0005-0000-0000-0000D4440000}"/>
    <cellStyle name="Normal 17 8 4 2 2 2" xfId="17625" xr:uid="{00000000-0005-0000-0000-0000D5440000}"/>
    <cellStyle name="Normal 17 8 4 2 2 2 2" xfId="17626" xr:uid="{00000000-0005-0000-0000-0000D6440000}"/>
    <cellStyle name="Normal 17 8 4 2 2 3" xfId="17627" xr:uid="{00000000-0005-0000-0000-0000D7440000}"/>
    <cellStyle name="Normal 17 8 4 2 3" xfId="17628" xr:uid="{00000000-0005-0000-0000-0000D8440000}"/>
    <cellStyle name="Normal 17 8 4 2 3 2" xfId="17629" xr:uid="{00000000-0005-0000-0000-0000D9440000}"/>
    <cellStyle name="Normal 17 8 4 2 4" xfId="17630" xr:uid="{00000000-0005-0000-0000-0000DA440000}"/>
    <cellStyle name="Normal 17 8 4 3" xfId="17631" xr:uid="{00000000-0005-0000-0000-0000DB440000}"/>
    <cellStyle name="Normal 17 8 4 3 2" xfId="17632" xr:uid="{00000000-0005-0000-0000-0000DC440000}"/>
    <cellStyle name="Normal 17 8 4 3 2 2" xfId="17633" xr:uid="{00000000-0005-0000-0000-0000DD440000}"/>
    <cellStyle name="Normal 17 8 4 3 3" xfId="17634" xr:uid="{00000000-0005-0000-0000-0000DE440000}"/>
    <cellStyle name="Normal 17 8 4 4" xfId="17635" xr:uid="{00000000-0005-0000-0000-0000DF440000}"/>
    <cellStyle name="Normal 17 8 4 4 2" xfId="17636" xr:uid="{00000000-0005-0000-0000-0000E0440000}"/>
    <cellStyle name="Normal 17 8 4 5" xfId="17637" xr:uid="{00000000-0005-0000-0000-0000E1440000}"/>
    <cellStyle name="Normal 17 8 5" xfId="17638" xr:uid="{00000000-0005-0000-0000-0000E2440000}"/>
    <cellStyle name="Normal 17 8 5 2" xfId="17639" xr:uid="{00000000-0005-0000-0000-0000E3440000}"/>
    <cellStyle name="Normal 17 8 5 2 2" xfId="17640" xr:uid="{00000000-0005-0000-0000-0000E4440000}"/>
    <cellStyle name="Normal 17 8 5 2 2 2" xfId="17641" xr:uid="{00000000-0005-0000-0000-0000E5440000}"/>
    <cellStyle name="Normal 17 8 5 2 3" xfId="17642" xr:uid="{00000000-0005-0000-0000-0000E6440000}"/>
    <cellStyle name="Normal 17 8 5 3" xfId="17643" xr:uid="{00000000-0005-0000-0000-0000E7440000}"/>
    <cellStyle name="Normal 17 8 5 3 2" xfId="17644" xr:uid="{00000000-0005-0000-0000-0000E8440000}"/>
    <cellStyle name="Normal 17 8 5 4" xfId="17645" xr:uid="{00000000-0005-0000-0000-0000E9440000}"/>
    <cellStyle name="Normal 17 8 6" xfId="17646" xr:uid="{00000000-0005-0000-0000-0000EA440000}"/>
    <cellStyle name="Normal 17 8 6 2" xfId="17647" xr:uid="{00000000-0005-0000-0000-0000EB440000}"/>
    <cellStyle name="Normal 17 8 6 2 2" xfId="17648" xr:uid="{00000000-0005-0000-0000-0000EC440000}"/>
    <cellStyle name="Normal 17 8 6 3" xfId="17649" xr:uid="{00000000-0005-0000-0000-0000ED440000}"/>
    <cellStyle name="Normal 17 8 7" xfId="17650" xr:uid="{00000000-0005-0000-0000-0000EE440000}"/>
    <cellStyle name="Normal 17 8 7 2" xfId="17651" xr:uid="{00000000-0005-0000-0000-0000EF440000}"/>
    <cellStyle name="Normal 17 8 8" xfId="17652" xr:uid="{00000000-0005-0000-0000-0000F0440000}"/>
    <cellStyle name="Normal 17 9" xfId="17653" xr:uid="{00000000-0005-0000-0000-0000F1440000}"/>
    <cellStyle name="Normal 17 9 2" xfId="17654" xr:uid="{00000000-0005-0000-0000-0000F2440000}"/>
    <cellStyle name="Normal 17 9 2 2" xfId="17655" xr:uid="{00000000-0005-0000-0000-0000F3440000}"/>
    <cellStyle name="Normal 17 9 2 2 2" xfId="17656" xr:uid="{00000000-0005-0000-0000-0000F4440000}"/>
    <cellStyle name="Normal 17 9 2 2 2 2" xfId="17657" xr:uid="{00000000-0005-0000-0000-0000F5440000}"/>
    <cellStyle name="Normal 17 9 2 2 2 2 2" xfId="17658" xr:uid="{00000000-0005-0000-0000-0000F6440000}"/>
    <cellStyle name="Normal 17 9 2 2 2 2 2 2" xfId="17659" xr:uid="{00000000-0005-0000-0000-0000F7440000}"/>
    <cellStyle name="Normal 17 9 2 2 2 2 3" xfId="17660" xr:uid="{00000000-0005-0000-0000-0000F8440000}"/>
    <cellStyle name="Normal 17 9 2 2 2 3" xfId="17661" xr:uid="{00000000-0005-0000-0000-0000F9440000}"/>
    <cellStyle name="Normal 17 9 2 2 2 3 2" xfId="17662" xr:uid="{00000000-0005-0000-0000-0000FA440000}"/>
    <cellStyle name="Normal 17 9 2 2 2 4" xfId="17663" xr:uid="{00000000-0005-0000-0000-0000FB440000}"/>
    <cellStyle name="Normal 17 9 2 2 3" xfId="17664" xr:uid="{00000000-0005-0000-0000-0000FC440000}"/>
    <cellStyle name="Normal 17 9 2 2 3 2" xfId="17665" xr:uid="{00000000-0005-0000-0000-0000FD440000}"/>
    <cellStyle name="Normal 17 9 2 2 3 2 2" xfId="17666" xr:uid="{00000000-0005-0000-0000-0000FE440000}"/>
    <cellStyle name="Normal 17 9 2 2 3 3" xfId="17667" xr:uid="{00000000-0005-0000-0000-0000FF440000}"/>
    <cellStyle name="Normal 17 9 2 2 4" xfId="17668" xr:uid="{00000000-0005-0000-0000-000000450000}"/>
    <cellStyle name="Normal 17 9 2 2 4 2" xfId="17669" xr:uid="{00000000-0005-0000-0000-000001450000}"/>
    <cellStyle name="Normal 17 9 2 2 5" xfId="17670" xr:uid="{00000000-0005-0000-0000-000002450000}"/>
    <cellStyle name="Normal 17 9 2 3" xfId="17671" xr:uid="{00000000-0005-0000-0000-000003450000}"/>
    <cellStyle name="Normal 17 9 2 3 2" xfId="17672" xr:uid="{00000000-0005-0000-0000-000004450000}"/>
    <cellStyle name="Normal 17 9 2 3 2 2" xfId="17673" xr:uid="{00000000-0005-0000-0000-000005450000}"/>
    <cellStyle name="Normal 17 9 2 3 2 2 2" xfId="17674" xr:uid="{00000000-0005-0000-0000-000006450000}"/>
    <cellStyle name="Normal 17 9 2 3 2 3" xfId="17675" xr:uid="{00000000-0005-0000-0000-000007450000}"/>
    <cellStyle name="Normal 17 9 2 3 3" xfId="17676" xr:uid="{00000000-0005-0000-0000-000008450000}"/>
    <cellStyle name="Normal 17 9 2 3 3 2" xfId="17677" xr:uid="{00000000-0005-0000-0000-000009450000}"/>
    <cellStyle name="Normal 17 9 2 3 4" xfId="17678" xr:uid="{00000000-0005-0000-0000-00000A450000}"/>
    <cellStyle name="Normal 17 9 2 4" xfId="17679" xr:uid="{00000000-0005-0000-0000-00000B450000}"/>
    <cellStyle name="Normal 17 9 2 4 2" xfId="17680" xr:uid="{00000000-0005-0000-0000-00000C450000}"/>
    <cellStyle name="Normal 17 9 2 4 2 2" xfId="17681" xr:uid="{00000000-0005-0000-0000-00000D450000}"/>
    <cellStyle name="Normal 17 9 2 4 3" xfId="17682" xr:uid="{00000000-0005-0000-0000-00000E450000}"/>
    <cellStyle name="Normal 17 9 2 5" xfId="17683" xr:uid="{00000000-0005-0000-0000-00000F450000}"/>
    <cellStyle name="Normal 17 9 2 5 2" xfId="17684" xr:uid="{00000000-0005-0000-0000-000010450000}"/>
    <cellStyle name="Normal 17 9 2 6" xfId="17685" xr:uid="{00000000-0005-0000-0000-000011450000}"/>
    <cellStyle name="Normal 17 9 3" xfId="17686" xr:uid="{00000000-0005-0000-0000-000012450000}"/>
    <cellStyle name="Normal 17 9 3 2" xfId="17687" xr:uid="{00000000-0005-0000-0000-000013450000}"/>
    <cellStyle name="Normal 17 9 3 2 2" xfId="17688" xr:uid="{00000000-0005-0000-0000-000014450000}"/>
    <cellStyle name="Normal 17 9 3 2 2 2" xfId="17689" xr:uid="{00000000-0005-0000-0000-000015450000}"/>
    <cellStyle name="Normal 17 9 3 2 2 2 2" xfId="17690" xr:uid="{00000000-0005-0000-0000-000016450000}"/>
    <cellStyle name="Normal 17 9 3 2 2 3" xfId="17691" xr:uid="{00000000-0005-0000-0000-000017450000}"/>
    <cellStyle name="Normal 17 9 3 2 3" xfId="17692" xr:uid="{00000000-0005-0000-0000-000018450000}"/>
    <cellStyle name="Normal 17 9 3 2 3 2" xfId="17693" xr:uid="{00000000-0005-0000-0000-000019450000}"/>
    <cellStyle name="Normal 17 9 3 2 4" xfId="17694" xr:uid="{00000000-0005-0000-0000-00001A450000}"/>
    <cellStyle name="Normal 17 9 3 3" xfId="17695" xr:uid="{00000000-0005-0000-0000-00001B450000}"/>
    <cellStyle name="Normal 17 9 3 3 2" xfId="17696" xr:uid="{00000000-0005-0000-0000-00001C450000}"/>
    <cellStyle name="Normal 17 9 3 3 2 2" xfId="17697" xr:uid="{00000000-0005-0000-0000-00001D450000}"/>
    <cellStyle name="Normal 17 9 3 3 3" xfId="17698" xr:uid="{00000000-0005-0000-0000-00001E450000}"/>
    <cellStyle name="Normal 17 9 3 4" xfId="17699" xr:uid="{00000000-0005-0000-0000-00001F450000}"/>
    <cellStyle name="Normal 17 9 3 4 2" xfId="17700" xr:uid="{00000000-0005-0000-0000-000020450000}"/>
    <cellStyle name="Normal 17 9 3 5" xfId="17701" xr:uid="{00000000-0005-0000-0000-000021450000}"/>
    <cellStyle name="Normal 17 9 4" xfId="17702" xr:uid="{00000000-0005-0000-0000-000022450000}"/>
    <cellStyle name="Normal 17 9 4 2" xfId="17703" xr:uid="{00000000-0005-0000-0000-000023450000}"/>
    <cellStyle name="Normal 17 9 4 2 2" xfId="17704" xr:uid="{00000000-0005-0000-0000-000024450000}"/>
    <cellStyle name="Normal 17 9 4 2 2 2" xfId="17705" xr:uid="{00000000-0005-0000-0000-000025450000}"/>
    <cellStyle name="Normal 17 9 4 2 3" xfId="17706" xr:uid="{00000000-0005-0000-0000-000026450000}"/>
    <cellStyle name="Normal 17 9 4 3" xfId="17707" xr:uid="{00000000-0005-0000-0000-000027450000}"/>
    <cellStyle name="Normal 17 9 4 3 2" xfId="17708" xr:uid="{00000000-0005-0000-0000-000028450000}"/>
    <cellStyle name="Normal 17 9 4 4" xfId="17709" xr:uid="{00000000-0005-0000-0000-000029450000}"/>
    <cellStyle name="Normal 17 9 5" xfId="17710" xr:uid="{00000000-0005-0000-0000-00002A450000}"/>
    <cellStyle name="Normal 17 9 5 2" xfId="17711" xr:uid="{00000000-0005-0000-0000-00002B450000}"/>
    <cellStyle name="Normal 17 9 5 2 2" xfId="17712" xr:uid="{00000000-0005-0000-0000-00002C450000}"/>
    <cellStyle name="Normal 17 9 5 3" xfId="17713" xr:uid="{00000000-0005-0000-0000-00002D450000}"/>
    <cellStyle name="Normal 17 9 6" xfId="17714" xr:uid="{00000000-0005-0000-0000-00002E450000}"/>
    <cellStyle name="Normal 17 9 6 2" xfId="17715" xr:uid="{00000000-0005-0000-0000-00002F450000}"/>
    <cellStyle name="Normal 17 9 7" xfId="17716" xr:uid="{00000000-0005-0000-0000-000030450000}"/>
    <cellStyle name="Normal 18" xfId="17717" xr:uid="{00000000-0005-0000-0000-000031450000}"/>
    <cellStyle name="Normal 18 10" xfId="17718" xr:uid="{00000000-0005-0000-0000-000032450000}"/>
    <cellStyle name="Normal 18 10 2" xfId="17719" xr:uid="{00000000-0005-0000-0000-000033450000}"/>
    <cellStyle name="Normal 18 10 2 2" xfId="17720" xr:uid="{00000000-0005-0000-0000-000034450000}"/>
    <cellStyle name="Normal 18 10 2 2 2" xfId="17721" xr:uid="{00000000-0005-0000-0000-000035450000}"/>
    <cellStyle name="Normal 18 10 2 2 2 2" xfId="17722" xr:uid="{00000000-0005-0000-0000-000036450000}"/>
    <cellStyle name="Normal 18 10 2 2 2 2 2" xfId="17723" xr:uid="{00000000-0005-0000-0000-000037450000}"/>
    <cellStyle name="Normal 18 10 2 2 2 3" xfId="17724" xr:uid="{00000000-0005-0000-0000-000038450000}"/>
    <cellStyle name="Normal 18 10 2 2 3" xfId="17725" xr:uid="{00000000-0005-0000-0000-000039450000}"/>
    <cellStyle name="Normal 18 10 2 2 3 2" xfId="17726" xr:uid="{00000000-0005-0000-0000-00003A450000}"/>
    <cellStyle name="Normal 18 10 2 2 4" xfId="17727" xr:uid="{00000000-0005-0000-0000-00003B450000}"/>
    <cellStyle name="Normal 18 10 2 3" xfId="17728" xr:uid="{00000000-0005-0000-0000-00003C450000}"/>
    <cellStyle name="Normal 18 10 2 3 2" xfId="17729" xr:uid="{00000000-0005-0000-0000-00003D450000}"/>
    <cellStyle name="Normal 18 10 2 3 2 2" xfId="17730" xr:uid="{00000000-0005-0000-0000-00003E450000}"/>
    <cellStyle name="Normal 18 10 2 3 3" xfId="17731" xr:uid="{00000000-0005-0000-0000-00003F450000}"/>
    <cellStyle name="Normal 18 10 2 4" xfId="17732" xr:uid="{00000000-0005-0000-0000-000040450000}"/>
    <cellStyle name="Normal 18 10 2 4 2" xfId="17733" xr:uid="{00000000-0005-0000-0000-000041450000}"/>
    <cellStyle name="Normal 18 10 2 5" xfId="17734" xr:uid="{00000000-0005-0000-0000-000042450000}"/>
    <cellStyle name="Normal 18 10 3" xfId="17735" xr:uid="{00000000-0005-0000-0000-000043450000}"/>
    <cellStyle name="Normal 18 10 3 2" xfId="17736" xr:uid="{00000000-0005-0000-0000-000044450000}"/>
    <cellStyle name="Normal 18 10 3 2 2" xfId="17737" xr:uid="{00000000-0005-0000-0000-000045450000}"/>
    <cellStyle name="Normal 18 10 3 2 2 2" xfId="17738" xr:uid="{00000000-0005-0000-0000-000046450000}"/>
    <cellStyle name="Normal 18 10 3 2 3" xfId="17739" xr:uid="{00000000-0005-0000-0000-000047450000}"/>
    <cellStyle name="Normal 18 10 3 3" xfId="17740" xr:uid="{00000000-0005-0000-0000-000048450000}"/>
    <cellStyle name="Normal 18 10 3 3 2" xfId="17741" xr:uid="{00000000-0005-0000-0000-000049450000}"/>
    <cellStyle name="Normal 18 10 3 4" xfId="17742" xr:uid="{00000000-0005-0000-0000-00004A450000}"/>
    <cellStyle name="Normal 18 10 4" xfId="17743" xr:uid="{00000000-0005-0000-0000-00004B450000}"/>
    <cellStyle name="Normal 18 10 4 2" xfId="17744" xr:uid="{00000000-0005-0000-0000-00004C450000}"/>
    <cellStyle name="Normal 18 10 4 2 2" xfId="17745" xr:uid="{00000000-0005-0000-0000-00004D450000}"/>
    <cellStyle name="Normal 18 10 4 3" xfId="17746" xr:uid="{00000000-0005-0000-0000-00004E450000}"/>
    <cellStyle name="Normal 18 10 5" xfId="17747" xr:uid="{00000000-0005-0000-0000-00004F450000}"/>
    <cellStyle name="Normal 18 10 5 2" xfId="17748" xr:uid="{00000000-0005-0000-0000-000050450000}"/>
    <cellStyle name="Normal 18 10 6" xfId="17749" xr:uid="{00000000-0005-0000-0000-000051450000}"/>
    <cellStyle name="Normal 18 11" xfId="17750" xr:uid="{00000000-0005-0000-0000-000052450000}"/>
    <cellStyle name="Normal 18 11 2" xfId="17751" xr:uid="{00000000-0005-0000-0000-000053450000}"/>
    <cellStyle name="Normal 18 11 2 2" xfId="17752" xr:uid="{00000000-0005-0000-0000-000054450000}"/>
    <cellStyle name="Normal 18 11 2 2 2" xfId="17753" xr:uid="{00000000-0005-0000-0000-000055450000}"/>
    <cellStyle name="Normal 18 11 2 2 2 2" xfId="17754" xr:uid="{00000000-0005-0000-0000-000056450000}"/>
    <cellStyle name="Normal 18 11 2 2 2 2 2" xfId="17755" xr:uid="{00000000-0005-0000-0000-000057450000}"/>
    <cellStyle name="Normal 18 11 2 2 2 3" xfId="17756" xr:uid="{00000000-0005-0000-0000-000058450000}"/>
    <cellStyle name="Normal 18 11 2 2 3" xfId="17757" xr:uid="{00000000-0005-0000-0000-000059450000}"/>
    <cellStyle name="Normal 18 11 2 2 3 2" xfId="17758" xr:uid="{00000000-0005-0000-0000-00005A450000}"/>
    <cellStyle name="Normal 18 11 2 2 4" xfId="17759" xr:uid="{00000000-0005-0000-0000-00005B450000}"/>
    <cellStyle name="Normal 18 11 2 3" xfId="17760" xr:uid="{00000000-0005-0000-0000-00005C450000}"/>
    <cellStyle name="Normal 18 11 2 3 2" xfId="17761" xr:uid="{00000000-0005-0000-0000-00005D450000}"/>
    <cellStyle name="Normal 18 11 2 3 2 2" xfId="17762" xr:uid="{00000000-0005-0000-0000-00005E450000}"/>
    <cellStyle name="Normal 18 11 2 3 3" xfId="17763" xr:uid="{00000000-0005-0000-0000-00005F450000}"/>
    <cellStyle name="Normal 18 11 2 4" xfId="17764" xr:uid="{00000000-0005-0000-0000-000060450000}"/>
    <cellStyle name="Normal 18 11 2 4 2" xfId="17765" xr:uid="{00000000-0005-0000-0000-000061450000}"/>
    <cellStyle name="Normal 18 11 2 5" xfId="17766" xr:uid="{00000000-0005-0000-0000-000062450000}"/>
    <cellStyle name="Normal 18 11 3" xfId="17767" xr:uid="{00000000-0005-0000-0000-000063450000}"/>
    <cellStyle name="Normal 18 11 3 2" xfId="17768" xr:uid="{00000000-0005-0000-0000-000064450000}"/>
    <cellStyle name="Normal 18 11 3 2 2" xfId="17769" xr:uid="{00000000-0005-0000-0000-000065450000}"/>
    <cellStyle name="Normal 18 11 3 2 2 2" xfId="17770" xr:uid="{00000000-0005-0000-0000-000066450000}"/>
    <cellStyle name="Normal 18 11 3 2 3" xfId="17771" xr:uid="{00000000-0005-0000-0000-000067450000}"/>
    <cellStyle name="Normal 18 11 3 3" xfId="17772" xr:uid="{00000000-0005-0000-0000-000068450000}"/>
    <cellStyle name="Normal 18 11 3 3 2" xfId="17773" xr:uid="{00000000-0005-0000-0000-000069450000}"/>
    <cellStyle name="Normal 18 11 3 4" xfId="17774" xr:uid="{00000000-0005-0000-0000-00006A450000}"/>
    <cellStyle name="Normal 18 11 4" xfId="17775" xr:uid="{00000000-0005-0000-0000-00006B450000}"/>
    <cellStyle name="Normal 18 11 4 2" xfId="17776" xr:uid="{00000000-0005-0000-0000-00006C450000}"/>
    <cellStyle name="Normal 18 11 4 2 2" xfId="17777" xr:uid="{00000000-0005-0000-0000-00006D450000}"/>
    <cellStyle name="Normal 18 11 4 3" xfId="17778" xr:uid="{00000000-0005-0000-0000-00006E450000}"/>
    <cellStyle name="Normal 18 11 5" xfId="17779" xr:uid="{00000000-0005-0000-0000-00006F450000}"/>
    <cellStyle name="Normal 18 11 5 2" xfId="17780" xr:uid="{00000000-0005-0000-0000-000070450000}"/>
    <cellStyle name="Normal 18 11 6" xfId="17781" xr:uid="{00000000-0005-0000-0000-000071450000}"/>
    <cellStyle name="Normal 18 12" xfId="17782" xr:uid="{00000000-0005-0000-0000-000072450000}"/>
    <cellStyle name="Normal 18 12 2" xfId="17783" xr:uid="{00000000-0005-0000-0000-000073450000}"/>
    <cellStyle name="Normal 18 12 2 2" xfId="17784" xr:uid="{00000000-0005-0000-0000-000074450000}"/>
    <cellStyle name="Normal 18 12 2 2 2" xfId="17785" xr:uid="{00000000-0005-0000-0000-000075450000}"/>
    <cellStyle name="Normal 18 12 2 2 2 2" xfId="17786" xr:uid="{00000000-0005-0000-0000-000076450000}"/>
    <cellStyle name="Normal 18 12 2 2 3" xfId="17787" xr:uid="{00000000-0005-0000-0000-000077450000}"/>
    <cellStyle name="Normal 18 12 2 3" xfId="17788" xr:uid="{00000000-0005-0000-0000-000078450000}"/>
    <cellStyle name="Normal 18 12 2 3 2" xfId="17789" xr:uid="{00000000-0005-0000-0000-000079450000}"/>
    <cellStyle name="Normal 18 12 2 4" xfId="17790" xr:uid="{00000000-0005-0000-0000-00007A450000}"/>
    <cellStyle name="Normal 18 12 3" xfId="17791" xr:uid="{00000000-0005-0000-0000-00007B450000}"/>
    <cellStyle name="Normal 18 12 3 2" xfId="17792" xr:uid="{00000000-0005-0000-0000-00007C450000}"/>
    <cellStyle name="Normal 18 12 3 2 2" xfId="17793" xr:uid="{00000000-0005-0000-0000-00007D450000}"/>
    <cellStyle name="Normal 18 12 3 3" xfId="17794" xr:uid="{00000000-0005-0000-0000-00007E450000}"/>
    <cellStyle name="Normal 18 12 4" xfId="17795" xr:uid="{00000000-0005-0000-0000-00007F450000}"/>
    <cellStyle name="Normal 18 12 4 2" xfId="17796" xr:uid="{00000000-0005-0000-0000-000080450000}"/>
    <cellStyle name="Normal 18 12 5" xfId="17797" xr:uid="{00000000-0005-0000-0000-000081450000}"/>
    <cellStyle name="Normal 18 13" xfId="17798" xr:uid="{00000000-0005-0000-0000-000082450000}"/>
    <cellStyle name="Normal 18 13 2" xfId="17799" xr:uid="{00000000-0005-0000-0000-000083450000}"/>
    <cellStyle name="Normal 18 13 2 2" xfId="17800" xr:uid="{00000000-0005-0000-0000-000084450000}"/>
    <cellStyle name="Normal 18 13 2 2 2" xfId="17801" xr:uid="{00000000-0005-0000-0000-000085450000}"/>
    <cellStyle name="Normal 18 13 2 3" xfId="17802" xr:uid="{00000000-0005-0000-0000-000086450000}"/>
    <cellStyle name="Normal 18 13 3" xfId="17803" xr:uid="{00000000-0005-0000-0000-000087450000}"/>
    <cellStyle name="Normal 18 13 3 2" xfId="17804" xr:uid="{00000000-0005-0000-0000-000088450000}"/>
    <cellStyle name="Normal 18 13 4" xfId="17805" xr:uid="{00000000-0005-0000-0000-000089450000}"/>
    <cellStyle name="Normal 18 14" xfId="17806" xr:uid="{00000000-0005-0000-0000-00008A450000}"/>
    <cellStyle name="Normal 18 14 2" xfId="17807" xr:uid="{00000000-0005-0000-0000-00008B450000}"/>
    <cellStyle name="Normal 18 14 2 2" xfId="17808" xr:uid="{00000000-0005-0000-0000-00008C450000}"/>
    <cellStyle name="Normal 18 14 3" xfId="17809" xr:uid="{00000000-0005-0000-0000-00008D450000}"/>
    <cellStyle name="Normal 18 15" xfId="17810" xr:uid="{00000000-0005-0000-0000-00008E450000}"/>
    <cellStyle name="Normal 18 15 2" xfId="17811" xr:uid="{00000000-0005-0000-0000-00008F450000}"/>
    <cellStyle name="Normal 18 15 2 2" xfId="17812" xr:uid="{00000000-0005-0000-0000-000090450000}"/>
    <cellStyle name="Normal 18 15 3" xfId="17813" xr:uid="{00000000-0005-0000-0000-000091450000}"/>
    <cellStyle name="Normal 18 16" xfId="17814" xr:uid="{00000000-0005-0000-0000-000092450000}"/>
    <cellStyle name="Normal 18 16 2" xfId="17815" xr:uid="{00000000-0005-0000-0000-000093450000}"/>
    <cellStyle name="Normal 18 17" xfId="17816" xr:uid="{00000000-0005-0000-0000-000094450000}"/>
    <cellStyle name="Normal 18 18" xfId="17817" xr:uid="{00000000-0005-0000-0000-000095450000}"/>
    <cellStyle name="Normal 18 2" xfId="17818" xr:uid="{00000000-0005-0000-0000-000096450000}"/>
    <cellStyle name="Normal 18 2 10" xfId="17819" xr:uid="{00000000-0005-0000-0000-000097450000}"/>
    <cellStyle name="Normal 18 2 10 2" xfId="17820" xr:uid="{00000000-0005-0000-0000-000098450000}"/>
    <cellStyle name="Normal 18 2 10 2 2" xfId="17821" xr:uid="{00000000-0005-0000-0000-000099450000}"/>
    <cellStyle name="Normal 18 2 10 2 2 2" xfId="17822" xr:uid="{00000000-0005-0000-0000-00009A450000}"/>
    <cellStyle name="Normal 18 2 10 2 2 2 2" xfId="17823" xr:uid="{00000000-0005-0000-0000-00009B450000}"/>
    <cellStyle name="Normal 18 2 10 2 2 2 2 2" xfId="17824" xr:uid="{00000000-0005-0000-0000-00009C450000}"/>
    <cellStyle name="Normal 18 2 10 2 2 2 3" xfId="17825" xr:uid="{00000000-0005-0000-0000-00009D450000}"/>
    <cellStyle name="Normal 18 2 10 2 2 3" xfId="17826" xr:uid="{00000000-0005-0000-0000-00009E450000}"/>
    <cellStyle name="Normal 18 2 10 2 2 3 2" xfId="17827" xr:uid="{00000000-0005-0000-0000-00009F450000}"/>
    <cellStyle name="Normal 18 2 10 2 2 4" xfId="17828" xr:uid="{00000000-0005-0000-0000-0000A0450000}"/>
    <cellStyle name="Normal 18 2 10 2 3" xfId="17829" xr:uid="{00000000-0005-0000-0000-0000A1450000}"/>
    <cellStyle name="Normal 18 2 10 2 3 2" xfId="17830" xr:uid="{00000000-0005-0000-0000-0000A2450000}"/>
    <cellStyle name="Normal 18 2 10 2 3 2 2" xfId="17831" xr:uid="{00000000-0005-0000-0000-0000A3450000}"/>
    <cellStyle name="Normal 18 2 10 2 3 3" xfId="17832" xr:uid="{00000000-0005-0000-0000-0000A4450000}"/>
    <cellStyle name="Normal 18 2 10 2 4" xfId="17833" xr:uid="{00000000-0005-0000-0000-0000A5450000}"/>
    <cellStyle name="Normal 18 2 10 2 4 2" xfId="17834" xr:uid="{00000000-0005-0000-0000-0000A6450000}"/>
    <cellStyle name="Normal 18 2 10 2 5" xfId="17835" xr:uid="{00000000-0005-0000-0000-0000A7450000}"/>
    <cellStyle name="Normal 18 2 10 3" xfId="17836" xr:uid="{00000000-0005-0000-0000-0000A8450000}"/>
    <cellStyle name="Normal 18 2 10 3 2" xfId="17837" xr:uid="{00000000-0005-0000-0000-0000A9450000}"/>
    <cellStyle name="Normal 18 2 10 3 2 2" xfId="17838" xr:uid="{00000000-0005-0000-0000-0000AA450000}"/>
    <cellStyle name="Normal 18 2 10 3 2 2 2" xfId="17839" xr:uid="{00000000-0005-0000-0000-0000AB450000}"/>
    <cellStyle name="Normal 18 2 10 3 2 3" xfId="17840" xr:uid="{00000000-0005-0000-0000-0000AC450000}"/>
    <cellStyle name="Normal 18 2 10 3 3" xfId="17841" xr:uid="{00000000-0005-0000-0000-0000AD450000}"/>
    <cellStyle name="Normal 18 2 10 3 3 2" xfId="17842" xr:uid="{00000000-0005-0000-0000-0000AE450000}"/>
    <cellStyle name="Normal 18 2 10 3 4" xfId="17843" xr:uid="{00000000-0005-0000-0000-0000AF450000}"/>
    <cellStyle name="Normal 18 2 10 4" xfId="17844" xr:uid="{00000000-0005-0000-0000-0000B0450000}"/>
    <cellStyle name="Normal 18 2 10 4 2" xfId="17845" xr:uid="{00000000-0005-0000-0000-0000B1450000}"/>
    <cellStyle name="Normal 18 2 10 4 2 2" xfId="17846" xr:uid="{00000000-0005-0000-0000-0000B2450000}"/>
    <cellStyle name="Normal 18 2 10 4 3" xfId="17847" xr:uid="{00000000-0005-0000-0000-0000B3450000}"/>
    <cellStyle name="Normal 18 2 10 5" xfId="17848" xr:uid="{00000000-0005-0000-0000-0000B4450000}"/>
    <cellStyle name="Normal 18 2 10 5 2" xfId="17849" xr:uid="{00000000-0005-0000-0000-0000B5450000}"/>
    <cellStyle name="Normal 18 2 10 6" xfId="17850" xr:uid="{00000000-0005-0000-0000-0000B6450000}"/>
    <cellStyle name="Normal 18 2 11" xfId="17851" xr:uid="{00000000-0005-0000-0000-0000B7450000}"/>
    <cellStyle name="Normal 18 2 11 2" xfId="17852" xr:uid="{00000000-0005-0000-0000-0000B8450000}"/>
    <cellStyle name="Normal 18 2 11 2 2" xfId="17853" xr:uid="{00000000-0005-0000-0000-0000B9450000}"/>
    <cellStyle name="Normal 18 2 11 2 2 2" xfId="17854" xr:uid="{00000000-0005-0000-0000-0000BA450000}"/>
    <cellStyle name="Normal 18 2 11 2 2 2 2" xfId="17855" xr:uid="{00000000-0005-0000-0000-0000BB450000}"/>
    <cellStyle name="Normal 18 2 11 2 2 3" xfId="17856" xr:uid="{00000000-0005-0000-0000-0000BC450000}"/>
    <cellStyle name="Normal 18 2 11 2 3" xfId="17857" xr:uid="{00000000-0005-0000-0000-0000BD450000}"/>
    <cellStyle name="Normal 18 2 11 2 3 2" xfId="17858" xr:uid="{00000000-0005-0000-0000-0000BE450000}"/>
    <cellStyle name="Normal 18 2 11 2 4" xfId="17859" xr:uid="{00000000-0005-0000-0000-0000BF450000}"/>
    <cellStyle name="Normal 18 2 11 3" xfId="17860" xr:uid="{00000000-0005-0000-0000-0000C0450000}"/>
    <cellStyle name="Normal 18 2 11 3 2" xfId="17861" xr:uid="{00000000-0005-0000-0000-0000C1450000}"/>
    <cellStyle name="Normal 18 2 11 3 2 2" xfId="17862" xr:uid="{00000000-0005-0000-0000-0000C2450000}"/>
    <cellStyle name="Normal 18 2 11 3 3" xfId="17863" xr:uid="{00000000-0005-0000-0000-0000C3450000}"/>
    <cellStyle name="Normal 18 2 11 4" xfId="17864" xr:uid="{00000000-0005-0000-0000-0000C4450000}"/>
    <cellStyle name="Normal 18 2 11 4 2" xfId="17865" xr:uid="{00000000-0005-0000-0000-0000C5450000}"/>
    <cellStyle name="Normal 18 2 11 5" xfId="17866" xr:uid="{00000000-0005-0000-0000-0000C6450000}"/>
    <cellStyle name="Normal 18 2 12" xfId="17867" xr:uid="{00000000-0005-0000-0000-0000C7450000}"/>
    <cellStyle name="Normal 18 2 12 2" xfId="17868" xr:uid="{00000000-0005-0000-0000-0000C8450000}"/>
    <cellStyle name="Normal 18 2 12 2 2" xfId="17869" xr:uid="{00000000-0005-0000-0000-0000C9450000}"/>
    <cellStyle name="Normal 18 2 12 2 2 2" xfId="17870" xr:uid="{00000000-0005-0000-0000-0000CA450000}"/>
    <cellStyle name="Normal 18 2 12 2 3" xfId="17871" xr:uid="{00000000-0005-0000-0000-0000CB450000}"/>
    <cellStyle name="Normal 18 2 12 3" xfId="17872" xr:uid="{00000000-0005-0000-0000-0000CC450000}"/>
    <cellStyle name="Normal 18 2 12 3 2" xfId="17873" xr:uid="{00000000-0005-0000-0000-0000CD450000}"/>
    <cellStyle name="Normal 18 2 12 4" xfId="17874" xr:uid="{00000000-0005-0000-0000-0000CE450000}"/>
    <cellStyle name="Normal 18 2 13" xfId="17875" xr:uid="{00000000-0005-0000-0000-0000CF450000}"/>
    <cellStyle name="Normal 18 2 13 2" xfId="17876" xr:uid="{00000000-0005-0000-0000-0000D0450000}"/>
    <cellStyle name="Normal 18 2 13 2 2" xfId="17877" xr:uid="{00000000-0005-0000-0000-0000D1450000}"/>
    <cellStyle name="Normal 18 2 13 3" xfId="17878" xr:uid="{00000000-0005-0000-0000-0000D2450000}"/>
    <cellStyle name="Normal 18 2 14" xfId="17879" xr:uid="{00000000-0005-0000-0000-0000D3450000}"/>
    <cellStyle name="Normal 18 2 14 2" xfId="17880" xr:uid="{00000000-0005-0000-0000-0000D4450000}"/>
    <cellStyle name="Normal 18 2 15" xfId="17881" xr:uid="{00000000-0005-0000-0000-0000D5450000}"/>
    <cellStyle name="Normal 18 2 16" xfId="17882" xr:uid="{00000000-0005-0000-0000-0000D6450000}"/>
    <cellStyle name="Normal 18 2 2" xfId="17883" xr:uid="{00000000-0005-0000-0000-0000D7450000}"/>
    <cellStyle name="Normal 18 2 2 10" xfId="17884" xr:uid="{00000000-0005-0000-0000-0000D8450000}"/>
    <cellStyle name="Normal 18 2 2 11" xfId="17885" xr:uid="{00000000-0005-0000-0000-0000D9450000}"/>
    <cellStyle name="Normal 18 2 2 2" xfId="17886" xr:uid="{00000000-0005-0000-0000-0000DA450000}"/>
    <cellStyle name="Normal 18 2 2 2 2" xfId="17887" xr:uid="{00000000-0005-0000-0000-0000DB450000}"/>
    <cellStyle name="Normal 18 2 2 2 2 2" xfId="17888" xr:uid="{00000000-0005-0000-0000-0000DC450000}"/>
    <cellStyle name="Normal 18 2 2 2 2 2 2" xfId="17889" xr:uid="{00000000-0005-0000-0000-0000DD450000}"/>
    <cellStyle name="Normal 18 2 2 2 2 2 2 2" xfId="17890" xr:uid="{00000000-0005-0000-0000-0000DE450000}"/>
    <cellStyle name="Normal 18 2 2 2 2 2 2 2 2" xfId="17891" xr:uid="{00000000-0005-0000-0000-0000DF450000}"/>
    <cellStyle name="Normal 18 2 2 2 2 2 2 2 2 2" xfId="17892" xr:uid="{00000000-0005-0000-0000-0000E0450000}"/>
    <cellStyle name="Normal 18 2 2 2 2 2 2 2 2 2 2" xfId="17893" xr:uid="{00000000-0005-0000-0000-0000E1450000}"/>
    <cellStyle name="Normal 18 2 2 2 2 2 2 2 2 3" xfId="17894" xr:uid="{00000000-0005-0000-0000-0000E2450000}"/>
    <cellStyle name="Normal 18 2 2 2 2 2 2 2 3" xfId="17895" xr:uid="{00000000-0005-0000-0000-0000E3450000}"/>
    <cellStyle name="Normal 18 2 2 2 2 2 2 2 3 2" xfId="17896" xr:uid="{00000000-0005-0000-0000-0000E4450000}"/>
    <cellStyle name="Normal 18 2 2 2 2 2 2 2 4" xfId="17897" xr:uid="{00000000-0005-0000-0000-0000E5450000}"/>
    <cellStyle name="Normal 18 2 2 2 2 2 2 3" xfId="17898" xr:uid="{00000000-0005-0000-0000-0000E6450000}"/>
    <cellStyle name="Normal 18 2 2 2 2 2 2 3 2" xfId="17899" xr:uid="{00000000-0005-0000-0000-0000E7450000}"/>
    <cellStyle name="Normal 18 2 2 2 2 2 2 3 2 2" xfId="17900" xr:uid="{00000000-0005-0000-0000-0000E8450000}"/>
    <cellStyle name="Normal 18 2 2 2 2 2 2 3 3" xfId="17901" xr:uid="{00000000-0005-0000-0000-0000E9450000}"/>
    <cellStyle name="Normal 18 2 2 2 2 2 2 4" xfId="17902" xr:uid="{00000000-0005-0000-0000-0000EA450000}"/>
    <cellStyle name="Normal 18 2 2 2 2 2 2 4 2" xfId="17903" xr:uid="{00000000-0005-0000-0000-0000EB450000}"/>
    <cellStyle name="Normal 18 2 2 2 2 2 2 5" xfId="17904" xr:uid="{00000000-0005-0000-0000-0000EC450000}"/>
    <cellStyle name="Normal 18 2 2 2 2 2 3" xfId="17905" xr:uid="{00000000-0005-0000-0000-0000ED450000}"/>
    <cellStyle name="Normal 18 2 2 2 2 2 3 2" xfId="17906" xr:uid="{00000000-0005-0000-0000-0000EE450000}"/>
    <cellStyle name="Normal 18 2 2 2 2 2 3 2 2" xfId="17907" xr:uid="{00000000-0005-0000-0000-0000EF450000}"/>
    <cellStyle name="Normal 18 2 2 2 2 2 3 2 2 2" xfId="17908" xr:uid="{00000000-0005-0000-0000-0000F0450000}"/>
    <cellStyle name="Normal 18 2 2 2 2 2 3 2 3" xfId="17909" xr:uid="{00000000-0005-0000-0000-0000F1450000}"/>
    <cellStyle name="Normal 18 2 2 2 2 2 3 3" xfId="17910" xr:uid="{00000000-0005-0000-0000-0000F2450000}"/>
    <cellStyle name="Normal 18 2 2 2 2 2 3 3 2" xfId="17911" xr:uid="{00000000-0005-0000-0000-0000F3450000}"/>
    <cellStyle name="Normal 18 2 2 2 2 2 3 4" xfId="17912" xr:uid="{00000000-0005-0000-0000-0000F4450000}"/>
    <cellStyle name="Normal 18 2 2 2 2 2 4" xfId="17913" xr:uid="{00000000-0005-0000-0000-0000F5450000}"/>
    <cellStyle name="Normal 18 2 2 2 2 2 4 2" xfId="17914" xr:uid="{00000000-0005-0000-0000-0000F6450000}"/>
    <cellStyle name="Normal 18 2 2 2 2 2 4 2 2" xfId="17915" xr:uid="{00000000-0005-0000-0000-0000F7450000}"/>
    <cellStyle name="Normal 18 2 2 2 2 2 4 3" xfId="17916" xr:uid="{00000000-0005-0000-0000-0000F8450000}"/>
    <cellStyle name="Normal 18 2 2 2 2 2 5" xfId="17917" xr:uid="{00000000-0005-0000-0000-0000F9450000}"/>
    <cellStyle name="Normal 18 2 2 2 2 2 5 2" xfId="17918" xr:uid="{00000000-0005-0000-0000-0000FA450000}"/>
    <cellStyle name="Normal 18 2 2 2 2 2 6" xfId="17919" xr:uid="{00000000-0005-0000-0000-0000FB450000}"/>
    <cellStyle name="Normal 18 2 2 2 2 3" xfId="17920" xr:uid="{00000000-0005-0000-0000-0000FC450000}"/>
    <cellStyle name="Normal 18 2 2 2 2 3 2" xfId="17921" xr:uid="{00000000-0005-0000-0000-0000FD450000}"/>
    <cellStyle name="Normal 18 2 2 2 2 3 2 2" xfId="17922" xr:uid="{00000000-0005-0000-0000-0000FE450000}"/>
    <cellStyle name="Normal 18 2 2 2 2 3 2 2 2" xfId="17923" xr:uid="{00000000-0005-0000-0000-0000FF450000}"/>
    <cellStyle name="Normal 18 2 2 2 2 3 2 2 2 2" xfId="17924" xr:uid="{00000000-0005-0000-0000-000000460000}"/>
    <cellStyle name="Normal 18 2 2 2 2 3 2 2 3" xfId="17925" xr:uid="{00000000-0005-0000-0000-000001460000}"/>
    <cellStyle name="Normal 18 2 2 2 2 3 2 3" xfId="17926" xr:uid="{00000000-0005-0000-0000-000002460000}"/>
    <cellStyle name="Normal 18 2 2 2 2 3 2 3 2" xfId="17927" xr:uid="{00000000-0005-0000-0000-000003460000}"/>
    <cellStyle name="Normal 18 2 2 2 2 3 2 4" xfId="17928" xr:uid="{00000000-0005-0000-0000-000004460000}"/>
    <cellStyle name="Normal 18 2 2 2 2 3 3" xfId="17929" xr:uid="{00000000-0005-0000-0000-000005460000}"/>
    <cellStyle name="Normal 18 2 2 2 2 3 3 2" xfId="17930" xr:uid="{00000000-0005-0000-0000-000006460000}"/>
    <cellStyle name="Normal 18 2 2 2 2 3 3 2 2" xfId="17931" xr:uid="{00000000-0005-0000-0000-000007460000}"/>
    <cellStyle name="Normal 18 2 2 2 2 3 3 3" xfId="17932" xr:uid="{00000000-0005-0000-0000-000008460000}"/>
    <cellStyle name="Normal 18 2 2 2 2 3 4" xfId="17933" xr:uid="{00000000-0005-0000-0000-000009460000}"/>
    <cellStyle name="Normal 18 2 2 2 2 3 4 2" xfId="17934" xr:uid="{00000000-0005-0000-0000-00000A460000}"/>
    <cellStyle name="Normal 18 2 2 2 2 3 5" xfId="17935" xr:uid="{00000000-0005-0000-0000-00000B460000}"/>
    <cellStyle name="Normal 18 2 2 2 2 4" xfId="17936" xr:uid="{00000000-0005-0000-0000-00000C460000}"/>
    <cellStyle name="Normal 18 2 2 2 2 4 2" xfId="17937" xr:uid="{00000000-0005-0000-0000-00000D460000}"/>
    <cellStyle name="Normal 18 2 2 2 2 4 2 2" xfId="17938" xr:uid="{00000000-0005-0000-0000-00000E460000}"/>
    <cellStyle name="Normal 18 2 2 2 2 4 2 2 2" xfId="17939" xr:uid="{00000000-0005-0000-0000-00000F460000}"/>
    <cellStyle name="Normal 18 2 2 2 2 4 2 3" xfId="17940" xr:uid="{00000000-0005-0000-0000-000010460000}"/>
    <cellStyle name="Normal 18 2 2 2 2 4 3" xfId="17941" xr:uid="{00000000-0005-0000-0000-000011460000}"/>
    <cellStyle name="Normal 18 2 2 2 2 4 3 2" xfId="17942" xr:uid="{00000000-0005-0000-0000-000012460000}"/>
    <cellStyle name="Normal 18 2 2 2 2 4 4" xfId="17943" xr:uid="{00000000-0005-0000-0000-000013460000}"/>
    <cellStyle name="Normal 18 2 2 2 2 5" xfId="17944" xr:uid="{00000000-0005-0000-0000-000014460000}"/>
    <cellStyle name="Normal 18 2 2 2 2 5 2" xfId="17945" xr:uid="{00000000-0005-0000-0000-000015460000}"/>
    <cellStyle name="Normal 18 2 2 2 2 5 2 2" xfId="17946" xr:uid="{00000000-0005-0000-0000-000016460000}"/>
    <cellStyle name="Normal 18 2 2 2 2 5 3" xfId="17947" xr:uid="{00000000-0005-0000-0000-000017460000}"/>
    <cellStyle name="Normal 18 2 2 2 2 6" xfId="17948" xr:uid="{00000000-0005-0000-0000-000018460000}"/>
    <cellStyle name="Normal 18 2 2 2 2 6 2" xfId="17949" xr:uid="{00000000-0005-0000-0000-000019460000}"/>
    <cellStyle name="Normal 18 2 2 2 2 7" xfId="17950" xr:uid="{00000000-0005-0000-0000-00001A460000}"/>
    <cellStyle name="Normal 18 2 2 2 3" xfId="17951" xr:uid="{00000000-0005-0000-0000-00001B460000}"/>
    <cellStyle name="Normal 18 2 2 2 3 2" xfId="17952" xr:uid="{00000000-0005-0000-0000-00001C460000}"/>
    <cellStyle name="Normal 18 2 2 2 3 2 2" xfId="17953" xr:uid="{00000000-0005-0000-0000-00001D460000}"/>
    <cellStyle name="Normal 18 2 2 2 3 2 2 2" xfId="17954" xr:uid="{00000000-0005-0000-0000-00001E460000}"/>
    <cellStyle name="Normal 18 2 2 2 3 2 2 2 2" xfId="17955" xr:uid="{00000000-0005-0000-0000-00001F460000}"/>
    <cellStyle name="Normal 18 2 2 2 3 2 2 2 2 2" xfId="17956" xr:uid="{00000000-0005-0000-0000-000020460000}"/>
    <cellStyle name="Normal 18 2 2 2 3 2 2 2 3" xfId="17957" xr:uid="{00000000-0005-0000-0000-000021460000}"/>
    <cellStyle name="Normal 18 2 2 2 3 2 2 3" xfId="17958" xr:uid="{00000000-0005-0000-0000-000022460000}"/>
    <cellStyle name="Normal 18 2 2 2 3 2 2 3 2" xfId="17959" xr:uid="{00000000-0005-0000-0000-000023460000}"/>
    <cellStyle name="Normal 18 2 2 2 3 2 2 4" xfId="17960" xr:uid="{00000000-0005-0000-0000-000024460000}"/>
    <cellStyle name="Normal 18 2 2 2 3 2 3" xfId="17961" xr:uid="{00000000-0005-0000-0000-000025460000}"/>
    <cellStyle name="Normal 18 2 2 2 3 2 3 2" xfId="17962" xr:uid="{00000000-0005-0000-0000-000026460000}"/>
    <cellStyle name="Normal 18 2 2 2 3 2 3 2 2" xfId="17963" xr:uid="{00000000-0005-0000-0000-000027460000}"/>
    <cellStyle name="Normal 18 2 2 2 3 2 3 3" xfId="17964" xr:uid="{00000000-0005-0000-0000-000028460000}"/>
    <cellStyle name="Normal 18 2 2 2 3 2 4" xfId="17965" xr:uid="{00000000-0005-0000-0000-000029460000}"/>
    <cellStyle name="Normal 18 2 2 2 3 2 4 2" xfId="17966" xr:uid="{00000000-0005-0000-0000-00002A460000}"/>
    <cellStyle name="Normal 18 2 2 2 3 2 5" xfId="17967" xr:uid="{00000000-0005-0000-0000-00002B460000}"/>
    <cellStyle name="Normal 18 2 2 2 3 3" xfId="17968" xr:uid="{00000000-0005-0000-0000-00002C460000}"/>
    <cellStyle name="Normal 18 2 2 2 3 3 2" xfId="17969" xr:uid="{00000000-0005-0000-0000-00002D460000}"/>
    <cellStyle name="Normal 18 2 2 2 3 3 2 2" xfId="17970" xr:uid="{00000000-0005-0000-0000-00002E460000}"/>
    <cellStyle name="Normal 18 2 2 2 3 3 2 2 2" xfId="17971" xr:uid="{00000000-0005-0000-0000-00002F460000}"/>
    <cellStyle name="Normal 18 2 2 2 3 3 2 3" xfId="17972" xr:uid="{00000000-0005-0000-0000-000030460000}"/>
    <cellStyle name="Normal 18 2 2 2 3 3 3" xfId="17973" xr:uid="{00000000-0005-0000-0000-000031460000}"/>
    <cellStyle name="Normal 18 2 2 2 3 3 3 2" xfId="17974" xr:uid="{00000000-0005-0000-0000-000032460000}"/>
    <cellStyle name="Normal 18 2 2 2 3 3 4" xfId="17975" xr:uid="{00000000-0005-0000-0000-000033460000}"/>
    <cellStyle name="Normal 18 2 2 2 3 4" xfId="17976" xr:uid="{00000000-0005-0000-0000-000034460000}"/>
    <cellStyle name="Normal 18 2 2 2 3 4 2" xfId="17977" xr:uid="{00000000-0005-0000-0000-000035460000}"/>
    <cellStyle name="Normal 18 2 2 2 3 4 2 2" xfId="17978" xr:uid="{00000000-0005-0000-0000-000036460000}"/>
    <cellStyle name="Normal 18 2 2 2 3 4 3" xfId="17979" xr:uid="{00000000-0005-0000-0000-000037460000}"/>
    <cellStyle name="Normal 18 2 2 2 3 5" xfId="17980" xr:uid="{00000000-0005-0000-0000-000038460000}"/>
    <cellStyle name="Normal 18 2 2 2 3 5 2" xfId="17981" xr:uid="{00000000-0005-0000-0000-000039460000}"/>
    <cellStyle name="Normal 18 2 2 2 3 6" xfId="17982" xr:uid="{00000000-0005-0000-0000-00003A460000}"/>
    <cellStyle name="Normal 18 2 2 2 4" xfId="17983" xr:uid="{00000000-0005-0000-0000-00003B460000}"/>
    <cellStyle name="Normal 18 2 2 2 4 2" xfId="17984" xr:uid="{00000000-0005-0000-0000-00003C460000}"/>
    <cellStyle name="Normal 18 2 2 2 4 2 2" xfId="17985" xr:uid="{00000000-0005-0000-0000-00003D460000}"/>
    <cellStyle name="Normal 18 2 2 2 4 2 2 2" xfId="17986" xr:uid="{00000000-0005-0000-0000-00003E460000}"/>
    <cellStyle name="Normal 18 2 2 2 4 2 2 2 2" xfId="17987" xr:uid="{00000000-0005-0000-0000-00003F460000}"/>
    <cellStyle name="Normal 18 2 2 2 4 2 2 3" xfId="17988" xr:uid="{00000000-0005-0000-0000-000040460000}"/>
    <cellStyle name="Normal 18 2 2 2 4 2 3" xfId="17989" xr:uid="{00000000-0005-0000-0000-000041460000}"/>
    <cellStyle name="Normal 18 2 2 2 4 2 3 2" xfId="17990" xr:uid="{00000000-0005-0000-0000-000042460000}"/>
    <cellStyle name="Normal 18 2 2 2 4 2 4" xfId="17991" xr:uid="{00000000-0005-0000-0000-000043460000}"/>
    <cellStyle name="Normal 18 2 2 2 4 3" xfId="17992" xr:uid="{00000000-0005-0000-0000-000044460000}"/>
    <cellStyle name="Normal 18 2 2 2 4 3 2" xfId="17993" xr:uid="{00000000-0005-0000-0000-000045460000}"/>
    <cellStyle name="Normal 18 2 2 2 4 3 2 2" xfId="17994" xr:uid="{00000000-0005-0000-0000-000046460000}"/>
    <cellStyle name="Normal 18 2 2 2 4 3 3" xfId="17995" xr:uid="{00000000-0005-0000-0000-000047460000}"/>
    <cellStyle name="Normal 18 2 2 2 4 4" xfId="17996" xr:uid="{00000000-0005-0000-0000-000048460000}"/>
    <cellStyle name="Normal 18 2 2 2 4 4 2" xfId="17997" xr:uid="{00000000-0005-0000-0000-000049460000}"/>
    <cellStyle name="Normal 18 2 2 2 4 5" xfId="17998" xr:uid="{00000000-0005-0000-0000-00004A460000}"/>
    <cellStyle name="Normal 18 2 2 2 5" xfId="17999" xr:uid="{00000000-0005-0000-0000-00004B460000}"/>
    <cellStyle name="Normal 18 2 2 2 5 2" xfId="18000" xr:uid="{00000000-0005-0000-0000-00004C460000}"/>
    <cellStyle name="Normal 18 2 2 2 5 2 2" xfId="18001" xr:uid="{00000000-0005-0000-0000-00004D460000}"/>
    <cellStyle name="Normal 18 2 2 2 5 2 2 2" xfId="18002" xr:uid="{00000000-0005-0000-0000-00004E460000}"/>
    <cellStyle name="Normal 18 2 2 2 5 2 3" xfId="18003" xr:uid="{00000000-0005-0000-0000-00004F460000}"/>
    <cellStyle name="Normal 18 2 2 2 5 3" xfId="18004" xr:uid="{00000000-0005-0000-0000-000050460000}"/>
    <cellStyle name="Normal 18 2 2 2 5 3 2" xfId="18005" xr:uid="{00000000-0005-0000-0000-000051460000}"/>
    <cellStyle name="Normal 18 2 2 2 5 4" xfId="18006" xr:uid="{00000000-0005-0000-0000-000052460000}"/>
    <cellStyle name="Normal 18 2 2 2 6" xfId="18007" xr:uid="{00000000-0005-0000-0000-000053460000}"/>
    <cellStyle name="Normal 18 2 2 2 6 2" xfId="18008" xr:uid="{00000000-0005-0000-0000-000054460000}"/>
    <cellStyle name="Normal 18 2 2 2 6 2 2" xfId="18009" xr:uid="{00000000-0005-0000-0000-000055460000}"/>
    <cellStyle name="Normal 18 2 2 2 6 3" xfId="18010" xr:uid="{00000000-0005-0000-0000-000056460000}"/>
    <cellStyle name="Normal 18 2 2 2 7" xfId="18011" xr:uid="{00000000-0005-0000-0000-000057460000}"/>
    <cellStyle name="Normal 18 2 2 2 7 2" xfId="18012" xr:uid="{00000000-0005-0000-0000-000058460000}"/>
    <cellStyle name="Normal 18 2 2 2 8" xfId="18013" xr:uid="{00000000-0005-0000-0000-000059460000}"/>
    <cellStyle name="Normal 18 2 2 3" xfId="18014" xr:uid="{00000000-0005-0000-0000-00005A460000}"/>
    <cellStyle name="Normal 18 2 2 3 2" xfId="18015" xr:uid="{00000000-0005-0000-0000-00005B460000}"/>
    <cellStyle name="Normal 18 2 2 3 2 2" xfId="18016" xr:uid="{00000000-0005-0000-0000-00005C460000}"/>
    <cellStyle name="Normal 18 2 2 3 2 2 2" xfId="18017" xr:uid="{00000000-0005-0000-0000-00005D460000}"/>
    <cellStyle name="Normal 18 2 2 3 2 2 2 2" xfId="18018" xr:uid="{00000000-0005-0000-0000-00005E460000}"/>
    <cellStyle name="Normal 18 2 2 3 2 2 2 2 2" xfId="18019" xr:uid="{00000000-0005-0000-0000-00005F460000}"/>
    <cellStyle name="Normal 18 2 2 3 2 2 2 2 2 2" xfId="18020" xr:uid="{00000000-0005-0000-0000-000060460000}"/>
    <cellStyle name="Normal 18 2 2 3 2 2 2 2 3" xfId="18021" xr:uid="{00000000-0005-0000-0000-000061460000}"/>
    <cellStyle name="Normal 18 2 2 3 2 2 2 3" xfId="18022" xr:uid="{00000000-0005-0000-0000-000062460000}"/>
    <cellStyle name="Normal 18 2 2 3 2 2 2 3 2" xfId="18023" xr:uid="{00000000-0005-0000-0000-000063460000}"/>
    <cellStyle name="Normal 18 2 2 3 2 2 2 4" xfId="18024" xr:uid="{00000000-0005-0000-0000-000064460000}"/>
    <cellStyle name="Normal 18 2 2 3 2 2 3" xfId="18025" xr:uid="{00000000-0005-0000-0000-000065460000}"/>
    <cellStyle name="Normal 18 2 2 3 2 2 3 2" xfId="18026" xr:uid="{00000000-0005-0000-0000-000066460000}"/>
    <cellStyle name="Normal 18 2 2 3 2 2 3 2 2" xfId="18027" xr:uid="{00000000-0005-0000-0000-000067460000}"/>
    <cellStyle name="Normal 18 2 2 3 2 2 3 3" xfId="18028" xr:uid="{00000000-0005-0000-0000-000068460000}"/>
    <cellStyle name="Normal 18 2 2 3 2 2 4" xfId="18029" xr:uid="{00000000-0005-0000-0000-000069460000}"/>
    <cellStyle name="Normal 18 2 2 3 2 2 4 2" xfId="18030" xr:uid="{00000000-0005-0000-0000-00006A460000}"/>
    <cellStyle name="Normal 18 2 2 3 2 2 5" xfId="18031" xr:uid="{00000000-0005-0000-0000-00006B460000}"/>
    <cellStyle name="Normal 18 2 2 3 2 3" xfId="18032" xr:uid="{00000000-0005-0000-0000-00006C460000}"/>
    <cellStyle name="Normal 18 2 2 3 2 3 2" xfId="18033" xr:uid="{00000000-0005-0000-0000-00006D460000}"/>
    <cellStyle name="Normal 18 2 2 3 2 3 2 2" xfId="18034" xr:uid="{00000000-0005-0000-0000-00006E460000}"/>
    <cellStyle name="Normal 18 2 2 3 2 3 2 2 2" xfId="18035" xr:uid="{00000000-0005-0000-0000-00006F460000}"/>
    <cellStyle name="Normal 18 2 2 3 2 3 2 3" xfId="18036" xr:uid="{00000000-0005-0000-0000-000070460000}"/>
    <cellStyle name="Normal 18 2 2 3 2 3 3" xfId="18037" xr:uid="{00000000-0005-0000-0000-000071460000}"/>
    <cellStyle name="Normal 18 2 2 3 2 3 3 2" xfId="18038" xr:uid="{00000000-0005-0000-0000-000072460000}"/>
    <cellStyle name="Normal 18 2 2 3 2 3 4" xfId="18039" xr:uid="{00000000-0005-0000-0000-000073460000}"/>
    <cellStyle name="Normal 18 2 2 3 2 4" xfId="18040" xr:uid="{00000000-0005-0000-0000-000074460000}"/>
    <cellStyle name="Normal 18 2 2 3 2 4 2" xfId="18041" xr:uid="{00000000-0005-0000-0000-000075460000}"/>
    <cellStyle name="Normal 18 2 2 3 2 4 2 2" xfId="18042" xr:uid="{00000000-0005-0000-0000-000076460000}"/>
    <cellStyle name="Normal 18 2 2 3 2 4 3" xfId="18043" xr:uid="{00000000-0005-0000-0000-000077460000}"/>
    <cellStyle name="Normal 18 2 2 3 2 5" xfId="18044" xr:uid="{00000000-0005-0000-0000-000078460000}"/>
    <cellStyle name="Normal 18 2 2 3 2 5 2" xfId="18045" xr:uid="{00000000-0005-0000-0000-000079460000}"/>
    <cellStyle name="Normal 18 2 2 3 2 6" xfId="18046" xr:uid="{00000000-0005-0000-0000-00007A460000}"/>
    <cellStyle name="Normal 18 2 2 3 3" xfId="18047" xr:uid="{00000000-0005-0000-0000-00007B460000}"/>
    <cellStyle name="Normal 18 2 2 3 3 2" xfId="18048" xr:uid="{00000000-0005-0000-0000-00007C460000}"/>
    <cellStyle name="Normal 18 2 2 3 3 2 2" xfId="18049" xr:uid="{00000000-0005-0000-0000-00007D460000}"/>
    <cellStyle name="Normal 18 2 2 3 3 2 2 2" xfId="18050" xr:uid="{00000000-0005-0000-0000-00007E460000}"/>
    <cellStyle name="Normal 18 2 2 3 3 2 2 2 2" xfId="18051" xr:uid="{00000000-0005-0000-0000-00007F460000}"/>
    <cellStyle name="Normal 18 2 2 3 3 2 2 3" xfId="18052" xr:uid="{00000000-0005-0000-0000-000080460000}"/>
    <cellStyle name="Normal 18 2 2 3 3 2 3" xfId="18053" xr:uid="{00000000-0005-0000-0000-000081460000}"/>
    <cellStyle name="Normal 18 2 2 3 3 2 3 2" xfId="18054" xr:uid="{00000000-0005-0000-0000-000082460000}"/>
    <cellStyle name="Normal 18 2 2 3 3 2 4" xfId="18055" xr:uid="{00000000-0005-0000-0000-000083460000}"/>
    <cellStyle name="Normal 18 2 2 3 3 3" xfId="18056" xr:uid="{00000000-0005-0000-0000-000084460000}"/>
    <cellStyle name="Normal 18 2 2 3 3 3 2" xfId="18057" xr:uid="{00000000-0005-0000-0000-000085460000}"/>
    <cellStyle name="Normal 18 2 2 3 3 3 2 2" xfId="18058" xr:uid="{00000000-0005-0000-0000-000086460000}"/>
    <cellStyle name="Normal 18 2 2 3 3 3 3" xfId="18059" xr:uid="{00000000-0005-0000-0000-000087460000}"/>
    <cellStyle name="Normal 18 2 2 3 3 4" xfId="18060" xr:uid="{00000000-0005-0000-0000-000088460000}"/>
    <cellStyle name="Normal 18 2 2 3 3 4 2" xfId="18061" xr:uid="{00000000-0005-0000-0000-000089460000}"/>
    <cellStyle name="Normal 18 2 2 3 3 5" xfId="18062" xr:uid="{00000000-0005-0000-0000-00008A460000}"/>
    <cellStyle name="Normal 18 2 2 3 4" xfId="18063" xr:uid="{00000000-0005-0000-0000-00008B460000}"/>
    <cellStyle name="Normal 18 2 2 3 4 2" xfId="18064" xr:uid="{00000000-0005-0000-0000-00008C460000}"/>
    <cellStyle name="Normal 18 2 2 3 4 2 2" xfId="18065" xr:uid="{00000000-0005-0000-0000-00008D460000}"/>
    <cellStyle name="Normal 18 2 2 3 4 2 2 2" xfId="18066" xr:uid="{00000000-0005-0000-0000-00008E460000}"/>
    <cellStyle name="Normal 18 2 2 3 4 2 3" xfId="18067" xr:uid="{00000000-0005-0000-0000-00008F460000}"/>
    <cellStyle name="Normal 18 2 2 3 4 3" xfId="18068" xr:uid="{00000000-0005-0000-0000-000090460000}"/>
    <cellStyle name="Normal 18 2 2 3 4 3 2" xfId="18069" xr:uid="{00000000-0005-0000-0000-000091460000}"/>
    <cellStyle name="Normal 18 2 2 3 4 4" xfId="18070" xr:uid="{00000000-0005-0000-0000-000092460000}"/>
    <cellStyle name="Normal 18 2 2 3 5" xfId="18071" xr:uid="{00000000-0005-0000-0000-000093460000}"/>
    <cellStyle name="Normal 18 2 2 3 5 2" xfId="18072" xr:uid="{00000000-0005-0000-0000-000094460000}"/>
    <cellStyle name="Normal 18 2 2 3 5 2 2" xfId="18073" xr:uid="{00000000-0005-0000-0000-000095460000}"/>
    <cellStyle name="Normal 18 2 2 3 5 3" xfId="18074" xr:uid="{00000000-0005-0000-0000-000096460000}"/>
    <cellStyle name="Normal 18 2 2 3 6" xfId="18075" xr:uid="{00000000-0005-0000-0000-000097460000}"/>
    <cellStyle name="Normal 18 2 2 3 6 2" xfId="18076" xr:uid="{00000000-0005-0000-0000-000098460000}"/>
    <cellStyle name="Normal 18 2 2 3 7" xfId="18077" xr:uid="{00000000-0005-0000-0000-000099460000}"/>
    <cellStyle name="Normal 18 2 2 4" xfId="18078" xr:uid="{00000000-0005-0000-0000-00009A460000}"/>
    <cellStyle name="Normal 18 2 2 4 2" xfId="18079" xr:uid="{00000000-0005-0000-0000-00009B460000}"/>
    <cellStyle name="Normal 18 2 2 4 2 2" xfId="18080" xr:uid="{00000000-0005-0000-0000-00009C460000}"/>
    <cellStyle name="Normal 18 2 2 4 2 2 2" xfId="18081" xr:uid="{00000000-0005-0000-0000-00009D460000}"/>
    <cellStyle name="Normal 18 2 2 4 2 2 2 2" xfId="18082" xr:uid="{00000000-0005-0000-0000-00009E460000}"/>
    <cellStyle name="Normal 18 2 2 4 2 2 2 2 2" xfId="18083" xr:uid="{00000000-0005-0000-0000-00009F460000}"/>
    <cellStyle name="Normal 18 2 2 4 2 2 2 3" xfId="18084" xr:uid="{00000000-0005-0000-0000-0000A0460000}"/>
    <cellStyle name="Normal 18 2 2 4 2 2 3" xfId="18085" xr:uid="{00000000-0005-0000-0000-0000A1460000}"/>
    <cellStyle name="Normal 18 2 2 4 2 2 3 2" xfId="18086" xr:uid="{00000000-0005-0000-0000-0000A2460000}"/>
    <cellStyle name="Normal 18 2 2 4 2 2 4" xfId="18087" xr:uid="{00000000-0005-0000-0000-0000A3460000}"/>
    <cellStyle name="Normal 18 2 2 4 2 3" xfId="18088" xr:uid="{00000000-0005-0000-0000-0000A4460000}"/>
    <cellStyle name="Normal 18 2 2 4 2 3 2" xfId="18089" xr:uid="{00000000-0005-0000-0000-0000A5460000}"/>
    <cellStyle name="Normal 18 2 2 4 2 3 2 2" xfId="18090" xr:uid="{00000000-0005-0000-0000-0000A6460000}"/>
    <cellStyle name="Normal 18 2 2 4 2 3 3" xfId="18091" xr:uid="{00000000-0005-0000-0000-0000A7460000}"/>
    <cellStyle name="Normal 18 2 2 4 2 4" xfId="18092" xr:uid="{00000000-0005-0000-0000-0000A8460000}"/>
    <cellStyle name="Normal 18 2 2 4 2 4 2" xfId="18093" xr:uid="{00000000-0005-0000-0000-0000A9460000}"/>
    <cellStyle name="Normal 18 2 2 4 2 5" xfId="18094" xr:uid="{00000000-0005-0000-0000-0000AA460000}"/>
    <cellStyle name="Normal 18 2 2 4 3" xfId="18095" xr:uid="{00000000-0005-0000-0000-0000AB460000}"/>
    <cellStyle name="Normal 18 2 2 4 3 2" xfId="18096" xr:uid="{00000000-0005-0000-0000-0000AC460000}"/>
    <cellStyle name="Normal 18 2 2 4 3 2 2" xfId="18097" xr:uid="{00000000-0005-0000-0000-0000AD460000}"/>
    <cellStyle name="Normal 18 2 2 4 3 2 2 2" xfId="18098" xr:uid="{00000000-0005-0000-0000-0000AE460000}"/>
    <cellStyle name="Normal 18 2 2 4 3 2 3" xfId="18099" xr:uid="{00000000-0005-0000-0000-0000AF460000}"/>
    <cellStyle name="Normal 18 2 2 4 3 3" xfId="18100" xr:uid="{00000000-0005-0000-0000-0000B0460000}"/>
    <cellStyle name="Normal 18 2 2 4 3 3 2" xfId="18101" xr:uid="{00000000-0005-0000-0000-0000B1460000}"/>
    <cellStyle name="Normal 18 2 2 4 3 4" xfId="18102" xr:uid="{00000000-0005-0000-0000-0000B2460000}"/>
    <cellStyle name="Normal 18 2 2 4 4" xfId="18103" xr:uid="{00000000-0005-0000-0000-0000B3460000}"/>
    <cellStyle name="Normal 18 2 2 4 4 2" xfId="18104" xr:uid="{00000000-0005-0000-0000-0000B4460000}"/>
    <cellStyle name="Normal 18 2 2 4 4 2 2" xfId="18105" xr:uid="{00000000-0005-0000-0000-0000B5460000}"/>
    <cellStyle name="Normal 18 2 2 4 4 3" xfId="18106" xr:uid="{00000000-0005-0000-0000-0000B6460000}"/>
    <cellStyle name="Normal 18 2 2 4 5" xfId="18107" xr:uid="{00000000-0005-0000-0000-0000B7460000}"/>
    <cellStyle name="Normal 18 2 2 4 5 2" xfId="18108" xr:uid="{00000000-0005-0000-0000-0000B8460000}"/>
    <cellStyle name="Normal 18 2 2 4 6" xfId="18109" xr:uid="{00000000-0005-0000-0000-0000B9460000}"/>
    <cellStyle name="Normal 18 2 2 5" xfId="18110" xr:uid="{00000000-0005-0000-0000-0000BA460000}"/>
    <cellStyle name="Normal 18 2 2 5 2" xfId="18111" xr:uid="{00000000-0005-0000-0000-0000BB460000}"/>
    <cellStyle name="Normal 18 2 2 5 2 2" xfId="18112" xr:uid="{00000000-0005-0000-0000-0000BC460000}"/>
    <cellStyle name="Normal 18 2 2 5 2 2 2" xfId="18113" xr:uid="{00000000-0005-0000-0000-0000BD460000}"/>
    <cellStyle name="Normal 18 2 2 5 2 2 2 2" xfId="18114" xr:uid="{00000000-0005-0000-0000-0000BE460000}"/>
    <cellStyle name="Normal 18 2 2 5 2 2 2 2 2" xfId="18115" xr:uid="{00000000-0005-0000-0000-0000BF460000}"/>
    <cellStyle name="Normal 18 2 2 5 2 2 2 3" xfId="18116" xr:uid="{00000000-0005-0000-0000-0000C0460000}"/>
    <cellStyle name="Normal 18 2 2 5 2 2 3" xfId="18117" xr:uid="{00000000-0005-0000-0000-0000C1460000}"/>
    <cellStyle name="Normal 18 2 2 5 2 2 3 2" xfId="18118" xr:uid="{00000000-0005-0000-0000-0000C2460000}"/>
    <cellStyle name="Normal 18 2 2 5 2 2 4" xfId="18119" xr:uid="{00000000-0005-0000-0000-0000C3460000}"/>
    <cellStyle name="Normal 18 2 2 5 2 3" xfId="18120" xr:uid="{00000000-0005-0000-0000-0000C4460000}"/>
    <cellStyle name="Normal 18 2 2 5 2 3 2" xfId="18121" xr:uid="{00000000-0005-0000-0000-0000C5460000}"/>
    <cellStyle name="Normal 18 2 2 5 2 3 2 2" xfId="18122" xr:uid="{00000000-0005-0000-0000-0000C6460000}"/>
    <cellStyle name="Normal 18 2 2 5 2 3 3" xfId="18123" xr:uid="{00000000-0005-0000-0000-0000C7460000}"/>
    <cellStyle name="Normal 18 2 2 5 2 4" xfId="18124" xr:uid="{00000000-0005-0000-0000-0000C8460000}"/>
    <cellStyle name="Normal 18 2 2 5 2 4 2" xfId="18125" xr:uid="{00000000-0005-0000-0000-0000C9460000}"/>
    <cellStyle name="Normal 18 2 2 5 2 5" xfId="18126" xr:uid="{00000000-0005-0000-0000-0000CA460000}"/>
    <cellStyle name="Normal 18 2 2 5 3" xfId="18127" xr:uid="{00000000-0005-0000-0000-0000CB460000}"/>
    <cellStyle name="Normal 18 2 2 5 3 2" xfId="18128" xr:uid="{00000000-0005-0000-0000-0000CC460000}"/>
    <cellStyle name="Normal 18 2 2 5 3 2 2" xfId="18129" xr:uid="{00000000-0005-0000-0000-0000CD460000}"/>
    <cellStyle name="Normal 18 2 2 5 3 2 2 2" xfId="18130" xr:uid="{00000000-0005-0000-0000-0000CE460000}"/>
    <cellStyle name="Normal 18 2 2 5 3 2 3" xfId="18131" xr:uid="{00000000-0005-0000-0000-0000CF460000}"/>
    <cellStyle name="Normal 18 2 2 5 3 3" xfId="18132" xr:uid="{00000000-0005-0000-0000-0000D0460000}"/>
    <cellStyle name="Normal 18 2 2 5 3 3 2" xfId="18133" xr:uid="{00000000-0005-0000-0000-0000D1460000}"/>
    <cellStyle name="Normal 18 2 2 5 3 4" xfId="18134" xr:uid="{00000000-0005-0000-0000-0000D2460000}"/>
    <cellStyle name="Normal 18 2 2 5 4" xfId="18135" xr:uid="{00000000-0005-0000-0000-0000D3460000}"/>
    <cellStyle name="Normal 18 2 2 5 4 2" xfId="18136" xr:uid="{00000000-0005-0000-0000-0000D4460000}"/>
    <cellStyle name="Normal 18 2 2 5 4 2 2" xfId="18137" xr:uid="{00000000-0005-0000-0000-0000D5460000}"/>
    <cellStyle name="Normal 18 2 2 5 4 3" xfId="18138" xr:uid="{00000000-0005-0000-0000-0000D6460000}"/>
    <cellStyle name="Normal 18 2 2 5 5" xfId="18139" xr:uid="{00000000-0005-0000-0000-0000D7460000}"/>
    <cellStyle name="Normal 18 2 2 5 5 2" xfId="18140" xr:uid="{00000000-0005-0000-0000-0000D8460000}"/>
    <cellStyle name="Normal 18 2 2 5 6" xfId="18141" xr:uid="{00000000-0005-0000-0000-0000D9460000}"/>
    <cellStyle name="Normal 18 2 2 6" xfId="18142" xr:uid="{00000000-0005-0000-0000-0000DA460000}"/>
    <cellStyle name="Normal 18 2 2 6 2" xfId="18143" xr:uid="{00000000-0005-0000-0000-0000DB460000}"/>
    <cellStyle name="Normal 18 2 2 6 2 2" xfId="18144" xr:uid="{00000000-0005-0000-0000-0000DC460000}"/>
    <cellStyle name="Normal 18 2 2 6 2 2 2" xfId="18145" xr:uid="{00000000-0005-0000-0000-0000DD460000}"/>
    <cellStyle name="Normal 18 2 2 6 2 2 2 2" xfId="18146" xr:uid="{00000000-0005-0000-0000-0000DE460000}"/>
    <cellStyle name="Normal 18 2 2 6 2 2 3" xfId="18147" xr:uid="{00000000-0005-0000-0000-0000DF460000}"/>
    <cellStyle name="Normal 18 2 2 6 2 3" xfId="18148" xr:uid="{00000000-0005-0000-0000-0000E0460000}"/>
    <cellStyle name="Normal 18 2 2 6 2 3 2" xfId="18149" xr:uid="{00000000-0005-0000-0000-0000E1460000}"/>
    <cellStyle name="Normal 18 2 2 6 2 4" xfId="18150" xr:uid="{00000000-0005-0000-0000-0000E2460000}"/>
    <cellStyle name="Normal 18 2 2 6 3" xfId="18151" xr:uid="{00000000-0005-0000-0000-0000E3460000}"/>
    <cellStyle name="Normal 18 2 2 6 3 2" xfId="18152" xr:uid="{00000000-0005-0000-0000-0000E4460000}"/>
    <cellStyle name="Normal 18 2 2 6 3 2 2" xfId="18153" xr:uid="{00000000-0005-0000-0000-0000E5460000}"/>
    <cellStyle name="Normal 18 2 2 6 3 3" xfId="18154" xr:uid="{00000000-0005-0000-0000-0000E6460000}"/>
    <cellStyle name="Normal 18 2 2 6 4" xfId="18155" xr:uid="{00000000-0005-0000-0000-0000E7460000}"/>
    <cellStyle name="Normal 18 2 2 6 4 2" xfId="18156" xr:uid="{00000000-0005-0000-0000-0000E8460000}"/>
    <cellStyle name="Normal 18 2 2 6 5" xfId="18157" xr:uid="{00000000-0005-0000-0000-0000E9460000}"/>
    <cellStyle name="Normal 18 2 2 7" xfId="18158" xr:uid="{00000000-0005-0000-0000-0000EA460000}"/>
    <cellStyle name="Normal 18 2 2 7 2" xfId="18159" xr:uid="{00000000-0005-0000-0000-0000EB460000}"/>
    <cellStyle name="Normal 18 2 2 7 2 2" xfId="18160" xr:uid="{00000000-0005-0000-0000-0000EC460000}"/>
    <cellStyle name="Normal 18 2 2 7 2 2 2" xfId="18161" xr:uid="{00000000-0005-0000-0000-0000ED460000}"/>
    <cellStyle name="Normal 18 2 2 7 2 3" xfId="18162" xr:uid="{00000000-0005-0000-0000-0000EE460000}"/>
    <cellStyle name="Normal 18 2 2 7 3" xfId="18163" xr:uid="{00000000-0005-0000-0000-0000EF460000}"/>
    <cellStyle name="Normal 18 2 2 7 3 2" xfId="18164" xr:uid="{00000000-0005-0000-0000-0000F0460000}"/>
    <cellStyle name="Normal 18 2 2 7 4" xfId="18165" xr:uid="{00000000-0005-0000-0000-0000F1460000}"/>
    <cellStyle name="Normal 18 2 2 8" xfId="18166" xr:uid="{00000000-0005-0000-0000-0000F2460000}"/>
    <cellStyle name="Normal 18 2 2 8 2" xfId="18167" xr:uid="{00000000-0005-0000-0000-0000F3460000}"/>
    <cellStyle name="Normal 18 2 2 8 2 2" xfId="18168" xr:uid="{00000000-0005-0000-0000-0000F4460000}"/>
    <cellStyle name="Normal 18 2 2 8 3" xfId="18169" xr:uid="{00000000-0005-0000-0000-0000F5460000}"/>
    <cellStyle name="Normal 18 2 2 9" xfId="18170" xr:uid="{00000000-0005-0000-0000-0000F6460000}"/>
    <cellStyle name="Normal 18 2 2 9 2" xfId="18171" xr:uid="{00000000-0005-0000-0000-0000F7460000}"/>
    <cellStyle name="Normal 18 2 3" xfId="18172" xr:uid="{00000000-0005-0000-0000-0000F8460000}"/>
    <cellStyle name="Normal 18 2 3 2" xfId="18173" xr:uid="{00000000-0005-0000-0000-0000F9460000}"/>
    <cellStyle name="Normal 18 2 3 2 2" xfId="18174" xr:uid="{00000000-0005-0000-0000-0000FA460000}"/>
    <cellStyle name="Normal 18 2 3 2 2 2" xfId="18175" xr:uid="{00000000-0005-0000-0000-0000FB460000}"/>
    <cellStyle name="Normal 18 2 3 2 2 2 2" xfId="18176" xr:uid="{00000000-0005-0000-0000-0000FC460000}"/>
    <cellStyle name="Normal 18 2 3 2 2 2 2 2" xfId="18177" xr:uid="{00000000-0005-0000-0000-0000FD460000}"/>
    <cellStyle name="Normal 18 2 3 2 2 2 2 2 2" xfId="18178" xr:uid="{00000000-0005-0000-0000-0000FE460000}"/>
    <cellStyle name="Normal 18 2 3 2 2 2 2 2 2 2" xfId="18179" xr:uid="{00000000-0005-0000-0000-0000FF460000}"/>
    <cellStyle name="Normal 18 2 3 2 2 2 2 2 3" xfId="18180" xr:uid="{00000000-0005-0000-0000-000000470000}"/>
    <cellStyle name="Normal 18 2 3 2 2 2 2 3" xfId="18181" xr:uid="{00000000-0005-0000-0000-000001470000}"/>
    <cellStyle name="Normal 18 2 3 2 2 2 2 3 2" xfId="18182" xr:uid="{00000000-0005-0000-0000-000002470000}"/>
    <cellStyle name="Normal 18 2 3 2 2 2 2 4" xfId="18183" xr:uid="{00000000-0005-0000-0000-000003470000}"/>
    <cellStyle name="Normal 18 2 3 2 2 2 3" xfId="18184" xr:uid="{00000000-0005-0000-0000-000004470000}"/>
    <cellStyle name="Normal 18 2 3 2 2 2 3 2" xfId="18185" xr:uid="{00000000-0005-0000-0000-000005470000}"/>
    <cellStyle name="Normal 18 2 3 2 2 2 3 2 2" xfId="18186" xr:uid="{00000000-0005-0000-0000-000006470000}"/>
    <cellStyle name="Normal 18 2 3 2 2 2 3 3" xfId="18187" xr:uid="{00000000-0005-0000-0000-000007470000}"/>
    <cellStyle name="Normal 18 2 3 2 2 2 4" xfId="18188" xr:uid="{00000000-0005-0000-0000-000008470000}"/>
    <cellStyle name="Normal 18 2 3 2 2 2 4 2" xfId="18189" xr:uid="{00000000-0005-0000-0000-000009470000}"/>
    <cellStyle name="Normal 18 2 3 2 2 2 5" xfId="18190" xr:uid="{00000000-0005-0000-0000-00000A470000}"/>
    <cellStyle name="Normal 18 2 3 2 2 3" xfId="18191" xr:uid="{00000000-0005-0000-0000-00000B470000}"/>
    <cellStyle name="Normal 18 2 3 2 2 3 2" xfId="18192" xr:uid="{00000000-0005-0000-0000-00000C470000}"/>
    <cellStyle name="Normal 18 2 3 2 2 3 2 2" xfId="18193" xr:uid="{00000000-0005-0000-0000-00000D470000}"/>
    <cellStyle name="Normal 18 2 3 2 2 3 2 2 2" xfId="18194" xr:uid="{00000000-0005-0000-0000-00000E470000}"/>
    <cellStyle name="Normal 18 2 3 2 2 3 2 3" xfId="18195" xr:uid="{00000000-0005-0000-0000-00000F470000}"/>
    <cellStyle name="Normal 18 2 3 2 2 3 3" xfId="18196" xr:uid="{00000000-0005-0000-0000-000010470000}"/>
    <cellStyle name="Normal 18 2 3 2 2 3 3 2" xfId="18197" xr:uid="{00000000-0005-0000-0000-000011470000}"/>
    <cellStyle name="Normal 18 2 3 2 2 3 4" xfId="18198" xr:uid="{00000000-0005-0000-0000-000012470000}"/>
    <cellStyle name="Normal 18 2 3 2 2 4" xfId="18199" xr:uid="{00000000-0005-0000-0000-000013470000}"/>
    <cellStyle name="Normal 18 2 3 2 2 4 2" xfId="18200" xr:uid="{00000000-0005-0000-0000-000014470000}"/>
    <cellStyle name="Normal 18 2 3 2 2 4 2 2" xfId="18201" xr:uid="{00000000-0005-0000-0000-000015470000}"/>
    <cellStyle name="Normal 18 2 3 2 2 4 3" xfId="18202" xr:uid="{00000000-0005-0000-0000-000016470000}"/>
    <cellStyle name="Normal 18 2 3 2 2 5" xfId="18203" xr:uid="{00000000-0005-0000-0000-000017470000}"/>
    <cellStyle name="Normal 18 2 3 2 2 5 2" xfId="18204" xr:uid="{00000000-0005-0000-0000-000018470000}"/>
    <cellStyle name="Normal 18 2 3 2 2 6" xfId="18205" xr:uid="{00000000-0005-0000-0000-000019470000}"/>
    <cellStyle name="Normal 18 2 3 2 3" xfId="18206" xr:uid="{00000000-0005-0000-0000-00001A470000}"/>
    <cellStyle name="Normal 18 2 3 2 3 2" xfId="18207" xr:uid="{00000000-0005-0000-0000-00001B470000}"/>
    <cellStyle name="Normal 18 2 3 2 3 2 2" xfId="18208" xr:uid="{00000000-0005-0000-0000-00001C470000}"/>
    <cellStyle name="Normal 18 2 3 2 3 2 2 2" xfId="18209" xr:uid="{00000000-0005-0000-0000-00001D470000}"/>
    <cellStyle name="Normal 18 2 3 2 3 2 2 2 2" xfId="18210" xr:uid="{00000000-0005-0000-0000-00001E470000}"/>
    <cellStyle name="Normal 18 2 3 2 3 2 2 3" xfId="18211" xr:uid="{00000000-0005-0000-0000-00001F470000}"/>
    <cellStyle name="Normal 18 2 3 2 3 2 3" xfId="18212" xr:uid="{00000000-0005-0000-0000-000020470000}"/>
    <cellStyle name="Normal 18 2 3 2 3 2 3 2" xfId="18213" xr:uid="{00000000-0005-0000-0000-000021470000}"/>
    <cellStyle name="Normal 18 2 3 2 3 2 4" xfId="18214" xr:uid="{00000000-0005-0000-0000-000022470000}"/>
    <cellStyle name="Normal 18 2 3 2 3 3" xfId="18215" xr:uid="{00000000-0005-0000-0000-000023470000}"/>
    <cellStyle name="Normal 18 2 3 2 3 3 2" xfId="18216" xr:uid="{00000000-0005-0000-0000-000024470000}"/>
    <cellStyle name="Normal 18 2 3 2 3 3 2 2" xfId="18217" xr:uid="{00000000-0005-0000-0000-000025470000}"/>
    <cellStyle name="Normal 18 2 3 2 3 3 3" xfId="18218" xr:uid="{00000000-0005-0000-0000-000026470000}"/>
    <cellStyle name="Normal 18 2 3 2 3 4" xfId="18219" xr:uid="{00000000-0005-0000-0000-000027470000}"/>
    <cellStyle name="Normal 18 2 3 2 3 4 2" xfId="18220" xr:uid="{00000000-0005-0000-0000-000028470000}"/>
    <cellStyle name="Normal 18 2 3 2 3 5" xfId="18221" xr:uid="{00000000-0005-0000-0000-000029470000}"/>
    <cellStyle name="Normal 18 2 3 2 4" xfId="18222" xr:uid="{00000000-0005-0000-0000-00002A470000}"/>
    <cellStyle name="Normal 18 2 3 2 4 2" xfId="18223" xr:uid="{00000000-0005-0000-0000-00002B470000}"/>
    <cellStyle name="Normal 18 2 3 2 4 2 2" xfId="18224" xr:uid="{00000000-0005-0000-0000-00002C470000}"/>
    <cellStyle name="Normal 18 2 3 2 4 2 2 2" xfId="18225" xr:uid="{00000000-0005-0000-0000-00002D470000}"/>
    <cellStyle name="Normal 18 2 3 2 4 2 3" xfId="18226" xr:uid="{00000000-0005-0000-0000-00002E470000}"/>
    <cellStyle name="Normal 18 2 3 2 4 3" xfId="18227" xr:uid="{00000000-0005-0000-0000-00002F470000}"/>
    <cellStyle name="Normal 18 2 3 2 4 3 2" xfId="18228" xr:uid="{00000000-0005-0000-0000-000030470000}"/>
    <cellStyle name="Normal 18 2 3 2 4 4" xfId="18229" xr:uid="{00000000-0005-0000-0000-000031470000}"/>
    <cellStyle name="Normal 18 2 3 2 5" xfId="18230" xr:uid="{00000000-0005-0000-0000-000032470000}"/>
    <cellStyle name="Normal 18 2 3 2 5 2" xfId="18231" xr:uid="{00000000-0005-0000-0000-000033470000}"/>
    <cellStyle name="Normal 18 2 3 2 5 2 2" xfId="18232" xr:uid="{00000000-0005-0000-0000-000034470000}"/>
    <cellStyle name="Normal 18 2 3 2 5 3" xfId="18233" xr:uid="{00000000-0005-0000-0000-000035470000}"/>
    <cellStyle name="Normal 18 2 3 2 6" xfId="18234" xr:uid="{00000000-0005-0000-0000-000036470000}"/>
    <cellStyle name="Normal 18 2 3 2 6 2" xfId="18235" xr:uid="{00000000-0005-0000-0000-000037470000}"/>
    <cellStyle name="Normal 18 2 3 2 7" xfId="18236" xr:uid="{00000000-0005-0000-0000-000038470000}"/>
    <cellStyle name="Normal 18 2 3 3" xfId="18237" xr:uid="{00000000-0005-0000-0000-000039470000}"/>
    <cellStyle name="Normal 18 2 3 3 2" xfId="18238" xr:uid="{00000000-0005-0000-0000-00003A470000}"/>
    <cellStyle name="Normal 18 2 3 3 2 2" xfId="18239" xr:uid="{00000000-0005-0000-0000-00003B470000}"/>
    <cellStyle name="Normal 18 2 3 3 2 2 2" xfId="18240" xr:uid="{00000000-0005-0000-0000-00003C470000}"/>
    <cellStyle name="Normal 18 2 3 3 2 2 2 2" xfId="18241" xr:uid="{00000000-0005-0000-0000-00003D470000}"/>
    <cellStyle name="Normal 18 2 3 3 2 2 2 2 2" xfId="18242" xr:uid="{00000000-0005-0000-0000-00003E470000}"/>
    <cellStyle name="Normal 18 2 3 3 2 2 2 3" xfId="18243" xr:uid="{00000000-0005-0000-0000-00003F470000}"/>
    <cellStyle name="Normal 18 2 3 3 2 2 3" xfId="18244" xr:uid="{00000000-0005-0000-0000-000040470000}"/>
    <cellStyle name="Normal 18 2 3 3 2 2 3 2" xfId="18245" xr:uid="{00000000-0005-0000-0000-000041470000}"/>
    <cellStyle name="Normal 18 2 3 3 2 2 4" xfId="18246" xr:uid="{00000000-0005-0000-0000-000042470000}"/>
    <cellStyle name="Normal 18 2 3 3 2 3" xfId="18247" xr:uid="{00000000-0005-0000-0000-000043470000}"/>
    <cellStyle name="Normal 18 2 3 3 2 3 2" xfId="18248" xr:uid="{00000000-0005-0000-0000-000044470000}"/>
    <cellStyle name="Normal 18 2 3 3 2 3 2 2" xfId="18249" xr:uid="{00000000-0005-0000-0000-000045470000}"/>
    <cellStyle name="Normal 18 2 3 3 2 3 3" xfId="18250" xr:uid="{00000000-0005-0000-0000-000046470000}"/>
    <cellStyle name="Normal 18 2 3 3 2 4" xfId="18251" xr:uid="{00000000-0005-0000-0000-000047470000}"/>
    <cellStyle name="Normal 18 2 3 3 2 4 2" xfId="18252" xr:uid="{00000000-0005-0000-0000-000048470000}"/>
    <cellStyle name="Normal 18 2 3 3 2 5" xfId="18253" xr:uid="{00000000-0005-0000-0000-000049470000}"/>
    <cellStyle name="Normal 18 2 3 3 3" xfId="18254" xr:uid="{00000000-0005-0000-0000-00004A470000}"/>
    <cellStyle name="Normal 18 2 3 3 3 2" xfId="18255" xr:uid="{00000000-0005-0000-0000-00004B470000}"/>
    <cellStyle name="Normal 18 2 3 3 3 2 2" xfId="18256" xr:uid="{00000000-0005-0000-0000-00004C470000}"/>
    <cellStyle name="Normal 18 2 3 3 3 2 2 2" xfId="18257" xr:uid="{00000000-0005-0000-0000-00004D470000}"/>
    <cellStyle name="Normal 18 2 3 3 3 2 3" xfId="18258" xr:uid="{00000000-0005-0000-0000-00004E470000}"/>
    <cellStyle name="Normal 18 2 3 3 3 3" xfId="18259" xr:uid="{00000000-0005-0000-0000-00004F470000}"/>
    <cellStyle name="Normal 18 2 3 3 3 3 2" xfId="18260" xr:uid="{00000000-0005-0000-0000-000050470000}"/>
    <cellStyle name="Normal 18 2 3 3 3 4" xfId="18261" xr:uid="{00000000-0005-0000-0000-000051470000}"/>
    <cellStyle name="Normal 18 2 3 3 4" xfId="18262" xr:uid="{00000000-0005-0000-0000-000052470000}"/>
    <cellStyle name="Normal 18 2 3 3 4 2" xfId="18263" xr:uid="{00000000-0005-0000-0000-000053470000}"/>
    <cellStyle name="Normal 18 2 3 3 4 2 2" xfId="18264" xr:uid="{00000000-0005-0000-0000-000054470000}"/>
    <cellStyle name="Normal 18 2 3 3 4 3" xfId="18265" xr:uid="{00000000-0005-0000-0000-000055470000}"/>
    <cellStyle name="Normal 18 2 3 3 5" xfId="18266" xr:uid="{00000000-0005-0000-0000-000056470000}"/>
    <cellStyle name="Normal 18 2 3 3 5 2" xfId="18267" xr:uid="{00000000-0005-0000-0000-000057470000}"/>
    <cellStyle name="Normal 18 2 3 3 6" xfId="18268" xr:uid="{00000000-0005-0000-0000-000058470000}"/>
    <cellStyle name="Normal 18 2 3 4" xfId="18269" xr:uid="{00000000-0005-0000-0000-000059470000}"/>
    <cellStyle name="Normal 18 2 3 4 2" xfId="18270" xr:uid="{00000000-0005-0000-0000-00005A470000}"/>
    <cellStyle name="Normal 18 2 3 4 2 2" xfId="18271" xr:uid="{00000000-0005-0000-0000-00005B470000}"/>
    <cellStyle name="Normal 18 2 3 4 2 2 2" xfId="18272" xr:uid="{00000000-0005-0000-0000-00005C470000}"/>
    <cellStyle name="Normal 18 2 3 4 2 2 2 2" xfId="18273" xr:uid="{00000000-0005-0000-0000-00005D470000}"/>
    <cellStyle name="Normal 18 2 3 4 2 2 3" xfId="18274" xr:uid="{00000000-0005-0000-0000-00005E470000}"/>
    <cellStyle name="Normal 18 2 3 4 2 3" xfId="18275" xr:uid="{00000000-0005-0000-0000-00005F470000}"/>
    <cellStyle name="Normal 18 2 3 4 2 3 2" xfId="18276" xr:uid="{00000000-0005-0000-0000-000060470000}"/>
    <cellStyle name="Normal 18 2 3 4 2 4" xfId="18277" xr:uid="{00000000-0005-0000-0000-000061470000}"/>
    <cellStyle name="Normal 18 2 3 4 3" xfId="18278" xr:uid="{00000000-0005-0000-0000-000062470000}"/>
    <cellStyle name="Normal 18 2 3 4 3 2" xfId="18279" xr:uid="{00000000-0005-0000-0000-000063470000}"/>
    <cellStyle name="Normal 18 2 3 4 3 2 2" xfId="18280" xr:uid="{00000000-0005-0000-0000-000064470000}"/>
    <cellStyle name="Normal 18 2 3 4 3 3" xfId="18281" xr:uid="{00000000-0005-0000-0000-000065470000}"/>
    <cellStyle name="Normal 18 2 3 4 4" xfId="18282" xr:uid="{00000000-0005-0000-0000-000066470000}"/>
    <cellStyle name="Normal 18 2 3 4 4 2" xfId="18283" xr:uid="{00000000-0005-0000-0000-000067470000}"/>
    <cellStyle name="Normal 18 2 3 4 5" xfId="18284" xr:uid="{00000000-0005-0000-0000-000068470000}"/>
    <cellStyle name="Normal 18 2 3 5" xfId="18285" xr:uid="{00000000-0005-0000-0000-000069470000}"/>
    <cellStyle name="Normal 18 2 3 5 2" xfId="18286" xr:uid="{00000000-0005-0000-0000-00006A470000}"/>
    <cellStyle name="Normal 18 2 3 5 2 2" xfId="18287" xr:uid="{00000000-0005-0000-0000-00006B470000}"/>
    <cellStyle name="Normal 18 2 3 5 2 2 2" xfId="18288" xr:uid="{00000000-0005-0000-0000-00006C470000}"/>
    <cellStyle name="Normal 18 2 3 5 2 3" xfId="18289" xr:uid="{00000000-0005-0000-0000-00006D470000}"/>
    <cellStyle name="Normal 18 2 3 5 3" xfId="18290" xr:uid="{00000000-0005-0000-0000-00006E470000}"/>
    <cellStyle name="Normal 18 2 3 5 3 2" xfId="18291" xr:uid="{00000000-0005-0000-0000-00006F470000}"/>
    <cellStyle name="Normal 18 2 3 5 4" xfId="18292" xr:uid="{00000000-0005-0000-0000-000070470000}"/>
    <cellStyle name="Normal 18 2 3 6" xfId="18293" xr:uid="{00000000-0005-0000-0000-000071470000}"/>
    <cellStyle name="Normal 18 2 3 6 2" xfId="18294" xr:uid="{00000000-0005-0000-0000-000072470000}"/>
    <cellStyle name="Normal 18 2 3 6 2 2" xfId="18295" xr:uid="{00000000-0005-0000-0000-000073470000}"/>
    <cellStyle name="Normal 18 2 3 6 3" xfId="18296" xr:uid="{00000000-0005-0000-0000-000074470000}"/>
    <cellStyle name="Normal 18 2 3 7" xfId="18297" xr:uid="{00000000-0005-0000-0000-000075470000}"/>
    <cellStyle name="Normal 18 2 3 7 2" xfId="18298" xr:uid="{00000000-0005-0000-0000-000076470000}"/>
    <cellStyle name="Normal 18 2 3 8" xfId="18299" xr:uid="{00000000-0005-0000-0000-000077470000}"/>
    <cellStyle name="Normal 18 2 4" xfId="18300" xr:uid="{00000000-0005-0000-0000-000078470000}"/>
    <cellStyle name="Normal 18 2 4 2" xfId="18301" xr:uid="{00000000-0005-0000-0000-000079470000}"/>
    <cellStyle name="Normal 18 2 4 2 2" xfId="18302" xr:uid="{00000000-0005-0000-0000-00007A470000}"/>
    <cellStyle name="Normal 18 2 4 2 2 2" xfId="18303" xr:uid="{00000000-0005-0000-0000-00007B470000}"/>
    <cellStyle name="Normal 18 2 4 2 2 2 2" xfId="18304" xr:uid="{00000000-0005-0000-0000-00007C470000}"/>
    <cellStyle name="Normal 18 2 4 2 2 2 2 2" xfId="18305" xr:uid="{00000000-0005-0000-0000-00007D470000}"/>
    <cellStyle name="Normal 18 2 4 2 2 2 2 2 2" xfId="18306" xr:uid="{00000000-0005-0000-0000-00007E470000}"/>
    <cellStyle name="Normal 18 2 4 2 2 2 2 2 2 2" xfId="18307" xr:uid="{00000000-0005-0000-0000-00007F470000}"/>
    <cellStyle name="Normal 18 2 4 2 2 2 2 2 3" xfId="18308" xr:uid="{00000000-0005-0000-0000-000080470000}"/>
    <cellStyle name="Normal 18 2 4 2 2 2 2 3" xfId="18309" xr:uid="{00000000-0005-0000-0000-000081470000}"/>
    <cellStyle name="Normal 18 2 4 2 2 2 2 3 2" xfId="18310" xr:uid="{00000000-0005-0000-0000-000082470000}"/>
    <cellStyle name="Normal 18 2 4 2 2 2 2 4" xfId="18311" xr:uid="{00000000-0005-0000-0000-000083470000}"/>
    <cellStyle name="Normal 18 2 4 2 2 2 3" xfId="18312" xr:uid="{00000000-0005-0000-0000-000084470000}"/>
    <cellStyle name="Normal 18 2 4 2 2 2 3 2" xfId="18313" xr:uid="{00000000-0005-0000-0000-000085470000}"/>
    <cellStyle name="Normal 18 2 4 2 2 2 3 2 2" xfId="18314" xr:uid="{00000000-0005-0000-0000-000086470000}"/>
    <cellStyle name="Normal 18 2 4 2 2 2 3 3" xfId="18315" xr:uid="{00000000-0005-0000-0000-000087470000}"/>
    <cellStyle name="Normal 18 2 4 2 2 2 4" xfId="18316" xr:uid="{00000000-0005-0000-0000-000088470000}"/>
    <cellStyle name="Normal 18 2 4 2 2 2 4 2" xfId="18317" xr:uid="{00000000-0005-0000-0000-000089470000}"/>
    <cellStyle name="Normal 18 2 4 2 2 2 5" xfId="18318" xr:uid="{00000000-0005-0000-0000-00008A470000}"/>
    <cellStyle name="Normal 18 2 4 2 2 3" xfId="18319" xr:uid="{00000000-0005-0000-0000-00008B470000}"/>
    <cellStyle name="Normal 18 2 4 2 2 3 2" xfId="18320" xr:uid="{00000000-0005-0000-0000-00008C470000}"/>
    <cellStyle name="Normal 18 2 4 2 2 3 2 2" xfId="18321" xr:uid="{00000000-0005-0000-0000-00008D470000}"/>
    <cellStyle name="Normal 18 2 4 2 2 3 2 2 2" xfId="18322" xr:uid="{00000000-0005-0000-0000-00008E470000}"/>
    <cellStyle name="Normal 18 2 4 2 2 3 2 3" xfId="18323" xr:uid="{00000000-0005-0000-0000-00008F470000}"/>
    <cellStyle name="Normal 18 2 4 2 2 3 3" xfId="18324" xr:uid="{00000000-0005-0000-0000-000090470000}"/>
    <cellStyle name="Normal 18 2 4 2 2 3 3 2" xfId="18325" xr:uid="{00000000-0005-0000-0000-000091470000}"/>
    <cellStyle name="Normal 18 2 4 2 2 3 4" xfId="18326" xr:uid="{00000000-0005-0000-0000-000092470000}"/>
    <cellStyle name="Normal 18 2 4 2 2 4" xfId="18327" xr:uid="{00000000-0005-0000-0000-000093470000}"/>
    <cellStyle name="Normal 18 2 4 2 2 4 2" xfId="18328" xr:uid="{00000000-0005-0000-0000-000094470000}"/>
    <cellStyle name="Normal 18 2 4 2 2 4 2 2" xfId="18329" xr:uid="{00000000-0005-0000-0000-000095470000}"/>
    <cellStyle name="Normal 18 2 4 2 2 4 3" xfId="18330" xr:uid="{00000000-0005-0000-0000-000096470000}"/>
    <cellStyle name="Normal 18 2 4 2 2 5" xfId="18331" xr:uid="{00000000-0005-0000-0000-000097470000}"/>
    <cellStyle name="Normal 18 2 4 2 2 5 2" xfId="18332" xr:uid="{00000000-0005-0000-0000-000098470000}"/>
    <cellStyle name="Normal 18 2 4 2 2 6" xfId="18333" xr:uid="{00000000-0005-0000-0000-000099470000}"/>
    <cellStyle name="Normal 18 2 4 2 3" xfId="18334" xr:uid="{00000000-0005-0000-0000-00009A470000}"/>
    <cellStyle name="Normal 18 2 4 2 3 2" xfId="18335" xr:uid="{00000000-0005-0000-0000-00009B470000}"/>
    <cellStyle name="Normal 18 2 4 2 3 2 2" xfId="18336" xr:uid="{00000000-0005-0000-0000-00009C470000}"/>
    <cellStyle name="Normal 18 2 4 2 3 2 2 2" xfId="18337" xr:uid="{00000000-0005-0000-0000-00009D470000}"/>
    <cellStyle name="Normal 18 2 4 2 3 2 2 2 2" xfId="18338" xr:uid="{00000000-0005-0000-0000-00009E470000}"/>
    <cellStyle name="Normal 18 2 4 2 3 2 2 3" xfId="18339" xr:uid="{00000000-0005-0000-0000-00009F470000}"/>
    <cellStyle name="Normal 18 2 4 2 3 2 3" xfId="18340" xr:uid="{00000000-0005-0000-0000-0000A0470000}"/>
    <cellStyle name="Normal 18 2 4 2 3 2 3 2" xfId="18341" xr:uid="{00000000-0005-0000-0000-0000A1470000}"/>
    <cellStyle name="Normal 18 2 4 2 3 2 4" xfId="18342" xr:uid="{00000000-0005-0000-0000-0000A2470000}"/>
    <cellStyle name="Normal 18 2 4 2 3 3" xfId="18343" xr:uid="{00000000-0005-0000-0000-0000A3470000}"/>
    <cellStyle name="Normal 18 2 4 2 3 3 2" xfId="18344" xr:uid="{00000000-0005-0000-0000-0000A4470000}"/>
    <cellStyle name="Normal 18 2 4 2 3 3 2 2" xfId="18345" xr:uid="{00000000-0005-0000-0000-0000A5470000}"/>
    <cellStyle name="Normal 18 2 4 2 3 3 3" xfId="18346" xr:uid="{00000000-0005-0000-0000-0000A6470000}"/>
    <cellStyle name="Normal 18 2 4 2 3 4" xfId="18347" xr:uid="{00000000-0005-0000-0000-0000A7470000}"/>
    <cellStyle name="Normal 18 2 4 2 3 4 2" xfId="18348" xr:uid="{00000000-0005-0000-0000-0000A8470000}"/>
    <cellStyle name="Normal 18 2 4 2 3 5" xfId="18349" xr:uid="{00000000-0005-0000-0000-0000A9470000}"/>
    <cellStyle name="Normal 18 2 4 2 4" xfId="18350" xr:uid="{00000000-0005-0000-0000-0000AA470000}"/>
    <cellStyle name="Normal 18 2 4 2 4 2" xfId="18351" xr:uid="{00000000-0005-0000-0000-0000AB470000}"/>
    <cellStyle name="Normal 18 2 4 2 4 2 2" xfId="18352" xr:uid="{00000000-0005-0000-0000-0000AC470000}"/>
    <cellStyle name="Normal 18 2 4 2 4 2 2 2" xfId="18353" xr:uid="{00000000-0005-0000-0000-0000AD470000}"/>
    <cellStyle name="Normal 18 2 4 2 4 2 3" xfId="18354" xr:uid="{00000000-0005-0000-0000-0000AE470000}"/>
    <cellStyle name="Normal 18 2 4 2 4 3" xfId="18355" xr:uid="{00000000-0005-0000-0000-0000AF470000}"/>
    <cellStyle name="Normal 18 2 4 2 4 3 2" xfId="18356" xr:uid="{00000000-0005-0000-0000-0000B0470000}"/>
    <cellStyle name="Normal 18 2 4 2 4 4" xfId="18357" xr:uid="{00000000-0005-0000-0000-0000B1470000}"/>
    <cellStyle name="Normal 18 2 4 2 5" xfId="18358" xr:uid="{00000000-0005-0000-0000-0000B2470000}"/>
    <cellStyle name="Normal 18 2 4 2 5 2" xfId="18359" xr:uid="{00000000-0005-0000-0000-0000B3470000}"/>
    <cellStyle name="Normal 18 2 4 2 5 2 2" xfId="18360" xr:uid="{00000000-0005-0000-0000-0000B4470000}"/>
    <cellStyle name="Normal 18 2 4 2 5 3" xfId="18361" xr:uid="{00000000-0005-0000-0000-0000B5470000}"/>
    <cellStyle name="Normal 18 2 4 2 6" xfId="18362" xr:uid="{00000000-0005-0000-0000-0000B6470000}"/>
    <cellStyle name="Normal 18 2 4 2 6 2" xfId="18363" xr:uid="{00000000-0005-0000-0000-0000B7470000}"/>
    <cellStyle name="Normal 18 2 4 2 7" xfId="18364" xr:uid="{00000000-0005-0000-0000-0000B8470000}"/>
    <cellStyle name="Normal 18 2 4 3" xfId="18365" xr:uid="{00000000-0005-0000-0000-0000B9470000}"/>
    <cellStyle name="Normal 18 2 4 3 2" xfId="18366" xr:uid="{00000000-0005-0000-0000-0000BA470000}"/>
    <cellStyle name="Normal 18 2 4 3 2 2" xfId="18367" xr:uid="{00000000-0005-0000-0000-0000BB470000}"/>
    <cellStyle name="Normal 18 2 4 3 2 2 2" xfId="18368" xr:uid="{00000000-0005-0000-0000-0000BC470000}"/>
    <cellStyle name="Normal 18 2 4 3 2 2 2 2" xfId="18369" xr:uid="{00000000-0005-0000-0000-0000BD470000}"/>
    <cellStyle name="Normal 18 2 4 3 2 2 2 2 2" xfId="18370" xr:uid="{00000000-0005-0000-0000-0000BE470000}"/>
    <cellStyle name="Normal 18 2 4 3 2 2 2 3" xfId="18371" xr:uid="{00000000-0005-0000-0000-0000BF470000}"/>
    <cellStyle name="Normal 18 2 4 3 2 2 3" xfId="18372" xr:uid="{00000000-0005-0000-0000-0000C0470000}"/>
    <cellStyle name="Normal 18 2 4 3 2 2 3 2" xfId="18373" xr:uid="{00000000-0005-0000-0000-0000C1470000}"/>
    <cellStyle name="Normal 18 2 4 3 2 2 4" xfId="18374" xr:uid="{00000000-0005-0000-0000-0000C2470000}"/>
    <cellStyle name="Normal 18 2 4 3 2 3" xfId="18375" xr:uid="{00000000-0005-0000-0000-0000C3470000}"/>
    <cellStyle name="Normal 18 2 4 3 2 3 2" xfId="18376" xr:uid="{00000000-0005-0000-0000-0000C4470000}"/>
    <cellStyle name="Normal 18 2 4 3 2 3 2 2" xfId="18377" xr:uid="{00000000-0005-0000-0000-0000C5470000}"/>
    <cellStyle name="Normal 18 2 4 3 2 3 3" xfId="18378" xr:uid="{00000000-0005-0000-0000-0000C6470000}"/>
    <cellStyle name="Normal 18 2 4 3 2 4" xfId="18379" xr:uid="{00000000-0005-0000-0000-0000C7470000}"/>
    <cellStyle name="Normal 18 2 4 3 2 4 2" xfId="18380" xr:uid="{00000000-0005-0000-0000-0000C8470000}"/>
    <cellStyle name="Normal 18 2 4 3 2 5" xfId="18381" xr:uid="{00000000-0005-0000-0000-0000C9470000}"/>
    <cellStyle name="Normal 18 2 4 3 3" xfId="18382" xr:uid="{00000000-0005-0000-0000-0000CA470000}"/>
    <cellStyle name="Normal 18 2 4 3 3 2" xfId="18383" xr:uid="{00000000-0005-0000-0000-0000CB470000}"/>
    <cellStyle name="Normal 18 2 4 3 3 2 2" xfId="18384" xr:uid="{00000000-0005-0000-0000-0000CC470000}"/>
    <cellStyle name="Normal 18 2 4 3 3 2 2 2" xfId="18385" xr:uid="{00000000-0005-0000-0000-0000CD470000}"/>
    <cellStyle name="Normal 18 2 4 3 3 2 3" xfId="18386" xr:uid="{00000000-0005-0000-0000-0000CE470000}"/>
    <cellStyle name="Normal 18 2 4 3 3 3" xfId="18387" xr:uid="{00000000-0005-0000-0000-0000CF470000}"/>
    <cellStyle name="Normal 18 2 4 3 3 3 2" xfId="18388" xr:uid="{00000000-0005-0000-0000-0000D0470000}"/>
    <cellStyle name="Normal 18 2 4 3 3 4" xfId="18389" xr:uid="{00000000-0005-0000-0000-0000D1470000}"/>
    <cellStyle name="Normal 18 2 4 3 4" xfId="18390" xr:uid="{00000000-0005-0000-0000-0000D2470000}"/>
    <cellStyle name="Normal 18 2 4 3 4 2" xfId="18391" xr:uid="{00000000-0005-0000-0000-0000D3470000}"/>
    <cellStyle name="Normal 18 2 4 3 4 2 2" xfId="18392" xr:uid="{00000000-0005-0000-0000-0000D4470000}"/>
    <cellStyle name="Normal 18 2 4 3 4 3" xfId="18393" xr:uid="{00000000-0005-0000-0000-0000D5470000}"/>
    <cellStyle name="Normal 18 2 4 3 5" xfId="18394" xr:uid="{00000000-0005-0000-0000-0000D6470000}"/>
    <cellStyle name="Normal 18 2 4 3 5 2" xfId="18395" xr:uid="{00000000-0005-0000-0000-0000D7470000}"/>
    <cellStyle name="Normal 18 2 4 3 6" xfId="18396" xr:uid="{00000000-0005-0000-0000-0000D8470000}"/>
    <cellStyle name="Normal 18 2 4 4" xfId="18397" xr:uid="{00000000-0005-0000-0000-0000D9470000}"/>
    <cellStyle name="Normal 18 2 4 4 2" xfId="18398" xr:uid="{00000000-0005-0000-0000-0000DA470000}"/>
    <cellStyle name="Normal 18 2 4 4 2 2" xfId="18399" xr:uid="{00000000-0005-0000-0000-0000DB470000}"/>
    <cellStyle name="Normal 18 2 4 4 2 2 2" xfId="18400" xr:uid="{00000000-0005-0000-0000-0000DC470000}"/>
    <cellStyle name="Normal 18 2 4 4 2 2 2 2" xfId="18401" xr:uid="{00000000-0005-0000-0000-0000DD470000}"/>
    <cellStyle name="Normal 18 2 4 4 2 2 3" xfId="18402" xr:uid="{00000000-0005-0000-0000-0000DE470000}"/>
    <cellStyle name="Normal 18 2 4 4 2 3" xfId="18403" xr:uid="{00000000-0005-0000-0000-0000DF470000}"/>
    <cellStyle name="Normal 18 2 4 4 2 3 2" xfId="18404" xr:uid="{00000000-0005-0000-0000-0000E0470000}"/>
    <cellStyle name="Normal 18 2 4 4 2 4" xfId="18405" xr:uid="{00000000-0005-0000-0000-0000E1470000}"/>
    <cellStyle name="Normal 18 2 4 4 3" xfId="18406" xr:uid="{00000000-0005-0000-0000-0000E2470000}"/>
    <cellStyle name="Normal 18 2 4 4 3 2" xfId="18407" xr:uid="{00000000-0005-0000-0000-0000E3470000}"/>
    <cellStyle name="Normal 18 2 4 4 3 2 2" xfId="18408" xr:uid="{00000000-0005-0000-0000-0000E4470000}"/>
    <cellStyle name="Normal 18 2 4 4 3 3" xfId="18409" xr:uid="{00000000-0005-0000-0000-0000E5470000}"/>
    <cellStyle name="Normal 18 2 4 4 4" xfId="18410" xr:uid="{00000000-0005-0000-0000-0000E6470000}"/>
    <cellStyle name="Normal 18 2 4 4 4 2" xfId="18411" xr:uid="{00000000-0005-0000-0000-0000E7470000}"/>
    <cellStyle name="Normal 18 2 4 4 5" xfId="18412" xr:uid="{00000000-0005-0000-0000-0000E8470000}"/>
    <cellStyle name="Normal 18 2 4 5" xfId="18413" xr:uid="{00000000-0005-0000-0000-0000E9470000}"/>
    <cellStyle name="Normal 18 2 4 5 2" xfId="18414" xr:uid="{00000000-0005-0000-0000-0000EA470000}"/>
    <cellStyle name="Normal 18 2 4 5 2 2" xfId="18415" xr:uid="{00000000-0005-0000-0000-0000EB470000}"/>
    <cellStyle name="Normal 18 2 4 5 2 2 2" xfId="18416" xr:uid="{00000000-0005-0000-0000-0000EC470000}"/>
    <cellStyle name="Normal 18 2 4 5 2 3" xfId="18417" xr:uid="{00000000-0005-0000-0000-0000ED470000}"/>
    <cellStyle name="Normal 18 2 4 5 3" xfId="18418" xr:uid="{00000000-0005-0000-0000-0000EE470000}"/>
    <cellStyle name="Normal 18 2 4 5 3 2" xfId="18419" xr:uid="{00000000-0005-0000-0000-0000EF470000}"/>
    <cellStyle name="Normal 18 2 4 5 4" xfId="18420" xr:uid="{00000000-0005-0000-0000-0000F0470000}"/>
    <cellStyle name="Normal 18 2 4 6" xfId="18421" xr:uid="{00000000-0005-0000-0000-0000F1470000}"/>
    <cellStyle name="Normal 18 2 4 6 2" xfId="18422" xr:uid="{00000000-0005-0000-0000-0000F2470000}"/>
    <cellStyle name="Normal 18 2 4 6 2 2" xfId="18423" xr:uid="{00000000-0005-0000-0000-0000F3470000}"/>
    <cellStyle name="Normal 18 2 4 6 3" xfId="18424" xr:uid="{00000000-0005-0000-0000-0000F4470000}"/>
    <cellStyle name="Normal 18 2 4 7" xfId="18425" xr:uid="{00000000-0005-0000-0000-0000F5470000}"/>
    <cellStyle name="Normal 18 2 4 7 2" xfId="18426" xr:uid="{00000000-0005-0000-0000-0000F6470000}"/>
    <cellStyle name="Normal 18 2 4 8" xfId="18427" xr:uid="{00000000-0005-0000-0000-0000F7470000}"/>
    <cellStyle name="Normal 18 2 5" xfId="18428" xr:uid="{00000000-0005-0000-0000-0000F8470000}"/>
    <cellStyle name="Normal 18 2 5 2" xfId="18429" xr:uid="{00000000-0005-0000-0000-0000F9470000}"/>
    <cellStyle name="Normal 18 2 5 2 2" xfId="18430" xr:uid="{00000000-0005-0000-0000-0000FA470000}"/>
    <cellStyle name="Normal 18 2 5 2 2 2" xfId="18431" xr:uid="{00000000-0005-0000-0000-0000FB470000}"/>
    <cellStyle name="Normal 18 2 5 2 2 2 2" xfId="18432" xr:uid="{00000000-0005-0000-0000-0000FC470000}"/>
    <cellStyle name="Normal 18 2 5 2 2 2 2 2" xfId="18433" xr:uid="{00000000-0005-0000-0000-0000FD470000}"/>
    <cellStyle name="Normal 18 2 5 2 2 2 2 2 2" xfId="18434" xr:uid="{00000000-0005-0000-0000-0000FE470000}"/>
    <cellStyle name="Normal 18 2 5 2 2 2 2 2 2 2" xfId="18435" xr:uid="{00000000-0005-0000-0000-0000FF470000}"/>
    <cellStyle name="Normal 18 2 5 2 2 2 2 2 3" xfId="18436" xr:uid="{00000000-0005-0000-0000-000000480000}"/>
    <cellStyle name="Normal 18 2 5 2 2 2 2 3" xfId="18437" xr:uid="{00000000-0005-0000-0000-000001480000}"/>
    <cellStyle name="Normal 18 2 5 2 2 2 2 3 2" xfId="18438" xr:uid="{00000000-0005-0000-0000-000002480000}"/>
    <cellStyle name="Normal 18 2 5 2 2 2 2 4" xfId="18439" xr:uid="{00000000-0005-0000-0000-000003480000}"/>
    <cellStyle name="Normal 18 2 5 2 2 2 3" xfId="18440" xr:uid="{00000000-0005-0000-0000-000004480000}"/>
    <cellStyle name="Normal 18 2 5 2 2 2 3 2" xfId="18441" xr:uid="{00000000-0005-0000-0000-000005480000}"/>
    <cellStyle name="Normal 18 2 5 2 2 2 3 2 2" xfId="18442" xr:uid="{00000000-0005-0000-0000-000006480000}"/>
    <cellStyle name="Normal 18 2 5 2 2 2 3 3" xfId="18443" xr:uid="{00000000-0005-0000-0000-000007480000}"/>
    <cellStyle name="Normal 18 2 5 2 2 2 4" xfId="18444" xr:uid="{00000000-0005-0000-0000-000008480000}"/>
    <cellStyle name="Normal 18 2 5 2 2 2 4 2" xfId="18445" xr:uid="{00000000-0005-0000-0000-000009480000}"/>
    <cellStyle name="Normal 18 2 5 2 2 2 5" xfId="18446" xr:uid="{00000000-0005-0000-0000-00000A480000}"/>
    <cellStyle name="Normal 18 2 5 2 2 3" xfId="18447" xr:uid="{00000000-0005-0000-0000-00000B480000}"/>
    <cellStyle name="Normal 18 2 5 2 2 3 2" xfId="18448" xr:uid="{00000000-0005-0000-0000-00000C480000}"/>
    <cellStyle name="Normal 18 2 5 2 2 3 2 2" xfId="18449" xr:uid="{00000000-0005-0000-0000-00000D480000}"/>
    <cellStyle name="Normal 18 2 5 2 2 3 2 2 2" xfId="18450" xr:uid="{00000000-0005-0000-0000-00000E480000}"/>
    <cellStyle name="Normal 18 2 5 2 2 3 2 3" xfId="18451" xr:uid="{00000000-0005-0000-0000-00000F480000}"/>
    <cellStyle name="Normal 18 2 5 2 2 3 3" xfId="18452" xr:uid="{00000000-0005-0000-0000-000010480000}"/>
    <cellStyle name="Normal 18 2 5 2 2 3 3 2" xfId="18453" xr:uid="{00000000-0005-0000-0000-000011480000}"/>
    <cellStyle name="Normal 18 2 5 2 2 3 4" xfId="18454" xr:uid="{00000000-0005-0000-0000-000012480000}"/>
    <cellStyle name="Normal 18 2 5 2 2 4" xfId="18455" xr:uid="{00000000-0005-0000-0000-000013480000}"/>
    <cellStyle name="Normal 18 2 5 2 2 4 2" xfId="18456" xr:uid="{00000000-0005-0000-0000-000014480000}"/>
    <cellStyle name="Normal 18 2 5 2 2 4 2 2" xfId="18457" xr:uid="{00000000-0005-0000-0000-000015480000}"/>
    <cellStyle name="Normal 18 2 5 2 2 4 3" xfId="18458" xr:uid="{00000000-0005-0000-0000-000016480000}"/>
    <cellStyle name="Normal 18 2 5 2 2 5" xfId="18459" xr:uid="{00000000-0005-0000-0000-000017480000}"/>
    <cellStyle name="Normal 18 2 5 2 2 5 2" xfId="18460" xr:uid="{00000000-0005-0000-0000-000018480000}"/>
    <cellStyle name="Normal 18 2 5 2 2 6" xfId="18461" xr:uid="{00000000-0005-0000-0000-000019480000}"/>
    <cellStyle name="Normal 18 2 5 2 3" xfId="18462" xr:uid="{00000000-0005-0000-0000-00001A480000}"/>
    <cellStyle name="Normal 18 2 5 2 3 2" xfId="18463" xr:uid="{00000000-0005-0000-0000-00001B480000}"/>
    <cellStyle name="Normal 18 2 5 2 3 2 2" xfId="18464" xr:uid="{00000000-0005-0000-0000-00001C480000}"/>
    <cellStyle name="Normal 18 2 5 2 3 2 2 2" xfId="18465" xr:uid="{00000000-0005-0000-0000-00001D480000}"/>
    <cellStyle name="Normal 18 2 5 2 3 2 2 2 2" xfId="18466" xr:uid="{00000000-0005-0000-0000-00001E480000}"/>
    <cellStyle name="Normal 18 2 5 2 3 2 2 3" xfId="18467" xr:uid="{00000000-0005-0000-0000-00001F480000}"/>
    <cellStyle name="Normal 18 2 5 2 3 2 3" xfId="18468" xr:uid="{00000000-0005-0000-0000-000020480000}"/>
    <cellStyle name="Normal 18 2 5 2 3 2 3 2" xfId="18469" xr:uid="{00000000-0005-0000-0000-000021480000}"/>
    <cellStyle name="Normal 18 2 5 2 3 2 4" xfId="18470" xr:uid="{00000000-0005-0000-0000-000022480000}"/>
    <cellStyle name="Normal 18 2 5 2 3 3" xfId="18471" xr:uid="{00000000-0005-0000-0000-000023480000}"/>
    <cellStyle name="Normal 18 2 5 2 3 3 2" xfId="18472" xr:uid="{00000000-0005-0000-0000-000024480000}"/>
    <cellStyle name="Normal 18 2 5 2 3 3 2 2" xfId="18473" xr:uid="{00000000-0005-0000-0000-000025480000}"/>
    <cellStyle name="Normal 18 2 5 2 3 3 3" xfId="18474" xr:uid="{00000000-0005-0000-0000-000026480000}"/>
    <cellStyle name="Normal 18 2 5 2 3 4" xfId="18475" xr:uid="{00000000-0005-0000-0000-000027480000}"/>
    <cellStyle name="Normal 18 2 5 2 3 4 2" xfId="18476" xr:uid="{00000000-0005-0000-0000-000028480000}"/>
    <cellStyle name="Normal 18 2 5 2 3 5" xfId="18477" xr:uid="{00000000-0005-0000-0000-000029480000}"/>
    <cellStyle name="Normal 18 2 5 2 4" xfId="18478" xr:uid="{00000000-0005-0000-0000-00002A480000}"/>
    <cellStyle name="Normal 18 2 5 2 4 2" xfId="18479" xr:uid="{00000000-0005-0000-0000-00002B480000}"/>
    <cellStyle name="Normal 18 2 5 2 4 2 2" xfId="18480" xr:uid="{00000000-0005-0000-0000-00002C480000}"/>
    <cellStyle name="Normal 18 2 5 2 4 2 2 2" xfId="18481" xr:uid="{00000000-0005-0000-0000-00002D480000}"/>
    <cellStyle name="Normal 18 2 5 2 4 2 3" xfId="18482" xr:uid="{00000000-0005-0000-0000-00002E480000}"/>
    <cellStyle name="Normal 18 2 5 2 4 3" xfId="18483" xr:uid="{00000000-0005-0000-0000-00002F480000}"/>
    <cellStyle name="Normal 18 2 5 2 4 3 2" xfId="18484" xr:uid="{00000000-0005-0000-0000-000030480000}"/>
    <cellStyle name="Normal 18 2 5 2 4 4" xfId="18485" xr:uid="{00000000-0005-0000-0000-000031480000}"/>
    <cellStyle name="Normal 18 2 5 2 5" xfId="18486" xr:uid="{00000000-0005-0000-0000-000032480000}"/>
    <cellStyle name="Normal 18 2 5 2 5 2" xfId="18487" xr:uid="{00000000-0005-0000-0000-000033480000}"/>
    <cellStyle name="Normal 18 2 5 2 5 2 2" xfId="18488" xr:uid="{00000000-0005-0000-0000-000034480000}"/>
    <cellStyle name="Normal 18 2 5 2 5 3" xfId="18489" xr:uid="{00000000-0005-0000-0000-000035480000}"/>
    <cellStyle name="Normal 18 2 5 2 6" xfId="18490" xr:uid="{00000000-0005-0000-0000-000036480000}"/>
    <cellStyle name="Normal 18 2 5 2 6 2" xfId="18491" xr:uid="{00000000-0005-0000-0000-000037480000}"/>
    <cellStyle name="Normal 18 2 5 2 7" xfId="18492" xr:uid="{00000000-0005-0000-0000-000038480000}"/>
    <cellStyle name="Normal 18 2 5 3" xfId="18493" xr:uid="{00000000-0005-0000-0000-000039480000}"/>
    <cellStyle name="Normal 18 2 5 3 2" xfId="18494" xr:uid="{00000000-0005-0000-0000-00003A480000}"/>
    <cellStyle name="Normal 18 2 5 3 2 2" xfId="18495" xr:uid="{00000000-0005-0000-0000-00003B480000}"/>
    <cellStyle name="Normal 18 2 5 3 2 2 2" xfId="18496" xr:uid="{00000000-0005-0000-0000-00003C480000}"/>
    <cellStyle name="Normal 18 2 5 3 2 2 2 2" xfId="18497" xr:uid="{00000000-0005-0000-0000-00003D480000}"/>
    <cellStyle name="Normal 18 2 5 3 2 2 2 2 2" xfId="18498" xr:uid="{00000000-0005-0000-0000-00003E480000}"/>
    <cellStyle name="Normal 18 2 5 3 2 2 2 3" xfId="18499" xr:uid="{00000000-0005-0000-0000-00003F480000}"/>
    <cellStyle name="Normal 18 2 5 3 2 2 3" xfId="18500" xr:uid="{00000000-0005-0000-0000-000040480000}"/>
    <cellStyle name="Normal 18 2 5 3 2 2 3 2" xfId="18501" xr:uid="{00000000-0005-0000-0000-000041480000}"/>
    <cellStyle name="Normal 18 2 5 3 2 2 4" xfId="18502" xr:uid="{00000000-0005-0000-0000-000042480000}"/>
    <cellStyle name="Normal 18 2 5 3 2 3" xfId="18503" xr:uid="{00000000-0005-0000-0000-000043480000}"/>
    <cellStyle name="Normal 18 2 5 3 2 3 2" xfId="18504" xr:uid="{00000000-0005-0000-0000-000044480000}"/>
    <cellStyle name="Normal 18 2 5 3 2 3 2 2" xfId="18505" xr:uid="{00000000-0005-0000-0000-000045480000}"/>
    <cellStyle name="Normal 18 2 5 3 2 3 3" xfId="18506" xr:uid="{00000000-0005-0000-0000-000046480000}"/>
    <cellStyle name="Normal 18 2 5 3 2 4" xfId="18507" xr:uid="{00000000-0005-0000-0000-000047480000}"/>
    <cellStyle name="Normal 18 2 5 3 2 4 2" xfId="18508" xr:uid="{00000000-0005-0000-0000-000048480000}"/>
    <cellStyle name="Normal 18 2 5 3 2 5" xfId="18509" xr:uid="{00000000-0005-0000-0000-000049480000}"/>
    <cellStyle name="Normal 18 2 5 3 3" xfId="18510" xr:uid="{00000000-0005-0000-0000-00004A480000}"/>
    <cellStyle name="Normal 18 2 5 3 3 2" xfId="18511" xr:uid="{00000000-0005-0000-0000-00004B480000}"/>
    <cellStyle name="Normal 18 2 5 3 3 2 2" xfId="18512" xr:uid="{00000000-0005-0000-0000-00004C480000}"/>
    <cellStyle name="Normal 18 2 5 3 3 2 2 2" xfId="18513" xr:uid="{00000000-0005-0000-0000-00004D480000}"/>
    <cellStyle name="Normal 18 2 5 3 3 2 3" xfId="18514" xr:uid="{00000000-0005-0000-0000-00004E480000}"/>
    <cellStyle name="Normal 18 2 5 3 3 3" xfId="18515" xr:uid="{00000000-0005-0000-0000-00004F480000}"/>
    <cellStyle name="Normal 18 2 5 3 3 3 2" xfId="18516" xr:uid="{00000000-0005-0000-0000-000050480000}"/>
    <cellStyle name="Normal 18 2 5 3 3 4" xfId="18517" xr:uid="{00000000-0005-0000-0000-000051480000}"/>
    <cellStyle name="Normal 18 2 5 3 4" xfId="18518" xr:uid="{00000000-0005-0000-0000-000052480000}"/>
    <cellStyle name="Normal 18 2 5 3 4 2" xfId="18519" xr:uid="{00000000-0005-0000-0000-000053480000}"/>
    <cellStyle name="Normal 18 2 5 3 4 2 2" xfId="18520" xr:uid="{00000000-0005-0000-0000-000054480000}"/>
    <cellStyle name="Normal 18 2 5 3 4 3" xfId="18521" xr:uid="{00000000-0005-0000-0000-000055480000}"/>
    <cellStyle name="Normal 18 2 5 3 5" xfId="18522" xr:uid="{00000000-0005-0000-0000-000056480000}"/>
    <cellStyle name="Normal 18 2 5 3 5 2" xfId="18523" xr:uid="{00000000-0005-0000-0000-000057480000}"/>
    <cellStyle name="Normal 18 2 5 3 6" xfId="18524" xr:uid="{00000000-0005-0000-0000-000058480000}"/>
    <cellStyle name="Normal 18 2 5 4" xfId="18525" xr:uid="{00000000-0005-0000-0000-000059480000}"/>
    <cellStyle name="Normal 18 2 5 4 2" xfId="18526" xr:uid="{00000000-0005-0000-0000-00005A480000}"/>
    <cellStyle name="Normal 18 2 5 4 2 2" xfId="18527" xr:uid="{00000000-0005-0000-0000-00005B480000}"/>
    <cellStyle name="Normal 18 2 5 4 2 2 2" xfId="18528" xr:uid="{00000000-0005-0000-0000-00005C480000}"/>
    <cellStyle name="Normal 18 2 5 4 2 2 2 2" xfId="18529" xr:uid="{00000000-0005-0000-0000-00005D480000}"/>
    <cellStyle name="Normal 18 2 5 4 2 2 3" xfId="18530" xr:uid="{00000000-0005-0000-0000-00005E480000}"/>
    <cellStyle name="Normal 18 2 5 4 2 3" xfId="18531" xr:uid="{00000000-0005-0000-0000-00005F480000}"/>
    <cellStyle name="Normal 18 2 5 4 2 3 2" xfId="18532" xr:uid="{00000000-0005-0000-0000-000060480000}"/>
    <cellStyle name="Normal 18 2 5 4 2 4" xfId="18533" xr:uid="{00000000-0005-0000-0000-000061480000}"/>
    <cellStyle name="Normal 18 2 5 4 3" xfId="18534" xr:uid="{00000000-0005-0000-0000-000062480000}"/>
    <cellStyle name="Normal 18 2 5 4 3 2" xfId="18535" xr:uid="{00000000-0005-0000-0000-000063480000}"/>
    <cellStyle name="Normal 18 2 5 4 3 2 2" xfId="18536" xr:uid="{00000000-0005-0000-0000-000064480000}"/>
    <cellStyle name="Normal 18 2 5 4 3 3" xfId="18537" xr:uid="{00000000-0005-0000-0000-000065480000}"/>
    <cellStyle name="Normal 18 2 5 4 4" xfId="18538" xr:uid="{00000000-0005-0000-0000-000066480000}"/>
    <cellStyle name="Normal 18 2 5 4 4 2" xfId="18539" xr:uid="{00000000-0005-0000-0000-000067480000}"/>
    <cellStyle name="Normal 18 2 5 4 5" xfId="18540" xr:uid="{00000000-0005-0000-0000-000068480000}"/>
    <cellStyle name="Normal 18 2 5 5" xfId="18541" xr:uid="{00000000-0005-0000-0000-000069480000}"/>
    <cellStyle name="Normal 18 2 5 5 2" xfId="18542" xr:uid="{00000000-0005-0000-0000-00006A480000}"/>
    <cellStyle name="Normal 18 2 5 5 2 2" xfId="18543" xr:uid="{00000000-0005-0000-0000-00006B480000}"/>
    <cellStyle name="Normal 18 2 5 5 2 2 2" xfId="18544" xr:uid="{00000000-0005-0000-0000-00006C480000}"/>
    <cellStyle name="Normal 18 2 5 5 2 3" xfId="18545" xr:uid="{00000000-0005-0000-0000-00006D480000}"/>
    <cellStyle name="Normal 18 2 5 5 3" xfId="18546" xr:uid="{00000000-0005-0000-0000-00006E480000}"/>
    <cellStyle name="Normal 18 2 5 5 3 2" xfId="18547" xr:uid="{00000000-0005-0000-0000-00006F480000}"/>
    <cellStyle name="Normal 18 2 5 5 4" xfId="18548" xr:uid="{00000000-0005-0000-0000-000070480000}"/>
    <cellStyle name="Normal 18 2 5 6" xfId="18549" xr:uid="{00000000-0005-0000-0000-000071480000}"/>
    <cellStyle name="Normal 18 2 5 6 2" xfId="18550" xr:uid="{00000000-0005-0000-0000-000072480000}"/>
    <cellStyle name="Normal 18 2 5 6 2 2" xfId="18551" xr:uid="{00000000-0005-0000-0000-000073480000}"/>
    <cellStyle name="Normal 18 2 5 6 3" xfId="18552" xr:uid="{00000000-0005-0000-0000-000074480000}"/>
    <cellStyle name="Normal 18 2 5 7" xfId="18553" xr:uid="{00000000-0005-0000-0000-000075480000}"/>
    <cellStyle name="Normal 18 2 5 7 2" xfId="18554" xr:uid="{00000000-0005-0000-0000-000076480000}"/>
    <cellStyle name="Normal 18 2 5 8" xfId="18555" xr:uid="{00000000-0005-0000-0000-000077480000}"/>
    <cellStyle name="Normal 18 2 6" xfId="18556" xr:uid="{00000000-0005-0000-0000-000078480000}"/>
    <cellStyle name="Normal 18 2 6 2" xfId="18557" xr:uid="{00000000-0005-0000-0000-000079480000}"/>
    <cellStyle name="Normal 18 2 6 2 2" xfId="18558" xr:uid="{00000000-0005-0000-0000-00007A480000}"/>
    <cellStyle name="Normal 18 2 6 2 2 2" xfId="18559" xr:uid="{00000000-0005-0000-0000-00007B480000}"/>
    <cellStyle name="Normal 18 2 6 2 2 2 2" xfId="18560" xr:uid="{00000000-0005-0000-0000-00007C480000}"/>
    <cellStyle name="Normal 18 2 6 2 2 2 2 2" xfId="18561" xr:uid="{00000000-0005-0000-0000-00007D480000}"/>
    <cellStyle name="Normal 18 2 6 2 2 2 2 2 2" xfId="18562" xr:uid="{00000000-0005-0000-0000-00007E480000}"/>
    <cellStyle name="Normal 18 2 6 2 2 2 2 2 2 2" xfId="18563" xr:uid="{00000000-0005-0000-0000-00007F480000}"/>
    <cellStyle name="Normal 18 2 6 2 2 2 2 2 3" xfId="18564" xr:uid="{00000000-0005-0000-0000-000080480000}"/>
    <cellStyle name="Normal 18 2 6 2 2 2 2 3" xfId="18565" xr:uid="{00000000-0005-0000-0000-000081480000}"/>
    <cellStyle name="Normal 18 2 6 2 2 2 2 3 2" xfId="18566" xr:uid="{00000000-0005-0000-0000-000082480000}"/>
    <cellStyle name="Normal 18 2 6 2 2 2 2 4" xfId="18567" xr:uid="{00000000-0005-0000-0000-000083480000}"/>
    <cellStyle name="Normal 18 2 6 2 2 2 3" xfId="18568" xr:uid="{00000000-0005-0000-0000-000084480000}"/>
    <cellStyle name="Normal 18 2 6 2 2 2 3 2" xfId="18569" xr:uid="{00000000-0005-0000-0000-000085480000}"/>
    <cellStyle name="Normal 18 2 6 2 2 2 3 2 2" xfId="18570" xr:uid="{00000000-0005-0000-0000-000086480000}"/>
    <cellStyle name="Normal 18 2 6 2 2 2 3 3" xfId="18571" xr:uid="{00000000-0005-0000-0000-000087480000}"/>
    <cellStyle name="Normal 18 2 6 2 2 2 4" xfId="18572" xr:uid="{00000000-0005-0000-0000-000088480000}"/>
    <cellStyle name="Normal 18 2 6 2 2 2 4 2" xfId="18573" xr:uid="{00000000-0005-0000-0000-000089480000}"/>
    <cellStyle name="Normal 18 2 6 2 2 2 5" xfId="18574" xr:uid="{00000000-0005-0000-0000-00008A480000}"/>
    <cellStyle name="Normal 18 2 6 2 2 3" xfId="18575" xr:uid="{00000000-0005-0000-0000-00008B480000}"/>
    <cellStyle name="Normal 18 2 6 2 2 3 2" xfId="18576" xr:uid="{00000000-0005-0000-0000-00008C480000}"/>
    <cellStyle name="Normal 18 2 6 2 2 3 2 2" xfId="18577" xr:uid="{00000000-0005-0000-0000-00008D480000}"/>
    <cellStyle name="Normal 18 2 6 2 2 3 2 2 2" xfId="18578" xr:uid="{00000000-0005-0000-0000-00008E480000}"/>
    <cellStyle name="Normal 18 2 6 2 2 3 2 3" xfId="18579" xr:uid="{00000000-0005-0000-0000-00008F480000}"/>
    <cellStyle name="Normal 18 2 6 2 2 3 3" xfId="18580" xr:uid="{00000000-0005-0000-0000-000090480000}"/>
    <cellStyle name="Normal 18 2 6 2 2 3 3 2" xfId="18581" xr:uid="{00000000-0005-0000-0000-000091480000}"/>
    <cellStyle name="Normal 18 2 6 2 2 3 4" xfId="18582" xr:uid="{00000000-0005-0000-0000-000092480000}"/>
    <cellStyle name="Normal 18 2 6 2 2 4" xfId="18583" xr:uid="{00000000-0005-0000-0000-000093480000}"/>
    <cellStyle name="Normal 18 2 6 2 2 4 2" xfId="18584" xr:uid="{00000000-0005-0000-0000-000094480000}"/>
    <cellStyle name="Normal 18 2 6 2 2 4 2 2" xfId="18585" xr:uid="{00000000-0005-0000-0000-000095480000}"/>
    <cellStyle name="Normal 18 2 6 2 2 4 3" xfId="18586" xr:uid="{00000000-0005-0000-0000-000096480000}"/>
    <cellStyle name="Normal 18 2 6 2 2 5" xfId="18587" xr:uid="{00000000-0005-0000-0000-000097480000}"/>
    <cellStyle name="Normal 18 2 6 2 2 5 2" xfId="18588" xr:uid="{00000000-0005-0000-0000-000098480000}"/>
    <cellStyle name="Normal 18 2 6 2 2 6" xfId="18589" xr:uid="{00000000-0005-0000-0000-000099480000}"/>
    <cellStyle name="Normal 18 2 6 2 3" xfId="18590" xr:uid="{00000000-0005-0000-0000-00009A480000}"/>
    <cellStyle name="Normal 18 2 6 2 3 2" xfId="18591" xr:uid="{00000000-0005-0000-0000-00009B480000}"/>
    <cellStyle name="Normal 18 2 6 2 3 2 2" xfId="18592" xr:uid="{00000000-0005-0000-0000-00009C480000}"/>
    <cellStyle name="Normal 18 2 6 2 3 2 2 2" xfId="18593" xr:uid="{00000000-0005-0000-0000-00009D480000}"/>
    <cellStyle name="Normal 18 2 6 2 3 2 2 2 2" xfId="18594" xr:uid="{00000000-0005-0000-0000-00009E480000}"/>
    <cellStyle name="Normal 18 2 6 2 3 2 2 3" xfId="18595" xr:uid="{00000000-0005-0000-0000-00009F480000}"/>
    <cellStyle name="Normal 18 2 6 2 3 2 3" xfId="18596" xr:uid="{00000000-0005-0000-0000-0000A0480000}"/>
    <cellStyle name="Normal 18 2 6 2 3 2 3 2" xfId="18597" xr:uid="{00000000-0005-0000-0000-0000A1480000}"/>
    <cellStyle name="Normal 18 2 6 2 3 2 4" xfId="18598" xr:uid="{00000000-0005-0000-0000-0000A2480000}"/>
    <cellStyle name="Normal 18 2 6 2 3 3" xfId="18599" xr:uid="{00000000-0005-0000-0000-0000A3480000}"/>
    <cellStyle name="Normal 18 2 6 2 3 3 2" xfId="18600" xr:uid="{00000000-0005-0000-0000-0000A4480000}"/>
    <cellStyle name="Normal 18 2 6 2 3 3 2 2" xfId="18601" xr:uid="{00000000-0005-0000-0000-0000A5480000}"/>
    <cellStyle name="Normal 18 2 6 2 3 3 3" xfId="18602" xr:uid="{00000000-0005-0000-0000-0000A6480000}"/>
    <cellStyle name="Normal 18 2 6 2 3 4" xfId="18603" xr:uid="{00000000-0005-0000-0000-0000A7480000}"/>
    <cellStyle name="Normal 18 2 6 2 3 4 2" xfId="18604" xr:uid="{00000000-0005-0000-0000-0000A8480000}"/>
    <cellStyle name="Normal 18 2 6 2 3 5" xfId="18605" xr:uid="{00000000-0005-0000-0000-0000A9480000}"/>
    <cellStyle name="Normal 18 2 6 2 4" xfId="18606" xr:uid="{00000000-0005-0000-0000-0000AA480000}"/>
    <cellStyle name="Normal 18 2 6 2 4 2" xfId="18607" xr:uid="{00000000-0005-0000-0000-0000AB480000}"/>
    <cellStyle name="Normal 18 2 6 2 4 2 2" xfId="18608" xr:uid="{00000000-0005-0000-0000-0000AC480000}"/>
    <cellStyle name="Normal 18 2 6 2 4 2 2 2" xfId="18609" xr:uid="{00000000-0005-0000-0000-0000AD480000}"/>
    <cellStyle name="Normal 18 2 6 2 4 2 3" xfId="18610" xr:uid="{00000000-0005-0000-0000-0000AE480000}"/>
    <cellStyle name="Normal 18 2 6 2 4 3" xfId="18611" xr:uid="{00000000-0005-0000-0000-0000AF480000}"/>
    <cellStyle name="Normal 18 2 6 2 4 3 2" xfId="18612" xr:uid="{00000000-0005-0000-0000-0000B0480000}"/>
    <cellStyle name="Normal 18 2 6 2 4 4" xfId="18613" xr:uid="{00000000-0005-0000-0000-0000B1480000}"/>
    <cellStyle name="Normal 18 2 6 2 5" xfId="18614" xr:uid="{00000000-0005-0000-0000-0000B2480000}"/>
    <cellStyle name="Normal 18 2 6 2 5 2" xfId="18615" xr:uid="{00000000-0005-0000-0000-0000B3480000}"/>
    <cellStyle name="Normal 18 2 6 2 5 2 2" xfId="18616" xr:uid="{00000000-0005-0000-0000-0000B4480000}"/>
    <cellStyle name="Normal 18 2 6 2 5 3" xfId="18617" xr:uid="{00000000-0005-0000-0000-0000B5480000}"/>
    <cellStyle name="Normal 18 2 6 2 6" xfId="18618" xr:uid="{00000000-0005-0000-0000-0000B6480000}"/>
    <cellStyle name="Normal 18 2 6 2 6 2" xfId="18619" xr:uid="{00000000-0005-0000-0000-0000B7480000}"/>
    <cellStyle name="Normal 18 2 6 2 7" xfId="18620" xr:uid="{00000000-0005-0000-0000-0000B8480000}"/>
    <cellStyle name="Normal 18 2 6 3" xfId="18621" xr:uid="{00000000-0005-0000-0000-0000B9480000}"/>
    <cellStyle name="Normal 18 2 6 3 2" xfId="18622" xr:uid="{00000000-0005-0000-0000-0000BA480000}"/>
    <cellStyle name="Normal 18 2 6 3 2 2" xfId="18623" xr:uid="{00000000-0005-0000-0000-0000BB480000}"/>
    <cellStyle name="Normal 18 2 6 3 2 2 2" xfId="18624" xr:uid="{00000000-0005-0000-0000-0000BC480000}"/>
    <cellStyle name="Normal 18 2 6 3 2 2 2 2" xfId="18625" xr:uid="{00000000-0005-0000-0000-0000BD480000}"/>
    <cellStyle name="Normal 18 2 6 3 2 2 2 2 2" xfId="18626" xr:uid="{00000000-0005-0000-0000-0000BE480000}"/>
    <cellStyle name="Normal 18 2 6 3 2 2 2 3" xfId="18627" xr:uid="{00000000-0005-0000-0000-0000BF480000}"/>
    <cellStyle name="Normal 18 2 6 3 2 2 3" xfId="18628" xr:uid="{00000000-0005-0000-0000-0000C0480000}"/>
    <cellStyle name="Normal 18 2 6 3 2 2 3 2" xfId="18629" xr:uid="{00000000-0005-0000-0000-0000C1480000}"/>
    <cellStyle name="Normal 18 2 6 3 2 2 4" xfId="18630" xr:uid="{00000000-0005-0000-0000-0000C2480000}"/>
    <cellStyle name="Normal 18 2 6 3 2 3" xfId="18631" xr:uid="{00000000-0005-0000-0000-0000C3480000}"/>
    <cellStyle name="Normal 18 2 6 3 2 3 2" xfId="18632" xr:uid="{00000000-0005-0000-0000-0000C4480000}"/>
    <cellStyle name="Normal 18 2 6 3 2 3 2 2" xfId="18633" xr:uid="{00000000-0005-0000-0000-0000C5480000}"/>
    <cellStyle name="Normal 18 2 6 3 2 3 3" xfId="18634" xr:uid="{00000000-0005-0000-0000-0000C6480000}"/>
    <cellStyle name="Normal 18 2 6 3 2 4" xfId="18635" xr:uid="{00000000-0005-0000-0000-0000C7480000}"/>
    <cellStyle name="Normal 18 2 6 3 2 4 2" xfId="18636" xr:uid="{00000000-0005-0000-0000-0000C8480000}"/>
    <cellStyle name="Normal 18 2 6 3 2 5" xfId="18637" xr:uid="{00000000-0005-0000-0000-0000C9480000}"/>
    <cellStyle name="Normal 18 2 6 3 3" xfId="18638" xr:uid="{00000000-0005-0000-0000-0000CA480000}"/>
    <cellStyle name="Normal 18 2 6 3 3 2" xfId="18639" xr:uid="{00000000-0005-0000-0000-0000CB480000}"/>
    <cellStyle name="Normal 18 2 6 3 3 2 2" xfId="18640" xr:uid="{00000000-0005-0000-0000-0000CC480000}"/>
    <cellStyle name="Normal 18 2 6 3 3 2 2 2" xfId="18641" xr:uid="{00000000-0005-0000-0000-0000CD480000}"/>
    <cellStyle name="Normal 18 2 6 3 3 2 3" xfId="18642" xr:uid="{00000000-0005-0000-0000-0000CE480000}"/>
    <cellStyle name="Normal 18 2 6 3 3 3" xfId="18643" xr:uid="{00000000-0005-0000-0000-0000CF480000}"/>
    <cellStyle name="Normal 18 2 6 3 3 3 2" xfId="18644" xr:uid="{00000000-0005-0000-0000-0000D0480000}"/>
    <cellStyle name="Normal 18 2 6 3 3 4" xfId="18645" xr:uid="{00000000-0005-0000-0000-0000D1480000}"/>
    <cellStyle name="Normal 18 2 6 3 4" xfId="18646" xr:uid="{00000000-0005-0000-0000-0000D2480000}"/>
    <cellStyle name="Normal 18 2 6 3 4 2" xfId="18647" xr:uid="{00000000-0005-0000-0000-0000D3480000}"/>
    <cellStyle name="Normal 18 2 6 3 4 2 2" xfId="18648" xr:uid="{00000000-0005-0000-0000-0000D4480000}"/>
    <cellStyle name="Normal 18 2 6 3 4 3" xfId="18649" xr:uid="{00000000-0005-0000-0000-0000D5480000}"/>
    <cellStyle name="Normal 18 2 6 3 5" xfId="18650" xr:uid="{00000000-0005-0000-0000-0000D6480000}"/>
    <cellStyle name="Normal 18 2 6 3 5 2" xfId="18651" xr:uid="{00000000-0005-0000-0000-0000D7480000}"/>
    <cellStyle name="Normal 18 2 6 3 6" xfId="18652" xr:uid="{00000000-0005-0000-0000-0000D8480000}"/>
    <cellStyle name="Normal 18 2 6 4" xfId="18653" xr:uid="{00000000-0005-0000-0000-0000D9480000}"/>
    <cellStyle name="Normal 18 2 6 4 2" xfId="18654" xr:uid="{00000000-0005-0000-0000-0000DA480000}"/>
    <cellStyle name="Normal 18 2 6 4 2 2" xfId="18655" xr:uid="{00000000-0005-0000-0000-0000DB480000}"/>
    <cellStyle name="Normal 18 2 6 4 2 2 2" xfId="18656" xr:uid="{00000000-0005-0000-0000-0000DC480000}"/>
    <cellStyle name="Normal 18 2 6 4 2 2 2 2" xfId="18657" xr:uid="{00000000-0005-0000-0000-0000DD480000}"/>
    <cellStyle name="Normal 18 2 6 4 2 2 3" xfId="18658" xr:uid="{00000000-0005-0000-0000-0000DE480000}"/>
    <cellStyle name="Normal 18 2 6 4 2 3" xfId="18659" xr:uid="{00000000-0005-0000-0000-0000DF480000}"/>
    <cellStyle name="Normal 18 2 6 4 2 3 2" xfId="18660" xr:uid="{00000000-0005-0000-0000-0000E0480000}"/>
    <cellStyle name="Normal 18 2 6 4 2 4" xfId="18661" xr:uid="{00000000-0005-0000-0000-0000E1480000}"/>
    <cellStyle name="Normal 18 2 6 4 3" xfId="18662" xr:uid="{00000000-0005-0000-0000-0000E2480000}"/>
    <cellStyle name="Normal 18 2 6 4 3 2" xfId="18663" xr:uid="{00000000-0005-0000-0000-0000E3480000}"/>
    <cellStyle name="Normal 18 2 6 4 3 2 2" xfId="18664" xr:uid="{00000000-0005-0000-0000-0000E4480000}"/>
    <cellStyle name="Normal 18 2 6 4 3 3" xfId="18665" xr:uid="{00000000-0005-0000-0000-0000E5480000}"/>
    <cellStyle name="Normal 18 2 6 4 4" xfId="18666" xr:uid="{00000000-0005-0000-0000-0000E6480000}"/>
    <cellStyle name="Normal 18 2 6 4 4 2" xfId="18667" xr:uid="{00000000-0005-0000-0000-0000E7480000}"/>
    <cellStyle name="Normal 18 2 6 4 5" xfId="18668" xr:uid="{00000000-0005-0000-0000-0000E8480000}"/>
    <cellStyle name="Normal 18 2 6 5" xfId="18669" xr:uid="{00000000-0005-0000-0000-0000E9480000}"/>
    <cellStyle name="Normal 18 2 6 5 2" xfId="18670" xr:uid="{00000000-0005-0000-0000-0000EA480000}"/>
    <cellStyle name="Normal 18 2 6 5 2 2" xfId="18671" xr:uid="{00000000-0005-0000-0000-0000EB480000}"/>
    <cellStyle name="Normal 18 2 6 5 2 2 2" xfId="18672" xr:uid="{00000000-0005-0000-0000-0000EC480000}"/>
    <cellStyle name="Normal 18 2 6 5 2 3" xfId="18673" xr:uid="{00000000-0005-0000-0000-0000ED480000}"/>
    <cellStyle name="Normal 18 2 6 5 3" xfId="18674" xr:uid="{00000000-0005-0000-0000-0000EE480000}"/>
    <cellStyle name="Normal 18 2 6 5 3 2" xfId="18675" xr:uid="{00000000-0005-0000-0000-0000EF480000}"/>
    <cellStyle name="Normal 18 2 6 5 4" xfId="18676" xr:uid="{00000000-0005-0000-0000-0000F0480000}"/>
    <cellStyle name="Normal 18 2 6 6" xfId="18677" xr:uid="{00000000-0005-0000-0000-0000F1480000}"/>
    <cellStyle name="Normal 18 2 6 6 2" xfId="18678" xr:uid="{00000000-0005-0000-0000-0000F2480000}"/>
    <cellStyle name="Normal 18 2 6 6 2 2" xfId="18679" xr:uid="{00000000-0005-0000-0000-0000F3480000}"/>
    <cellStyle name="Normal 18 2 6 6 3" xfId="18680" xr:uid="{00000000-0005-0000-0000-0000F4480000}"/>
    <cellStyle name="Normal 18 2 6 7" xfId="18681" xr:uid="{00000000-0005-0000-0000-0000F5480000}"/>
    <cellStyle name="Normal 18 2 6 7 2" xfId="18682" xr:uid="{00000000-0005-0000-0000-0000F6480000}"/>
    <cellStyle name="Normal 18 2 6 8" xfId="18683" xr:uid="{00000000-0005-0000-0000-0000F7480000}"/>
    <cellStyle name="Normal 18 2 7" xfId="18684" xr:uid="{00000000-0005-0000-0000-0000F8480000}"/>
    <cellStyle name="Normal 18 2 7 2" xfId="18685" xr:uid="{00000000-0005-0000-0000-0000F9480000}"/>
    <cellStyle name="Normal 18 2 7 2 2" xfId="18686" xr:uid="{00000000-0005-0000-0000-0000FA480000}"/>
    <cellStyle name="Normal 18 2 7 2 2 2" xfId="18687" xr:uid="{00000000-0005-0000-0000-0000FB480000}"/>
    <cellStyle name="Normal 18 2 7 2 2 2 2" xfId="18688" xr:uid="{00000000-0005-0000-0000-0000FC480000}"/>
    <cellStyle name="Normal 18 2 7 2 2 2 2 2" xfId="18689" xr:uid="{00000000-0005-0000-0000-0000FD480000}"/>
    <cellStyle name="Normal 18 2 7 2 2 2 2 2 2" xfId="18690" xr:uid="{00000000-0005-0000-0000-0000FE480000}"/>
    <cellStyle name="Normal 18 2 7 2 2 2 2 2 2 2" xfId="18691" xr:uid="{00000000-0005-0000-0000-0000FF480000}"/>
    <cellStyle name="Normal 18 2 7 2 2 2 2 2 3" xfId="18692" xr:uid="{00000000-0005-0000-0000-000000490000}"/>
    <cellStyle name="Normal 18 2 7 2 2 2 2 3" xfId="18693" xr:uid="{00000000-0005-0000-0000-000001490000}"/>
    <cellStyle name="Normal 18 2 7 2 2 2 2 3 2" xfId="18694" xr:uid="{00000000-0005-0000-0000-000002490000}"/>
    <cellStyle name="Normal 18 2 7 2 2 2 2 4" xfId="18695" xr:uid="{00000000-0005-0000-0000-000003490000}"/>
    <cellStyle name="Normal 18 2 7 2 2 2 3" xfId="18696" xr:uid="{00000000-0005-0000-0000-000004490000}"/>
    <cellStyle name="Normal 18 2 7 2 2 2 3 2" xfId="18697" xr:uid="{00000000-0005-0000-0000-000005490000}"/>
    <cellStyle name="Normal 18 2 7 2 2 2 3 2 2" xfId="18698" xr:uid="{00000000-0005-0000-0000-000006490000}"/>
    <cellStyle name="Normal 18 2 7 2 2 2 3 3" xfId="18699" xr:uid="{00000000-0005-0000-0000-000007490000}"/>
    <cellStyle name="Normal 18 2 7 2 2 2 4" xfId="18700" xr:uid="{00000000-0005-0000-0000-000008490000}"/>
    <cellStyle name="Normal 18 2 7 2 2 2 4 2" xfId="18701" xr:uid="{00000000-0005-0000-0000-000009490000}"/>
    <cellStyle name="Normal 18 2 7 2 2 2 5" xfId="18702" xr:uid="{00000000-0005-0000-0000-00000A490000}"/>
    <cellStyle name="Normal 18 2 7 2 2 3" xfId="18703" xr:uid="{00000000-0005-0000-0000-00000B490000}"/>
    <cellStyle name="Normal 18 2 7 2 2 3 2" xfId="18704" xr:uid="{00000000-0005-0000-0000-00000C490000}"/>
    <cellStyle name="Normal 18 2 7 2 2 3 2 2" xfId="18705" xr:uid="{00000000-0005-0000-0000-00000D490000}"/>
    <cellStyle name="Normal 18 2 7 2 2 3 2 2 2" xfId="18706" xr:uid="{00000000-0005-0000-0000-00000E490000}"/>
    <cellStyle name="Normal 18 2 7 2 2 3 2 3" xfId="18707" xr:uid="{00000000-0005-0000-0000-00000F490000}"/>
    <cellStyle name="Normal 18 2 7 2 2 3 3" xfId="18708" xr:uid="{00000000-0005-0000-0000-000010490000}"/>
    <cellStyle name="Normal 18 2 7 2 2 3 3 2" xfId="18709" xr:uid="{00000000-0005-0000-0000-000011490000}"/>
    <cellStyle name="Normal 18 2 7 2 2 3 4" xfId="18710" xr:uid="{00000000-0005-0000-0000-000012490000}"/>
    <cellStyle name="Normal 18 2 7 2 2 4" xfId="18711" xr:uid="{00000000-0005-0000-0000-000013490000}"/>
    <cellStyle name="Normal 18 2 7 2 2 4 2" xfId="18712" xr:uid="{00000000-0005-0000-0000-000014490000}"/>
    <cellStyle name="Normal 18 2 7 2 2 4 2 2" xfId="18713" xr:uid="{00000000-0005-0000-0000-000015490000}"/>
    <cellStyle name="Normal 18 2 7 2 2 4 3" xfId="18714" xr:uid="{00000000-0005-0000-0000-000016490000}"/>
    <cellStyle name="Normal 18 2 7 2 2 5" xfId="18715" xr:uid="{00000000-0005-0000-0000-000017490000}"/>
    <cellStyle name="Normal 18 2 7 2 2 5 2" xfId="18716" xr:uid="{00000000-0005-0000-0000-000018490000}"/>
    <cellStyle name="Normal 18 2 7 2 2 6" xfId="18717" xr:uid="{00000000-0005-0000-0000-000019490000}"/>
    <cellStyle name="Normal 18 2 7 2 3" xfId="18718" xr:uid="{00000000-0005-0000-0000-00001A490000}"/>
    <cellStyle name="Normal 18 2 7 2 3 2" xfId="18719" xr:uid="{00000000-0005-0000-0000-00001B490000}"/>
    <cellStyle name="Normal 18 2 7 2 3 2 2" xfId="18720" xr:uid="{00000000-0005-0000-0000-00001C490000}"/>
    <cellStyle name="Normal 18 2 7 2 3 2 2 2" xfId="18721" xr:uid="{00000000-0005-0000-0000-00001D490000}"/>
    <cellStyle name="Normal 18 2 7 2 3 2 2 2 2" xfId="18722" xr:uid="{00000000-0005-0000-0000-00001E490000}"/>
    <cellStyle name="Normal 18 2 7 2 3 2 2 3" xfId="18723" xr:uid="{00000000-0005-0000-0000-00001F490000}"/>
    <cellStyle name="Normal 18 2 7 2 3 2 3" xfId="18724" xr:uid="{00000000-0005-0000-0000-000020490000}"/>
    <cellStyle name="Normal 18 2 7 2 3 2 3 2" xfId="18725" xr:uid="{00000000-0005-0000-0000-000021490000}"/>
    <cellStyle name="Normal 18 2 7 2 3 2 4" xfId="18726" xr:uid="{00000000-0005-0000-0000-000022490000}"/>
    <cellStyle name="Normal 18 2 7 2 3 3" xfId="18727" xr:uid="{00000000-0005-0000-0000-000023490000}"/>
    <cellStyle name="Normal 18 2 7 2 3 3 2" xfId="18728" xr:uid="{00000000-0005-0000-0000-000024490000}"/>
    <cellStyle name="Normal 18 2 7 2 3 3 2 2" xfId="18729" xr:uid="{00000000-0005-0000-0000-000025490000}"/>
    <cellStyle name="Normal 18 2 7 2 3 3 3" xfId="18730" xr:uid="{00000000-0005-0000-0000-000026490000}"/>
    <cellStyle name="Normal 18 2 7 2 3 4" xfId="18731" xr:uid="{00000000-0005-0000-0000-000027490000}"/>
    <cellStyle name="Normal 18 2 7 2 3 4 2" xfId="18732" xr:uid="{00000000-0005-0000-0000-000028490000}"/>
    <cellStyle name="Normal 18 2 7 2 3 5" xfId="18733" xr:uid="{00000000-0005-0000-0000-000029490000}"/>
    <cellStyle name="Normal 18 2 7 2 4" xfId="18734" xr:uid="{00000000-0005-0000-0000-00002A490000}"/>
    <cellStyle name="Normal 18 2 7 2 4 2" xfId="18735" xr:uid="{00000000-0005-0000-0000-00002B490000}"/>
    <cellStyle name="Normal 18 2 7 2 4 2 2" xfId="18736" xr:uid="{00000000-0005-0000-0000-00002C490000}"/>
    <cellStyle name="Normal 18 2 7 2 4 2 2 2" xfId="18737" xr:uid="{00000000-0005-0000-0000-00002D490000}"/>
    <cellStyle name="Normal 18 2 7 2 4 2 3" xfId="18738" xr:uid="{00000000-0005-0000-0000-00002E490000}"/>
    <cellStyle name="Normal 18 2 7 2 4 3" xfId="18739" xr:uid="{00000000-0005-0000-0000-00002F490000}"/>
    <cellStyle name="Normal 18 2 7 2 4 3 2" xfId="18740" xr:uid="{00000000-0005-0000-0000-000030490000}"/>
    <cellStyle name="Normal 18 2 7 2 4 4" xfId="18741" xr:uid="{00000000-0005-0000-0000-000031490000}"/>
    <cellStyle name="Normal 18 2 7 2 5" xfId="18742" xr:uid="{00000000-0005-0000-0000-000032490000}"/>
    <cellStyle name="Normal 18 2 7 2 5 2" xfId="18743" xr:uid="{00000000-0005-0000-0000-000033490000}"/>
    <cellStyle name="Normal 18 2 7 2 5 2 2" xfId="18744" xr:uid="{00000000-0005-0000-0000-000034490000}"/>
    <cellStyle name="Normal 18 2 7 2 5 3" xfId="18745" xr:uid="{00000000-0005-0000-0000-000035490000}"/>
    <cellStyle name="Normal 18 2 7 2 6" xfId="18746" xr:uid="{00000000-0005-0000-0000-000036490000}"/>
    <cellStyle name="Normal 18 2 7 2 6 2" xfId="18747" xr:uid="{00000000-0005-0000-0000-000037490000}"/>
    <cellStyle name="Normal 18 2 7 2 7" xfId="18748" xr:uid="{00000000-0005-0000-0000-000038490000}"/>
    <cellStyle name="Normal 18 2 7 3" xfId="18749" xr:uid="{00000000-0005-0000-0000-000039490000}"/>
    <cellStyle name="Normal 18 2 7 3 2" xfId="18750" xr:uid="{00000000-0005-0000-0000-00003A490000}"/>
    <cellStyle name="Normal 18 2 7 3 2 2" xfId="18751" xr:uid="{00000000-0005-0000-0000-00003B490000}"/>
    <cellStyle name="Normal 18 2 7 3 2 2 2" xfId="18752" xr:uid="{00000000-0005-0000-0000-00003C490000}"/>
    <cellStyle name="Normal 18 2 7 3 2 2 2 2" xfId="18753" xr:uid="{00000000-0005-0000-0000-00003D490000}"/>
    <cellStyle name="Normal 18 2 7 3 2 2 2 2 2" xfId="18754" xr:uid="{00000000-0005-0000-0000-00003E490000}"/>
    <cellStyle name="Normal 18 2 7 3 2 2 2 3" xfId="18755" xr:uid="{00000000-0005-0000-0000-00003F490000}"/>
    <cellStyle name="Normal 18 2 7 3 2 2 3" xfId="18756" xr:uid="{00000000-0005-0000-0000-000040490000}"/>
    <cellStyle name="Normal 18 2 7 3 2 2 3 2" xfId="18757" xr:uid="{00000000-0005-0000-0000-000041490000}"/>
    <cellStyle name="Normal 18 2 7 3 2 2 4" xfId="18758" xr:uid="{00000000-0005-0000-0000-000042490000}"/>
    <cellStyle name="Normal 18 2 7 3 2 3" xfId="18759" xr:uid="{00000000-0005-0000-0000-000043490000}"/>
    <cellStyle name="Normal 18 2 7 3 2 3 2" xfId="18760" xr:uid="{00000000-0005-0000-0000-000044490000}"/>
    <cellStyle name="Normal 18 2 7 3 2 3 2 2" xfId="18761" xr:uid="{00000000-0005-0000-0000-000045490000}"/>
    <cellStyle name="Normal 18 2 7 3 2 3 3" xfId="18762" xr:uid="{00000000-0005-0000-0000-000046490000}"/>
    <cellStyle name="Normal 18 2 7 3 2 4" xfId="18763" xr:uid="{00000000-0005-0000-0000-000047490000}"/>
    <cellStyle name="Normal 18 2 7 3 2 4 2" xfId="18764" xr:uid="{00000000-0005-0000-0000-000048490000}"/>
    <cellStyle name="Normal 18 2 7 3 2 5" xfId="18765" xr:uid="{00000000-0005-0000-0000-000049490000}"/>
    <cellStyle name="Normal 18 2 7 3 3" xfId="18766" xr:uid="{00000000-0005-0000-0000-00004A490000}"/>
    <cellStyle name="Normal 18 2 7 3 3 2" xfId="18767" xr:uid="{00000000-0005-0000-0000-00004B490000}"/>
    <cellStyle name="Normal 18 2 7 3 3 2 2" xfId="18768" xr:uid="{00000000-0005-0000-0000-00004C490000}"/>
    <cellStyle name="Normal 18 2 7 3 3 2 2 2" xfId="18769" xr:uid="{00000000-0005-0000-0000-00004D490000}"/>
    <cellStyle name="Normal 18 2 7 3 3 2 3" xfId="18770" xr:uid="{00000000-0005-0000-0000-00004E490000}"/>
    <cellStyle name="Normal 18 2 7 3 3 3" xfId="18771" xr:uid="{00000000-0005-0000-0000-00004F490000}"/>
    <cellStyle name="Normal 18 2 7 3 3 3 2" xfId="18772" xr:uid="{00000000-0005-0000-0000-000050490000}"/>
    <cellStyle name="Normal 18 2 7 3 3 4" xfId="18773" xr:uid="{00000000-0005-0000-0000-000051490000}"/>
    <cellStyle name="Normal 18 2 7 3 4" xfId="18774" xr:uid="{00000000-0005-0000-0000-000052490000}"/>
    <cellStyle name="Normal 18 2 7 3 4 2" xfId="18775" xr:uid="{00000000-0005-0000-0000-000053490000}"/>
    <cellStyle name="Normal 18 2 7 3 4 2 2" xfId="18776" xr:uid="{00000000-0005-0000-0000-000054490000}"/>
    <cellStyle name="Normal 18 2 7 3 4 3" xfId="18777" xr:uid="{00000000-0005-0000-0000-000055490000}"/>
    <cellStyle name="Normal 18 2 7 3 5" xfId="18778" xr:uid="{00000000-0005-0000-0000-000056490000}"/>
    <cellStyle name="Normal 18 2 7 3 5 2" xfId="18779" xr:uid="{00000000-0005-0000-0000-000057490000}"/>
    <cellStyle name="Normal 18 2 7 3 6" xfId="18780" xr:uid="{00000000-0005-0000-0000-000058490000}"/>
    <cellStyle name="Normal 18 2 7 4" xfId="18781" xr:uid="{00000000-0005-0000-0000-000059490000}"/>
    <cellStyle name="Normal 18 2 7 4 2" xfId="18782" xr:uid="{00000000-0005-0000-0000-00005A490000}"/>
    <cellStyle name="Normal 18 2 7 4 2 2" xfId="18783" xr:uid="{00000000-0005-0000-0000-00005B490000}"/>
    <cellStyle name="Normal 18 2 7 4 2 2 2" xfId="18784" xr:uid="{00000000-0005-0000-0000-00005C490000}"/>
    <cellStyle name="Normal 18 2 7 4 2 2 2 2" xfId="18785" xr:uid="{00000000-0005-0000-0000-00005D490000}"/>
    <cellStyle name="Normal 18 2 7 4 2 2 3" xfId="18786" xr:uid="{00000000-0005-0000-0000-00005E490000}"/>
    <cellStyle name="Normal 18 2 7 4 2 3" xfId="18787" xr:uid="{00000000-0005-0000-0000-00005F490000}"/>
    <cellStyle name="Normal 18 2 7 4 2 3 2" xfId="18788" xr:uid="{00000000-0005-0000-0000-000060490000}"/>
    <cellStyle name="Normal 18 2 7 4 2 4" xfId="18789" xr:uid="{00000000-0005-0000-0000-000061490000}"/>
    <cellStyle name="Normal 18 2 7 4 3" xfId="18790" xr:uid="{00000000-0005-0000-0000-000062490000}"/>
    <cellStyle name="Normal 18 2 7 4 3 2" xfId="18791" xr:uid="{00000000-0005-0000-0000-000063490000}"/>
    <cellStyle name="Normal 18 2 7 4 3 2 2" xfId="18792" xr:uid="{00000000-0005-0000-0000-000064490000}"/>
    <cellStyle name="Normal 18 2 7 4 3 3" xfId="18793" xr:uid="{00000000-0005-0000-0000-000065490000}"/>
    <cellStyle name="Normal 18 2 7 4 4" xfId="18794" xr:uid="{00000000-0005-0000-0000-000066490000}"/>
    <cellStyle name="Normal 18 2 7 4 4 2" xfId="18795" xr:uid="{00000000-0005-0000-0000-000067490000}"/>
    <cellStyle name="Normal 18 2 7 4 5" xfId="18796" xr:uid="{00000000-0005-0000-0000-000068490000}"/>
    <cellStyle name="Normal 18 2 7 5" xfId="18797" xr:uid="{00000000-0005-0000-0000-000069490000}"/>
    <cellStyle name="Normal 18 2 7 5 2" xfId="18798" xr:uid="{00000000-0005-0000-0000-00006A490000}"/>
    <cellStyle name="Normal 18 2 7 5 2 2" xfId="18799" xr:uid="{00000000-0005-0000-0000-00006B490000}"/>
    <cellStyle name="Normal 18 2 7 5 2 2 2" xfId="18800" xr:uid="{00000000-0005-0000-0000-00006C490000}"/>
    <cellStyle name="Normal 18 2 7 5 2 3" xfId="18801" xr:uid="{00000000-0005-0000-0000-00006D490000}"/>
    <cellStyle name="Normal 18 2 7 5 3" xfId="18802" xr:uid="{00000000-0005-0000-0000-00006E490000}"/>
    <cellStyle name="Normal 18 2 7 5 3 2" xfId="18803" xr:uid="{00000000-0005-0000-0000-00006F490000}"/>
    <cellStyle name="Normal 18 2 7 5 4" xfId="18804" xr:uid="{00000000-0005-0000-0000-000070490000}"/>
    <cellStyle name="Normal 18 2 7 6" xfId="18805" xr:uid="{00000000-0005-0000-0000-000071490000}"/>
    <cellStyle name="Normal 18 2 7 6 2" xfId="18806" xr:uid="{00000000-0005-0000-0000-000072490000}"/>
    <cellStyle name="Normal 18 2 7 6 2 2" xfId="18807" xr:uid="{00000000-0005-0000-0000-000073490000}"/>
    <cellStyle name="Normal 18 2 7 6 3" xfId="18808" xr:uid="{00000000-0005-0000-0000-000074490000}"/>
    <cellStyle name="Normal 18 2 7 7" xfId="18809" xr:uid="{00000000-0005-0000-0000-000075490000}"/>
    <cellStyle name="Normal 18 2 7 7 2" xfId="18810" xr:uid="{00000000-0005-0000-0000-000076490000}"/>
    <cellStyle name="Normal 18 2 7 8" xfId="18811" xr:uid="{00000000-0005-0000-0000-000077490000}"/>
    <cellStyle name="Normal 18 2 8" xfId="18812" xr:uid="{00000000-0005-0000-0000-000078490000}"/>
    <cellStyle name="Normal 18 2 8 2" xfId="18813" xr:uid="{00000000-0005-0000-0000-000079490000}"/>
    <cellStyle name="Normal 18 2 8 2 2" xfId="18814" xr:uid="{00000000-0005-0000-0000-00007A490000}"/>
    <cellStyle name="Normal 18 2 8 2 2 2" xfId="18815" xr:uid="{00000000-0005-0000-0000-00007B490000}"/>
    <cellStyle name="Normal 18 2 8 2 2 2 2" xfId="18816" xr:uid="{00000000-0005-0000-0000-00007C490000}"/>
    <cellStyle name="Normal 18 2 8 2 2 2 2 2" xfId="18817" xr:uid="{00000000-0005-0000-0000-00007D490000}"/>
    <cellStyle name="Normal 18 2 8 2 2 2 2 2 2" xfId="18818" xr:uid="{00000000-0005-0000-0000-00007E490000}"/>
    <cellStyle name="Normal 18 2 8 2 2 2 2 3" xfId="18819" xr:uid="{00000000-0005-0000-0000-00007F490000}"/>
    <cellStyle name="Normal 18 2 8 2 2 2 3" xfId="18820" xr:uid="{00000000-0005-0000-0000-000080490000}"/>
    <cellStyle name="Normal 18 2 8 2 2 2 3 2" xfId="18821" xr:uid="{00000000-0005-0000-0000-000081490000}"/>
    <cellStyle name="Normal 18 2 8 2 2 2 4" xfId="18822" xr:uid="{00000000-0005-0000-0000-000082490000}"/>
    <cellStyle name="Normal 18 2 8 2 2 3" xfId="18823" xr:uid="{00000000-0005-0000-0000-000083490000}"/>
    <cellStyle name="Normal 18 2 8 2 2 3 2" xfId="18824" xr:uid="{00000000-0005-0000-0000-000084490000}"/>
    <cellStyle name="Normal 18 2 8 2 2 3 2 2" xfId="18825" xr:uid="{00000000-0005-0000-0000-000085490000}"/>
    <cellStyle name="Normal 18 2 8 2 2 3 3" xfId="18826" xr:uid="{00000000-0005-0000-0000-000086490000}"/>
    <cellStyle name="Normal 18 2 8 2 2 4" xfId="18827" xr:uid="{00000000-0005-0000-0000-000087490000}"/>
    <cellStyle name="Normal 18 2 8 2 2 4 2" xfId="18828" xr:uid="{00000000-0005-0000-0000-000088490000}"/>
    <cellStyle name="Normal 18 2 8 2 2 5" xfId="18829" xr:uid="{00000000-0005-0000-0000-000089490000}"/>
    <cellStyle name="Normal 18 2 8 2 3" xfId="18830" xr:uid="{00000000-0005-0000-0000-00008A490000}"/>
    <cellStyle name="Normal 18 2 8 2 3 2" xfId="18831" xr:uid="{00000000-0005-0000-0000-00008B490000}"/>
    <cellStyle name="Normal 18 2 8 2 3 2 2" xfId="18832" xr:uid="{00000000-0005-0000-0000-00008C490000}"/>
    <cellStyle name="Normal 18 2 8 2 3 2 2 2" xfId="18833" xr:uid="{00000000-0005-0000-0000-00008D490000}"/>
    <cellStyle name="Normal 18 2 8 2 3 2 3" xfId="18834" xr:uid="{00000000-0005-0000-0000-00008E490000}"/>
    <cellStyle name="Normal 18 2 8 2 3 3" xfId="18835" xr:uid="{00000000-0005-0000-0000-00008F490000}"/>
    <cellStyle name="Normal 18 2 8 2 3 3 2" xfId="18836" xr:uid="{00000000-0005-0000-0000-000090490000}"/>
    <cellStyle name="Normal 18 2 8 2 3 4" xfId="18837" xr:uid="{00000000-0005-0000-0000-000091490000}"/>
    <cellStyle name="Normal 18 2 8 2 4" xfId="18838" xr:uid="{00000000-0005-0000-0000-000092490000}"/>
    <cellStyle name="Normal 18 2 8 2 4 2" xfId="18839" xr:uid="{00000000-0005-0000-0000-000093490000}"/>
    <cellStyle name="Normal 18 2 8 2 4 2 2" xfId="18840" xr:uid="{00000000-0005-0000-0000-000094490000}"/>
    <cellStyle name="Normal 18 2 8 2 4 3" xfId="18841" xr:uid="{00000000-0005-0000-0000-000095490000}"/>
    <cellStyle name="Normal 18 2 8 2 5" xfId="18842" xr:uid="{00000000-0005-0000-0000-000096490000}"/>
    <cellStyle name="Normal 18 2 8 2 5 2" xfId="18843" xr:uid="{00000000-0005-0000-0000-000097490000}"/>
    <cellStyle name="Normal 18 2 8 2 6" xfId="18844" xr:uid="{00000000-0005-0000-0000-000098490000}"/>
    <cellStyle name="Normal 18 2 8 3" xfId="18845" xr:uid="{00000000-0005-0000-0000-000099490000}"/>
    <cellStyle name="Normal 18 2 8 3 2" xfId="18846" xr:uid="{00000000-0005-0000-0000-00009A490000}"/>
    <cellStyle name="Normal 18 2 8 3 2 2" xfId="18847" xr:uid="{00000000-0005-0000-0000-00009B490000}"/>
    <cellStyle name="Normal 18 2 8 3 2 2 2" xfId="18848" xr:uid="{00000000-0005-0000-0000-00009C490000}"/>
    <cellStyle name="Normal 18 2 8 3 2 2 2 2" xfId="18849" xr:uid="{00000000-0005-0000-0000-00009D490000}"/>
    <cellStyle name="Normal 18 2 8 3 2 2 3" xfId="18850" xr:uid="{00000000-0005-0000-0000-00009E490000}"/>
    <cellStyle name="Normal 18 2 8 3 2 3" xfId="18851" xr:uid="{00000000-0005-0000-0000-00009F490000}"/>
    <cellStyle name="Normal 18 2 8 3 2 3 2" xfId="18852" xr:uid="{00000000-0005-0000-0000-0000A0490000}"/>
    <cellStyle name="Normal 18 2 8 3 2 4" xfId="18853" xr:uid="{00000000-0005-0000-0000-0000A1490000}"/>
    <cellStyle name="Normal 18 2 8 3 3" xfId="18854" xr:uid="{00000000-0005-0000-0000-0000A2490000}"/>
    <cellStyle name="Normal 18 2 8 3 3 2" xfId="18855" xr:uid="{00000000-0005-0000-0000-0000A3490000}"/>
    <cellStyle name="Normal 18 2 8 3 3 2 2" xfId="18856" xr:uid="{00000000-0005-0000-0000-0000A4490000}"/>
    <cellStyle name="Normal 18 2 8 3 3 3" xfId="18857" xr:uid="{00000000-0005-0000-0000-0000A5490000}"/>
    <cellStyle name="Normal 18 2 8 3 4" xfId="18858" xr:uid="{00000000-0005-0000-0000-0000A6490000}"/>
    <cellStyle name="Normal 18 2 8 3 4 2" xfId="18859" xr:uid="{00000000-0005-0000-0000-0000A7490000}"/>
    <cellStyle name="Normal 18 2 8 3 5" xfId="18860" xr:uid="{00000000-0005-0000-0000-0000A8490000}"/>
    <cellStyle name="Normal 18 2 8 4" xfId="18861" xr:uid="{00000000-0005-0000-0000-0000A9490000}"/>
    <cellStyle name="Normal 18 2 8 4 2" xfId="18862" xr:uid="{00000000-0005-0000-0000-0000AA490000}"/>
    <cellStyle name="Normal 18 2 8 4 2 2" xfId="18863" xr:uid="{00000000-0005-0000-0000-0000AB490000}"/>
    <cellStyle name="Normal 18 2 8 4 2 2 2" xfId="18864" xr:uid="{00000000-0005-0000-0000-0000AC490000}"/>
    <cellStyle name="Normal 18 2 8 4 2 3" xfId="18865" xr:uid="{00000000-0005-0000-0000-0000AD490000}"/>
    <cellStyle name="Normal 18 2 8 4 3" xfId="18866" xr:uid="{00000000-0005-0000-0000-0000AE490000}"/>
    <cellStyle name="Normal 18 2 8 4 3 2" xfId="18867" xr:uid="{00000000-0005-0000-0000-0000AF490000}"/>
    <cellStyle name="Normal 18 2 8 4 4" xfId="18868" xr:uid="{00000000-0005-0000-0000-0000B0490000}"/>
    <cellStyle name="Normal 18 2 8 5" xfId="18869" xr:uid="{00000000-0005-0000-0000-0000B1490000}"/>
    <cellStyle name="Normal 18 2 8 5 2" xfId="18870" xr:uid="{00000000-0005-0000-0000-0000B2490000}"/>
    <cellStyle name="Normal 18 2 8 5 2 2" xfId="18871" xr:uid="{00000000-0005-0000-0000-0000B3490000}"/>
    <cellStyle name="Normal 18 2 8 5 3" xfId="18872" xr:uid="{00000000-0005-0000-0000-0000B4490000}"/>
    <cellStyle name="Normal 18 2 8 6" xfId="18873" xr:uid="{00000000-0005-0000-0000-0000B5490000}"/>
    <cellStyle name="Normal 18 2 8 6 2" xfId="18874" xr:uid="{00000000-0005-0000-0000-0000B6490000}"/>
    <cellStyle name="Normal 18 2 8 7" xfId="18875" xr:uid="{00000000-0005-0000-0000-0000B7490000}"/>
    <cellStyle name="Normal 18 2 9" xfId="18876" xr:uid="{00000000-0005-0000-0000-0000B8490000}"/>
    <cellStyle name="Normal 18 2 9 2" xfId="18877" xr:uid="{00000000-0005-0000-0000-0000B9490000}"/>
    <cellStyle name="Normal 18 2 9 2 2" xfId="18878" xr:uid="{00000000-0005-0000-0000-0000BA490000}"/>
    <cellStyle name="Normal 18 2 9 2 2 2" xfId="18879" xr:uid="{00000000-0005-0000-0000-0000BB490000}"/>
    <cellStyle name="Normal 18 2 9 2 2 2 2" xfId="18880" xr:uid="{00000000-0005-0000-0000-0000BC490000}"/>
    <cellStyle name="Normal 18 2 9 2 2 2 2 2" xfId="18881" xr:uid="{00000000-0005-0000-0000-0000BD490000}"/>
    <cellStyle name="Normal 18 2 9 2 2 2 3" xfId="18882" xr:uid="{00000000-0005-0000-0000-0000BE490000}"/>
    <cellStyle name="Normal 18 2 9 2 2 3" xfId="18883" xr:uid="{00000000-0005-0000-0000-0000BF490000}"/>
    <cellStyle name="Normal 18 2 9 2 2 3 2" xfId="18884" xr:uid="{00000000-0005-0000-0000-0000C0490000}"/>
    <cellStyle name="Normal 18 2 9 2 2 4" xfId="18885" xr:uid="{00000000-0005-0000-0000-0000C1490000}"/>
    <cellStyle name="Normal 18 2 9 2 3" xfId="18886" xr:uid="{00000000-0005-0000-0000-0000C2490000}"/>
    <cellStyle name="Normal 18 2 9 2 3 2" xfId="18887" xr:uid="{00000000-0005-0000-0000-0000C3490000}"/>
    <cellStyle name="Normal 18 2 9 2 3 2 2" xfId="18888" xr:uid="{00000000-0005-0000-0000-0000C4490000}"/>
    <cellStyle name="Normal 18 2 9 2 3 3" xfId="18889" xr:uid="{00000000-0005-0000-0000-0000C5490000}"/>
    <cellStyle name="Normal 18 2 9 2 4" xfId="18890" xr:uid="{00000000-0005-0000-0000-0000C6490000}"/>
    <cellStyle name="Normal 18 2 9 2 4 2" xfId="18891" xr:uid="{00000000-0005-0000-0000-0000C7490000}"/>
    <cellStyle name="Normal 18 2 9 2 5" xfId="18892" xr:uid="{00000000-0005-0000-0000-0000C8490000}"/>
    <cellStyle name="Normal 18 2 9 3" xfId="18893" xr:uid="{00000000-0005-0000-0000-0000C9490000}"/>
    <cellStyle name="Normal 18 2 9 3 2" xfId="18894" xr:uid="{00000000-0005-0000-0000-0000CA490000}"/>
    <cellStyle name="Normal 18 2 9 3 2 2" xfId="18895" xr:uid="{00000000-0005-0000-0000-0000CB490000}"/>
    <cellStyle name="Normal 18 2 9 3 2 2 2" xfId="18896" xr:uid="{00000000-0005-0000-0000-0000CC490000}"/>
    <cellStyle name="Normal 18 2 9 3 2 3" xfId="18897" xr:uid="{00000000-0005-0000-0000-0000CD490000}"/>
    <cellStyle name="Normal 18 2 9 3 3" xfId="18898" xr:uid="{00000000-0005-0000-0000-0000CE490000}"/>
    <cellStyle name="Normal 18 2 9 3 3 2" xfId="18899" xr:uid="{00000000-0005-0000-0000-0000CF490000}"/>
    <cellStyle name="Normal 18 2 9 3 4" xfId="18900" xr:uid="{00000000-0005-0000-0000-0000D0490000}"/>
    <cellStyle name="Normal 18 2 9 4" xfId="18901" xr:uid="{00000000-0005-0000-0000-0000D1490000}"/>
    <cellStyle name="Normal 18 2 9 4 2" xfId="18902" xr:uid="{00000000-0005-0000-0000-0000D2490000}"/>
    <cellStyle name="Normal 18 2 9 4 2 2" xfId="18903" xr:uid="{00000000-0005-0000-0000-0000D3490000}"/>
    <cellStyle name="Normal 18 2 9 4 3" xfId="18904" xr:uid="{00000000-0005-0000-0000-0000D4490000}"/>
    <cellStyle name="Normal 18 2 9 5" xfId="18905" xr:uid="{00000000-0005-0000-0000-0000D5490000}"/>
    <cellStyle name="Normal 18 2 9 5 2" xfId="18906" xr:uid="{00000000-0005-0000-0000-0000D6490000}"/>
    <cellStyle name="Normal 18 2 9 6" xfId="18907" xr:uid="{00000000-0005-0000-0000-0000D7490000}"/>
    <cellStyle name="Normal 18 3" xfId="18908" xr:uid="{00000000-0005-0000-0000-0000D8490000}"/>
    <cellStyle name="Normal 18 3 10" xfId="18909" xr:uid="{00000000-0005-0000-0000-0000D9490000}"/>
    <cellStyle name="Normal 18 3 11" xfId="18910" xr:uid="{00000000-0005-0000-0000-0000DA490000}"/>
    <cellStyle name="Normal 18 3 2" xfId="18911" xr:uid="{00000000-0005-0000-0000-0000DB490000}"/>
    <cellStyle name="Normal 18 3 2 2" xfId="18912" xr:uid="{00000000-0005-0000-0000-0000DC490000}"/>
    <cellStyle name="Normal 18 3 2 2 2" xfId="18913" xr:uid="{00000000-0005-0000-0000-0000DD490000}"/>
    <cellStyle name="Normal 18 3 2 2 2 2" xfId="18914" xr:uid="{00000000-0005-0000-0000-0000DE490000}"/>
    <cellStyle name="Normal 18 3 2 2 2 2 2" xfId="18915" xr:uid="{00000000-0005-0000-0000-0000DF490000}"/>
    <cellStyle name="Normal 18 3 2 2 2 2 2 2" xfId="18916" xr:uid="{00000000-0005-0000-0000-0000E0490000}"/>
    <cellStyle name="Normal 18 3 2 2 2 2 2 2 2" xfId="18917" xr:uid="{00000000-0005-0000-0000-0000E1490000}"/>
    <cellStyle name="Normal 18 3 2 2 2 2 2 2 2 2" xfId="18918" xr:uid="{00000000-0005-0000-0000-0000E2490000}"/>
    <cellStyle name="Normal 18 3 2 2 2 2 2 2 3" xfId="18919" xr:uid="{00000000-0005-0000-0000-0000E3490000}"/>
    <cellStyle name="Normal 18 3 2 2 2 2 2 3" xfId="18920" xr:uid="{00000000-0005-0000-0000-0000E4490000}"/>
    <cellStyle name="Normal 18 3 2 2 2 2 2 3 2" xfId="18921" xr:uid="{00000000-0005-0000-0000-0000E5490000}"/>
    <cellStyle name="Normal 18 3 2 2 2 2 2 4" xfId="18922" xr:uid="{00000000-0005-0000-0000-0000E6490000}"/>
    <cellStyle name="Normal 18 3 2 2 2 2 3" xfId="18923" xr:uid="{00000000-0005-0000-0000-0000E7490000}"/>
    <cellStyle name="Normal 18 3 2 2 2 2 3 2" xfId="18924" xr:uid="{00000000-0005-0000-0000-0000E8490000}"/>
    <cellStyle name="Normal 18 3 2 2 2 2 3 2 2" xfId="18925" xr:uid="{00000000-0005-0000-0000-0000E9490000}"/>
    <cellStyle name="Normal 18 3 2 2 2 2 3 3" xfId="18926" xr:uid="{00000000-0005-0000-0000-0000EA490000}"/>
    <cellStyle name="Normal 18 3 2 2 2 2 4" xfId="18927" xr:uid="{00000000-0005-0000-0000-0000EB490000}"/>
    <cellStyle name="Normal 18 3 2 2 2 2 4 2" xfId="18928" xr:uid="{00000000-0005-0000-0000-0000EC490000}"/>
    <cellStyle name="Normal 18 3 2 2 2 2 5" xfId="18929" xr:uid="{00000000-0005-0000-0000-0000ED490000}"/>
    <cellStyle name="Normal 18 3 2 2 2 3" xfId="18930" xr:uid="{00000000-0005-0000-0000-0000EE490000}"/>
    <cellStyle name="Normal 18 3 2 2 2 3 2" xfId="18931" xr:uid="{00000000-0005-0000-0000-0000EF490000}"/>
    <cellStyle name="Normal 18 3 2 2 2 3 2 2" xfId="18932" xr:uid="{00000000-0005-0000-0000-0000F0490000}"/>
    <cellStyle name="Normal 18 3 2 2 2 3 2 2 2" xfId="18933" xr:uid="{00000000-0005-0000-0000-0000F1490000}"/>
    <cellStyle name="Normal 18 3 2 2 2 3 2 3" xfId="18934" xr:uid="{00000000-0005-0000-0000-0000F2490000}"/>
    <cellStyle name="Normal 18 3 2 2 2 3 3" xfId="18935" xr:uid="{00000000-0005-0000-0000-0000F3490000}"/>
    <cellStyle name="Normal 18 3 2 2 2 3 3 2" xfId="18936" xr:uid="{00000000-0005-0000-0000-0000F4490000}"/>
    <cellStyle name="Normal 18 3 2 2 2 3 4" xfId="18937" xr:uid="{00000000-0005-0000-0000-0000F5490000}"/>
    <cellStyle name="Normal 18 3 2 2 2 4" xfId="18938" xr:uid="{00000000-0005-0000-0000-0000F6490000}"/>
    <cellStyle name="Normal 18 3 2 2 2 4 2" xfId="18939" xr:uid="{00000000-0005-0000-0000-0000F7490000}"/>
    <cellStyle name="Normal 18 3 2 2 2 4 2 2" xfId="18940" xr:uid="{00000000-0005-0000-0000-0000F8490000}"/>
    <cellStyle name="Normal 18 3 2 2 2 4 3" xfId="18941" xr:uid="{00000000-0005-0000-0000-0000F9490000}"/>
    <cellStyle name="Normal 18 3 2 2 2 5" xfId="18942" xr:uid="{00000000-0005-0000-0000-0000FA490000}"/>
    <cellStyle name="Normal 18 3 2 2 2 5 2" xfId="18943" xr:uid="{00000000-0005-0000-0000-0000FB490000}"/>
    <cellStyle name="Normal 18 3 2 2 2 6" xfId="18944" xr:uid="{00000000-0005-0000-0000-0000FC490000}"/>
    <cellStyle name="Normal 18 3 2 2 3" xfId="18945" xr:uid="{00000000-0005-0000-0000-0000FD490000}"/>
    <cellStyle name="Normal 18 3 2 2 3 2" xfId="18946" xr:uid="{00000000-0005-0000-0000-0000FE490000}"/>
    <cellStyle name="Normal 18 3 2 2 3 2 2" xfId="18947" xr:uid="{00000000-0005-0000-0000-0000FF490000}"/>
    <cellStyle name="Normal 18 3 2 2 3 2 2 2" xfId="18948" xr:uid="{00000000-0005-0000-0000-0000004A0000}"/>
    <cellStyle name="Normal 18 3 2 2 3 2 2 2 2" xfId="18949" xr:uid="{00000000-0005-0000-0000-0000014A0000}"/>
    <cellStyle name="Normal 18 3 2 2 3 2 2 3" xfId="18950" xr:uid="{00000000-0005-0000-0000-0000024A0000}"/>
    <cellStyle name="Normal 18 3 2 2 3 2 3" xfId="18951" xr:uid="{00000000-0005-0000-0000-0000034A0000}"/>
    <cellStyle name="Normal 18 3 2 2 3 2 3 2" xfId="18952" xr:uid="{00000000-0005-0000-0000-0000044A0000}"/>
    <cellStyle name="Normal 18 3 2 2 3 2 4" xfId="18953" xr:uid="{00000000-0005-0000-0000-0000054A0000}"/>
    <cellStyle name="Normal 18 3 2 2 3 3" xfId="18954" xr:uid="{00000000-0005-0000-0000-0000064A0000}"/>
    <cellStyle name="Normal 18 3 2 2 3 3 2" xfId="18955" xr:uid="{00000000-0005-0000-0000-0000074A0000}"/>
    <cellStyle name="Normal 18 3 2 2 3 3 2 2" xfId="18956" xr:uid="{00000000-0005-0000-0000-0000084A0000}"/>
    <cellStyle name="Normal 18 3 2 2 3 3 3" xfId="18957" xr:uid="{00000000-0005-0000-0000-0000094A0000}"/>
    <cellStyle name="Normal 18 3 2 2 3 4" xfId="18958" xr:uid="{00000000-0005-0000-0000-00000A4A0000}"/>
    <cellStyle name="Normal 18 3 2 2 3 4 2" xfId="18959" xr:uid="{00000000-0005-0000-0000-00000B4A0000}"/>
    <cellStyle name="Normal 18 3 2 2 3 5" xfId="18960" xr:uid="{00000000-0005-0000-0000-00000C4A0000}"/>
    <cellStyle name="Normal 18 3 2 2 4" xfId="18961" xr:uid="{00000000-0005-0000-0000-00000D4A0000}"/>
    <cellStyle name="Normal 18 3 2 2 4 2" xfId="18962" xr:uid="{00000000-0005-0000-0000-00000E4A0000}"/>
    <cellStyle name="Normal 18 3 2 2 4 2 2" xfId="18963" xr:uid="{00000000-0005-0000-0000-00000F4A0000}"/>
    <cellStyle name="Normal 18 3 2 2 4 2 2 2" xfId="18964" xr:uid="{00000000-0005-0000-0000-0000104A0000}"/>
    <cellStyle name="Normal 18 3 2 2 4 2 3" xfId="18965" xr:uid="{00000000-0005-0000-0000-0000114A0000}"/>
    <cellStyle name="Normal 18 3 2 2 4 3" xfId="18966" xr:uid="{00000000-0005-0000-0000-0000124A0000}"/>
    <cellStyle name="Normal 18 3 2 2 4 3 2" xfId="18967" xr:uid="{00000000-0005-0000-0000-0000134A0000}"/>
    <cellStyle name="Normal 18 3 2 2 4 4" xfId="18968" xr:uid="{00000000-0005-0000-0000-0000144A0000}"/>
    <cellStyle name="Normal 18 3 2 2 5" xfId="18969" xr:uid="{00000000-0005-0000-0000-0000154A0000}"/>
    <cellStyle name="Normal 18 3 2 2 5 2" xfId="18970" xr:uid="{00000000-0005-0000-0000-0000164A0000}"/>
    <cellStyle name="Normal 18 3 2 2 5 2 2" xfId="18971" xr:uid="{00000000-0005-0000-0000-0000174A0000}"/>
    <cellStyle name="Normal 18 3 2 2 5 3" xfId="18972" xr:uid="{00000000-0005-0000-0000-0000184A0000}"/>
    <cellStyle name="Normal 18 3 2 2 6" xfId="18973" xr:uid="{00000000-0005-0000-0000-0000194A0000}"/>
    <cellStyle name="Normal 18 3 2 2 6 2" xfId="18974" xr:uid="{00000000-0005-0000-0000-00001A4A0000}"/>
    <cellStyle name="Normal 18 3 2 2 7" xfId="18975" xr:uid="{00000000-0005-0000-0000-00001B4A0000}"/>
    <cellStyle name="Normal 18 3 2 3" xfId="18976" xr:uid="{00000000-0005-0000-0000-00001C4A0000}"/>
    <cellStyle name="Normal 18 3 2 3 2" xfId="18977" xr:uid="{00000000-0005-0000-0000-00001D4A0000}"/>
    <cellStyle name="Normal 18 3 2 3 2 2" xfId="18978" xr:uid="{00000000-0005-0000-0000-00001E4A0000}"/>
    <cellStyle name="Normal 18 3 2 3 2 2 2" xfId="18979" xr:uid="{00000000-0005-0000-0000-00001F4A0000}"/>
    <cellStyle name="Normal 18 3 2 3 2 2 2 2" xfId="18980" xr:uid="{00000000-0005-0000-0000-0000204A0000}"/>
    <cellStyle name="Normal 18 3 2 3 2 2 2 2 2" xfId="18981" xr:uid="{00000000-0005-0000-0000-0000214A0000}"/>
    <cellStyle name="Normal 18 3 2 3 2 2 2 3" xfId="18982" xr:uid="{00000000-0005-0000-0000-0000224A0000}"/>
    <cellStyle name="Normal 18 3 2 3 2 2 3" xfId="18983" xr:uid="{00000000-0005-0000-0000-0000234A0000}"/>
    <cellStyle name="Normal 18 3 2 3 2 2 3 2" xfId="18984" xr:uid="{00000000-0005-0000-0000-0000244A0000}"/>
    <cellStyle name="Normal 18 3 2 3 2 2 4" xfId="18985" xr:uid="{00000000-0005-0000-0000-0000254A0000}"/>
    <cellStyle name="Normal 18 3 2 3 2 3" xfId="18986" xr:uid="{00000000-0005-0000-0000-0000264A0000}"/>
    <cellStyle name="Normal 18 3 2 3 2 3 2" xfId="18987" xr:uid="{00000000-0005-0000-0000-0000274A0000}"/>
    <cellStyle name="Normal 18 3 2 3 2 3 2 2" xfId="18988" xr:uid="{00000000-0005-0000-0000-0000284A0000}"/>
    <cellStyle name="Normal 18 3 2 3 2 3 3" xfId="18989" xr:uid="{00000000-0005-0000-0000-0000294A0000}"/>
    <cellStyle name="Normal 18 3 2 3 2 4" xfId="18990" xr:uid="{00000000-0005-0000-0000-00002A4A0000}"/>
    <cellStyle name="Normal 18 3 2 3 2 4 2" xfId="18991" xr:uid="{00000000-0005-0000-0000-00002B4A0000}"/>
    <cellStyle name="Normal 18 3 2 3 2 5" xfId="18992" xr:uid="{00000000-0005-0000-0000-00002C4A0000}"/>
    <cellStyle name="Normal 18 3 2 3 3" xfId="18993" xr:uid="{00000000-0005-0000-0000-00002D4A0000}"/>
    <cellStyle name="Normal 18 3 2 3 3 2" xfId="18994" xr:uid="{00000000-0005-0000-0000-00002E4A0000}"/>
    <cellStyle name="Normal 18 3 2 3 3 2 2" xfId="18995" xr:uid="{00000000-0005-0000-0000-00002F4A0000}"/>
    <cellStyle name="Normal 18 3 2 3 3 2 2 2" xfId="18996" xr:uid="{00000000-0005-0000-0000-0000304A0000}"/>
    <cellStyle name="Normal 18 3 2 3 3 2 3" xfId="18997" xr:uid="{00000000-0005-0000-0000-0000314A0000}"/>
    <cellStyle name="Normal 18 3 2 3 3 3" xfId="18998" xr:uid="{00000000-0005-0000-0000-0000324A0000}"/>
    <cellStyle name="Normal 18 3 2 3 3 3 2" xfId="18999" xr:uid="{00000000-0005-0000-0000-0000334A0000}"/>
    <cellStyle name="Normal 18 3 2 3 3 4" xfId="19000" xr:uid="{00000000-0005-0000-0000-0000344A0000}"/>
    <cellStyle name="Normal 18 3 2 3 4" xfId="19001" xr:uid="{00000000-0005-0000-0000-0000354A0000}"/>
    <cellStyle name="Normal 18 3 2 3 4 2" xfId="19002" xr:uid="{00000000-0005-0000-0000-0000364A0000}"/>
    <cellStyle name="Normal 18 3 2 3 4 2 2" xfId="19003" xr:uid="{00000000-0005-0000-0000-0000374A0000}"/>
    <cellStyle name="Normal 18 3 2 3 4 3" xfId="19004" xr:uid="{00000000-0005-0000-0000-0000384A0000}"/>
    <cellStyle name="Normal 18 3 2 3 5" xfId="19005" xr:uid="{00000000-0005-0000-0000-0000394A0000}"/>
    <cellStyle name="Normal 18 3 2 3 5 2" xfId="19006" xr:uid="{00000000-0005-0000-0000-00003A4A0000}"/>
    <cellStyle name="Normal 18 3 2 3 6" xfId="19007" xr:uid="{00000000-0005-0000-0000-00003B4A0000}"/>
    <cellStyle name="Normal 18 3 2 4" xfId="19008" xr:uid="{00000000-0005-0000-0000-00003C4A0000}"/>
    <cellStyle name="Normal 18 3 2 4 2" xfId="19009" xr:uid="{00000000-0005-0000-0000-00003D4A0000}"/>
    <cellStyle name="Normal 18 3 2 4 2 2" xfId="19010" xr:uid="{00000000-0005-0000-0000-00003E4A0000}"/>
    <cellStyle name="Normal 18 3 2 4 2 2 2" xfId="19011" xr:uid="{00000000-0005-0000-0000-00003F4A0000}"/>
    <cellStyle name="Normal 18 3 2 4 2 2 2 2" xfId="19012" xr:uid="{00000000-0005-0000-0000-0000404A0000}"/>
    <cellStyle name="Normal 18 3 2 4 2 2 3" xfId="19013" xr:uid="{00000000-0005-0000-0000-0000414A0000}"/>
    <cellStyle name="Normal 18 3 2 4 2 3" xfId="19014" xr:uid="{00000000-0005-0000-0000-0000424A0000}"/>
    <cellStyle name="Normal 18 3 2 4 2 3 2" xfId="19015" xr:uid="{00000000-0005-0000-0000-0000434A0000}"/>
    <cellStyle name="Normal 18 3 2 4 2 4" xfId="19016" xr:uid="{00000000-0005-0000-0000-0000444A0000}"/>
    <cellStyle name="Normal 18 3 2 4 3" xfId="19017" xr:uid="{00000000-0005-0000-0000-0000454A0000}"/>
    <cellStyle name="Normal 18 3 2 4 3 2" xfId="19018" xr:uid="{00000000-0005-0000-0000-0000464A0000}"/>
    <cellStyle name="Normal 18 3 2 4 3 2 2" xfId="19019" xr:uid="{00000000-0005-0000-0000-0000474A0000}"/>
    <cellStyle name="Normal 18 3 2 4 3 3" xfId="19020" xr:uid="{00000000-0005-0000-0000-0000484A0000}"/>
    <cellStyle name="Normal 18 3 2 4 4" xfId="19021" xr:uid="{00000000-0005-0000-0000-0000494A0000}"/>
    <cellStyle name="Normal 18 3 2 4 4 2" xfId="19022" xr:uid="{00000000-0005-0000-0000-00004A4A0000}"/>
    <cellStyle name="Normal 18 3 2 4 5" xfId="19023" xr:uid="{00000000-0005-0000-0000-00004B4A0000}"/>
    <cellStyle name="Normal 18 3 2 5" xfId="19024" xr:uid="{00000000-0005-0000-0000-00004C4A0000}"/>
    <cellStyle name="Normal 18 3 2 5 2" xfId="19025" xr:uid="{00000000-0005-0000-0000-00004D4A0000}"/>
    <cellStyle name="Normal 18 3 2 5 2 2" xfId="19026" xr:uid="{00000000-0005-0000-0000-00004E4A0000}"/>
    <cellStyle name="Normal 18 3 2 5 2 2 2" xfId="19027" xr:uid="{00000000-0005-0000-0000-00004F4A0000}"/>
    <cellStyle name="Normal 18 3 2 5 2 3" xfId="19028" xr:uid="{00000000-0005-0000-0000-0000504A0000}"/>
    <cellStyle name="Normal 18 3 2 5 3" xfId="19029" xr:uid="{00000000-0005-0000-0000-0000514A0000}"/>
    <cellStyle name="Normal 18 3 2 5 3 2" xfId="19030" xr:uid="{00000000-0005-0000-0000-0000524A0000}"/>
    <cellStyle name="Normal 18 3 2 5 4" xfId="19031" xr:uid="{00000000-0005-0000-0000-0000534A0000}"/>
    <cellStyle name="Normal 18 3 2 6" xfId="19032" xr:uid="{00000000-0005-0000-0000-0000544A0000}"/>
    <cellStyle name="Normal 18 3 2 6 2" xfId="19033" xr:uid="{00000000-0005-0000-0000-0000554A0000}"/>
    <cellStyle name="Normal 18 3 2 6 2 2" xfId="19034" xr:uid="{00000000-0005-0000-0000-0000564A0000}"/>
    <cellStyle name="Normal 18 3 2 6 3" xfId="19035" xr:uid="{00000000-0005-0000-0000-0000574A0000}"/>
    <cellStyle name="Normal 18 3 2 7" xfId="19036" xr:uid="{00000000-0005-0000-0000-0000584A0000}"/>
    <cellStyle name="Normal 18 3 2 7 2" xfId="19037" xr:uid="{00000000-0005-0000-0000-0000594A0000}"/>
    <cellStyle name="Normal 18 3 2 8" xfId="19038" xr:uid="{00000000-0005-0000-0000-00005A4A0000}"/>
    <cellStyle name="Normal 18 3 3" xfId="19039" xr:uid="{00000000-0005-0000-0000-00005B4A0000}"/>
    <cellStyle name="Normal 18 3 3 2" xfId="19040" xr:uid="{00000000-0005-0000-0000-00005C4A0000}"/>
    <cellStyle name="Normal 18 3 3 2 2" xfId="19041" xr:uid="{00000000-0005-0000-0000-00005D4A0000}"/>
    <cellStyle name="Normal 18 3 3 2 2 2" xfId="19042" xr:uid="{00000000-0005-0000-0000-00005E4A0000}"/>
    <cellStyle name="Normal 18 3 3 2 2 2 2" xfId="19043" xr:uid="{00000000-0005-0000-0000-00005F4A0000}"/>
    <cellStyle name="Normal 18 3 3 2 2 2 2 2" xfId="19044" xr:uid="{00000000-0005-0000-0000-0000604A0000}"/>
    <cellStyle name="Normal 18 3 3 2 2 2 2 2 2" xfId="19045" xr:uid="{00000000-0005-0000-0000-0000614A0000}"/>
    <cellStyle name="Normal 18 3 3 2 2 2 2 3" xfId="19046" xr:uid="{00000000-0005-0000-0000-0000624A0000}"/>
    <cellStyle name="Normal 18 3 3 2 2 2 3" xfId="19047" xr:uid="{00000000-0005-0000-0000-0000634A0000}"/>
    <cellStyle name="Normal 18 3 3 2 2 2 3 2" xfId="19048" xr:uid="{00000000-0005-0000-0000-0000644A0000}"/>
    <cellStyle name="Normal 18 3 3 2 2 2 4" xfId="19049" xr:uid="{00000000-0005-0000-0000-0000654A0000}"/>
    <cellStyle name="Normal 18 3 3 2 2 3" xfId="19050" xr:uid="{00000000-0005-0000-0000-0000664A0000}"/>
    <cellStyle name="Normal 18 3 3 2 2 3 2" xfId="19051" xr:uid="{00000000-0005-0000-0000-0000674A0000}"/>
    <cellStyle name="Normal 18 3 3 2 2 3 2 2" xfId="19052" xr:uid="{00000000-0005-0000-0000-0000684A0000}"/>
    <cellStyle name="Normal 18 3 3 2 2 3 3" xfId="19053" xr:uid="{00000000-0005-0000-0000-0000694A0000}"/>
    <cellStyle name="Normal 18 3 3 2 2 4" xfId="19054" xr:uid="{00000000-0005-0000-0000-00006A4A0000}"/>
    <cellStyle name="Normal 18 3 3 2 2 4 2" xfId="19055" xr:uid="{00000000-0005-0000-0000-00006B4A0000}"/>
    <cellStyle name="Normal 18 3 3 2 2 5" xfId="19056" xr:uid="{00000000-0005-0000-0000-00006C4A0000}"/>
    <cellStyle name="Normal 18 3 3 2 3" xfId="19057" xr:uid="{00000000-0005-0000-0000-00006D4A0000}"/>
    <cellStyle name="Normal 18 3 3 2 3 2" xfId="19058" xr:uid="{00000000-0005-0000-0000-00006E4A0000}"/>
    <cellStyle name="Normal 18 3 3 2 3 2 2" xfId="19059" xr:uid="{00000000-0005-0000-0000-00006F4A0000}"/>
    <cellStyle name="Normal 18 3 3 2 3 2 2 2" xfId="19060" xr:uid="{00000000-0005-0000-0000-0000704A0000}"/>
    <cellStyle name="Normal 18 3 3 2 3 2 3" xfId="19061" xr:uid="{00000000-0005-0000-0000-0000714A0000}"/>
    <cellStyle name="Normal 18 3 3 2 3 3" xfId="19062" xr:uid="{00000000-0005-0000-0000-0000724A0000}"/>
    <cellStyle name="Normal 18 3 3 2 3 3 2" xfId="19063" xr:uid="{00000000-0005-0000-0000-0000734A0000}"/>
    <cellStyle name="Normal 18 3 3 2 3 4" xfId="19064" xr:uid="{00000000-0005-0000-0000-0000744A0000}"/>
    <cellStyle name="Normal 18 3 3 2 4" xfId="19065" xr:uid="{00000000-0005-0000-0000-0000754A0000}"/>
    <cellStyle name="Normal 18 3 3 2 4 2" xfId="19066" xr:uid="{00000000-0005-0000-0000-0000764A0000}"/>
    <cellStyle name="Normal 18 3 3 2 4 2 2" xfId="19067" xr:uid="{00000000-0005-0000-0000-0000774A0000}"/>
    <cellStyle name="Normal 18 3 3 2 4 3" xfId="19068" xr:uid="{00000000-0005-0000-0000-0000784A0000}"/>
    <cellStyle name="Normal 18 3 3 2 5" xfId="19069" xr:uid="{00000000-0005-0000-0000-0000794A0000}"/>
    <cellStyle name="Normal 18 3 3 2 5 2" xfId="19070" xr:uid="{00000000-0005-0000-0000-00007A4A0000}"/>
    <cellStyle name="Normal 18 3 3 2 6" xfId="19071" xr:uid="{00000000-0005-0000-0000-00007B4A0000}"/>
    <cellStyle name="Normal 18 3 3 3" xfId="19072" xr:uid="{00000000-0005-0000-0000-00007C4A0000}"/>
    <cellStyle name="Normal 18 3 3 3 2" xfId="19073" xr:uid="{00000000-0005-0000-0000-00007D4A0000}"/>
    <cellStyle name="Normal 18 3 3 3 2 2" xfId="19074" xr:uid="{00000000-0005-0000-0000-00007E4A0000}"/>
    <cellStyle name="Normal 18 3 3 3 2 2 2" xfId="19075" xr:uid="{00000000-0005-0000-0000-00007F4A0000}"/>
    <cellStyle name="Normal 18 3 3 3 2 2 2 2" xfId="19076" xr:uid="{00000000-0005-0000-0000-0000804A0000}"/>
    <cellStyle name="Normal 18 3 3 3 2 2 3" xfId="19077" xr:uid="{00000000-0005-0000-0000-0000814A0000}"/>
    <cellStyle name="Normal 18 3 3 3 2 3" xfId="19078" xr:uid="{00000000-0005-0000-0000-0000824A0000}"/>
    <cellStyle name="Normal 18 3 3 3 2 3 2" xfId="19079" xr:uid="{00000000-0005-0000-0000-0000834A0000}"/>
    <cellStyle name="Normal 18 3 3 3 2 4" xfId="19080" xr:uid="{00000000-0005-0000-0000-0000844A0000}"/>
    <cellStyle name="Normal 18 3 3 3 3" xfId="19081" xr:uid="{00000000-0005-0000-0000-0000854A0000}"/>
    <cellStyle name="Normal 18 3 3 3 3 2" xfId="19082" xr:uid="{00000000-0005-0000-0000-0000864A0000}"/>
    <cellStyle name="Normal 18 3 3 3 3 2 2" xfId="19083" xr:uid="{00000000-0005-0000-0000-0000874A0000}"/>
    <cellStyle name="Normal 18 3 3 3 3 3" xfId="19084" xr:uid="{00000000-0005-0000-0000-0000884A0000}"/>
    <cellStyle name="Normal 18 3 3 3 4" xfId="19085" xr:uid="{00000000-0005-0000-0000-0000894A0000}"/>
    <cellStyle name="Normal 18 3 3 3 4 2" xfId="19086" xr:uid="{00000000-0005-0000-0000-00008A4A0000}"/>
    <cellStyle name="Normal 18 3 3 3 5" xfId="19087" xr:uid="{00000000-0005-0000-0000-00008B4A0000}"/>
    <cellStyle name="Normal 18 3 3 4" xfId="19088" xr:uid="{00000000-0005-0000-0000-00008C4A0000}"/>
    <cellStyle name="Normal 18 3 3 4 2" xfId="19089" xr:uid="{00000000-0005-0000-0000-00008D4A0000}"/>
    <cellStyle name="Normal 18 3 3 4 2 2" xfId="19090" xr:uid="{00000000-0005-0000-0000-00008E4A0000}"/>
    <cellStyle name="Normal 18 3 3 4 2 2 2" xfId="19091" xr:uid="{00000000-0005-0000-0000-00008F4A0000}"/>
    <cellStyle name="Normal 18 3 3 4 2 3" xfId="19092" xr:uid="{00000000-0005-0000-0000-0000904A0000}"/>
    <cellStyle name="Normal 18 3 3 4 3" xfId="19093" xr:uid="{00000000-0005-0000-0000-0000914A0000}"/>
    <cellStyle name="Normal 18 3 3 4 3 2" xfId="19094" xr:uid="{00000000-0005-0000-0000-0000924A0000}"/>
    <cellStyle name="Normal 18 3 3 4 4" xfId="19095" xr:uid="{00000000-0005-0000-0000-0000934A0000}"/>
    <cellStyle name="Normal 18 3 3 5" xfId="19096" xr:uid="{00000000-0005-0000-0000-0000944A0000}"/>
    <cellStyle name="Normal 18 3 3 5 2" xfId="19097" xr:uid="{00000000-0005-0000-0000-0000954A0000}"/>
    <cellStyle name="Normal 18 3 3 5 2 2" xfId="19098" xr:uid="{00000000-0005-0000-0000-0000964A0000}"/>
    <cellStyle name="Normal 18 3 3 5 3" xfId="19099" xr:uid="{00000000-0005-0000-0000-0000974A0000}"/>
    <cellStyle name="Normal 18 3 3 6" xfId="19100" xr:uid="{00000000-0005-0000-0000-0000984A0000}"/>
    <cellStyle name="Normal 18 3 3 6 2" xfId="19101" xr:uid="{00000000-0005-0000-0000-0000994A0000}"/>
    <cellStyle name="Normal 18 3 3 7" xfId="19102" xr:uid="{00000000-0005-0000-0000-00009A4A0000}"/>
    <cellStyle name="Normal 18 3 4" xfId="19103" xr:uid="{00000000-0005-0000-0000-00009B4A0000}"/>
    <cellStyle name="Normal 18 3 4 2" xfId="19104" xr:uid="{00000000-0005-0000-0000-00009C4A0000}"/>
    <cellStyle name="Normal 18 3 4 2 2" xfId="19105" xr:uid="{00000000-0005-0000-0000-00009D4A0000}"/>
    <cellStyle name="Normal 18 3 4 2 2 2" xfId="19106" xr:uid="{00000000-0005-0000-0000-00009E4A0000}"/>
    <cellStyle name="Normal 18 3 4 2 2 2 2" xfId="19107" xr:uid="{00000000-0005-0000-0000-00009F4A0000}"/>
    <cellStyle name="Normal 18 3 4 2 2 2 2 2" xfId="19108" xr:uid="{00000000-0005-0000-0000-0000A04A0000}"/>
    <cellStyle name="Normal 18 3 4 2 2 2 3" xfId="19109" xr:uid="{00000000-0005-0000-0000-0000A14A0000}"/>
    <cellStyle name="Normal 18 3 4 2 2 3" xfId="19110" xr:uid="{00000000-0005-0000-0000-0000A24A0000}"/>
    <cellStyle name="Normal 18 3 4 2 2 3 2" xfId="19111" xr:uid="{00000000-0005-0000-0000-0000A34A0000}"/>
    <cellStyle name="Normal 18 3 4 2 2 4" xfId="19112" xr:uid="{00000000-0005-0000-0000-0000A44A0000}"/>
    <cellStyle name="Normal 18 3 4 2 3" xfId="19113" xr:uid="{00000000-0005-0000-0000-0000A54A0000}"/>
    <cellStyle name="Normal 18 3 4 2 3 2" xfId="19114" xr:uid="{00000000-0005-0000-0000-0000A64A0000}"/>
    <cellStyle name="Normal 18 3 4 2 3 2 2" xfId="19115" xr:uid="{00000000-0005-0000-0000-0000A74A0000}"/>
    <cellStyle name="Normal 18 3 4 2 3 3" xfId="19116" xr:uid="{00000000-0005-0000-0000-0000A84A0000}"/>
    <cellStyle name="Normal 18 3 4 2 4" xfId="19117" xr:uid="{00000000-0005-0000-0000-0000A94A0000}"/>
    <cellStyle name="Normal 18 3 4 2 4 2" xfId="19118" xr:uid="{00000000-0005-0000-0000-0000AA4A0000}"/>
    <cellStyle name="Normal 18 3 4 2 5" xfId="19119" xr:uid="{00000000-0005-0000-0000-0000AB4A0000}"/>
    <cellStyle name="Normal 18 3 4 3" xfId="19120" xr:uid="{00000000-0005-0000-0000-0000AC4A0000}"/>
    <cellStyle name="Normal 18 3 4 3 2" xfId="19121" xr:uid="{00000000-0005-0000-0000-0000AD4A0000}"/>
    <cellStyle name="Normal 18 3 4 3 2 2" xfId="19122" xr:uid="{00000000-0005-0000-0000-0000AE4A0000}"/>
    <cellStyle name="Normal 18 3 4 3 2 2 2" xfId="19123" xr:uid="{00000000-0005-0000-0000-0000AF4A0000}"/>
    <cellStyle name="Normal 18 3 4 3 2 3" xfId="19124" xr:uid="{00000000-0005-0000-0000-0000B04A0000}"/>
    <cellStyle name="Normal 18 3 4 3 3" xfId="19125" xr:uid="{00000000-0005-0000-0000-0000B14A0000}"/>
    <cellStyle name="Normal 18 3 4 3 3 2" xfId="19126" xr:uid="{00000000-0005-0000-0000-0000B24A0000}"/>
    <cellStyle name="Normal 18 3 4 3 4" xfId="19127" xr:uid="{00000000-0005-0000-0000-0000B34A0000}"/>
    <cellStyle name="Normal 18 3 4 4" xfId="19128" xr:uid="{00000000-0005-0000-0000-0000B44A0000}"/>
    <cellStyle name="Normal 18 3 4 4 2" xfId="19129" xr:uid="{00000000-0005-0000-0000-0000B54A0000}"/>
    <cellStyle name="Normal 18 3 4 4 2 2" xfId="19130" xr:uid="{00000000-0005-0000-0000-0000B64A0000}"/>
    <cellStyle name="Normal 18 3 4 4 3" xfId="19131" xr:uid="{00000000-0005-0000-0000-0000B74A0000}"/>
    <cellStyle name="Normal 18 3 4 5" xfId="19132" xr:uid="{00000000-0005-0000-0000-0000B84A0000}"/>
    <cellStyle name="Normal 18 3 4 5 2" xfId="19133" xr:uid="{00000000-0005-0000-0000-0000B94A0000}"/>
    <cellStyle name="Normal 18 3 4 6" xfId="19134" xr:uid="{00000000-0005-0000-0000-0000BA4A0000}"/>
    <cellStyle name="Normal 18 3 5" xfId="19135" xr:uid="{00000000-0005-0000-0000-0000BB4A0000}"/>
    <cellStyle name="Normal 18 3 5 2" xfId="19136" xr:uid="{00000000-0005-0000-0000-0000BC4A0000}"/>
    <cellStyle name="Normal 18 3 5 2 2" xfId="19137" xr:uid="{00000000-0005-0000-0000-0000BD4A0000}"/>
    <cellStyle name="Normal 18 3 5 2 2 2" xfId="19138" xr:uid="{00000000-0005-0000-0000-0000BE4A0000}"/>
    <cellStyle name="Normal 18 3 5 2 2 2 2" xfId="19139" xr:uid="{00000000-0005-0000-0000-0000BF4A0000}"/>
    <cellStyle name="Normal 18 3 5 2 2 2 2 2" xfId="19140" xr:uid="{00000000-0005-0000-0000-0000C04A0000}"/>
    <cellStyle name="Normal 18 3 5 2 2 2 3" xfId="19141" xr:uid="{00000000-0005-0000-0000-0000C14A0000}"/>
    <cellStyle name="Normal 18 3 5 2 2 3" xfId="19142" xr:uid="{00000000-0005-0000-0000-0000C24A0000}"/>
    <cellStyle name="Normal 18 3 5 2 2 3 2" xfId="19143" xr:uid="{00000000-0005-0000-0000-0000C34A0000}"/>
    <cellStyle name="Normal 18 3 5 2 2 4" xfId="19144" xr:uid="{00000000-0005-0000-0000-0000C44A0000}"/>
    <cellStyle name="Normal 18 3 5 2 3" xfId="19145" xr:uid="{00000000-0005-0000-0000-0000C54A0000}"/>
    <cellStyle name="Normal 18 3 5 2 3 2" xfId="19146" xr:uid="{00000000-0005-0000-0000-0000C64A0000}"/>
    <cellStyle name="Normal 18 3 5 2 3 2 2" xfId="19147" xr:uid="{00000000-0005-0000-0000-0000C74A0000}"/>
    <cellStyle name="Normal 18 3 5 2 3 3" xfId="19148" xr:uid="{00000000-0005-0000-0000-0000C84A0000}"/>
    <cellStyle name="Normal 18 3 5 2 4" xfId="19149" xr:uid="{00000000-0005-0000-0000-0000C94A0000}"/>
    <cellStyle name="Normal 18 3 5 2 4 2" xfId="19150" xr:uid="{00000000-0005-0000-0000-0000CA4A0000}"/>
    <cellStyle name="Normal 18 3 5 2 5" xfId="19151" xr:uid="{00000000-0005-0000-0000-0000CB4A0000}"/>
    <cellStyle name="Normal 18 3 5 3" xfId="19152" xr:uid="{00000000-0005-0000-0000-0000CC4A0000}"/>
    <cellStyle name="Normal 18 3 5 3 2" xfId="19153" xr:uid="{00000000-0005-0000-0000-0000CD4A0000}"/>
    <cellStyle name="Normal 18 3 5 3 2 2" xfId="19154" xr:uid="{00000000-0005-0000-0000-0000CE4A0000}"/>
    <cellStyle name="Normal 18 3 5 3 2 2 2" xfId="19155" xr:uid="{00000000-0005-0000-0000-0000CF4A0000}"/>
    <cellStyle name="Normal 18 3 5 3 2 3" xfId="19156" xr:uid="{00000000-0005-0000-0000-0000D04A0000}"/>
    <cellStyle name="Normal 18 3 5 3 3" xfId="19157" xr:uid="{00000000-0005-0000-0000-0000D14A0000}"/>
    <cellStyle name="Normal 18 3 5 3 3 2" xfId="19158" xr:uid="{00000000-0005-0000-0000-0000D24A0000}"/>
    <cellStyle name="Normal 18 3 5 3 4" xfId="19159" xr:uid="{00000000-0005-0000-0000-0000D34A0000}"/>
    <cellStyle name="Normal 18 3 5 4" xfId="19160" xr:uid="{00000000-0005-0000-0000-0000D44A0000}"/>
    <cellStyle name="Normal 18 3 5 4 2" xfId="19161" xr:uid="{00000000-0005-0000-0000-0000D54A0000}"/>
    <cellStyle name="Normal 18 3 5 4 2 2" xfId="19162" xr:uid="{00000000-0005-0000-0000-0000D64A0000}"/>
    <cellStyle name="Normal 18 3 5 4 3" xfId="19163" xr:uid="{00000000-0005-0000-0000-0000D74A0000}"/>
    <cellStyle name="Normal 18 3 5 5" xfId="19164" xr:uid="{00000000-0005-0000-0000-0000D84A0000}"/>
    <cellStyle name="Normal 18 3 5 5 2" xfId="19165" xr:uid="{00000000-0005-0000-0000-0000D94A0000}"/>
    <cellStyle name="Normal 18 3 5 6" xfId="19166" xr:uid="{00000000-0005-0000-0000-0000DA4A0000}"/>
    <cellStyle name="Normal 18 3 6" xfId="19167" xr:uid="{00000000-0005-0000-0000-0000DB4A0000}"/>
    <cellStyle name="Normal 18 3 6 2" xfId="19168" xr:uid="{00000000-0005-0000-0000-0000DC4A0000}"/>
    <cellStyle name="Normal 18 3 6 2 2" xfId="19169" xr:uid="{00000000-0005-0000-0000-0000DD4A0000}"/>
    <cellStyle name="Normal 18 3 6 2 2 2" xfId="19170" xr:uid="{00000000-0005-0000-0000-0000DE4A0000}"/>
    <cellStyle name="Normal 18 3 6 2 2 2 2" xfId="19171" xr:uid="{00000000-0005-0000-0000-0000DF4A0000}"/>
    <cellStyle name="Normal 18 3 6 2 2 3" xfId="19172" xr:uid="{00000000-0005-0000-0000-0000E04A0000}"/>
    <cellStyle name="Normal 18 3 6 2 3" xfId="19173" xr:uid="{00000000-0005-0000-0000-0000E14A0000}"/>
    <cellStyle name="Normal 18 3 6 2 3 2" xfId="19174" xr:uid="{00000000-0005-0000-0000-0000E24A0000}"/>
    <cellStyle name="Normal 18 3 6 2 4" xfId="19175" xr:uid="{00000000-0005-0000-0000-0000E34A0000}"/>
    <cellStyle name="Normal 18 3 6 3" xfId="19176" xr:uid="{00000000-0005-0000-0000-0000E44A0000}"/>
    <cellStyle name="Normal 18 3 6 3 2" xfId="19177" xr:uid="{00000000-0005-0000-0000-0000E54A0000}"/>
    <cellStyle name="Normal 18 3 6 3 2 2" xfId="19178" xr:uid="{00000000-0005-0000-0000-0000E64A0000}"/>
    <cellStyle name="Normal 18 3 6 3 3" xfId="19179" xr:uid="{00000000-0005-0000-0000-0000E74A0000}"/>
    <cellStyle name="Normal 18 3 6 4" xfId="19180" xr:uid="{00000000-0005-0000-0000-0000E84A0000}"/>
    <cellStyle name="Normal 18 3 6 4 2" xfId="19181" xr:uid="{00000000-0005-0000-0000-0000E94A0000}"/>
    <cellStyle name="Normal 18 3 6 5" xfId="19182" xr:uid="{00000000-0005-0000-0000-0000EA4A0000}"/>
    <cellStyle name="Normal 18 3 7" xfId="19183" xr:uid="{00000000-0005-0000-0000-0000EB4A0000}"/>
    <cellStyle name="Normal 18 3 7 2" xfId="19184" xr:uid="{00000000-0005-0000-0000-0000EC4A0000}"/>
    <cellStyle name="Normal 18 3 7 2 2" xfId="19185" xr:uid="{00000000-0005-0000-0000-0000ED4A0000}"/>
    <cellStyle name="Normal 18 3 7 2 2 2" xfId="19186" xr:uid="{00000000-0005-0000-0000-0000EE4A0000}"/>
    <cellStyle name="Normal 18 3 7 2 3" xfId="19187" xr:uid="{00000000-0005-0000-0000-0000EF4A0000}"/>
    <cellStyle name="Normal 18 3 7 3" xfId="19188" xr:uid="{00000000-0005-0000-0000-0000F04A0000}"/>
    <cellStyle name="Normal 18 3 7 3 2" xfId="19189" xr:uid="{00000000-0005-0000-0000-0000F14A0000}"/>
    <cellStyle name="Normal 18 3 7 4" xfId="19190" xr:uid="{00000000-0005-0000-0000-0000F24A0000}"/>
    <cellStyle name="Normal 18 3 8" xfId="19191" xr:uid="{00000000-0005-0000-0000-0000F34A0000}"/>
    <cellStyle name="Normal 18 3 8 2" xfId="19192" xr:uid="{00000000-0005-0000-0000-0000F44A0000}"/>
    <cellStyle name="Normal 18 3 8 2 2" xfId="19193" xr:uid="{00000000-0005-0000-0000-0000F54A0000}"/>
    <cellStyle name="Normal 18 3 8 3" xfId="19194" xr:uid="{00000000-0005-0000-0000-0000F64A0000}"/>
    <cellStyle name="Normal 18 3 9" xfId="19195" xr:uid="{00000000-0005-0000-0000-0000F74A0000}"/>
    <cellStyle name="Normal 18 3 9 2" xfId="19196" xr:uid="{00000000-0005-0000-0000-0000F84A0000}"/>
    <cellStyle name="Normal 18 4" xfId="19197" xr:uid="{00000000-0005-0000-0000-0000F94A0000}"/>
    <cellStyle name="Normal 18 4 2" xfId="19198" xr:uid="{00000000-0005-0000-0000-0000FA4A0000}"/>
    <cellStyle name="Normal 18 4 2 2" xfId="19199" xr:uid="{00000000-0005-0000-0000-0000FB4A0000}"/>
    <cellStyle name="Normal 18 4 2 2 2" xfId="19200" xr:uid="{00000000-0005-0000-0000-0000FC4A0000}"/>
    <cellStyle name="Normal 18 4 2 2 2 2" xfId="19201" xr:uid="{00000000-0005-0000-0000-0000FD4A0000}"/>
    <cellStyle name="Normal 18 4 2 2 2 2 2" xfId="19202" xr:uid="{00000000-0005-0000-0000-0000FE4A0000}"/>
    <cellStyle name="Normal 18 4 2 2 2 2 2 2" xfId="19203" xr:uid="{00000000-0005-0000-0000-0000FF4A0000}"/>
    <cellStyle name="Normal 18 4 2 2 2 2 2 2 2" xfId="19204" xr:uid="{00000000-0005-0000-0000-0000004B0000}"/>
    <cellStyle name="Normal 18 4 2 2 2 2 2 3" xfId="19205" xr:uid="{00000000-0005-0000-0000-0000014B0000}"/>
    <cellStyle name="Normal 18 4 2 2 2 2 3" xfId="19206" xr:uid="{00000000-0005-0000-0000-0000024B0000}"/>
    <cellStyle name="Normal 18 4 2 2 2 2 3 2" xfId="19207" xr:uid="{00000000-0005-0000-0000-0000034B0000}"/>
    <cellStyle name="Normal 18 4 2 2 2 2 4" xfId="19208" xr:uid="{00000000-0005-0000-0000-0000044B0000}"/>
    <cellStyle name="Normal 18 4 2 2 2 3" xfId="19209" xr:uid="{00000000-0005-0000-0000-0000054B0000}"/>
    <cellStyle name="Normal 18 4 2 2 2 3 2" xfId="19210" xr:uid="{00000000-0005-0000-0000-0000064B0000}"/>
    <cellStyle name="Normal 18 4 2 2 2 3 2 2" xfId="19211" xr:uid="{00000000-0005-0000-0000-0000074B0000}"/>
    <cellStyle name="Normal 18 4 2 2 2 3 3" xfId="19212" xr:uid="{00000000-0005-0000-0000-0000084B0000}"/>
    <cellStyle name="Normal 18 4 2 2 2 4" xfId="19213" xr:uid="{00000000-0005-0000-0000-0000094B0000}"/>
    <cellStyle name="Normal 18 4 2 2 2 4 2" xfId="19214" xr:uid="{00000000-0005-0000-0000-00000A4B0000}"/>
    <cellStyle name="Normal 18 4 2 2 2 5" xfId="19215" xr:uid="{00000000-0005-0000-0000-00000B4B0000}"/>
    <cellStyle name="Normal 18 4 2 2 3" xfId="19216" xr:uid="{00000000-0005-0000-0000-00000C4B0000}"/>
    <cellStyle name="Normal 18 4 2 2 3 2" xfId="19217" xr:uid="{00000000-0005-0000-0000-00000D4B0000}"/>
    <cellStyle name="Normal 18 4 2 2 3 2 2" xfId="19218" xr:uid="{00000000-0005-0000-0000-00000E4B0000}"/>
    <cellStyle name="Normal 18 4 2 2 3 2 2 2" xfId="19219" xr:uid="{00000000-0005-0000-0000-00000F4B0000}"/>
    <cellStyle name="Normal 18 4 2 2 3 2 3" xfId="19220" xr:uid="{00000000-0005-0000-0000-0000104B0000}"/>
    <cellStyle name="Normal 18 4 2 2 3 3" xfId="19221" xr:uid="{00000000-0005-0000-0000-0000114B0000}"/>
    <cellStyle name="Normal 18 4 2 2 3 3 2" xfId="19222" xr:uid="{00000000-0005-0000-0000-0000124B0000}"/>
    <cellStyle name="Normal 18 4 2 2 3 4" xfId="19223" xr:uid="{00000000-0005-0000-0000-0000134B0000}"/>
    <cellStyle name="Normal 18 4 2 2 4" xfId="19224" xr:uid="{00000000-0005-0000-0000-0000144B0000}"/>
    <cellStyle name="Normal 18 4 2 2 4 2" xfId="19225" xr:uid="{00000000-0005-0000-0000-0000154B0000}"/>
    <cellStyle name="Normal 18 4 2 2 4 2 2" xfId="19226" xr:uid="{00000000-0005-0000-0000-0000164B0000}"/>
    <cellStyle name="Normal 18 4 2 2 4 3" xfId="19227" xr:uid="{00000000-0005-0000-0000-0000174B0000}"/>
    <cellStyle name="Normal 18 4 2 2 5" xfId="19228" xr:uid="{00000000-0005-0000-0000-0000184B0000}"/>
    <cellStyle name="Normal 18 4 2 2 5 2" xfId="19229" xr:uid="{00000000-0005-0000-0000-0000194B0000}"/>
    <cellStyle name="Normal 18 4 2 2 6" xfId="19230" xr:uid="{00000000-0005-0000-0000-00001A4B0000}"/>
    <cellStyle name="Normal 18 4 2 3" xfId="19231" xr:uid="{00000000-0005-0000-0000-00001B4B0000}"/>
    <cellStyle name="Normal 18 4 2 3 2" xfId="19232" xr:uid="{00000000-0005-0000-0000-00001C4B0000}"/>
    <cellStyle name="Normal 18 4 2 3 2 2" xfId="19233" xr:uid="{00000000-0005-0000-0000-00001D4B0000}"/>
    <cellStyle name="Normal 18 4 2 3 2 2 2" xfId="19234" xr:uid="{00000000-0005-0000-0000-00001E4B0000}"/>
    <cellStyle name="Normal 18 4 2 3 2 2 2 2" xfId="19235" xr:uid="{00000000-0005-0000-0000-00001F4B0000}"/>
    <cellStyle name="Normal 18 4 2 3 2 2 3" xfId="19236" xr:uid="{00000000-0005-0000-0000-0000204B0000}"/>
    <cellStyle name="Normal 18 4 2 3 2 3" xfId="19237" xr:uid="{00000000-0005-0000-0000-0000214B0000}"/>
    <cellStyle name="Normal 18 4 2 3 2 3 2" xfId="19238" xr:uid="{00000000-0005-0000-0000-0000224B0000}"/>
    <cellStyle name="Normal 18 4 2 3 2 4" xfId="19239" xr:uid="{00000000-0005-0000-0000-0000234B0000}"/>
    <cellStyle name="Normal 18 4 2 3 3" xfId="19240" xr:uid="{00000000-0005-0000-0000-0000244B0000}"/>
    <cellStyle name="Normal 18 4 2 3 3 2" xfId="19241" xr:uid="{00000000-0005-0000-0000-0000254B0000}"/>
    <cellStyle name="Normal 18 4 2 3 3 2 2" xfId="19242" xr:uid="{00000000-0005-0000-0000-0000264B0000}"/>
    <cellStyle name="Normal 18 4 2 3 3 3" xfId="19243" xr:uid="{00000000-0005-0000-0000-0000274B0000}"/>
    <cellStyle name="Normal 18 4 2 3 4" xfId="19244" xr:uid="{00000000-0005-0000-0000-0000284B0000}"/>
    <cellStyle name="Normal 18 4 2 3 4 2" xfId="19245" xr:uid="{00000000-0005-0000-0000-0000294B0000}"/>
    <cellStyle name="Normal 18 4 2 3 5" xfId="19246" xr:uid="{00000000-0005-0000-0000-00002A4B0000}"/>
    <cellStyle name="Normal 18 4 2 4" xfId="19247" xr:uid="{00000000-0005-0000-0000-00002B4B0000}"/>
    <cellStyle name="Normal 18 4 2 4 2" xfId="19248" xr:uid="{00000000-0005-0000-0000-00002C4B0000}"/>
    <cellStyle name="Normal 18 4 2 4 2 2" xfId="19249" xr:uid="{00000000-0005-0000-0000-00002D4B0000}"/>
    <cellStyle name="Normal 18 4 2 4 2 2 2" xfId="19250" xr:uid="{00000000-0005-0000-0000-00002E4B0000}"/>
    <cellStyle name="Normal 18 4 2 4 2 3" xfId="19251" xr:uid="{00000000-0005-0000-0000-00002F4B0000}"/>
    <cellStyle name="Normal 18 4 2 4 3" xfId="19252" xr:uid="{00000000-0005-0000-0000-0000304B0000}"/>
    <cellStyle name="Normal 18 4 2 4 3 2" xfId="19253" xr:uid="{00000000-0005-0000-0000-0000314B0000}"/>
    <cellStyle name="Normal 18 4 2 4 4" xfId="19254" xr:uid="{00000000-0005-0000-0000-0000324B0000}"/>
    <cellStyle name="Normal 18 4 2 5" xfId="19255" xr:uid="{00000000-0005-0000-0000-0000334B0000}"/>
    <cellStyle name="Normal 18 4 2 5 2" xfId="19256" xr:uid="{00000000-0005-0000-0000-0000344B0000}"/>
    <cellStyle name="Normal 18 4 2 5 2 2" xfId="19257" xr:uid="{00000000-0005-0000-0000-0000354B0000}"/>
    <cellStyle name="Normal 18 4 2 5 3" xfId="19258" xr:uid="{00000000-0005-0000-0000-0000364B0000}"/>
    <cellStyle name="Normal 18 4 2 6" xfId="19259" xr:uid="{00000000-0005-0000-0000-0000374B0000}"/>
    <cellStyle name="Normal 18 4 2 6 2" xfId="19260" xr:uid="{00000000-0005-0000-0000-0000384B0000}"/>
    <cellStyle name="Normal 18 4 2 7" xfId="19261" xr:uid="{00000000-0005-0000-0000-0000394B0000}"/>
    <cellStyle name="Normal 18 4 3" xfId="19262" xr:uid="{00000000-0005-0000-0000-00003A4B0000}"/>
    <cellStyle name="Normal 18 4 3 2" xfId="19263" xr:uid="{00000000-0005-0000-0000-00003B4B0000}"/>
    <cellStyle name="Normal 18 4 3 2 2" xfId="19264" xr:uid="{00000000-0005-0000-0000-00003C4B0000}"/>
    <cellStyle name="Normal 18 4 3 2 2 2" xfId="19265" xr:uid="{00000000-0005-0000-0000-00003D4B0000}"/>
    <cellStyle name="Normal 18 4 3 2 2 2 2" xfId="19266" xr:uid="{00000000-0005-0000-0000-00003E4B0000}"/>
    <cellStyle name="Normal 18 4 3 2 2 2 2 2" xfId="19267" xr:uid="{00000000-0005-0000-0000-00003F4B0000}"/>
    <cellStyle name="Normal 18 4 3 2 2 2 3" xfId="19268" xr:uid="{00000000-0005-0000-0000-0000404B0000}"/>
    <cellStyle name="Normal 18 4 3 2 2 3" xfId="19269" xr:uid="{00000000-0005-0000-0000-0000414B0000}"/>
    <cellStyle name="Normal 18 4 3 2 2 3 2" xfId="19270" xr:uid="{00000000-0005-0000-0000-0000424B0000}"/>
    <cellStyle name="Normal 18 4 3 2 2 4" xfId="19271" xr:uid="{00000000-0005-0000-0000-0000434B0000}"/>
    <cellStyle name="Normal 18 4 3 2 3" xfId="19272" xr:uid="{00000000-0005-0000-0000-0000444B0000}"/>
    <cellStyle name="Normal 18 4 3 2 3 2" xfId="19273" xr:uid="{00000000-0005-0000-0000-0000454B0000}"/>
    <cellStyle name="Normal 18 4 3 2 3 2 2" xfId="19274" xr:uid="{00000000-0005-0000-0000-0000464B0000}"/>
    <cellStyle name="Normal 18 4 3 2 3 3" xfId="19275" xr:uid="{00000000-0005-0000-0000-0000474B0000}"/>
    <cellStyle name="Normal 18 4 3 2 4" xfId="19276" xr:uid="{00000000-0005-0000-0000-0000484B0000}"/>
    <cellStyle name="Normal 18 4 3 2 4 2" xfId="19277" xr:uid="{00000000-0005-0000-0000-0000494B0000}"/>
    <cellStyle name="Normal 18 4 3 2 5" xfId="19278" xr:uid="{00000000-0005-0000-0000-00004A4B0000}"/>
    <cellStyle name="Normal 18 4 3 3" xfId="19279" xr:uid="{00000000-0005-0000-0000-00004B4B0000}"/>
    <cellStyle name="Normal 18 4 3 3 2" xfId="19280" xr:uid="{00000000-0005-0000-0000-00004C4B0000}"/>
    <cellStyle name="Normal 18 4 3 3 2 2" xfId="19281" xr:uid="{00000000-0005-0000-0000-00004D4B0000}"/>
    <cellStyle name="Normal 18 4 3 3 2 2 2" xfId="19282" xr:uid="{00000000-0005-0000-0000-00004E4B0000}"/>
    <cellStyle name="Normal 18 4 3 3 2 3" xfId="19283" xr:uid="{00000000-0005-0000-0000-00004F4B0000}"/>
    <cellStyle name="Normal 18 4 3 3 3" xfId="19284" xr:uid="{00000000-0005-0000-0000-0000504B0000}"/>
    <cellStyle name="Normal 18 4 3 3 3 2" xfId="19285" xr:uid="{00000000-0005-0000-0000-0000514B0000}"/>
    <cellStyle name="Normal 18 4 3 3 4" xfId="19286" xr:uid="{00000000-0005-0000-0000-0000524B0000}"/>
    <cellStyle name="Normal 18 4 3 4" xfId="19287" xr:uid="{00000000-0005-0000-0000-0000534B0000}"/>
    <cellStyle name="Normal 18 4 3 4 2" xfId="19288" xr:uid="{00000000-0005-0000-0000-0000544B0000}"/>
    <cellStyle name="Normal 18 4 3 4 2 2" xfId="19289" xr:uid="{00000000-0005-0000-0000-0000554B0000}"/>
    <cellStyle name="Normal 18 4 3 4 3" xfId="19290" xr:uid="{00000000-0005-0000-0000-0000564B0000}"/>
    <cellStyle name="Normal 18 4 3 5" xfId="19291" xr:uid="{00000000-0005-0000-0000-0000574B0000}"/>
    <cellStyle name="Normal 18 4 3 5 2" xfId="19292" xr:uid="{00000000-0005-0000-0000-0000584B0000}"/>
    <cellStyle name="Normal 18 4 3 6" xfId="19293" xr:uid="{00000000-0005-0000-0000-0000594B0000}"/>
    <cellStyle name="Normal 18 4 4" xfId="19294" xr:uid="{00000000-0005-0000-0000-00005A4B0000}"/>
    <cellStyle name="Normal 18 4 4 2" xfId="19295" xr:uid="{00000000-0005-0000-0000-00005B4B0000}"/>
    <cellStyle name="Normal 18 4 4 2 2" xfId="19296" xr:uid="{00000000-0005-0000-0000-00005C4B0000}"/>
    <cellStyle name="Normal 18 4 4 2 2 2" xfId="19297" xr:uid="{00000000-0005-0000-0000-00005D4B0000}"/>
    <cellStyle name="Normal 18 4 4 2 2 2 2" xfId="19298" xr:uid="{00000000-0005-0000-0000-00005E4B0000}"/>
    <cellStyle name="Normal 18 4 4 2 2 3" xfId="19299" xr:uid="{00000000-0005-0000-0000-00005F4B0000}"/>
    <cellStyle name="Normal 18 4 4 2 3" xfId="19300" xr:uid="{00000000-0005-0000-0000-0000604B0000}"/>
    <cellStyle name="Normal 18 4 4 2 3 2" xfId="19301" xr:uid="{00000000-0005-0000-0000-0000614B0000}"/>
    <cellStyle name="Normal 18 4 4 2 4" xfId="19302" xr:uid="{00000000-0005-0000-0000-0000624B0000}"/>
    <cellStyle name="Normal 18 4 4 3" xfId="19303" xr:uid="{00000000-0005-0000-0000-0000634B0000}"/>
    <cellStyle name="Normal 18 4 4 3 2" xfId="19304" xr:uid="{00000000-0005-0000-0000-0000644B0000}"/>
    <cellStyle name="Normal 18 4 4 3 2 2" xfId="19305" xr:uid="{00000000-0005-0000-0000-0000654B0000}"/>
    <cellStyle name="Normal 18 4 4 3 3" xfId="19306" xr:uid="{00000000-0005-0000-0000-0000664B0000}"/>
    <cellStyle name="Normal 18 4 4 4" xfId="19307" xr:uid="{00000000-0005-0000-0000-0000674B0000}"/>
    <cellStyle name="Normal 18 4 4 4 2" xfId="19308" xr:uid="{00000000-0005-0000-0000-0000684B0000}"/>
    <cellStyle name="Normal 18 4 4 5" xfId="19309" xr:uid="{00000000-0005-0000-0000-0000694B0000}"/>
    <cellStyle name="Normal 18 4 5" xfId="19310" xr:uid="{00000000-0005-0000-0000-00006A4B0000}"/>
    <cellStyle name="Normal 18 4 5 2" xfId="19311" xr:uid="{00000000-0005-0000-0000-00006B4B0000}"/>
    <cellStyle name="Normal 18 4 5 2 2" xfId="19312" xr:uid="{00000000-0005-0000-0000-00006C4B0000}"/>
    <cellStyle name="Normal 18 4 5 2 2 2" xfId="19313" xr:uid="{00000000-0005-0000-0000-00006D4B0000}"/>
    <cellStyle name="Normal 18 4 5 2 3" xfId="19314" xr:uid="{00000000-0005-0000-0000-00006E4B0000}"/>
    <cellStyle name="Normal 18 4 5 3" xfId="19315" xr:uid="{00000000-0005-0000-0000-00006F4B0000}"/>
    <cellStyle name="Normal 18 4 5 3 2" xfId="19316" xr:uid="{00000000-0005-0000-0000-0000704B0000}"/>
    <cellStyle name="Normal 18 4 5 4" xfId="19317" xr:uid="{00000000-0005-0000-0000-0000714B0000}"/>
    <cellStyle name="Normal 18 4 6" xfId="19318" xr:uid="{00000000-0005-0000-0000-0000724B0000}"/>
    <cellStyle name="Normal 18 4 6 2" xfId="19319" xr:uid="{00000000-0005-0000-0000-0000734B0000}"/>
    <cellStyle name="Normal 18 4 6 2 2" xfId="19320" xr:uid="{00000000-0005-0000-0000-0000744B0000}"/>
    <cellStyle name="Normal 18 4 6 3" xfId="19321" xr:uid="{00000000-0005-0000-0000-0000754B0000}"/>
    <cellStyle name="Normal 18 4 7" xfId="19322" xr:uid="{00000000-0005-0000-0000-0000764B0000}"/>
    <cellStyle name="Normal 18 4 7 2" xfId="19323" xr:uid="{00000000-0005-0000-0000-0000774B0000}"/>
    <cellStyle name="Normal 18 4 8" xfId="19324" xr:uid="{00000000-0005-0000-0000-0000784B0000}"/>
    <cellStyle name="Normal 18 5" xfId="19325" xr:uid="{00000000-0005-0000-0000-0000794B0000}"/>
    <cellStyle name="Normal 18 5 2" xfId="19326" xr:uid="{00000000-0005-0000-0000-00007A4B0000}"/>
    <cellStyle name="Normal 18 5 2 2" xfId="19327" xr:uid="{00000000-0005-0000-0000-00007B4B0000}"/>
    <cellStyle name="Normal 18 5 2 2 2" xfId="19328" xr:uid="{00000000-0005-0000-0000-00007C4B0000}"/>
    <cellStyle name="Normal 18 5 2 2 2 2" xfId="19329" xr:uid="{00000000-0005-0000-0000-00007D4B0000}"/>
    <cellStyle name="Normal 18 5 2 2 2 2 2" xfId="19330" xr:uid="{00000000-0005-0000-0000-00007E4B0000}"/>
    <cellStyle name="Normal 18 5 2 2 2 2 2 2" xfId="19331" xr:uid="{00000000-0005-0000-0000-00007F4B0000}"/>
    <cellStyle name="Normal 18 5 2 2 2 2 2 2 2" xfId="19332" xr:uid="{00000000-0005-0000-0000-0000804B0000}"/>
    <cellStyle name="Normal 18 5 2 2 2 2 2 3" xfId="19333" xr:uid="{00000000-0005-0000-0000-0000814B0000}"/>
    <cellStyle name="Normal 18 5 2 2 2 2 3" xfId="19334" xr:uid="{00000000-0005-0000-0000-0000824B0000}"/>
    <cellStyle name="Normal 18 5 2 2 2 2 3 2" xfId="19335" xr:uid="{00000000-0005-0000-0000-0000834B0000}"/>
    <cellStyle name="Normal 18 5 2 2 2 2 4" xfId="19336" xr:uid="{00000000-0005-0000-0000-0000844B0000}"/>
    <cellStyle name="Normal 18 5 2 2 2 3" xfId="19337" xr:uid="{00000000-0005-0000-0000-0000854B0000}"/>
    <cellStyle name="Normal 18 5 2 2 2 3 2" xfId="19338" xr:uid="{00000000-0005-0000-0000-0000864B0000}"/>
    <cellStyle name="Normal 18 5 2 2 2 3 2 2" xfId="19339" xr:uid="{00000000-0005-0000-0000-0000874B0000}"/>
    <cellStyle name="Normal 18 5 2 2 2 3 3" xfId="19340" xr:uid="{00000000-0005-0000-0000-0000884B0000}"/>
    <cellStyle name="Normal 18 5 2 2 2 4" xfId="19341" xr:uid="{00000000-0005-0000-0000-0000894B0000}"/>
    <cellStyle name="Normal 18 5 2 2 2 4 2" xfId="19342" xr:uid="{00000000-0005-0000-0000-00008A4B0000}"/>
    <cellStyle name="Normal 18 5 2 2 2 5" xfId="19343" xr:uid="{00000000-0005-0000-0000-00008B4B0000}"/>
    <cellStyle name="Normal 18 5 2 2 3" xfId="19344" xr:uid="{00000000-0005-0000-0000-00008C4B0000}"/>
    <cellStyle name="Normal 18 5 2 2 3 2" xfId="19345" xr:uid="{00000000-0005-0000-0000-00008D4B0000}"/>
    <cellStyle name="Normal 18 5 2 2 3 2 2" xfId="19346" xr:uid="{00000000-0005-0000-0000-00008E4B0000}"/>
    <cellStyle name="Normal 18 5 2 2 3 2 2 2" xfId="19347" xr:uid="{00000000-0005-0000-0000-00008F4B0000}"/>
    <cellStyle name="Normal 18 5 2 2 3 2 3" xfId="19348" xr:uid="{00000000-0005-0000-0000-0000904B0000}"/>
    <cellStyle name="Normal 18 5 2 2 3 3" xfId="19349" xr:uid="{00000000-0005-0000-0000-0000914B0000}"/>
    <cellStyle name="Normal 18 5 2 2 3 3 2" xfId="19350" xr:uid="{00000000-0005-0000-0000-0000924B0000}"/>
    <cellStyle name="Normal 18 5 2 2 3 4" xfId="19351" xr:uid="{00000000-0005-0000-0000-0000934B0000}"/>
    <cellStyle name="Normal 18 5 2 2 4" xfId="19352" xr:uid="{00000000-0005-0000-0000-0000944B0000}"/>
    <cellStyle name="Normal 18 5 2 2 4 2" xfId="19353" xr:uid="{00000000-0005-0000-0000-0000954B0000}"/>
    <cellStyle name="Normal 18 5 2 2 4 2 2" xfId="19354" xr:uid="{00000000-0005-0000-0000-0000964B0000}"/>
    <cellStyle name="Normal 18 5 2 2 4 3" xfId="19355" xr:uid="{00000000-0005-0000-0000-0000974B0000}"/>
    <cellStyle name="Normal 18 5 2 2 5" xfId="19356" xr:uid="{00000000-0005-0000-0000-0000984B0000}"/>
    <cellStyle name="Normal 18 5 2 2 5 2" xfId="19357" xr:uid="{00000000-0005-0000-0000-0000994B0000}"/>
    <cellStyle name="Normal 18 5 2 2 6" xfId="19358" xr:uid="{00000000-0005-0000-0000-00009A4B0000}"/>
    <cellStyle name="Normal 18 5 2 3" xfId="19359" xr:uid="{00000000-0005-0000-0000-00009B4B0000}"/>
    <cellStyle name="Normal 18 5 2 3 2" xfId="19360" xr:uid="{00000000-0005-0000-0000-00009C4B0000}"/>
    <cellStyle name="Normal 18 5 2 3 2 2" xfId="19361" xr:uid="{00000000-0005-0000-0000-00009D4B0000}"/>
    <cellStyle name="Normal 18 5 2 3 2 2 2" xfId="19362" xr:uid="{00000000-0005-0000-0000-00009E4B0000}"/>
    <cellStyle name="Normal 18 5 2 3 2 2 2 2" xfId="19363" xr:uid="{00000000-0005-0000-0000-00009F4B0000}"/>
    <cellStyle name="Normal 18 5 2 3 2 2 3" xfId="19364" xr:uid="{00000000-0005-0000-0000-0000A04B0000}"/>
    <cellStyle name="Normal 18 5 2 3 2 3" xfId="19365" xr:uid="{00000000-0005-0000-0000-0000A14B0000}"/>
    <cellStyle name="Normal 18 5 2 3 2 3 2" xfId="19366" xr:uid="{00000000-0005-0000-0000-0000A24B0000}"/>
    <cellStyle name="Normal 18 5 2 3 2 4" xfId="19367" xr:uid="{00000000-0005-0000-0000-0000A34B0000}"/>
    <cellStyle name="Normal 18 5 2 3 3" xfId="19368" xr:uid="{00000000-0005-0000-0000-0000A44B0000}"/>
    <cellStyle name="Normal 18 5 2 3 3 2" xfId="19369" xr:uid="{00000000-0005-0000-0000-0000A54B0000}"/>
    <cellStyle name="Normal 18 5 2 3 3 2 2" xfId="19370" xr:uid="{00000000-0005-0000-0000-0000A64B0000}"/>
    <cellStyle name="Normal 18 5 2 3 3 3" xfId="19371" xr:uid="{00000000-0005-0000-0000-0000A74B0000}"/>
    <cellStyle name="Normal 18 5 2 3 4" xfId="19372" xr:uid="{00000000-0005-0000-0000-0000A84B0000}"/>
    <cellStyle name="Normal 18 5 2 3 4 2" xfId="19373" xr:uid="{00000000-0005-0000-0000-0000A94B0000}"/>
    <cellStyle name="Normal 18 5 2 3 5" xfId="19374" xr:uid="{00000000-0005-0000-0000-0000AA4B0000}"/>
    <cellStyle name="Normal 18 5 2 4" xfId="19375" xr:uid="{00000000-0005-0000-0000-0000AB4B0000}"/>
    <cellStyle name="Normal 18 5 2 4 2" xfId="19376" xr:uid="{00000000-0005-0000-0000-0000AC4B0000}"/>
    <cellStyle name="Normal 18 5 2 4 2 2" xfId="19377" xr:uid="{00000000-0005-0000-0000-0000AD4B0000}"/>
    <cellStyle name="Normal 18 5 2 4 2 2 2" xfId="19378" xr:uid="{00000000-0005-0000-0000-0000AE4B0000}"/>
    <cellStyle name="Normal 18 5 2 4 2 3" xfId="19379" xr:uid="{00000000-0005-0000-0000-0000AF4B0000}"/>
    <cellStyle name="Normal 18 5 2 4 3" xfId="19380" xr:uid="{00000000-0005-0000-0000-0000B04B0000}"/>
    <cellStyle name="Normal 18 5 2 4 3 2" xfId="19381" xr:uid="{00000000-0005-0000-0000-0000B14B0000}"/>
    <cellStyle name="Normal 18 5 2 4 4" xfId="19382" xr:uid="{00000000-0005-0000-0000-0000B24B0000}"/>
    <cellStyle name="Normal 18 5 2 5" xfId="19383" xr:uid="{00000000-0005-0000-0000-0000B34B0000}"/>
    <cellStyle name="Normal 18 5 2 5 2" xfId="19384" xr:uid="{00000000-0005-0000-0000-0000B44B0000}"/>
    <cellStyle name="Normal 18 5 2 5 2 2" xfId="19385" xr:uid="{00000000-0005-0000-0000-0000B54B0000}"/>
    <cellStyle name="Normal 18 5 2 5 3" xfId="19386" xr:uid="{00000000-0005-0000-0000-0000B64B0000}"/>
    <cellStyle name="Normal 18 5 2 6" xfId="19387" xr:uid="{00000000-0005-0000-0000-0000B74B0000}"/>
    <cellStyle name="Normal 18 5 2 6 2" xfId="19388" xr:uid="{00000000-0005-0000-0000-0000B84B0000}"/>
    <cellStyle name="Normal 18 5 2 7" xfId="19389" xr:uid="{00000000-0005-0000-0000-0000B94B0000}"/>
    <cellStyle name="Normal 18 5 3" xfId="19390" xr:uid="{00000000-0005-0000-0000-0000BA4B0000}"/>
    <cellStyle name="Normal 18 5 3 2" xfId="19391" xr:uid="{00000000-0005-0000-0000-0000BB4B0000}"/>
    <cellStyle name="Normal 18 5 3 2 2" xfId="19392" xr:uid="{00000000-0005-0000-0000-0000BC4B0000}"/>
    <cellStyle name="Normal 18 5 3 2 2 2" xfId="19393" xr:uid="{00000000-0005-0000-0000-0000BD4B0000}"/>
    <cellStyle name="Normal 18 5 3 2 2 2 2" xfId="19394" xr:uid="{00000000-0005-0000-0000-0000BE4B0000}"/>
    <cellStyle name="Normal 18 5 3 2 2 2 2 2" xfId="19395" xr:uid="{00000000-0005-0000-0000-0000BF4B0000}"/>
    <cellStyle name="Normal 18 5 3 2 2 2 3" xfId="19396" xr:uid="{00000000-0005-0000-0000-0000C04B0000}"/>
    <cellStyle name="Normal 18 5 3 2 2 3" xfId="19397" xr:uid="{00000000-0005-0000-0000-0000C14B0000}"/>
    <cellStyle name="Normal 18 5 3 2 2 3 2" xfId="19398" xr:uid="{00000000-0005-0000-0000-0000C24B0000}"/>
    <cellStyle name="Normal 18 5 3 2 2 4" xfId="19399" xr:uid="{00000000-0005-0000-0000-0000C34B0000}"/>
    <cellStyle name="Normal 18 5 3 2 3" xfId="19400" xr:uid="{00000000-0005-0000-0000-0000C44B0000}"/>
    <cellStyle name="Normal 18 5 3 2 3 2" xfId="19401" xr:uid="{00000000-0005-0000-0000-0000C54B0000}"/>
    <cellStyle name="Normal 18 5 3 2 3 2 2" xfId="19402" xr:uid="{00000000-0005-0000-0000-0000C64B0000}"/>
    <cellStyle name="Normal 18 5 3 2 3 3" xfId="19403" xr:uid="{00000000-0005-0000-0000-0000C74B0000}"/>
    <cellStyle name="Normal 18 5 3 2 4" xfId="19404" xr:uid="{00000000-0005-0000-0000-0000C84B0000}"/>
    <cellStyle name="Normal 18 5 3 2 4 2" xfId="19405" xr:uid="{00000000-0005-0000-0000-0000C94B0000}"/>
    <cellStyle name="Normal 18 5 3 2 5" xfId="19406" xr:uid="{00000000-0005-0000-0000-0000CA4B0000}"/>
    <cellStyle name="Normal 18 5 3 3" xfId="19407" xr:uid="{00000000-0005-0000-0000-0000CB4B0000}"/>
    <cellStyle name="Normal 18 5 3 3 2" xfId="19408" xr:uid="{00000000-0005-0000-0000-0000CC4B0000}"/>
    <cellStyle name="Normal 18 5 3 3 2 2" xfId="19409" xr:uid="{00000000-0005-0000-0000-0000CD4B0000}"/>
    <cellStyle name="Normal 18 5 3 3 2 2 2" xfId="19410" xr:uid="{00000000-0005-0000-0000-0000CE4B0000}"/>
    <cellStyle name="Normal 18 5 3 3 2 3" xfId="19411" xr:uid="{00000000-0005-0000-0000-0000CF4B0000}"/>
    <cellStyle name="Normal 18 5 3 3 3" xfId="19412" xr:uid="{00000000-0005-0000-0000-0000D04B0000}"/>
    <cellStyle name="Normal 18 5 3 3 3 2" xfId="19413" xr:uid="{00000000-0005-0000-0000-0000D14B0000}"/>
    <cellStyle name="Normal 18 5 3 3 4" xfId="19414" xr:uid="{00000000-0005-0000-0000-0000D24B0000}"/>
    <cellStyle name="Normal 18 5 3 4" xfId="19415" xr:uid="{00000000-0005-0000-0000-0000D34B0000}"/>
    <cellStyle name="Normal 18 5 3 4 2" xfId="19416" xr:uid="{00000000-0005-0000-0000-0000D44B0000}"/>
    <cellStyle name="Normal 18 5 3 4 2 2" xfId="19417" xr:uid="{00000000-0005-0000-0000-0000D54B0000}"/>
    <cellStyle name="Normal 18 5 3 4 3" xfId="19418" xr:uid="{00000000-0005-0000-0000-0000D64B0000}"/>
    <cellStyle name="Normal 18 5 3 5" xfId="19419" xr:uid="{00000000-0005-0000-0000-0000D74B0000}"/>
    <cellStyle name="Normal 18 5 3 5 2" xfId="19420" xr:uid="{00000000-0005-0000-0000-0000D84B0000}"/>
    <cellStyle name="Normal 18 5 3 6" xfId="19421" xr:uid="{00000000-0005-0000-0000-0000D94B0000}"/>
    <cellStyle name="Normal 18 5 4" xfId="19422" xr:uid="{00000000-0005-0000-0000-0000DA4B0000}"/>
    <cellStyle name="Normal 18 5 4 2" xfId="19423" xr:uid="{00000000-0005-0000-0000-0000DB4B0000}"/>
    <cellStyle name="Normal 18 5 4 2 2" xfId="19424" xr:uid="{00000000-0005-0000-0000-0000DC4B0000}"/>
    <cellStyle name="Normal 18 5 4 2 2 2" xfId="19425" xr:uid="{00000000-0005-0000-0000-0000DD4B0000}"/>
    <cellStyle name="Normal 18 5 4 2 2 2 2" xfId="19426" xr:uid="{00000000-0005-0000-0000-0000DE4B0000}"/>
    <cellStyle name="Normal 18 5 4 2 2 3" xfId="19427" xr:uid="{00000000-0005-0000-0000-0000DF4B0000}"/>
    <cellStyle name="Normal 18 5 4 2 3" xfId="19428" xr:uid="{00000000-0005-0000-0000-0000E04B0000}"/>
    <cellStyle name="Normal 18 5 4 2 3 2" xfId="19429" xr:uid="{00000000-0005-0000-0000-0000E14B0000}"/>
    <cellStyle name="Normal 18 5 4 2 4" xfId="19430" xr:uid="{00000000-0005-0000-0000-0000E24B0000}"/>
    <cellStyle name="Normal 18 5 4 3" xfId="19431" xr:uid="{00000000-0005-0000-0000-0000E34B0000}"/>
    <cellStyle name="Normal 18 5 4 3 2" xfId="19432" xr:uid="{00000000-0005-0000-0000-0000E44B0000}"/>
    <cellStyle name="Normal 18 5 4 3 2 2" xfId="19433" xr:uid="{00000000-0005-0000-0000-0000E54B0000}"/>
    <cellStyle name="Normal 18 5 4 3 3" xfId="19434" xr:uid="{00000000-0005-0000-0000-0000E64B0000}"/>
    <cellStyle name="Normal 18 5 4 4" xfId="19435" xr:uid="{00000000-0005-0000-0000-0000E74B0000}"/>
    <cellStyle name="Normal 18 5 4 4 2" xfId="19436" xr:uid="{00000000-0005-0000-0000-0000E84B0000}"/>
    <cellStyle name="Normal 18 5 4 5" xfId="19437" xr:uid="{00000000-0005-0000-0000-0000E94B0000}"/>
    <cellStyle name="Normal 18 5 5" xfId="19438" xr:uid="{00000000-0005-0000-0000-0000EA4B0000}"/>
    <cellStyle name="Normal 18 5 5 2" xfId="19439" xr:uid="{00000000-0005-0000-0000-0000EB4B0000}"/>
    <cellStyle name="Normal 18 5 5 2 2" xfId="19440" xr:uid="{00000000-0005-0000-0000-0000EC4B0000}"/>
    <cellStyle name="Normal 18 5 5 2 2 2" xfId="19441" xr:uid="{00000000-0005-0000-0000-0000ED4B0000}"/>
    <cellStyle name="Normal 18 5 5 2 3" xfId="19442" xr:uid="{00000000-0005-0000-0000-0000EE4B0000}"/>
    <cellStyle name="Normal 18 5 5 3" xfId="19443" xr:uid="{00000000-0005-0000-0000-0000EF4B0000}"/>
    <cellStyle name="Normal 18 5 5 3 2" xfId="19444" xr:uid="{00000000-0005-0000-0000-0000F04B0000}"/>
    <cellStyle name="Normal 18 5 5 4" xfId="19445" xr:uid="{00000000-0005-0000-0000-0000F14B0000}"/>
    <cellStyle name="Normal 18 5 6" xfId="19446" xr:uid="{00000000-0005-0000-0000-0000F24B0000}"/>
    <cellStyle name="Normal 18 5 6 2" xfId="19447" xr:uid="{00000000-0005-0000-0000-0000F34B0000}"/>
    <cellStyle name="Normal 18 5 6 2 2" xfId="19448" xr:uid="{00000000-0005-0000-0000-0000F44B0000}"/>
    <cellStyle name="Normal 18 5 6 3" xfId="19449" xr:uid="{00000000-0005-0000-0000-0000F54B0000}"/>
    <cellStyle name="Normal 18 5 7" xfId="19450" xr:uid="{00000000-0005-0000-0000-0000F64B0000}"/>
    <cellStyle name="Normal 18 5 7 2" xfId="19451" xr:uid="{00000000-0005-0000-0000-0000F74B0000}"/>
    <cellStyle name="Normal 18 5 8" xfId="19452" xr:uid="{00000000-0005-0000-0000-0000F84B0000}"/>
    <cellStyle name="Normal 18 6" xfId="19453" xr:uid="{00000000-0005-0000-0000-0000F94B0000}"/>
    <cellStyle name="Normal 18 6 2" xfId="19454" xr:uid="{00000000-0005-0000-0000-0000FA4B0000}"/>
    <cellStyle name="Normal 18 6 2 2" xfId="19455" xr:uid="{00000000-0005-0000-0000-0000FB4B0000}"/>
    <cellStyle name="Normal 18 6 2 2 2" xfId="19456" xr:uid="{00000000-0005-0000-0000-0000FC4B0000}"/>
    <cellStyle name="Normal 18 6 2 2 2 2" xfId="19457" xr:uid="{00000000-0005-0000-0000-0000FD4B0000}"/>
    <cellStyle name="Normal 18 6 2 2 2 2 2" xfId="19458" xr:uid="{00000000-0005-0000-0000-0000FE4B0000}"/>
    <cellStyle name="Normal 18 6 2 2 2 2 2 2" xfId="19459" xr:uid="{00000000-0005-0000-0000-0000FF4B0000}"/>
    <cellStyle name="Normal 18 6 2 2 2 2 2 2 2" xfId="19460" xr:uid="{00000000-0005-0000-0000-0000004C0000}"/>
    <cellStyle name="Normal 18 6 2 2 2 2 2 3" xfId="19461" xr:uid="{00000000-0005-0000-0000-0000014C0000}"/>
    <cellStyle name="Normal 18 6 2 2 2 2 3" xfId="19462" xr:uid="{00000000-0005-0000-0000-0000024C0000}"/>
    <cellStyle name="Normal 18 6 2 2 2 2 3 2" xfId="19463" xr:uid="{00000000-0005-0000-0000-0000034C0000}"/>
    <cellStyle name="Normal 18 6 2 2 2 2 4" xfId="19464" xr:uid="{00000000-0005-0000-0000-0000044C0000}"/>
    <cellStyle name="Normal 18 6 2 2 2 3" xfId="19465" xr:uid="{00000000-0005-0000-0000-0000054C0000}"/>
    <cellStyle name="Normal 18 6 2 2 2 3 2" xfId="19466" xr:uid="{00000000-0005-0000-0000-0000064C0000}"/>
    <cellStyle name="Normal 18 6 2 2 2 3 2 2" xfId="19467" xr:uid="{00000000-0005-0000-0000-0000074C0000}"/>
    <cellStyle name="Normal 18 6 2 2 2 3 3" xfId="19468" xr:uid="{00000000-0005-0000-0000-0000084C0000}"/>
    <cellStyle name="Normal 18 6 2 2 2 4" xfId="19469" xr:uid="{00000000-0005-0000-0000-0000094C0000}"/>
    <cellStyle name="Normal 18 6 2 2 2 4 2" xfId="19470" xr:uid="{00000000-0005-0000-0000-00000A4C0000}"/>
    <cellStyle name="Normal 18 6 2 2 2 5" xfId="19471" xr:uid="{00000000-0005-0000-0000-00000B4C0000}"/>
    <cellStyle name="Normal 18 6 2 2 3" xfId="19472" xr:uid="{00000000-0005-0000-0000-00000C4C0000}"/>
    <cellStyle name="Normal 18 6 2 2 3 2" xfId="19473" xr:uid="{00000000-0005-0000-0000-00000D4C0000}"/>
    <cellStyle name="Normal 18 6 2 2 3 2 2" xfId="19474" xr:uid="{00000000-0005-0000-0000-00000E4C0000}"/>
    <cellStyle name="Normal 18 6 2 2 3 2 2 2" xfId="19475" xr:uid="{00000000-0005-0000-0000-00000F4C0000}"/>
    <cellStyle name="Normal 18 6 2 2 3 2 3" xfId="19476" xr:uid="{00000000-0005-0000-0000-0000104C0000}"/>
    <cellStyle name="Normal 18 6 2 2 3 3" xfId="19477" xr:uid="{00000000-0005-0000-0000-0000114C0000}"/>
    <cellStyle name="Normal 18 6 2 2 3 3 2" xfId="19478" xr:uid="{00000000-0005-0000-0000-0000124C0000}"/>
    <cellStyle name="Normal 18 6 2 2 3 4" xfId="19479" xr:uid="{00000000-0005-0000-0000-0000134C0000}"/>
    <cellStyle name="Normal 18 6 2 2 4" xfId="19480" xr:uid="{00000000-0005-0000-0000-0000144C0000}"/>
    <cellStyle name="Normal 18 6 2 2 4 2" xfId="19481" xr:uid="{00000000-0005-0000-0000-0000154C0000}"/>
    <cellStyle name="Normal 18 6 2 2 4 2 2" xfId="19482" xr:uid="{00000000-0005-0000-0000-0000164C0000}"/>
    <cellStyle name="Normal 18 6 2 2 4 3" xfId="19483" xr:uid="{00000000-0005-0000-0000-0000174C0000}"/>
    <cellStyle name="Normal 18 6 2 2 5" xfId="19484" xr:uid="{00000000-0005-0000-0000-0000184C0000}"/>
    <cellStyle name="Normal 18 6 2 2 5 2" xfId="19485" xr:uid="{00000000-0005-0000-0000-0000194C0000}"/>
    <cellStyle name="Normal 18 6 2 2 6" xfId="19486" xr:uid="{00000000-0005-0000-0000-00001A4C0000}"/>
    <cellStyle name="Normal 18 6 2 3" xfId="19487" xr:uid="{00000000-0005-0000-0000-00001B4C0000}"/>
    <cellStyle name="Normal 18 6 2 3 2" xfId="19488" xr:uid="{00000000-0005-0000-0000-00001C4C0000}"/>
    <cellStyle name="Normal 18 6 2 3 2 2" xfId="19489" xr:uid="{00000000-0005-0000-0000-00001D4C0000}"/>
    <cellStyle name="Normal 18 6 2 3 2 2 2" xfId="19490" xr:uid="{00000000-0005-0000-0000-00001E4C0000}"/>
    <cellStyle name="Normal 18 6 2 3 2 2 2 2" xfId="19491" xr:uid="{00000000-0005-0000-0000-00001F4C0000}"/>
    <cellStyle name="Normal 18 6 2 3 2 2 3" xfId="19492" xr:uid="{00000000-0005-0000-0000-0000204C0000}"/>
    <cellStyle name="Normal 18 6 2 3 2 3" xfId="19493" xr:uid="{00000000-0005-0000-0000-0000214C0000}"/>
    <cellStyle name="Normal 18 6 2 3 2 3 2" xfId="19494" xr:uid="{00000000-0005-0000-0000-0000224C0000}"/>
    <cellStyle name="Normal 18 6 2 3 2 4" xfId="19495" xr:uid="{00000000-0005-0000-0000-0000234C0000}"/>
    <cellStyle name="Normal 18 6 2 3 3" xfId="19496" xr:uid="{00000000-0005-0000-0000-0000244C0000}"/>
    <cellStyle name="Normal 18 6 2 3 3 2" xfId="19497" xr:uid="{00000000-0005-0000-0000-0000254C0000}"/>
    <cellStyle name="Normal 18 6 2 3 3 2 2" xfId="19498" xr:uid="{00000000-0005-0000-0000-0000264C0000}"/>
    <cellStyle name="Normal 18 6 2 3 3 3" xfId="19499" xr:uid="{00000000-0005-0000-0000-0000274C0000}"/>
    <cellStyle name="Normal 18 6 2 3 4" xfId="19500" xr:uid="{00000000-0005-0000-0000-0000284C0000}"/>
    <cellStyle name="Normal 18 6 2 3 4 2" xfId="19501" xr:uid="{00000000-0005-0000-0000-0000294C0000}"/>
    <cellStyle name="Normal 18 6 2 3 5" xfId="19502" xr:uid="{00000000-0005-0000-0000-00002A4C0000}"/>
    <cellStyle name="Normal 18 6 2 4" xfId="19503" xr:uid="{00000000-0005-0000-0000-00002B4C0000}"/>
    <cellStyle name="Normal 18 6 2 4 2" xfId="19504" xr:uid="{00000000-0005-0000-0000-00002C4C0000}"/>
    <cellStyle name="Normal 18 6 2 4 2 2" xfId="19505" xr:uid="{00000000-0005-0000-0000-00002D4C0000}"/>
    <cellStyle name="Normal 18 6 2 4 2 2 2" xfId="19506" xr:uid="{00000000-0005-0000-0000-00002E4C0000}"/>
    <cellStyle name="Normal 18 6 2 4 2 3" xfId="19507" xr:uid="{00000000-0005-0000-0000-00002F4C0000}"/>
    <cellStyle name="Normal 18 6 2 4 3" xfId="19508" xr:uid="{00000000-0005-0000-0000-0000304C0000}"/>
    <cellStyle name="Normal 18 6 2 4 3 2" xfId="19509" xr:uid="{00000000-0005-0000-0000-0000314C0000}"/>
    <cellStyle name="Normal 18 6 2 4 4" xfId="19510" xr:uid="{00000000-0005-0000-0000-0000324C0000}"/>
    <cellStyle name="Normal 18 6 2 5" xfId="19511" xr:uid="{00000000-0005-0000-0000-0000334C0000}"/>
    <cellStyle name="Normal 18 6 2 5 2" xfId="19512" xr:uid="{00000000-0005-0000-0000-0000344C0000}"/>
    <cellStyle name="Normal 18 6 2 5 2 2" xfId="19513" xr:uid="{00000000-0005-0000-0000-0000354C0000}"/>
    <cellStyle name="Normal 18 6 2 5 3" xfId="19514" xr:uid="{00000000-0005-0000-0000-0000364C0000}"/>
    <cellStyle name="Normal 18 6 2 6" xfId="19515" xr:uid="{00000000-0005-0000-0000-0000374C0000}"/>
    <cellStyle name="Normal 18 6 2 6 2" xfId="19516" xr:uid="{00000000-0005-0000-0000-0000384C0000}"/>
    <cellStyle name="Normal 18 6 2 7" xfId="19517" xr:uid="{00000000-0005-0000-0000-0000394C0000}"/>
    <cellStyle name="Normal 18 6 3" xfId="19518" xr:uid="{00000000-0005-0000-0000-00003A4C0000}"/>
    <cellStyle name="Normal 18 6 3 2" xfId="19519" xr:uid="{00000000-0005-0000-0000-00003B4C0000}"/>
    <cellStyle name="Normal 18 6 3 2 2" xfId="19520" xr:uid="{00000000-0005-0000-0000-00003C4C0000}"/>
    <cellStyle name="Normal 18 6 3 2 2 2" xfId="19521" xr:uid="{00000000-0005-0000-0000-00003D4C0000}"/>
    <cellStyle name="Normal 18 6 3 2 2 2 2" xfId="19522" xr:uid="{00000000-0005-0000-0000-00003E4C0000}"/>
    <cellStyle name="Normal 18 6 3 2 2 2 2 2" xfId="19523" xr:uid="{00000000-0005-0000-0000-00003F4C0000}"/>
    <cellStyle name="Normal 18 6 3 2 2 2 3" xfId="19524" xr:uid="{00000000-0005-0000-0000-0000404C0000}"/>
    <cellStyle name="Normal 18 6 3 2 2 3" xfId="19525" xr:uid="{00000000-0005-0000-0000-0000414C0000}"/>
    <cellStyle name="Normal 18 6 3 2 2 3 2" xfId="19526" xr:uid="{00000000-0005-0000-0000-0000424C0000}"/>
    <cellStyle name="Normal 18 6 3 2 2 4" xfId="19527" xr:uid="{00000000-0005-0000-0000-0000434C0000}"/>
    <cellStyle name="Normal 18 6 3 2 3" xfId="19528" xr:uid="{00000000-0005-0000-0000-0000444C0000}"/>
    <cellStyle name="Normal 18 6 3 2 3 2" xfId="19529" xr:uid="{00000000-0005-0000-0000-0000454C0000}"/>
    <cellStyle name="Normal 18 6 3 2 3 2 2" xfId="19530" xr:uid="{00000000-0005-0000-0000-0000464C0000}"/>
    <cellStyle name="Normal 18 6 3 2 3 3" xfId="19531" xr:uid="{00000000-0005-0000-0000-0000474C0000}"/>
    <cellStyle name="Normal 18 6 3 2 4" xfId="19532" xr:uid="{00000000-0005-0000-0000-0000484C0000}"/>
    <cellStyle name="Normal 18 6 3 2 4 2" xfId="19533" xr:uid="{00000000-0005-0000-0000-0000494C0000}"/>
    <cellStyle name="Normal 18 6 3 2 5" xfId="19534" xr:uid="{00000000-0005-0000-0000-00004A4C0000}"/>
    <cellStyle name="Normal 18 6 3 3" xfId="19535" xr:uid="{00000000-0005-0000-0000-00004B4C0000}"/>
    <cellStyle name="Normal 18 6 3 3 2" xfId="19536" xr:uid="{00000000-0005-0000-0000-00004C4C0000}"/>
    <cellStyle name="Normal 18 6 3 3 2 2" xfId="19537" xr:uid="{00000000-0005-0000-0000-00004D4C0000}"/>
    <cellStyle name="Normal 18 6 3 3 2 2 2" xfId="19538" xr:uid="{00000000-0005-0000-0000-00004E4C0000}"/>
    <cellStyle name="Normal 18 6 3 3 2 3" xfId="19539" xr:uid="{00000000-0005-0000-0000-00004F4C0000}"/>
    <cellStyle name="Normal 18 6 3 3 3" xfId="19540" xr:uid="{00000000-0005-0000-0000-0000504C0000}"/>
    <cellStyle name="Normal 18 6 3 3 3 2" xfId="19541" xr:uid="{00000000-0005-0000-0000-0000514C0000}"/>
    <cellStyle name="Normal 18 6 3 3 4" xfId="19542" xr:uid="{00000000-0005-0000-0000-0000524C0000}"/>
    <cellStyle name="Normal 18 6 3 4" xfId="19543" xr:uid="{00000000-0005-0000-0000-0000534C0000}"/>
    <cellStyle name="Normal 18 6 3 4 2" xfId="19544" xr:uid="{00000000-0005-0000-0000-0000544C0000}"/>
    <cellStyle name="Normal 18 6 3 4 2 2" xfId="19545" xr:uid="{00000000-0005-0000-0000-0000554C0000}"/>
    <cellStyle name="Normal 18 6 3 4 3" xfId="19546" xr:uid="{00000000-0005-0000-0000-0000564C0000}"/>
    <cellStyle name="Normal 18 6 3 5" xfId="19547" xr:uid="{00000000-0005-0000-0000-0000574C0000}"/>
    <cellStyle name="Normal 18 6 3 5 2" xfId="19548" xr:uid="{00000000-0005-0000-0000-0000584C0000}"/>
    <cellStyle name="Normal 18 6 3 6" xfId="19549" xr:uid="{00000000-0005-0000-0000-0000594C0000}"/>
    <cellStyle name="Normal 18 6 4" xfId="19550" xr:uid="{00000000-0005-0000-0000-00005A4C0000}"/>
    <cellStyle name="Normal 18 6 4 2" xfId="19551" xr:uid="{00000000-0005-0000-0000-00005B4C0000}"/>
    <cellStyle name="Normal 18 6 4 2 2" xfId="19552" xr:uid="{00000000-0005-0000-0000-00005C4C0000}"/>
    <cellStyle name="Normal 18 6 4 2 2 2" xfId="19553" xr:uid="{00000000-0005-0000-0000-00005D4C0000}"/>
    <cellStyle name="Normal 18 6 4 2 2 2 2" xfId="19554" xr:uid="{00000000-0005-0000-0000-00005E4C0000}"/>
    <cellStyle name="Normal 18 6 4 2 2 3" xfId="19555" xr:uid="{00000000-0005-0000-0000-00005F4C0000}"/>
    <cellStyle name="Normal 18 6 4 2 3" xfId="19556" xr:uid="{00000000-0005-0000-0000-0000604C0000}"/>
    <cellStyle name="Normal 18 6 4 2 3 2" xfId="19557" xr:uid="{00000000-0005-0000-0000-0000614C0000}"/>
    <cellStyle name="Normal 18 6 4 2 4" xfId="19558" xr:uid="{00000000-0005-0000-0000-0000624C0000}"/>
    <cellStyle name="Normal 18 6 4 3" xfId="19559" xr:uid="{00000000-0005-0000-0000-0000634C0000}"/>
    <cellStyle name="Normal 18 6 4 3 2" xfId="19560" xr:uid="{00000000-0005-0000-0000-0000644C0000}"/>
    <cellStyle name="Normal 18 6 4 3 2 2" xfId="19561" xr:uid="{00000000-0005-0000-0000-0000654C0000}"/>
    <cellStyle name="Normal 18 6 4 3 3" xfId="19562" xr:uid="{00000000-0005-0000-0000-0000664C0000}"/>
    <cellStyle name="Normal 18 6 4 4" xfId="19563" xr:uid="{00000000-0005-0000-0000-0000674C0000}"/>
    <cellStyle name="Normal 18 6 4 4 2" xfId="19564" xr:uid="{00000000-0005-0000-0000-0000684C0000}"/>
    <cellStyle name="Normal 18 6 4 5" xfId="19565" xr:uid="{00000000-0005-0000-0000-0000694C0000}"/>
    <cellStyle name="Normal 18 6 5" xfId="19566" xr:uid="{00000000-0005-0000-0000-00006A4C0000}"/>
    <cellStyle name="Normal 18 6 5 2" xfId="19567" xr:uid="{00000000-0005-0000-0000-00006B4C0000}"/>
    <cellStyle name="Normal 18 6 5 2 2" xfId="19568" xr:uid="{00000000-0005-0000-0000-00006C4C0000}"/>
    <cellStyle name="Normal 18 6 5 2 2 2" xfId="19569" xr:uid="{00000000-0005-0000-0000-00006D4C0000}"/>
    <cellStyle name="Normal 18 6 5 2 3" xfId="19570" xr:uid="{00000000-0005-0000-0000-00006E4C0000}"/>
    <cellStyle name="Normal 18 6 5 3" xfId="19571" xr:uid="{00000000-0005-0000-0000-00006F4C0000}"/>
    <cellStyle name="Normal 18 6 5 3 2" xfId="19572" xr:uid="{00000000-0005-0000-0000-0000704C0000}"/>
    <cellStyle name="Normal 18 6 5 4" xfId="19573" xr:uid="{00000000-0005-0000-0000-0000714C0000}"/>
    <cellStyle name="Normal 18 6 6" xfId="19574" xr:uid="{00000000-0005-0000-0000-0000724C0000}"/>
    <cellStyle name="Normal 18 6 6 2" xfId="19575" xr:uid="{00000000-0005-0000-0000-0000734C0000}"/>
    <cellStyle name="Normal 18 6 6 2 2" xfId="19576" xr:uid="{00000000-0005-0000-0000-0000744C0000}"/>
    <cellStyle name="Normal 18 6 6 3" xfId="19577" xr:uid="{00000000-0005-0000-0000-0000754C0000}"/>
    <cellStyle name="Normal 18 6 7" xfId="19578" xr:uid="{00000000-0005-0000-0000-0000764C0000}"/>
    <cellStyle name="Normal 18 6 7 2" xfId="19579" xr:uid="{00000000-0005-0000-0000-0000774C0000}"/>
    <cellStyle name="Normal 18 6 8" xfId="19580" xr:uid="{00000000-0005-0000-0000-0000784C0000}"/>
    <cellStyle name="Normal 18 7" xfId="19581" xr:uid="{00000000-0005-0000-0000-0000794C0000}"/>
    <cellStyle name="Normal 18 7 2" xfId="19582" xr:uid="{00000000-0005-0000-0000-00007A4C0000}"/>
    <cellStyle name="Normal 18 7 2 2" xfId="19583" xr:uid="{00000000-0005-0000-0000-00007B4C0000}"/>
    <cellStyle name="Normal 18 7 2 2 2" xfId="19584" xr:uid="{00000000-0005-0000-0000-00007C4C0000}"/>
    <cellStyle name="Normal 18 7 2 2 2 2" xfId="19585" xr:uid="{00000000-0005-0000-0000-00007D4C0000}"/>
    <cellStyle name="Normal 18 7 2 2 2 2 2" xfId="19586" xr:uid="{00000000-0005-0000-0000-00007E4C0000}"/>
    <cellStyle name="Normal 18 7 2 2 2 2 2 2" xfId="19587" xr:uid="{00000000-0005-0000-0000-00007F4C0000}"/>
    <cellStyle name="Normal 18 7 2 2 2 2 2 2 2" xfId="19588" xr:uid="{00000000-0005-0000-0000-0000804C0000}"/>
    <cellStyle name="Normal 18 7 2 2 2 2 2 3" xfId="19589" xr:uid="{00000000-0005-0000-0000-0000814C0000}"/>
    <cellStyle name="Normal 18 7 2 2 2 2 3" xfId="19590" xr:uid="{00000000-0005-0000-0000-0000824C0000}"/>
    <cellStyle name="Normal 18 7 2 2 2 2 3 2" xfId="19591" xr:uid="{00000000-0005-0000-0000-0000834C0000}"/>
    <cellStyle name="Normal 18 7 2 2 2 2 4" xfId="19592" xr:uid="{00000000-0005-0000-0000-0000844C0000}"/>
    <cellStyle name="Normal 18 7 2 2 2 3" xfId="19593" xr:uid="{00000000-0005-0000-0000-0000854C0000}"/>
    <cellStyle name="Normal 18 7 2 2 2 3 2" xfId="19594" xr:uid="{00000000-0005-0000-0000-0000864C0000}"/>
    <cellStyle name="Normal 18 7 2 2 2 3 2 2" xfId="19595" xr:uid="{00000000-0005-0000-0000-0000874C0000}"/>
    <cellStyle name="Normal 18 7 2 2 2 3 3" xfId="19596" xr:uid="{00000000-0005-0000-0000-0000884C0000}"/>
    <cellStyle name="Normal 18 7 2 2 2 4" xfId="19597" xr:uid="{00000000-0005-0000-0000-0000894C0000}"/>
    <cellStyle name="Normal 18 7 2 2 2 4 2" xfId="19598" xr:uid="{00000000-0005-0000-0000-00008A4C0000}"/>
    <cellStyle name="Normal 18 7 2 2 2 5" xfId="19599" xr:uid="{00000000-0005-0000-0000-00008B4C0000}"/>
    <cellStyle name="Normal 18 7 2 2 3" xfId="19600" xr:uid="{00000000-0005-0000-0000-00008C4C0000}"/>
    <cellStyle name="Normal 18 7 2 2 3 2" xfId="19601" xr:uid="{00000000-0005-0000-0000-00008D4C0000}"/>
    <cellStyle name="Normal 18 7 2 2 3 2 2" xfId="19602" xr:uid="{00000000-0005-0000-0000-00008E4C0000}"/>
    <cellStyle name="Normal 18 7 2 2 3 2 2 2" xfId="19603" xr:uid="{00000000-0005-0000-0000-00008F4C0000}"/>
    <cellStyle name="Normal 18 7 2 2 3 2 3" xfId="19604" xr:uid="{00000000-0005-0000-0000-0000904C0000}"/>
    <cellStyle name="Normal 18 7 2 2 3 3" xfId="19605" xr:uid="{00000000-0005-0000-0000-0000914C0000}"/>
    <cellStyle name="Normal 18 7 2 2 3 3 2" xfId="19606" xr:uid="{00000000-0005-0000-0000-0000924C0000}"/>
    <cellStyle name="Normal 18 7 2 2 3 4" xfId="19607" xr:uid="{00000000-0005-0000-0000-0000934C0000}"/>
    <cellStyle name="Normal 18 7 2 2 4" xfId="19608" xr:uid="{00000000-0005-0000-0000-0000944C0000}"/>
    <cellStyle name="Normal 18 7 2 2 4 2" xfId="19609" xr:uid="{00000000-0005-0000-0000-0000954C0000}"/>
    <cellStyle name="Normal 18 7 2 2 4 2 2" xfId="19610" xr:uid="{00000000-0005-0000-0000-0000964C0000}"/>
    <cellStyle name="Normal 18 7 2 2 4 3" xfId="19611" xr:uid="{00000000-0005-0000-0000-0000974C0000}"/>
    <cellStyle name="Normal 18 7 2 2 5" xfId="19612" xr:uid="{00000000-0005-0000-0000-0000984C0000}"/>
    <cellStyle name="Normal 18 7 2 2 5 2" xfId="19613" xr:uid="{00000000-0005-0000-0000-0000994C0000}"/>
    <cellStyle name="Normal 18 7 2 2 6" xfId="19614" xr:uid="{00000000-0005-0000-0000-00009A4C0000}"/>
    <cellStyle name="Normal 18 7 2 3" xfId="19615" xr:uid="{00000000-0005-0000-0000-00009B4C0000}"/>
    <cellStyle name="Normal 18 7 2 3 2" xfId="19616" xr:uid="{00000000-0005-0000-0000-00009C4C0000}"/>
    <cellStyle name="Normal 18 7 2 3 2 2" xfId="19617" xr:uid="{00000000-0005-0000-0000-00009D4C0000}"/>
    <cellStyle name="Normal 18 7 2 3 2 2 2" xfId="19618" xr:uid="{00000000-0005-0000-0000-00009E4C0000}"/>
    <cellStyle name="Normal 18 7 2 3 2 2 2 2" xfId="19619" xr:uid="{00000000-0005-0000-0000-00009F4C0000}"/>
    <cellStyle name="Normal 18 7 2 3 2 2 3" xfId="19620" xr:uid="{00000000-0005-0000-0000-0000A04C0000}"/>
    <cellStyle name="Normal 18 7 2 3 2 3" xfId="19621" xr:uid="{00000000-0005-0000-0000-0000A14C0000}"/>
    <cellStyle name="Normal 18 7 2 3 2 3 2" xfId="19622" xr:uid="{00000000-0005-0000-0000-0000A24C0000}"/>
    <cellStyle name="Normal 18 7 2 3 2 4" xfId="19623" xr:uid="{00000000-0005-0000-0000-0000A34C0000}"/>
    <cellStyle name="Normal 18 7 2 3 3" xfId="19624" xr:uid="{00000000-0005-0000-0000-0000A44C0000}"/>
    <cellStyle name="Normal 18 7 2 3 3 2" xfId="19625" xr:uid="{00000000-0005-0000-0000-0000A54C0000}"/>
    <cellStyle name="Normal 18 7 2 3 3 2 2" xfId="19626" xr:uid="{00000000-0005-0000-0000-0000A64C0000}"/>
    <cellStyle name="Normal 18 7 2 3 3 3" xfId="19627" xr:uid="{00000000-0005-0000-0000-0000A74C0000}"/>
    <cellStyle name="Normal 18 7 2 3 4" xfId="19628" xr:uid="{00000000-0005-0000-0000-0000A84C0000}"/>
    <cellStyle name="Normal 18 7 2 3 4 2" xfId="19629" xr:uid="{00000000-0005-0000-0000-0000A94C0000}"/>
    <cellStyle name="Normal 18 7 2 3 5" xfId="19630" xr:uid="{00000000-0005-0000-0000-0000AA4C0000}"/>
    <cellStyle name="Normal 18 7 2 4" xfId="19631" xr:uid="{00000000-0005-0000-0000-0000AB4C0000}"/>
    <cellStyle name="Normal 18 7 2 4 2" xfId="19632" xr:uid="{00000000-0005-0000-0000-0000AC4C0000}"/>
    <cellStyle name="Normal 18 7 2 4 2 2" xfId="19633" xr:uid="{00000000-0005-0000-0000-0000AD4C0000}"/>
    <cellStyle name="Normal 18 7 2 4 2 2 2" xfId="19634" xr:uid="{00000000-0005-0000-0000-0000AE4C0000}"/>
    <cellStyle name="Normal 18 7 2 4 2 3" xfId="19635" xr:uid="{00000000-0005-0000-0000-0000AF4C0000}"/>
    <cellStyle name="Normal 18 7 2 4 3" xfId="19636" xr:uid="{00000000-0005-0000-0000-0000B04C0000}"/>
    <cellStyle name="Normal 18 7 2 4 3 2" xfId="19637" xr:uid="{00000000-0005-0000-0000-0000B14C0000}"/>
    <cellStyle name="Normal 18 7 2 4 4" xfId="19638" xr:uid="{00000000-0005-0000-0000-0000B24C0000}"/>
    <cellStyle name="Normal 18 7 2 5" xfId="19639" xr:uid="{00000000-0005-0000-0000-0000B34C0000}"/>
    <cellStyle name="Normal 18 7 2 5 2" xfId="19640" xr:uid="{00000000-0005-0000-0000-0000B44C0000}"/>
    <cellStyle name="Normal 18 7 2 5 2 2" xfId="19641" xr:uid="{00000000-0005-0000-0000-0000B54C0000}"/>
    <cellStyle name="Normal 18 7 2 5 3" xfId="19642" xr:uid="{00000000-0005-0000-0000-0000B64C0000}"/>
    <cellStyle name="Normal 18 7 2 6" xfId="19643" xr:uid="{00000000-0005-0000-0000-0000B74C0000}"/>
    <cellStyle name="Normal 18 7 2 6 2" xfId="19644" xr:uid="{00000000-0005-0000-0000-0000B84C0000}"/>
    <cellStyle name="Normal 18 7 2 7" xfId="19645" xr:uid="{00000000-0005-0000-0000-0000B94C0000}"/>
    <cellStyle name="Normal 18 7 3" xfId="19646" xr:uid="{00000000-0005-0000-0000-0000BA4C0000}"/>
    <cellStyle name="Normal 18 7 3 2" xfId="19647" xr:uid="{00000000-0005-0000-0000-0000BB4C0000}"/>
    <cellStyle name="Normal 18 7 3 2 2" xfId="19648" xr:uid="{00000000-0005-0000-0000-0000BC4C0000}"/>
    <cellStyle name="Normal 18 7 3 2 2 2" xfId="19649" xr:uid="{00000000-0005-0000-0000-0000BD4C0000}"/>
    <cellStyle name="Normal 18 7 3 2 2 2 2" xfId="19650" xr:uid="{00000000-0005-0000-0000-0000BE4C0000}"/>
    <cellStyle name="Normal 18 7 3 2 2 2 2 2" xfId="19651" xr:uid="{00000000-0005-0000-0000-0000BF4C0000}"/>
    <cellStyle name="Normal 18 7 3 2 2 2 3" xfId="19652" xr:uid="{00000000-0005-0000-0000-0000C04C0000}"/>
    <cellStyle name="Normal 18 7 3 2 2 3" xfId="19653" xr:uid="{00000000-0005-0000-0000-0000C14C0000}"/>
    <cellStyle name="Normal 18 7 3 2 2 3 2" xfId="19654" xr:uid="{00000000-0005-0000-0000-0000C24C0000}"/>
    <cellStyle name="Normal 18 7 3 2 2 4" xfId="19655" xr:uid="{00000000-0005-0000-0000-0000C34C0000}"/>
    <cellStyle name="Normal 18 7 3 2 3" xfId="19656" xr:uid="{00000000-0005-0000-0000-0000C44C0000}"/>
    <cellStyle name="Normal 18 7 3 2 3 2" xfId="19657" xr:uid="{00000000-0005-0000-0000-0000C54C0000}"/>
    <cellStyle name="Normal 18 7 3 2 3 2 2" xfId="19658" xr:uid="{00000000-0005-0000-0000-0000C64C0000}"/>
    <cellStyle name="Normal 18 7 3 2 3 3" xfId="19659" xr:uid="{00000000-0005-0000-0000-0000C74C0000}"/>
    <cellStyle name="Normal 18 7 3 2 4" xfId="19660" xr:uid="{00000000-0005-0000-0000-0000C84C0000}"/>
    <cellStyle name="Normal 18 7 3 2 4 2" xfId="19661" xr:uid="{00000000-0005-0000-0000-0000C94C0000}"/>
    <cellStyle name="Normal 18 7 3 2 5" xfId="19662" xr:uid="{00000000-0005-0000-0000-0000CA4C0000}"/>
    <cellStyle name="Normal 18 7 3 3" xfId="19663" xr:uid="{00000000-0005-0000-0000-0000CB4C0000}"/>
    <cellStyle name="Normal 18 7 3 3 2" xfId="19664" xr:uid="{00000000-0005-0000-0000-0000CC4C0000}"/>
    <cellStyle name="Normal 18 7 3 3 2 2" xfId="19665" xr:uid="{00000000-0005-0000-0000-0000CD4C0000}"/>
    <cellStyle name="Normal 18 7 3 3 2 2 2" xfId="19666" xr:uid="{00000000-0005-0000-0000-0000CE4C0000}"/>
    <cellStyle name="Normal 18 7 3 3 2 3" xfId="19667" xr:uid="{00000000-0005-0000-0000-0000CF4C0000}"/>
    <cellStyle name="Normal 18 7 3 3 3" xfId="19668" xr:uid="{00000000-0005-0000-0000-0000D04C0000}"/>
    <cellStyle name="Normal 18 7 3 3 3 2" xfId="19669" xr:uid="{00000000-0005-0000-0000-0000D14C0000}"/>
    <cellStyle name="Normal 18 7 3 3 4" xfId="19670" xr:uid="{00000000-0005-0000-0000-0000D24C0000}"/>
    <cellStyle name="Normal 18 7 3 4" xfId="19671" xr:uid="{00000000-0005-0000-0000-0000D34C0000}"/>
    <cellStyle name="Normal 18 7 3 4 2" xfId="19672" xr:uid="{00000000-0005-0000-0000-0000D44C0000}"/>
    <cellStyle name="Normal 18 7 3 4 2 2" xfId="19673" xr:uid="{00000000-0005-0000-0000-0000D54C0000}"/>
    <cellStyle name="Normal 18 7 3 4 3" xfId="19674" xr:uid="{00000000-0005-0000-0000-0000D64C0000}"/>
    <cellStyle name="Normal 18 7 3 5" xfId="19675" xr:uid="{00000000-0005-0000-0000-0000D74C0000}"/>
    <cellStyle name="Normal 18 7 3 5 2" xfId="19676" xr:uid="{00000000-0005-0000-0000-0000D84C0000}"/>
    <cellStyle name="Normal 18 7 3 6" xfId="19677" xr:uid="{00000000-0005-0000-0000-0000D94C0000}"/>
    <cellStyle name="Normal 18 7 4" xfId="19678" xr:uid="{00000000-0005-0000-0000-0000DA4C0000}"/>
    <cellStyle name="Normal 18 7 4 2" xfId="19679" xr:uid="{00000000-0005-0000-0000-0000DB4C0000}"/>
    <cellStyle name="Normal 18 7 4 2 2" xfId="19680" xr:uid="{00000000-0005-0000-0000-0000DC4C0000}"/>
    <cellStyle name="Normal 18 7 4 2 2 2" xfId="19681" xr:uid="{00000000-0005-0000-0000-0000DD4C0000}"/>
    <cellStyle name="Normal 18 7 4 2 2 2 2" xfId="19682" xr:uid="{00000000-0005-0000-0000-0000DE4C0000}"/>
    <cellStyle name="Normal 18 7 4 2 2 3" xfId="19683" xr:uid="{00000000-0005-0000-0000-0000DF4C0000}"/>
    <cellStyle name="Normal 18 7 4 2 3" xfId="19684" xr:uid="{00000000-0005-0000-0000-0000E04C0000}"/>
    <cellStyle name="Normal 18 7 4 2 3 2" xfId="19685" xr:uid="{00000000-0005-0000-0000-0000E14C0000}"/>
    <cellStyle name="Normal 18 7 4 2 4" xfId="19686" xr:uid="{00000000-0005-0000-0000-0000E24C0000}"/>
    <cellStyle name="Normal 18 7 4 3" xfId="19687" xr:uid="{00000000-0005-0000-0000-0000E34C0000}"/>
    <cellStyle name="Normal 18 7 4 3 2" xfId="19688" xr:uid="{00000000-0005-0000-0000-0000E44C0000}"/>
    <cellStyle name="Normal 18 7 4 3 2 2" xfId="19689" xr:uid="{00000000-0005-0000-0000-0000E54C0000}"/>
    <cellStyle name="Normal 18 7 4 3 3" xfId="19690" xr:uid="{00000000-0005-0000-0000-0000E64C0000}"/>
    <cellStyle name="Normal 18 7 4 4" xfId="19691" xr:uid="{00000000-0005-0000-0000-0000E74C0000}"/>
    <cellStyle name="Normal 18 7 4 4 2" xfId="19692" xr:uid="{00000000-0005-0000-0000-0000E84C0000}"/>
    <cellStyle name="Normal 18 7 4 5" xfId="19693" xr:uid="{00000000-0005-0000-0000-0000E94C0000}"/>
    <cellStyle name="Normal 18 7 5" xfId="19694" xr:uid="{00000000-0005-0000-0000-0000EA4C0000}"/>
    <cellStyle name="Normal 18 7 5 2" xfId="19695" xr:uid="{00000000-0005-0000-0000-0000EB4C0000}"/>
    <cellStyle name="Normal 18 7 5 2 2" xfId="19696" xr:uid="{00000000-0005-0000-0000-0000EC4C0000}"/>
    <cellStyle name="Normal 18 7 5 2 2 2" xfId="19697" xr:uid="{00000000-0005-0000-0000-0000ED4C0000}"/>
    <cellStyle name="Normal 18 7 5 2 3" xfId="19698" xr:uid="{00000000-0005-0000-0000-0000EE4C0000}"/>
    <cellStyle name="Normal 18 7 5 3" xfId="19699" xr:uid="{00000000-0005-0000-0000-0000EF4C0000}"/>
    <cellStyle name="Normal 18 7 5 3 2" xfId="19700" xr:uid="{00000000-0005-0000-0000-0000F04C0000}"/>
    <cellStyle name="Normal 18 7 5 4" xfId="19701" xr:uid="{00000000-0005-0000-0000-0000F14C0000}"/>
    <cellStyle name="Normal 18 7 6" xfId="19702" xr:uid="{00000000-0005-0000-0000-0000F24C0000}"/>
    <cellStyle name="Normal 18 7 6 2" xfId="19703" xr:uid="{00000000-0005-0000-0000-0000F34C0000}"/>
    <cellStyle name="Normal 18 7 6 2 2" xfId="19704" xr:uid="{00000000-0005-0000-0000-0000F44C0000}"/>
    <cellStyle name="Normal 18 7 6 3" xfId="19705" xr:uid="{00000000-0005-0000-0000-0000F54C0000}"/>
    <cellStyle name="Normal 18 7 7" xfId="19706" xr:uid="{00000000-0005-0000-0000-0000F64C0000}"/>
    <cellStyle name="Normal 18 7 7 2" xfId="19707" xr:uid="{00000000-0005-0000-0000-0000F74C0000}"/>
    <cellStyle name="Normal 18 7 8" xfId="19708" xr:uid="{00000000-0005-0000-0000-0000F84C0000}"/>
    <cellStyle name="Normal 18 8" xfId="19709" xr:uid="{00000000-0005-0000-0000-0000F94C0000}"/>
    <cellStyle name="Normal 18 8 2" xfId="19710" xr:uid="{00000000-0005-0000-0000-0000FA4C0000}"/>
    <cellStyle name="Normal 18 8 2 2" xfId="19711" xr:uid="{00000000-0005-0000-0000-0000FB4C0000}"/>
    <cellStyle name="Normal 18 8 2 2 2" xfId="19712" xr:uid="{00000000-0005-0000-0000-0000FC4C0000}"/>
    <cellStyle name="Normal 18 8 2 2 2 2" xfId="19713" xr:uid="{00000000-0005-0000-0000-0000FD4C0000}"/>
    <cellStyle name="Normal 18 8 2 2 2 2 2" xfId="19714" xr:uid="{00000000-0005-0000-0000-0000FE4C0000}"/>
    <cellStyle name="Normal 18 8 2 2 2 2 2 2" xfId="19715" xr:uid="{00000000-0005-0000-0000-0000FF4C0000}"/>
    <cellStyle name="Normal 18 8 2 2 2 2 2 2 2" xfId="19716" xr:uid="{00000000-0005-0000-0000-0000004D0000}"/>
    <cellStyle name="Normal 18 8 2 2 2 2 2 3" xfId="19717" xr:uid="{00000000-0005-0000-0000-0000014D0000}"/>
    <cellStyle name="Normal 18 8 2 2 2 2 3" xfId="19718" xr:uid="{00000000-0005-0000-0000-0000024D0000}"/>
    <cellStyle name="Normal 18 8 2 2 2 2 3 2" xfId="19719" xr:uid="{00000000-0005-0000-0000-0000034D0000}"/>
    <cellStyle name="Normal 18 8 2 2 2 2 4" xfId="19720" xr:uid="{00000000-0005-0000-0000-0000044D0000}"/>
    <cellStyle name="Normal 18 8 2 2 2 3" xfId="19721" xr:uid="{00000000-0005-0000-0000-0000054D0000}"/>
    <cellStyle name="Normal 18 8 2 2 2 3 2" xfId="19722" xr:uid="{00000000-0005-0000-0000-0000064D0000}"/>
    <cellStyle name="Normal 18 8 2 2 2 3 2 2" xfId="19723" xr:uid="{00000000-0005-0000-0000-0000074D0000}"/>
    <cellStyle name="Normal 18 8 2 2 2 3 3" xfId="19724" xr:uid="{00000000-0005-0000-0000-0000084D0000}"/>
    <cellStyle name="Normal 18 8 2 2 2 4" xfId="19725" xr:uid="{00000000-0005-0000-0000-0000094D0000}"/>
    <cellStyle name="Normal 18 8 2 2 2 4 2" xfId="19726" xr:uid="{00000000-0005-0000-0000-00000A4D0000}"/>
    <cellStyle name="Normal 18 8 2 2 2 5" xfId="19727" xr:uid="{00000000-0005-0000-0000-00000B4D0000}"/>
    <cellStyle name="Normal 18 8 2 2 3" xfId="19728" xr:uid="{00000000-0005-0000-0000-00000C4D0000}"/>
    <cellStyle name="Normal 18 8 2 2 3 2" xfId="19729" xr:uid="{00000000-0005-0000-0000-00000D4D0000}"/>
    <cellStyle name="Normal 18 8 2 2 3 2 2" xfId="19730" xr:uid="{00000000-0005-0000-0000-00000E4D0000}"/>
    <cellStyle name="Normal 18 8 2 2 3 2 2 2" xfId="19731" xr:uid="{00000000-0005-0000-0000-00000F4D0000}"/>
    <cellStyle name="Normal 18 8 2 2 3 2 3" xfId="19732" xr:uid="{00000000-0005-0000-0000-0000104D0000}"/>
    <cellStyle name="Normal 18 8 2 2 3 3" xfId="19733" xr:uid="{00000000-0005-0000-0000-0000114D0000}"/>
    <cellStyle name="Normal 18 8 2 2 3 3 2" xfId="19734" xr:uid="{00000000-0005-0000-0000-0000124D0000}"/>
    <cellStyle name="Normal 18 8 2 2 3 4" xfId="19735" xr:uid="{00000000-0005-0000-0000-0000134D0000}"/>
    <cellStyle name="Normal 18 8 2 2 4" xfId="19736" xr:uid="{00000000-0005-0000-0000-0000144D0000}"/>
    <cellStyle name="Normal 18 8 2 2 4 2" xfId="19737" xr:uid="{00000000-0005-0000-0000-0000154D0000}"/>
    <cellStyle name="Normal 18 8 2 2 4 2 2" xfId="19738" xr:uid="{00000000-0005-0000-0000-0000164D0000}"/>
    <cellStyle name="Normal 18 8 2 2 4 3" xfId="19739" xr:uid="{00000000-0005-0000-0000-0000174D0000}"/>
    <cellStyle name="Normal 18 8 2 2 5" xfId="19740" xr:uid="{00000000-0005-0000-0000-0000184D0000}"/>
    <cellStyle name="Normal 18 8 2 2 5 2" xfId="19741" xr:uid="{00000000-0005-0000-0000-0000194D0000}"/>
    <cellStyle name="Normal 18 8 2 2 6" xfId="19742" xr:uid="{00000000-0005-0000-0000-00001A4D0000}"/>
    <cellStyle name="Normal 18 8 2 3" xfId="19743" xr:uid="{00000000-0005-0000-0000-00001B4D0000}"/>
    <cellStyle name="Normal 18 8 2 3 2" xfId="19744" xr:uid="{00000000-0005-0000-0000-00001C4D0000}"/>
    <cellStyle name="Normal 18 8 2 3 2 2" xfId="19745" xr:uid="{00000000-0005-0000-0000-00001D4D0000}"/>
    <cellStyle name="Normal 18 8 2 3 2 2 2" xfId="19746" xr:uid="{00000000-0005-0000-0000-00001E4D0000}"/>
    <cellStyle name="Normal 18 8 2 3 2 2 2 2" xfId="19747" xr:uid="{00000000-0005-0000-0000-00001F4D0000}"/>
    <cellStyle name="Normal 18 8 2 3 2 2 3" xfId="19748" xr:uid="{00000000-0005-0000-0000-0000204D0000}"/>
    <cellStyle name="Normal 18 8 2 3 2 3" xfId="19749" xr:uid="{00000000-0005-0000-0000-0000214D0000}"/>
    <cellStyle name="Normal 18 8 2 3 2 3 2" xfId="19750" xr:uid="{00000000-0005-0000-0000-0000224D0000}"/>
    <cellStyle name="Normal 18 8 2 3 2 4" xfId="19751" xr:uid="{00000000-0005-0000-0000-0000234D0000}"/>
    <cellStyle name="Normal 18 8 2 3 3" xfId="19752" xr:uid="{00000000-0005-0000-0000-0000244D0000}"/>
    <cellStyle name="Normal 18 8 2 3 3 2" xfId="19753" xr:uid="{00000000-0005-0000-0000-0000254D0000}"/>
    <cellStyle name="Normal 18 8 2 3 3 2 2" xfId="19754" xr:uid="{00000000-0005-0000-0000-0000264D0000}"/>
    <cellStyle name="Normal 18 8 2 3 3 3" xfId="19755" xr:uid="{00000000-0005-0000-0000-0000274D0000}"/>
    <cellStyle name="Normal 18 8 2 3 4" xfId="19756" xr:uid="{00000000-0005-0000-0000-0000284D0000}"/>
    <cellStyle name="Normal 18 8 2 3 4 2" xfId="19757" xr:uid="{00000000-0005-0000-0000-0000294D0000}"/>
    <cellStyle name="Normal 18 8 2 3 5" xfId="19758" xr:uid="{00000000-0005-0000-0000-00002A4D0000}"/>
    <cellStyle name="Normal 18 8 2 4" xfId="19759" xr:uid="{00000000-0005-0000-0000-00002B4D0000}"/>
    <cellStyle name="Normal 18 8 2 4 2" xfId="19760" xr:uid="{00000000-0005-0000-0000-00002C4D0000}"/>
    <cellStyle name="Normal 18 8 2 4 2 2" xfId="19761" xr:uid="{00000000-0005-0000-0000-00002D4D0000}"/>
    <cellStyle name="Normal 18 8 2 4 2 2 2" xfId="19762" xr:uid="{00000000-0005-0000-0000-00002E4D0000}"/>
    <cellStyle name="Normal 18 8 2 4 2 3" xfId="19763" xr:uid="{00000000-0005-0000-0000-00002F4D0000}"/>
    <cellStyle name="Normal 18 8 2 4 3" xfId="19764" xr:uid="{00000000-0005-0000-0000-0000304D0000}"/>
    <cellStyle name="Normal 18 8 2 4 3 2" xfId="19765" xr:uid="{00000000-0005-0000-0000-0000314D0000}"/>
    <cellStyle name="Normal 18 8 2 4 4" xfId="19766" xr:uid="{00000000-0005-0000-0000-0000324D0000}"/>
    <cellStyle name="Normal 18 8 2 5" xfId="19767" xr:uid="{00000000-0005-0000-0000-0000334D0000}"/>
    <cellStyle name="Normal 18 8 2 5 2" xfId="19768" xr:uid="{00000000-0005-0000-0000-0000344D0000}"/>
    <cellStyle name="Normal 18 8 2 5 2 2" xfId="19769" xr:uid="{00000000-0005-0000-0000-0000354D0000}"/>
    <cellStyle name="Normal 18 8 2 5 3" xfId="19770" xr:uid="{00000000-0005-0000-0000-0000364D0000}"/>
    <cellStyle name="Normal 18 8 2 6" xfId="19771" xr:uid="{00000000-0005-0000-0000-0000374D0000}"/>
    <cellStyle name="Normal 18 8 2 6 2" xfId="19772" xr:uid="{00000000-0005-0000-0000-0000384D0000}"/>
    <cellStyle name="Normal 18 8 2 7" xfId="19773" xr:uid="{00000000-0005-0000-0000-0000394D0000}"/>
    <cellStyle name="Normal 18 8 3" xfId="19774" xr:uid="{00000000-0005-0000-0000-00003A4D0000}"/>
    <cellStyle name="Normal 18 8 3 2" xfId="19775" xr:uid="{00000000-0005-0000-0000-00003B4D0000}"/>
    <cellStyle name="Normal 18 8 3 2 2" xfId="19776" xr:uid="{00000000-0005-0000-0000-00003C4D0000}"/>
    <cellStyle name="Normal 18 8 3 2 2 2" xfId="19777" xr:uid="{00000000-0005-0000-0000-00003D4D0000}"/>
    <cellStyle name="Normal 18 8 3 2 2 2 2" xfId="19778" xr:uid="{00000000-0005-0000-0000-00003E4D0000}"/>
    <cellStyle name="Normal 18 8 3 2 2 2 2 2" xfId="19779" xr:uid="{00000000-0005-0000-0000-00003F4D0000}"/>
    <cellStyle name="Normal 18 8 3 2 2 2 3" xfId="19780" xr:uid="{00000000-0005-0000-0000-0000404D0000}"/>
    <cellStyle name="Normal 18 8 3 2 2 3" xfId="19781" xr:uid="{00000000-0005-0000-0000-0000414D0000}"/>
    <cellStyle name="Normal 18 8 3 2 2 3 2" xfId="19782" xr:uid="{00000000-0005-0000-0000-0000424D0000}"/>
    <cellStyle name="Normal 18 8 3 2 2 4" xfId="19783" xr:uid="{00000000-0005-0000-0000-0000434D0000}"/>
    <cellStyle name="Normal 18 8 3 2 3" xfId="19784" xr:uid="{00000000-0005-0000-0000-0000444D0000}"/>
    <cellStyle name="Normal 18 8 3 2 3 2" xfId="19785" xr:uid="{00000000-0005-0000-0000-0000454D0000}"/>
    <cellStyle name="Normal 18 8 3 2 3 2 2" xfId="19786" xr:uid="{00000000-0005-0000-0000-0000464D0000}"/>
    <cellStyle name="Normal 18 8 3 2 3 3" xfId="19787" xr:uid="{00000000-0005-0000-0000-0000474D0000}"/>
    <cellStyle name="Normal 18 8 3 2 4" xfId="19788" xr:uid="{00000000-0005-0000-0000-0000484D0000}"/>
    <cellStyle name="Normal 18 8 3 2 4 2" xfId="19789" xr:uid="{00000000-0005-0000-0000-0000494D0000}"/>
    <cellStyle name="Normal 18 8 3 2 5" xfId="19790" xr:uid="{00000000-0005-0000-0000-00004A4D0000}"/>
    <cellStyle name="Normal 18 8 3 3" xfId="19791" xr:uid="{00000000-0005-0000-0000-00004B4D0000}"/>
    <cellStyle name="Normal 18 8 3 3 2" xfId="19792" xr:uid="{00000000-0005-0000-0000-00004C4D0000}"/>
    <cellStyle name="Normal 18 8 3 3 2 2" xfId="19793" xr:uid="{00000000-0005-0000-0000-00004D4D0000}"/>
    <cellStyle name="Normal 18 8 3 3 2 2 2" xfId="19794" xr:uid="{00000000-0005-0000-0000-00004E4D0000}"/>
    <cellStyle name="Normal 18 8 3 3 2 3" xfId="19795" xr:uid="{00000000-0005-0000-0000-00004F4D0000}"/>
    <cellStyle name="Normal 18 8 3 3 3" xfId="19796" xr:uid="{00000000-0005-0000-0000-0000504D0000}"/>
    <cellStyle name="Normal 18 8 3 3 3 2" xfId="19797" xr:uid="{00000000-0005-0000-0000-0000514D0000}"/>
    <cellStyle name="Normal 18 8 3 3 4" xfId="19798" xr:uid="{00000000-0005-0000-0000-0000524D0000}"/>
    <cellStyle name="Normal 18 8 3 4" xfId="19799" xr:uid="{00000000-0005-0000-0000-0000534D0000}"/>
    <cellStyle name="Normal 18 8 3 4 2" xfId="19800" xr:uid="{00000000-0005-0000-0000-0000544D0000}"/>
    <cellStyle name="Normal 18 8 3 4 2 2" xfId="19801" xr:uid="{00000000-0005-0000-0000-0000554D0000}"/>
    <cellStyle name="Normal 18 8 3 4 3" xfId="19802" xr:uid="{00000000-0005-0000-0000-0000564D0000}"/>
    <cellStyle name="Normal 18 8 3 5" xfId="19803" xr:uid="{00000000-0005-0000-0000-0000574D0000}"/>
    <cellStyle name="Normal 18 8 3 5 2" xfId="19804" xr:uid="{00000000-0005-0000-0000-0000584D0000}"/>
    <cellStyle name="Normal 18 8 3 6" xfId="19805" xr:uid="{00000000-0005-0000-0000-0000594D0000}"/>
    <cellStyle name="Normal 18 8 4" xfId="19806" xr:uid="{00000000-0005-0000-0000-00005A4D0000}"/>
    <cellStyle name="Normal 18 8 4 2" xfId="19807" xr:uid="{00000000-0005-0000-0000-00005B4D0000}"/>
    <cellStyle name="Normal 18 8 4 2 2" xfId="19808" xr:uid="{00000000-0005-0000-0000-00005C4D0000}"/>
    <cellStyle name="Normal 18 8 4 2 2 2" xfId="19809" xr:uid="{00000000-0005-0000-0000-00005D4D0000}"/>
    <cellStyle name="Normal 18 8 4 2 2 2 2" xfId="19810" xr:uid="{00000000-0005-0000-0000-00005E4D0000}"/>
    <cellStyle name="Normal 18 8 4 2 2 3" xfId="19811" xr:uid="{00000000-0005-0000-0000-00005F4D0000}"/>
    <cellStyle name="Normal 18 8 4 2 3" xfId="19812" xr:uid="{00000000-0005-0000-0000-0000604D0000}"/>
    <cellStyle name="Normal 18 8 4 2 3 2" xfId="19813" xr:uid="{00000000-0005-0000-0000-0000614D0000}"/>
    <cellStyle name="Normal 18 8 4 2 4" xfId="19814" xr:uid="{00000000-0005-0000-0000-0000624D0000}"/>
    <cellStyle name="Normal 18 8 4 3" xfId="19815" xr:uid="{00000000-0005-0000-0000-0000634D0000}"/>
    <cellStyle name="Normal 18 8 4 3 2" xfId="19816" xr:uid="{00000000-0005-0000-0000-0000644D0000}"/>
    <cellStyle name="Normal 18 8 4 3 2 2" xfId="19817" xr:uid="{00000000-0005-0000-0000-0000654D0000}"/>
    <cellStyle name="Normal 18 8 4 3 3" xfId="19818" xr:uid="{00000000-0005-0000-0000-0000664D0000}"/>
    <cellStyle name="Normal 18 8 4 4" xfId="19819" xr:uid="{00000000-0005-0000-0000-0000674D0000}"/>
    <cellStyle name="Normal 18 8 4 4 2" xfId="19820" xr:uid="{00000000-0005-0000-0000-0000684D0000}"/>
    <cellStyle name="Normal 18 8 4 5" xfId="19821" xr:uid="{00000000-0005-0000-0000-0000694D0000}"/>
    <cellStyle name="Normal 18 8 5" xfId="19822" xr:uid="{00000000-0005-0000-0000-00006A4D0000}"/>
    <cellStyle name="Normal 18 8 5 2" xfId="19823" xr:uid="{00000000-0005-0000-0000-00006B4D0000}"/>
    <cellStyle name="Normal 18 8 5 2 2" xfId="19824" xr:uid="{00000000-0005-0000-0000-00006C4D0000}"/>
    <cellStyle name="Normal 18 8 5 2 2 2" xfId="19825" xr:uid="{00000000-0005-0000-0000-00006D4D0000}"/>
    <cellStyle name="Normal 18 8 5 2 3" xfId="19826" xr:uid="{00000000-0005-0000-0000-00006E4D0000}"/>
    <cellStyle name="Normal 18 8 5 3" xfId="19827" xr:uid="{00000000-0005-0000-0000-00006F4D0000}"/>
    <cellStyle name="Normal 18 8 5 3 2" xfId="19828" xr:uid="{00000000-0005-0000-0000-0000704D0000}"/>
    <cellStyle name="Normal 18 8 5 4" xfId="19829" xr:uid="{00000000-0005-0000-0000-0000714D0000}"/>
    <cellStyle name="Normal 18 8 6" xfId="19830" xr:uid="{00000000-0005-0000-0000-0000724D0000}"/>
    <cellStyle name="Normal 18 8 6 2" xfId="19831" xr:uid="{00000000-0005-0000-0000-0000734D0000}"/>
    <cellStyle name="Normal 18 8 6 2 2" xfId="19832" xr:uid="{00000000-0005-0000-0000-0000744D0000}"/>
    <cellStyle name="Normal 18 8 6 3" xfId="19833" xr:uid="{00000000-0005-0000-0000-0000754D0000}"/>
    <cellStyle name="Normal 18 8 7" xfId="19834" xr:uid="{00000000-0005-0000-0000-0000764D0000}"/>
    <cellStyle name="Normal 18 8 7 2" xfId="19835" xr:uid="{00000000-0005-0000-0000-0000774D0000}"/>
    <cellStyle name="Normal 18 8 8" xfId="19836" xr:uid="{00000000-0005-0000-0000-0000784D0000}"/>
    <cellStyle name="Normal 18 9" xfId="19837" xr:uid="{00000000-0005-0000-0000-0000794D0000}"/>
    <cellStyle name="Normal 18 9 2" xfId="19838" xr:uid="{00000000-0005-0000-0000-00007A4D0000}"/>
    <cellStyle name="Normal 18 9 2 2" xfId="19839" xr:uid="{00000000-0005-0000-0000-00007B4D0000}"/>
    <cellStyle name="Normal 18 9 2 2 2" xfId="19840" xr:uid="{00000000-0005-0000-0000-00007C4D0000}"/>
    <cellStyle name="Normal 18 9 2 2 2 2" xfId="19841" xr:uid="{00000000-0005-0000-0000-00007D4D0000}"/>
    <cellStyle name="Normal 18 9 2 2 2 2 2" xfId="19842" xr:uid="{00000000-0005-0000-0000-00007E4D0000}"/>
    <cellStyle name="Normal 18 9 2 2 2 2 2 2" xfId="19843" xr:uid="{00000000-0005-0000-0000-00007F4D0000}"/>
    <cellStyle name="Normal 18 9 2 2 2 2 3" xfId="19844" xr:uid="{00000000-0005-0000-0000-0000804D0000}"/>
    <cellStyle name="Normal 18 9 2 2 2 3" xfId="19845" xr:uid="{00000000-0005-0000-0000-0000814D0000}"/>
    <cellStyle name="Normal 18 9 2 2 2 3 2" xfId="19846" xr:uid="{00000000-0005-0000-0000-0000824D0000}"/>
    <cellStyle name="Normal 18 9 2 2 2 4" xfId="19847" xr:uid="{00000000-0005-0000-0000-0000834D0000}"/>
    <cellStyle name="Normal 18 9 2 2 3" xfId="19848" xr:uid="{00000000-0005-0000-0000-0000844D0000}"/>
    <cellStyle name="Normal 18 9 2 2 3 2" xfId="19849" xr:uid="{00000000-0005-0000-0000-0000854D0000}"/>
    <cellStyle name="Normal 18 9 2 2 3 2 2" xfId="19850" xr:uid="{00000000-0005-0000-0000-0000864D0000}"/>
    <cellStyle name="Normal 18 9 2 2 3 3" xfId="19851" xr:uid="{00000000-0005-0000-0000-0000874D0000}"/>
    <cellStyle name="Normal 18 9 2 2 4" xfId="19852" xr:uid="{00000000-0005-0000-0000-0000884D0000}"/>
    <cellStyle name="Normal 18 9 2 2 4 2" xfId="19853" xr:uid="{00000000-0005-0000-0000-0000894D0000}"/>
    <cellStyle name="Normal 18 9 2 2 5" xfId="19854" xr:uid="{00000000-0005-0000-0000-00008A4D0000}"/>
    <cellStyle name="Normal 18 9 2 3" xfId="19855" xr:uid="{00000000-0005-0000-0000-00008B4D0000}"/>
    <cellStyle name="Normal 18 9 2 3 2" xfId="19856" xr:uid="{00000000-0005-0000-0000-00008C4D0000}"/>
    <cellStyle name="Normal 18 9 2 3 2 2" xfId="19857" xr:uid="{00000000-0005-0000-0000-00008D4D0000}"/>
    <cellStyle name="Normal 18 9 2 3 2 2 2" xfId="19858" xr:uid="{00000000-0005-0000-0000-00008E4D0000}"/>
    <cellStyle name="Normal 18 9 2 3 2 3" xfId="19859" xr:uid="{00000000-0005-0000-0000-00008F4D0000}"/>
    <cellStyle name="Normal 18 9 2 3 3" xfId="19860" xr:uid="{00000000-0005-0000-0000-0000904D0000}"/>
    <cellStyle name="Normal 18 9 2 3 3 2" xfId="19861" xr:uid="{00000000-0005-0000-0000-0000914D0000}"/>
    <cellStyle name="Normal 18 9 2 3 4" xfId="19862" xr:uid="{00000000-0005-0000-0000-0000924D0000}"/>
    <cellStyle name="Normal 18 9 2 4" xfId="19863" xr:uid="{00000000-0005-0000-0000-0000934D0000}"/>
    <cellStyle name="Normal 18 9 2 4 2" xfId="19864" xr:uid="{00000000-0005-0000-0000-0000944D0000}"/>
    <cellStyle name="Normal 18 9 2 4 2 2" xfId="19865" xr:uid="{00000000-0005-0000-0000-0000954D0000}"/>
    <cellStyle name="Normal 18 9 2 4 3" xfId="19866" xr:uid="{00000000-0005-0000-0000-0000964D0000}"/>
    <cellStyle name="Normal 18 9 2 5" xfId="19867" xr:uid="{00000000-0005-0000-0000-0000974D0000}"/>
    <cellStyle name="Normal 18 9 2 5 2" xfId="19868" xr:uid="{00000000-0005-0000-0000-0000984D0000}"/>
    <cellStyle name="Normal 18 9 2 6" xfId="19869" xr:uid="{00000000-0005-0000-0000-0000994D0000}"/>
    <cellStyle name="Normal 18 9 3" xfId="19870" xr:uid="{00000000-0005-0000-0000-00009A4D0000}"/>
    <cellStyle name="Normal 18 9 3 2" xfId="19871" xr:uid="{00000000-0005-0000-0000-00009B4D0000}"/>
    <cellStyle name="Normal 18 9 3 2 2" xfId="19872" xr:uid="{00000000-0005-0000-0000-00009C4D0000}"/>
    <cellStyle name="Normal 18 9 3 2 2 2" xfId="19873" xr:uid="{00000000-0005-0000-0000-00009D4D0000}"/>
    <cellStyle name="Normal 18 9 3 2 2 2 2" xfId="19874" xr:uid="{00000000-0005-0000-0000-00009E4D0000}"/>
    <cellStyle name="Normal 18 9 3 2 2 3" xfId="19875" xr:uid="{00000000-0005-0000-0000-00009F4D0000}"/>
    <cellStyle name="Normal 18 9 3 2 3" xfId="19876" xr:uid="{00000000-0005-0000-0000-0000A04D0000}"/>
    <cellStyle name="Normal 18 9 3 2 3 2" xfId="19877" xr:uid="{00000000-0005-0000-0000-0000A14D0000}"/>
    <cellStyle name="Normal 18 9 3 2 4" xfId="19878" xr:uid="{00000000-0005-0000-0000-0000A24D0000}"/>
    <cellStyle name="Normal 18 9 3 3" xfId="19879" xr:uid="{00000000-0005-0000-0000-0000A34D0000}"/>
    <cellStyle name="Normal 18 9 3 3 2" xfId="19880" xr:uid="{00000000-0005-0000-0000-0000A44D0000}"/>
    <cellStyle name="Normal 18 9 3 3 2 2" xfId="19881" xr:uid="{00000000-0005-0000-0000-0000A54D0000}"/>
    <cellStyle name="Normal 18 9 3 3 3" xfId="19882" xr:uid="{00000000-0005-0000-0000-0000A64D0000}"/>
    <cellStyle name="Normal 18 9 3 4" xfId="19883" xr:uid="{00000000-0005-0000-0000-0000A74D0000}"/>
    <cellStyle name="Normal 18 9 3 4 2" xfId="19884" xr:uid="{00000000-0005-0000-0000-0000A84D0000}"/>
    <cellStyle name="Normal 18 9 3 5" xfId="19885" xr:uid="{00000000-0005-0000-0000-0000A94D0000}"/>
    <cellStyle name="Normal 18 9 4" xfId="19886" xr:uid="{00000000-0005-0000-0000-0000AA4D0000}"/>
    <cellStyle name="Normal 18 9 4 2" xfId="19887" xr:uid="{00000000-0005-0000-0000-0000AB4D0000}"/>
    <cellStyle name="Normal 18 9 4 2 2" xfId="19888" xr:uid="{00000000-0005-0000-0000-0000AC4D0000}"/>
    <cellStyle name="Normal 18 9 4 2 2 2" xfId="19889" xr:uid="{00000000-0005-0000-0000-0000AD4D0000}"/>
    <cellStyle name="Normal 18 9 4 2 3" xfId="19890" xr:uid="{00000000-0005-0000-0000-0000AE4D0000}"/>
    <cellStyle name="Normal 18 9 4 3" xfId="19891" xr:uid="{00000000-0005-0000-0000-0000AF4D0000}"/>
    <cellStyle name="Normal 18 9 4 3 2" xfId="19892" xr:uid="{00000000-0005-0000-0000-0000B04D0000}"/>
    <cellStyle name="Normal 18 9 4 4" xfId="19893" xr:uid="{00000000-0005-0000-0000-0000B14D0000}"/>
    <cellStyle name="Normal 18 9 5" xfId="19894" xr:uid="{00000000-0005-0000-0000-0000B24D0000}"/>
    <cellStyle name="Normal 18 9 5 2" xfId="19895" xr:uid="{00000000-0005-0000-0000-0000B34D0000}"/>
    <cellStyle name="Normal 18 9 5 2 2" xfId="19896" xr:uid="{00000000-0005-0000-0000-0000B44D0000}"/>
    <cellStyle name="Normal 18 9 5 3" xfId="19897" xr:uid="{00000000-0005-0000-0000-0000B54D0000}"/>
    <cellStyle name="Normal 18 9 6" xfId="19898" xr:uid="{00000000-0005-0000-0000-0000B64D0000}"/>
    <cellStyle name="Normal 18 9 6 2" xfId="19899" xr:uid="{00000000-0005-0000-0000-0000B74D0000}"/>
    <cellStyle name="Normal 18 9 7" xfId="19900" xr:uid="{00000000-0005-0000-0000-0000B84D0000}"/>
    <cellStyle name="Normal 19" xfId="19901" xr:uid="{00000000-0005-0000-0000-0000B94D0000}"/>
    <cellStyle name="Normal 19 10" xfId="19902" xr:uid="{00000000-0005-0000-0000-0000BA4D0000}"/>
    <cellStyle name="Normal 19 10 2" xfId="19903" xr:uid="{00000000-0005-0000-0000-0000BB4D0000}"/>
    <cellStyle name="Normal 19 10 2 2" xfId="19904" xr:uid="{00000000-0005-0000-0000-0000BC4D0000}"/>
    <cellStyle name="Normal 19 10 2 2 2" xfId="19905" xr:uid="{00000000-0005-0000-0000-0000BD4D0000}"/>
    <cellStyle name="Normal 19 10 2 2 2 2" xfId="19906" xr:uid="{00000000-0005-0000-0000-0000BE4D0000}"/>
    <cellStyle name="Normal 19 10 2 2 2 2 2" xfId="19907" xr:uid="{00000000-0005-0000-0000-0000BF4D0000}"/>
    <cellStyle name="Normal 19 10 2 2 2 3" xfId="19908" xr:uid="{00000000-0005-0000-0000-0000C04D0000}"/>
    <cellStyle name="Normal 19 10 2 2 3" xfId="19909" xr:uid="{00000000-0005-0000-0000-0000C14D0000}"/>
    <cellStyle name="Normal 19 10 2 2 3 2" xfId="19910" xr:uid="{00000000-0005-0000-0000-0000C24D0000}"/>
    <cellStyle name="Normal 19 10 2 2 4" xfId="19911" xr:uid="{00000000-0005-0000-0000-0000C34D0000}"/>
    <cellStyle name="Normal 19 10 2 3" xfId="19912" xr:uid="{00000000-0005-0000-0000-0000C44D0000}"/>
    <cellStyle name="Normal 19 10 2 3 2" xfId="19913" xr:uid="{00000000-0005-0000-0000-0000C54D0000}"/>
    <cellStyle name="Normal 19 10 2 3 2 2" xfId="19914" xr:uid="{00000000-0005-0000-0000-0000C64D0000}"/>
    <cellStyle name="Normal 19 10 2 3 3" xfId="19915" xr:uid="{00000000-0005-0000-0000-0000C74D0000}"/>
    <cellStyle name="Normal 19 10 2 4" xfId="19916" xr:uid="{00000000-0005-0000-0000-0000C84D0000}"/>
    <cellStyle name="Normal 19 10 2 4 2" xfId="19917" xr:uid="{00000000-0005-0000-0000-0000C94D0000}"/>
    <cellStyle name="Normal 19 10 2 5" xfId="19918" xr:uid="{00000000-0005-0000-0000-0000CA4D0000}"/>
    <cellStyle name="Normal 19 10 3" xfId="19919" xr:uid="{00000000-0005-0000-0000-0000CB4D0000}"/>
    <cellStyle name="Normal 19 10 3 2" xfId="19920" xr:uid="{00000000-0005-0000-0000-0000CC4D0000}"/>
    <cellStyle name="Normal 19 10 3 2 2" xfId="19921" xr:uid="{00000000-0005-0000-0000-0000CD4D0000}"/>
    <cellStyle name="Normal 19 10 3 2 2 2" xfId="19922" xr:uid="{00000000-0005-0000-0000-0000CE4D0000}"/>
    <cellStyle name="Normal 19 10 3 2 3" xfId="19923" xr:uid="{00000000-0005-0000-0000-0000CF4D0000}"/>
    <cellStyle name="Normal 19 10 3 3" xfId="19924" xr:uid="{00000000-0005-0000-0000-0000D04D0000}"/>
    <cellStyle name="Normal 19 10 3 3 2" xfId="19925" xr:uid="{00000000-0005-0000-0000-0000D14D0000}"/>
    <cellStyle name="Normal 19 10 3 4" xfId="19926" xr:uid="{00000000-0005-0000-0000-0000D24D0000}"/>
    <cellStyle name="Normal 19 10 4" xfId="19927" xr:uid="{00000000-0005-0000-0000-0000D34D0000}"/>
    <cellStyle name="Normal 19 10 4 2" xfId="19928" xr:uid="{00000000-0005-0000-0000-0000D44D0000}"/>
    <cellStyle name="Normal 19 10 4 2 2" xfId="19929" xr:uid="{00000000-0005-0000-0000-0000D54D0000}"/>
    <cellStyle name="Normal 19 10 4 3" xfId="19930" xr:uid="{00000000-0005-0000-0000-0000D64D0000}"/>
    <cellStyle name="Normal 19 10 5" xfId="19931" xr:uid="{00000000-0005-0000-0000-0000D74D0000}"/>
    <cellStyle name="Normal 19 10 5 2" xfId="19932" xr:uid="{00000000-0005-0000-0000-0000D84D0000}"/>
    <cellStyle name="Normal 19 10 6" xfId="19933" xr:uid="{00000000-0005-0000-0000-0000D94D0000}"/>
    <cellStyle name="Normal 19 11" xfId="19934" xr:uid="{00000000-0005-0000-0000-0000DA4D0000}"/>
    <cellStyle name="Normal 19 11 2" xfId="19935" xr:uid="{00000000-0005-0000-0000-0000DB4D0000}"/>
    <cellStyle name="Normal 19 11 2 2" xfId="19936" xr:uid="{00000000-0005-0000-0000-0000DC4D0000}"/>
    <cellStyle name="Normal 19 11 2 2 2" xfId="19937" xr:uid="{00000000-0005-0000-0000-0000DD4D0000}"/>
    <cellStyle name="Normal 19 11 2 2 2 2" xfId="19938" xr:uid="{00000000-0005-0000-0000-0000DE4D0000}"/>
    <cellStyle name="Normal 19 11 2 2 2 2 2" xfId="19939" xr:uid="{00000000-0005-0000-0000-0000DF4D0000}"/>
    <cellStyle name="Normal 19 11 2 2 2 3" xfId="19940" xr:uid="{00000000-0005-0000-0000-0000E04D0000}"/>
    <cellStyle name="Normal 19 11 2 2 3" xfId="19941" xr:uid="{00000000-0005-0000-0000-0000E14D0000}"/>
    <cellStyle name="Normal 19 11 2 2 3 2" xfId="19942" xr:uid="{00000000-0005-0000-0000-0000E24D0000}"/>
    <cellStyle name="Normal 19 11 2 2 4" xfId="19943" xr:uid="{00000000-0005-0000-0000-0000E34D0000}"/>
    <cellStyle name="Normal 19 11 2 3" xfId="19944" xr:uid="{00000000-0005-0000-0000-0000E44D0000}"/>
    <cellStyle name="Normal 19 11 2 3 2" xfId="19945" xr:uid="{00000000-0005-0000-0000-0000E54D0000}"/>
    <cellStyle name="Normal 19 11 2 3 2 2" xfId="19946" xr:uid="{00000000-0005-0000-0000-0000E64D0000}"/>
    <cellStyle name="Normal 19 11 2 3 3" xfId="19947" xr:uid="{00000000-0005-0000-0000-0000E74D0000}"/>
    <cellStyle name="Normal 19 11 2 4" xfId="19948" xr:uid="{00000000-0005-0000-0000-0000E84D0000}"/>
    <cellStyle name="Normal 19 11 2 4 2" xfId="19949" xr:uid="{00000000-0005-0000-0000-0000E94D0000}"/>
    <cellStyle name="Normal 19 11 2 5" xfId="19950" xr:uid="{00000000-0005-0000-0000-0000EA4D0000}"/>
    <cellStyle name="Normal 19 11 3" xfId="19951" xr:uid="{00000000-0005-0000-0000-0000EB4D0000}"/>
    <cellStyle name="Normal 19 11 3 2" xfId="19952" xr:uid="{00000000-0005-0000-0000-0000EC4D0000}"/>
    <cellStyle name="Normal 19 11 3 2 2" xfId="19953" xr:uid="{00000000-0005-0000-0000-0000ED4D0000}"/>
    <cellStyle name="Normal 19 11 3 2 2 2" xfId="19954" xr:uid="{00000000-0005-0000-0000-0000EE4D0000}"/>
    <cellStyle name="Normal 19 11 3 2 3" xfId="19955" xr:uid="{00000000-0005-0000-0000-0000EF4D0000}"/>
    <cellStyle name="Normal 19 11 3 3" xfId="19956" xr:uid="{00000000-0005-0000-0000-0000F04D0000}"/>
    <cellStyle name="Normal 19 11 3 3 2" xfId="19957" xr:uid="{00000000-0005-0000-0000-0000F14D0000}"/>
    <cellStyle name="Normal 19 11 3 4" xfId="19958" xr:uid="{00000000-0005-0000-0000-0000F24D0000}"/>
    <cellStyle name="Normal 19 11 4" xfId="19959" xr:uid="{00000000-0005-0000-0000-0000F34D0000}"/>
    <cellStyle name="Normal 19 11 4 2" xfId="19960" xr:uid="{00000000-0005-0000-0000-0000F44D0000}"/>
    <cellStyle name="Normal 19 11 4 2 2" xfId="19961" xr:uid="{00000000-0005-0000-0000-0000F54D0000}"/>
    <cellStyle name="Normal 19 11 4 3" xfId="19962" xr:uid="{00000000-0005-0000-0000-0000F64D0000}"/>
    <cellStyle name="Normal 19 11 5" xfId="19963" xr:uid="{00000000-0005-0000-0000-0000F74D0000}"/>
    <cellStyle name="Normal 19 11 5 2" xfId="19964" xr:uid="{00000000-0005-0000-0000-0000F84D0000}"/>
    <cellStyle name="Normal 19 11 6" xfId="19965" xr:uid="{00000000-0005-0000-0000-0000F94D0000}"/>
    <cellStyle name="Normal 19 12" xfId="19966" xr:uid="{00000000-0005-0000-0000-0000FA4D0000}"/>
    <cellStyle name="Normal 19 12 2" xfId="19967" xr:uid="{00000000-0005-0000-0000-0000FB4D0000}"/>
    <cellStyle name="Normal 19 12 2 2" xfId="19968" xr:uid="{00000000-0005-0000-0000-0000FC4D0000}"/>
    <cellStyle name="Normal 19 12 2 2 2" xfId="19969" xr:uid="{00000000-0005-0000-0000-0000FD4D0000}"/>
    <cellStyle name="Normal 19 12 2 2 2 2" xfId="19970" xr:uid="{00000000-0005-0000-0000-0000FE4D0000}"/>
    <cellStyle name="Normal 19 12 2 2 3" xfId="19971" xr:uid="{00000000-0005-0000-0000-0000FF4D0000}"/>
    <cellStyle name="Normal 19 12 2 3" xfId="19972" xr:uid="{00000000-0005-0000-0000-0000004E0000}"/>
    <cellStyle name="Normal 19 12 2 3 2" xfId="19973" xr:uid="{00000000-0005-0000-0000-0000014E0000}"/>
    <cellStyle name="Normal 19 12 2 4" xfId="19974" xr:uid="{00000000-0005-0000-0000-0000024E0000}"/>
    <cellStyle name="Normal 19 12 3" xfId="19975" xr:uid="{00000000-0005-0000-0000-0000034E0000}"/>
    <cellStyle name="Normal 19 12 3 2" xfId="19976" xr:uid="{00000000-0005-0000-0000-0000044E0000}"/>
    <cellStyle name="Normal 19 12 3 2 2" xfId="19977" xr:uid="{00000000-0005-0000-0000-0000054E0000}"/>
    <cellStyle name="Normal 19 12 3 3" xfId="19978" xr:uid="{00000000-0005-0000-0000-0000064E0000}"/>
    <cellStyle name="Normal 19 12 4" xfId="19979" xr:uid="{00000000-0005-0000-0000-0000074E0000}"/>
    <cellStyle name="Normal 19 12 4 2" xfId="19980" xr:uid="{00000000-0005-0000-0000-0000084E0000}"/>
    <cellStyle name="Normal 19 12 5" xfId="19981" xr:uid="{00000000-0005-0000-0000-0000094E0000}"/>
    <cellStyle name="Normal 19 13" xfId="19982" xr:uid="{00000000-0005-0000-0000-00000A4E0000}"/>
    <cellStyle name="Normal 19 13 2" xfId="19983" xr:uid="{00000000-0005-0000-0000-00000B4E0000}"/>
    <cellStyle name="Normal 19 13 2 2" xfId="19984" xr:uid="{00000000-0005-0000-0000-00000C4E0000}"/>
    <cellStyle name="Normal 19 13 2 2 2" xfId="19985" xr:uid="{00000000-0005-0000-0000-00000D4E0000}"/>
    <cellStyle name="Normal 19 13 2 3" xfId="19986" xr:uid="{00000000-0005-0000-0000-00000E4E0000}"/>
    <cellStyle name="Normal 19 13 3" xfId="19987" xr:uid="{00000000-0005-0000-0000-00000F4E0000}"/>
    <cellStyle name="Normal 19 13 3 2" xfId="19988" xr:uid="{00000000-0005-0000-0000-0000104E0000}"/>
    <cellStyle name="Normal 19 13 4" xfId="19989" xr:uid="{00000000-0005-0000-0000-0000114E0000}"/>
    <cellStyle name="Normal 19 14" xfId="19990" xr:uid="{00000000-0005-0000-0000-0000124E0000}"/>
    <cellStyle name="Normal 19 14 2" xfId="19991" xr:uid="{00000000-0005-0000-0000-0000134E0000}"/>
    <cellStyle name="Normal 19 14 2 2" xfId="19992" xr:uid="{00000000-0005-0000-0000-0000144E0000}"/>
    <cellStyle name="Normal 19 14 3" xfId="19993" xr:uid="{00000000-0005-0000-0000-0000154E0000}"/>
    <cellStyle name="Normal 19 15" xfId="19994" xr:uid="{00000000-0005-0000-0000-0000164E0000}"/>
    <cellStyle name="Normal 19 15 2" xfId="19995" xr:uid="{00000000-0005-0000-0000-0000174E0000}"/>
    <cellStyle name="Normal 19 15 2 2" xfId="19996" xr:uid="{00000000-0005-0000-0000-0000184E0000}"/>
    <cellStyle name="Normal 19 15 3" xfId="19997" xr:uid="{00000000-0005-0000-0000-0000194E0000}"/>
    <cellStyle name="Normal 19 16" xfId="19998" xr:uid="{00000000-0005-0000-0000-00001A4E0000}"/>
    <cellStyle name="Normal 19 16 2" xfId="19999" xr:uid="{00000000-0005-0000-0000-00001B4E0000}"/>
    <cellStyle name="Normal 19 17" xfId="20000" xr:uid="{00000000-0005-0000-0000-00001C4E0000}"/>
    <cellStyle name="Normal 19 18" xfId="20001" xr:uid="{00000000-0005-0000-0000-00001D4E0000}"/>
    <cellStyle name="Normal 19 2" xfId="20002" xr:uid="{00000000-0005-0000-0000-00001E4E0000}"/>
    <cellStyle name="Normal 19 2 10" xfId="20003" xr:uid="{00000000-0005-0000-0000-00001F4E0000}"/>
    <cellStyle name="Normal 19 2 10 2" xfId="20004" xr:uid="{00000000-0005-0000-0000-0000204E0000}"/>
    <cellStyle name="Normal 19 2 10 2 2" xfId="20005" xr:uid="{00000000-0005-0000-0000-0000214E0000}"/>
    <cellStyle name="Normal 19 2 10 2 2 2" xfId="20006" xr:uid="{00000000-0005-0000-0000-0000224E0000}"/>
    <cellStyle name="Normal 19 2 10 2 2 2 2" xfId="20007" xr:uid="{00000000-0005-0000-0000-0000234E0000}"/>
    <cellStyle name="Normal 19 2 10 2 2 2 2 2" xfId="20008" xr:uid="{00000000-0005-0000-0000-0000244E0000}"/>
    <cellStyle name="Normal 19 2 10 2 2 2 3" xfId="20009" xr:uid="{00000000-0005-0000-0000-0000254E0000}"/>
    <cellStyle name="Normal 19 2 10 2 2 3" xfId="20010" xr:uid="{00000000-0005-0000-0000-0000264E0000}"/>
    <cellStyle name="Normal 19 2 10 2 2 3 2" xfId="20011" xr:uid="{00000000-0005-0000-0000-0000274E0000}"/>
    <cellStyle name="Normal 19 2 10 2 2 4" xfId="20012" xr:uid="{00000000-0005-0000-0000-0000284E0000}"/>
    <cellStyle name="Normal 19 2 10 2 3" xfId="20013" xr:uid="{00000000-0005-0000-0000-0000294E0000}"/>
    <cellStyle name="Normal 19 2 10 2 3 2" xfId="20014" xr:uid="{00000000-0005-0000-0000-00002A4E0000}"/>
    <cellStyle name="Normal 19 2 10 2 3 2 2" xfId="20015" xr:uid="{00000000-0005-0000-0000-00002B4E0000}"/>
    <cellStyle name="Normal 19 2 10 2 3 3" xfId="20016" xr:uid="{00000000-0005-0000-0000-00002C4E0000}"/>
    <cellStyle name="Normal 19 2 10 2 4" xfId="20017" xr:uid="{00000000-0005-0000-0000-00002D4E0000}"/>
    <cellStyle name="Normal 19 2 10 2 4 2" xfId="20018" xr:uid="{00000000-0005-0000-0000-00002E4E0000}"/>
    <cellStyle name="Normal 19 2 10 2 5" xfId="20019" xr:uid="{00000000-0005-0000-0000-00002F4E0000}"/>
    <cellStyle name="Normal 19 2 10 3" xfId="20020" xr:uid="{00000000-0005-0000-0000-0000304E0000}"/>
    <cellStyle name="Normal 19 2 10 3 2" xfId="20021" xr:uid="{00000000-0005-0000-0000-0000314E0000}"/>
    <cellStyle name="Normal 19 2 10 3 2 2" xfId="20022" xr:uid="{00000000-0005-0000-0000-0000324E0000}"/>
    <cellStyle name="Normal 19 2 10 3 2 2 2" xfId="20023" xr:uid="{00000000-0005-0000-0000-0000334E0000}"/>
    <cellStyle name="Normal 19 2 10 3 2 3" xfId="20024" xr:uid="{00000000-0005-0000-0000-0000344E0000}"/>
    <cellStyle name="Normal 19 2 10 3 3" xfId="20025" xr:uid="{00000000-0005-0000-0000-0000354E0000}"/>
    <cellStyle name="Normal 19 2 10 3 3 2" xfId="20026" xr:uid="{00000000-0005-0000-0000-0000364E0000}"/>
    <cellStyle name="Normal 19 2 10 3 4" xfId="20027" xr:uid="{00000000-0005-0000-0000-0000374E0000}"/>
    <cellStyle name="Normal 19 2 10 4" xfId="20028" xr:uid="{00000000-0005-0000-0000-0000384E0000}"/>
    <cellStyle name="Normal 19 2 10 4 2" xfId="20029" xr:uid="{00000000-0005-0000-0000-0000394E0000}"/>
    <cellStyle name="Normal 19 2 10 4 2 2" xfId="20030" xr:uid="{00000000-0005-0000-0000-00003A4E0000}"/>
    <cellStyle name="Normal 19 2 10 4 3" xfId="20031" xr:uid="{00000000-0005-0000-0000-00003B4E0000}"/>
    <cellStyle name="Normal 19 2 10 5" xfId="20032" xr:uid="{00000000-0005-0000-0000-00003C4E0000}"/>
    <cellStyle name="Normal 19 2 10 5 2" xfId="20033" xr:uid="{00000000-0005-0000-0000-00003D4E0000}"/>
    <cellStyle name="Normal 19 2 10 6" xfId="20034" xr:uid="{00000000-0005-0000-0000-00003E4E0000}"/>
    <cellStyle name="Normal 19 2 11" xfId="20035" xr:uid="{00000000-0005-0000-0000-00003F4E0000}"/>
    <cellStyle name="Normal 19 2 11 2" xfId="20036" xr:uid="{00000000-0005-0000-0000-0000404E0000}"/>
    <cellStyle name="Normal 19 2 11 2 2" xfId="20037" xr:uid="{00000000-0005-0000-0000-0000414E0000}"/>
    <cellStyle name="Normal 19 2 11 2 2 2" xfId="20038" xr:uid="{00000000-0005-0000-0000-0000424E0000}"/>
    <cellStyle name="Normal 19 2 11 2 2 2 2" xfId="20039" xr:uid="{00000000-0005-0000-0000-0000434E0000}"/>
    <cellStyle name="Normal 19 2 11 2 2 3" xfId="20040" xr:uid="{00000000-0005-0000-0000-0000444E0000}"/>
    <cellStyle name="Normal 19 2 11 2 3" xfId="20041" xr:uid="{00000000-0005-0000-0000-0000454E0000}"/>
    <cellStyle name="Normal 19 2 11 2 3 2" xfId="20042" xr:uid="{00000000-0005-0000-0000-0000464E0000}"/>
    <cellStyle name="Normal 19 2 11 2 4" xfId="20043" xr:uid="{00000000-0005-0000-0000-0000474E0000}"/>
    <cellStyle name="Normal 19 2 11 3" xfId="20044" xr:uid="{00000000-0005-0000-0000-0000484E0000}"/>
    <cellStyle name="Normal 19 2 11 3 2" xfId="20045" xr:uid="{00000000-0005-0000-0000-0000494E0000}"/>
    <cellStyle name="Normal 19 2 11 3 2 2" xfId="20046" xr:uid="{00000000-0005-0000-0000-00004A4E0000}"/>
    <cellStyle name="Normal 19 2 11 3 3" xfId="20047" xr:uid="{00000000-0005-0000-0000-00004B4E0000}"/>
    <cellStyle name="Normal 19 2 11 4" xfId="20048" xr:uid="{00000000-0005-0000-0000-00004C4E0000}"/>
    <cellStyle name="Normal 19 2 11 4 2" xfId="20049" xr:uid="{00000000-0005-0000-0000-00004D4E0000}"/>
    <cellStyle name="Normal 19 2 11 5" xfId="20050" xr:uid="{00000000-0005-0000-0000-00004E4E0000}"/>
    <cellStyle name="Normal 19 2 12" xfId="20051" xr:uid="{00000000-0005-0000-0000-00004F4E0000}"/>
    <cellStyle name="Normal 19 2 12 2" xfId="20052" xr:uid="{00000000-0005-0000-0000-0000504E0000}"/>
    <cellStyle name="Normal 19 2 12 2 2" xfId="20053" xr:uid="{00000000-0005-0000-0000-0000514E0000}"/>
    <cellStyle name="Normal 19 2 12 2 2 2" xfId="20054" xr:uid="{00000000-0005-0000-0000-0000524E0000}"/>
    <cellStyle name="Normal 19 2 12 2 3" xfId="20055" xr:uid="{00000000-0005-0000-0000-0000534E0000}"/>
    <cellStyle name="Normal 19 2 12 3" xfId="20056" xr:uid="{00000000-0005-0000-0000-0000544E0000}"/>
    <cellStyle name="Normal 19 2 12 3 2" xfId="20057" xr:uid="{00000000-0005-0000-0000-0000554E0000}"/>
    <cellStyle name="Normal 19 2 12 4" xfId="20058" xr:uid="{00000000-0005-0000-0000-0000564E0000}"/>
    <cellStyle name="Normal 19 2 13" xfId="20059" xr:uid="{00000000-0005-0000-0000-0000574E0000}"/>
    <cellStyle name="Normal 19 2 13 2" xfId="20060" xr:uid="{00000000-0005-0000-0000-0000584E0000}"/>
    <cellStyle name="Normal 19 2 13 2 2" xfId="20061" xr:uid="{00000000-0005-0000-0000-0000594E0000}"/>
    <cellStyle name="Normal 19 2 13 3" xfId="20062" xr:uid="{00000000-0005-0000-0000-00005A4E0000}"/>
    <cellStyle name="Normal 19 2 14" xfId="20063" xr:uid="{00000000-0005-0000-0000-00005B4E0000}"/>
    <cellStyle name="Normal 19 2 14 2" xfId="20064" xr:uid="{00000000-0005-0000-0000-00005C4E0000}"/>
    <cellStyle name="Normal 19 2 15" xfId="20065" xr:uid="{00000000-0005-0000-0000-00005D4E0000}"/>
    <cellStyle name="Normal 19 2 16" xfId="20066" xr:uid="{00000000-0005-0000-0000-00005E4E0000}"/>
    <cellStyle name="Normal 19 2 2" xfId="20067" xr:uid="{00000000-0005-0000-0000-00005F4E0000}"/>
    <cellStyle name="Normal 19 2 2 10" xfId="20068" xr:uid="{00000000-0005-0000-0000-0000604E0000}"/>
    <cellStyle name="Normal 19 2 2 11" xfId="20069" xr:uid="{00000000-0005-0000-0000-0000614E0000}"/>
    <cellStyle name="Normal 19 2 2 2" xfId="20070" xr:uid="{00000000-0005-0000-0000-0000624E0000}"/>
    <cellStyle name="Normal 19 2 2 2 2" xfId="20071" xr:uid="{00000000-0005-0000-0000-0000634E0000}"/>
    <cellStyle name="Normal 19 2 2 2 2 2" xfId="20072" xr:uid="{00000000-0005-0000-0000-0000644E0000}"/>
    <cellStyle name="Normal 19 2 2 2 2 2 2" xfId="20073" xr:uid="{00000000-0005-0000-0000-0000654E0000}"/>
    <cellStyle name="Normal 19 2 2 2 2 2 2 2" xfId="20074" xr:uid="{00000000-0005-0000-0000-0000664E0000}"/>
    <cellStyle name="Normal 19 2 2 2 2 2 2 2 2" xfId="20075" xr:uid="{00000000-0005-0000-0000-0000674E0000}"/>
    <cellStyle name="Normal 19 2 2 2 2 2 2 2 2 2" xfId="20076" xr:uid="{00000000-0005-0000-0000-0000684E0000}"/>
    <cellStyle name="Normal 19 2 2 2 2 2 2 2 2 2 2" xfId="20077" xr:uid="{00000000-0005-0000-0000-0000694E0000}"/>
    <cellStyle name="Normal 19 2 2 2 2 2 2 2 2 3" xfId="20078" xr:uid="{00000000-0005-0000-0000-00006A4E0000}"/>
    <cellStyle name="Normal 19 2 2 2 2 2 2 2 3" xfId="20079" xr:uid="{00000000-0005-0000-0000-00006B4E0000}"/>
    <cellStyle name="Normal 19 2 2 2 2 2 2 2 3 2" xfId="20080" xr:uid="{00000000-0005-0000-0000-00006C4E0000}"/>
    <cellStyle name="Normal 19 2 2 2 2 2 2 2 4" xfId="20081" xr:uid="{00000000-0005-0000-0000-00006D4E0000}"/>
    <cellStyle name="Normal 19 2 2 2 2 2 2 3" xfId="20082" xr:uid="{00000000-0005-0000-0000-00006E4E0000}"/>
    <cellStyle name="Normal 19 2 2 2 2 2 2 3 2" xfId="20083" xr:uid="{00000000-0005-0000-0000-00006F4E0000}"/>
    <cellStyle name="Normal 19 2 2 2 2 2 2 3 2 2" xfId="20084" xr:uid="{00000000-0005-0000-0000-0000704E0000}"/>
    <cellStyle name="Normal 19 2 2 2 2 2 2 3 3" xfId="20085" xr:uid="{00000000-0005-0000-0000-0000714E0000}"/>
    <cellStyle name="Normal 19 2 2 2 2 2 2 4" xfId="20086" xr:uid="{00000000-0005-0000-0000-0000724E0000}"/>
    <cellStyle name="Normal 19 2 2 2 2 2 2 4 2" xfId="20087" xr:uid="{00000000-0005-0000-0000-0000734E0000}"/>
    <cellStyle name="Normal 19 2 2 2 2 2 2 5" xfId="20088" xr:uid="{00000000-0005-0000-0000-0000744E0000}"/>
    <cellStyle name="Normal 19 2 2 2 2 2 3" xfId="20089" xr:uid="{00000000-0005-0000-0000-0000754E0000}"/>
    <cellStyle name="Normal 19 2 2 2 2 2 3 2" xfId="20090" xr:uid="{00000000-0005-0000-0000-0000764E0000}"/>
    <cellStyle name="Normal 19 2 2 2 2 2 3 2 2" xfId="20091" xr:uid="{00000000-0005-0000-0000-0000774E0000}"/>
    <cellStyle name="Normal 19 2 2 2 2 2 3 2 2 2" xfId="20092" xr:uid="{00000000-0005-0000-0000-0000784E0000}"/>
    <cellStyle name="Normal 19 2 2 2 2 2 3 2 3" xfId="20093" xr:uid="{00000000-0005-0000-0000-0000794E0000}"/>
    <cellStyle name="Normal 19 2 2 2 2 2 3 3" xfId="20094" xr:uid="{00000000-0005-0000-0000-00007A4E0000}"/>
    <cellStyle name="Normal 19 2 2 2 2 2 3 3 2" xfId="20095" xr:uid="{00000000-0005-0000-0000-00007B4E0000}"/>
    <cellStyle name="Normal 19 2 2 2 2 2 3 4" xfId="20096" xr:uid="{00000000-0005-0000-0000-00007C4E0000}"/>
    <cellStyle name="Normal 19 2 2 2 2 2 4" xfId="20097" xr:uid="{00000000-0005-0000-0000-00007D4E0000}"/>
    <cellStyle name="Normal 19 2 2 2 2 2 4 2" xfId="20098" xr:uid="{00000000-0005-0000-0000-00007E4E0000}"/>
    <cellStyle name="Normal 19 2 2 2 2 2 4 2 2" xfId="20099" xr:uid="{00000000-0005-0000-0000-00007F4E0000}"/>
    <cellStyle name="Normal 19 2 2 2 2 2 4 3" xfId="20100" xr:uid="{00000000-0005-0000-0000-0000804E0000}"/>
    <cellStyle name="Normal 19 2 2 2 2 2 5" xfId="20101" xr:uid="{00000000-0005-0000-0000-0000814E0000}"/>
    <cellStyle name="Normal 19 2 2 2 2 2 5 2" xfId="20102" xr:uid="{00000000-0005-0000-0000-0000824E0000}"/>
    <cellStyle name="Normal 19 2 2 2 2 2 6" xfId="20103" xr:uid="{00000000-0005-0000-0000-0000834E0000}"/>
    <cellStyle name="Normal 19 2 2 2 2 3" xfId="20104" xr:uid="{00000000-0005-0000-0000-0000844E0000}"/>
    <cellStyle name="Normal 19 2 2 2 2 3 2" xfId="20105" xr:uid="{00000000-0005-0000-0000-0000854E0000}"/>
    <cellStyle name="Normal 19 2 2 2 2 3 2 2" xfId="20106" xr:uid="{00000000-0005-0000-0000-0000864E0000}"/>
    <cellStyle name="Normal 19 2 2 2 2 3 2 2 2" xfId="20107" xr:uid="{00000000-0005-0000-0000-0000874E0000}"/>
    <cellStyle name="Normal 19 2 2 2 2 3 2 2 2 2" xfId="20108" xr:uid="{00000000-0005-0000-0000-0000884E0000}"/>
    <cellStyle name="Normal 19 2 2 2 2 3 2 2 3" xfId="20109" xr:uid="{00000000-0005-0000-0000-0000894E0000}"/>
    <cellStyle name="Normal 19 2 2 2 2 3 2 3" xfId="20110" xr:uid="{00000000-0005-0000-0000-00008A4E0000}"/>
    <cellStyle name="Normal 19 2 2 2 2 3 2 3 2" xfId="20111" xr:uid="{00000000-0005-0000-0000-00008B4E0000}"/>
    <cellStyle name="Normal 19 2 2 2 2 3 2 4" xfId="20112" xr:uid="{00000000-0005-0000-0000-00008C4E0000}"/>
    <cellStyle name="Normal 19 2 2 2 2 3 3" xfId="20113" xr:uid="{00000000-0005-0000-0000-00008D4E0000}"/>
    <cellStyle name="Normal 19 2 2 2 2 3 3 2" xfId="20114" xr:uid="{00000000-0005-0000-0000-00008E4E0000}"/>
    <cellStyle name="Normal 19 2 2 2 2 3 3 2 2" xfId="20115" xr:uid="{00000000-0005-0000-0000-00008F4E0000}"/>
    <cellStyle name="Normal 19 2 2 2 2 3 3 3" xfId="20116" xr:uid="{00000000-0005-0000-0000-0000904E0000}"/>
    <cellStyle name="Normal 19 2 2 2 2 3 4" xfId="20117" xr:uid="{00000000-0005-0000-0000-0000914E0000}"/>
    <cellStyle name="Normal 19 2 2 2 2 3 4 2" xfId="20118" xr:uid="{00000000-0005-0000-0000-0000924E0000}"/>
    <cellStyle name="Normal 19 2 2 2 2 3 5" xfId="20119" xr:uid="{00000000-0005-0000-0000-0000934E0000}"/>
    <cellStyle name="Normal 19 2 2 2 2 4" xfId="20120" xr:uid="{00000000-0005-0000-0000-0000944E0000}"/>
    <cellStyle name="Normal 19 2 2 2 2 4 2" xfId="20121" xr:uid="{00000000-0005-0000-0000-0000954E0000}"/>
    <cellStyle name="Normal 19 2 2 2 2 4 2 2" xfId="20122" xr:uid="{00000000-0005-0000-0000-0000964E0000}"/>
    <cellStyle name="Normal 19 2 2 2 2 4 2 2 2" xfId="20123" xr:uid="{00000000-0005-0000-0000-0000974E0000}"/>
    <cellStyle name="Normal 19 2 2 2 2 4 2 3" xfId="20124" xr:uid="{00000000-0005-0000-0000-0000984E0000}"/>
    <cellStyle name="Normal 19 2 2 2 2 4 3" xfId="20125" xr:uid="{00000000-0005-0000-0000-0000994E0000}"/>
    <cellStyle name="Normal 19 2 2 2 2 4 3 2" xfId="20126" xr:uid="{00000000-0005-0000-0000-00009A4E0000}"/>
    <cellStyle name="Normal 19 2 2 2 2 4 4" xfId="20127" xr:uid="{00000000-0005-0000-0000-00009B4E0000}"/>
    <cellStyle name="Normal 19 2 2 2 2 5" xfId="20128" xr:uid="{00000000-0005-0000-0000-00009C4E0000}"/>
    <cellStyle name="Normal 19 2 2 2 2 5 2" xfId="20129" xr:uid="{00000000-0005-0000-0000-00009D4E0000}"/>
    <cellStyle name="Normal 19 2 2 2 2 5 2 2" xfId="20130" xr:uid="{00000000-0005-0000-0000-00009E4E0000}"/>
    <cellStyle name="Normal 19 2 2 2 2 5 3" xfId="20131" xr:uid="{00000000-0005-0000-0000-00009F4E0000}"/>
    <cellStyle name="Normal 19 2 2 2 2 6" xfId="20132" xr:uid="{00000000-0005-0000-0000-0000A04E0000}"/>
    <cellStyle name="Normal 19 2 2 2 2 6 2" xfId="20133" xr:uid="{00000000-0005-0000-0000-0000A14E0000}"/>
    <cellStyle name="Normal 19 2 2 2 2 7" xfId="20134" xr:uid="{00000000-0005-0000-0000-0000A24E0000}"/>
    <cellStyle name="Normal 19 2 2 2 3" xfId="20135" xr:uid="{00000000-0005-0000-0000-0000A34E0000}"/>
    <cellStyle name="Normal 19 2 2 2 3 2" xfId="20136" xr:uid="{00000000-0005-0000-0000-0000A44E0000}"/>
    <cellStyle name="Normal 19 2 2 2 3 2 2" xfId="20137" xr:uid="{00000000-0005-0000-0000-0000A54E0000}"/>
    <cellStyle name="Normal 19 2 2 2 3 2 2 2" xfId="20138" xr:uid="{00000000-0005-0000-0000-0000A64E0000}"/>
    <cellStyle name="Normal 19 2 2 2 3 2 2 2 2" xfId="20139" xr:uid="{00000000-0005-0000-0000-0000A74E0000}"/>
    <cellStyle name="Normal 19 2 2 2 3 2 2 2 2 2" xfId="20140" xr:uid="{00000000-0005-0000-0000-0000A84E0000}"/>
    <cellStyle name="Normal 19 2 2 2 3 2 2 2 3" xfId="20141" xr:uid="{00000000-0005-0000-0000-0000A94E0000}"/>
    <cellStyle name="Normal 19 2 2 2 3 2 2 3" xfId="20142" xr:uid="{00000000-0005-0000-0000-0000AA4E0000}"/>
    <cellStyle name="Normal 19 2 2 2 3 2 2 3 2" xfId="20143" xr:uid="{00000000-0005-0000-0000-0000AB4E0000}"/>
    <cellStyle name="Normal 19 2 2 2 3 2 2 4" xfId="20144" xr:uid="{00000000-0005-0000-0000-0000AC4E0000}"/>
    <cellStyle name="Normal 19 2 2 2 3 2 3" xfId="20145" xr:uid="{00000000-0005-0000-0000-0000AD4E0000}"/>
    <cellStyle name="Normal 19 2 2 2 3 2 3 2" xfId="20146" xr:uid="{00000000-0005-0000-0000-0000AE4E0000}"/>
    <cellStyle name="Normal 19 2 2 2 3 2 3 2 2" xfId="20147" xr:uid="{00000000-0005-0000-0000-0000AF4E0000}"/>
    <cellStyle name="Normal 19 2 2 2 3 2 3 3" xfId="20148" xr:uid="{00000000-0005-0000-0000-0000B04E0000}"/>
    <cellStyle name="Normal 19 2 2 2 3 2 4" xfId="20149" xr:uid="{00000000-0005-0000-0000-0000B14E0000}"/>
    <cellStyle name="Normal 19 2 2 2 3 2 4 2" xfId="20150" xr:uid="{00000000-0005-0000-0000-0000B24E0000}"/>
    <cellStyle name="Normal 19 2 2 2 3 2 5" xfId="20151" xr:uid="{00000000-0005-0000-0000-0000B34E0000}"/>
    <cellStyle name="Normal 19 2 2 2 3 3" xfId="20152" xr:uid="{00000000-0005-0000-0000-0000B44E0000}"/>
    <cellStyle name="Normal 19 2 2 2 3 3 2" xfId="20153" xr:uid="{00000000-0005-0000-0000-0000B54E0000}"/>
    <cellStyle name="Normal 19 2 2 2 3 3 2 2" xfId="20154" xr:uid="{00000000-0005-0000-0000-0000B64E0000}"/>
    <cellStyle name="Normal 19 2 2 2 3 3 2 2 2" xfId="20155" xr:uid="{00000000-0005-0000-0000-0000B74E0000}"/>
    <cellStyle name="Normal 19 2 2 2 3 3 2 3" xfId="20156" xr:uid="{00000000-0005-0000-0000-0000B84E0000}"/>
    <cellStyle name="Normal 19 2 2 2 3 3 3" xfId="20157" xr:uid="{00000000-0005-0000-0000-0000B94E0000}"/>
    <cellStyle name="Normal 19 2 2 2 3 3 3 2" xfId="20158" xr:uid="{00000000-0005-0000-0000-0000BA4E0000}"/>
    <cellStyle name="Normal 19 2 2 2 3 3 4" xfId="20159" xr:uid="{00000000-0005-0000-0000-0000BB4E0000}"/>
    <cellStyle name="Normal 19 2 2 2 3 4" xfId="20160" xr:uid="{00000000-0005-0000-0000-0000BC4E0000}"/>
    <cellStyle name="Normal 19 2 2 2 3 4 2" xfId="20161" xr:uid="{00000000-0005-0000-0000-0000BD4E0000}"/>
    <cellStyle name="Normal 19 2 2 2 3 4 2 2" xfId="20162" xr:uid="{00000000-0005-0000-0000-0000BE4E0000}"/>
    <cellStyle name="Normal 19 2 2 2 3 4 3" xfId="20163" xr:uid="{00000000-0005-0000-0000-0000BF4E0000}"/>
    <cellStyle name="Normal 19 2 2 2 3 5" xfId="20164" xr:uid="{00000000-0005-0000-0000-0000C04E0000}"/>
    <cellStyle name="Normal 19 2 2 2 3 5 2" xfId="20165" xr:uid="{00000000-0005-0000-0000-0000C14E0000}"/>
    <cellStyle name="Normal 19 2 2 2 3 6" xfId="20166" xr:uid="{00000000-0005-0000-0000-0000C24E0000}"/>
    <cellStyle name="Normal 19 2 2 2 4" xfId="20167" xr:uid="{00000000-0005-0000-0000-0000C34E0000}"/>
    <cellStyle name="Normal 19 2 2 2 4 2" xfId="20168" xr:uid="{00000000-0005-0000-0000-0000C44E0000}"/>
    <cellStyle name="Normal 19 2 2 2 4 2 2" xfId="20169" xr:uid="{00000000-0005-0000-0000-0000C54E0000}"/>
    <cellStyle name="Normal 19 2 2 2 4 2 2 2" xfId="20170" xr:uid="{00000000-0005-0000-0000-0000C64E0000}"/>
    <cellStyle name="Normal 19 2 2 2 4 2 2 2 2" xfId="20171" xr:uid="{00000000-0005-0000-0000-0000C74E0000}"/>
    <cellStyle name="Normal 19 2 2 2 4 2 2 3" xfId="20172" xr:uid="{00000000-0005-0000-0000-0000C84E0000}"/>
    <cellStyle name="Normal 19 2 2 2 4 2 3" xfId="20173" xr:uid="{00000000-0005-0000-0000-0000C94E0000}"/>
    <cellStyle name="Normal 19 2 2 2 4 2 3 2" xfId="20174" xr:uid="{00000000-0005-0000-0000-0000CA4E0000}"/>
    <cellStyle name="Normal 19 2 2 2 4 2 4" xfId="20175" xr:uid="{00000000-0005-0000-0000-0000CB4E0000}"/>
    <cellStyle name="Normal 19 2 2 2 4 3" xfId="20176" xr:uid="{00000000-0005-0000-0000-0000CC4E0000}"/>
    <cellStyle name="Normal 19 2 2 2 4 3 2" xfId="20177" xr:uid="{00000000-0005-0000-0000-0000CD4E0000}"/>
    <cellStyle name="Normal 19 2 2 2 4 3 2 2" xfId="20178" xr:uid="{00000000-0005-0000-0000-0000CE4E0000}"/>
    <cellStyle name="Normal 19 2 2 2 4 3 3" xfId="20179" xr:uid="{00000000-0005-0000-0000-0000CF4E0000}"/>
    <cellStyle name="Normal 19 2 2 2 4 4" xfId="20180" xr:uid="{00000000-0005-0000-0000-0000D04E0000}"/>
    <cellStyle name="Normal 19 2 2 2 4 4 2" xfId="20181" xr:uid="{00000000-0005-0000-0000-0000D14E0000}"/>
    <cellStyle name="Normal 19 2 2 2 4 5" xfId="20182" xr:uid="{00000000-0005-0000-0000-0000D24E0000}"/>
    <cellStyle name="Normal 19 2 2 2 5" xfId="20183" xr:uid="{00000000-0005-0000-0000-0000D34E0000}"/>
    <cellStyle name="Normal 19 2 2 2 5 2" xfId="20184" xr:uid="{00000000-0005-0000-0000-0000D44E0000}"/>
    <cellStyle name="Normal 19 2 2 2 5 2 2" xfId="20185" xr:uid="{00000000-0005-0000-0000-0000D54E0000}"/>
    <cellStyle name="Normal 19 2 2 2 5 2 2 2" xfId="20186" xr:uid="{00000000-0005-0000-0000-0000D64E0000}"/>
    <cellStyle name="Normal 19 2 2 2 5 2 3" xfId="20187" xr:uid="{00000000-0005-0000-0000-0000D74E0000}"/>
    <cellStyle name="Normal 19 2 2 2 5 3" xfId="20188" xr:uid="{00000000-0005-0000-0000-0000D84E0000}"/>
    <cellStyle name="Normal 19 2 2 2 5 3 2" xfId="20189" xr:uid="{00000000-0005-0000-0000-0000D94E0000}"/>
    <cellStyle name="Normal 19 2 2 2 5 4" xfId="20190" xr:uid="{00000000-0005-0000-0000-0000DA4E0000}"/>
    <cellStyle name="Normal 19 2 2 2 6" xfId="20191" xr:uid="{00000000-0005-0000-0000-0000DB4E0000}"/>
    <cellStyle name="Normal 19 2 2 2 6 2" xfId="20192" xr:uid="{00000000-0005-0000-0000-0000DC4E0000}"/>
    <cellStyle name="Normal 19 2 2 2 6 2 2" xfId="20193" xr:uid="{00000000-0005-0000-0000-0000DD4E0000}"/>
    <cellStyle name="Normal 19 2 2 2 6 3" xfId="20194" xr:uid="{00000000-0005-0000-0000-0000DE4E0000}"/>
    <cellStyle name="Normal 19 2 2 2 7" xfId="20195" xr:uid="{00000000-0005-0000-0000-0000DF4E0000}"/>
    <cellStyle name="Normal 19 2 2 2 7 2" xfId="20196" xr:uid="{00000000-0005-0000-0000-0000E04E0000}"/>
    <cellStyle name="Normal 19 2 2 2 8" xfId="20197" xr:uid="{00000000-0005-0000-0000-0000E14E0000}"/>
    <cellStyle name="Normal 19 2 2 3" xfId="20198" xr:uid="{00000000-0005-0000-0000-0000E24E0000}"/>
    <cellStyle name="Normal 19 2 2 3 2" xfId="20199" xr:uid="{00000000-0005-0000-0000-0000E34E0000}"/>
    <cellStyle name="Normal 19 2 2 3 2 2" xfId="20200" xr:uid="{00000000-0005-0000-0000-0000E44E0000}"/>
    <cellStyle name="Normal 19 2 2 3 2 2 2" xfId="20201" xr:uid="{00000000-0005-0000-0000-0000E54E0000}"/>
    <cellStyle name="Normal 19 2 2 3 2 2 2 2" xfId="20202" xr:uid="{00000000-0005-0000-0000-0000E64E0000}"/>
    <cellStyle name="Normal 19 2 2 3 2 2 2 2 2" xfId="20203" xr:uid="{00000000-0005-0000-0000-0000E74E0000}"/>
    <cellStyle name="Normal 19 2 2 3 2 2 2 2 2 2" xfId="20204" xr:uid="{00000000-0005-0000-0000-0000E84E0000}"/>
    <cellStyle name="Normal 19 2 2 3 2 2 2 2 3" xfId="20205" xr:uid="{00000000-0005-0000-0000-0000E94E0000}"/>
    <cellStyle name="Normal 19 2 2 3 2 2 2 3" xfId="20206" xr:uid="{00000000-0005-0000-0000-0000EA4E0000}"/>
    <cellStyle name="Normal 19 2 2 3 2 2 2 3 2" xfId="20207" xr:uid="{00000000-0005-0000-0000-0000EB4E0000}"/>
    <cellStyle name="Normal 19 2 2 3 2 2 2 4" xfId="20208" xr:uid="{00000000-0005-0000-0000-0000EC4E0000}"/>
    <cellStyle name="Normal 19 2 2 3 2 2 3" xfId="20209" xr:uid="{00000000-0005-0000-0000-0000ED4E0000}"/>
    <cellStyle name="Normal 19 2 2 3 2 2 3 2" xfId="20210" xr:uid="{00000000-0005-0000-0000-0000EE4E0000}"/>
    <cellStyle name="Normal 19 2 2 3 2 2 3 2 2" xfId="20211" xr:uid="{00000000-0005-0000-0000-0000EF4E0000}"/>
    <cellStyle name="Normal 19 2 2 3 2 2 3 3" xfId="20212" xr:uid="{00000000-0005-0000-0000-0000F04E0000}"/>
    <cellStyle name="Normal 19 2 2 3 2 2 4" xfId="20213" xr:uid="{00000000-0005-0000-0000-0000F14E0000}"/>
    <cellStyle name="Normal 19 2 2 3 2 2 4 2" xfId="20214" xr:uid="{00000000-0005-0000-0000-0000F24E0000}"/>
    <cellStyle name="Normal 19 2 2 3 2 2 5" xfId="20215" xr:uid="{00000000-0005-0000-0000-0000F34E0000}"/>
    <cellStyle name="Normal 19 2 2 3 2 3" xfId="20216" xr:uid="{00000000-0005-0000-0000-0000F44E0000}"/>
    <cellStyle name="Normal 19 2 2 3 2 3 2" xfId="20217" xr:uid="{00000000-0005-0000-0000-0000F54E0000}"/>
    <cellStyle name="Normal 19 2 2 3 2 3 2 2" xfId="20218" xr:uid="{00000000-0005-0000-0000-0000F64E0000}"/>
    <cellStyle name="Normal 19 2 2 3 2 3 2 2 2" xfId="20219" xr:uid="{00000000-0005-0000-0000-0000F74E0000}"/>
    <cellStyle name="Normal 19 2 2 3 2 3 2 3" xfId="20220" xr:uid="{00000000-0005-0000-0000-0000F84E0000}"/>
    <cellStyle name="Normal 19 2 2 3 2 3 3" xfId="20221" xr:uid="{00000000-0005-0000-0000-0000F94E0000}"/>
    <cellStyle name="Normal 19 2 2 3 2 3 3 2" xfId="20222" xr:uid="{00000000-0005-0000-0000-0000FA4E0000}"/>
    <cellStyle name="Normal 19 2 2 3 2 3 4" xfId="20223" xr:uid="{00000000-0005-0000-0000-0000FB4E0000}"/>
    <cellStyle name="Normal 19 2 2 3 2 4" xfId="20224" xr:uid="{00000000-0005-0000-0000-0000FC4E0000}"/>
    <cellStyle name="Normal 19 2 2 3 2 4 2" xfId="20225" xr:uid="{00000000-0005-0000-0000-0000FD4E0000}"/>
    <cellStyle name="Normal 19 2 2 3 2 4 2 2" xfId="20226" xr:uid="{00000000-0005-0000-0000-0000FE4E0000}"/>
    <cellStyle name="Normal 19 2 2 3 2 4 3" xfId="20227" xr:uid="{00000000-0005-0000-0000-0000FF4E0000}"/>
    <cellStyle name="Normal 19 2 2 3 2 5" xfId="20228" xr:uid="{00000000-0005-0000-0000-0000004F0000}"/>
    <cellStyle name="Normal 19 2 2 3 2 5 2" xfId="20229" xr:uid="{00000000-0005-0000-0000-0000014F0000}"/>
    <cellStyle name="Normal 19 2 2 3 2 6" xfId="20230" xr:uid="{00000000-0005-0000-0000-0000024F0000}"/>
    <cellStyle name="Normal 19 2 2 3 3" xfId="20231" xr:uid="{00000000-0005-0000-0000-0000034F0000}"/>
    <cellStyle name="Normal 19 2 2 3 3 2" xfId="20232" xr:uid="{00000000-0005-0000-0000-0000044F0000}"/>
    <cellStyle name="Normal 19 2 2 3 3 2 2" xfId="20233" xr:uid="{00000000-0005-0000-0000-0000054F0000}"/>
    <cellStyle name="Normal 19 2 2 3 3 2 2 2" xfId="20234" xr:uid="{00000000-0005-0000-0000-0000064F0000}"/>
    <cellStyle name="Normal 19 2 2 3 3 2 2 2 2" xfId="20235" xr:uid="{00000000-0005-0000-0000-0000074F0000}"/>
    <cellStyle name="Normal 19 2 2 3 3 2 2 3" xfId="20236" xr:uid="{00000000-0005-0000-0000-0000084F0000}"/>
    <cellStyle name="Normal 19 2 2 3 3 2 3" xfId="20237" xr:uid="{00000000-0005-0000-0000-0000094F0000}"/>
    <cellStyle name="Normal 19 2 2 3 3 2 3 2" xfId="20238" xr:uid="{00000000-0005-0000-0000-00000A4F0000}"/>
    <cellStyle name="Normal 19 2 2 3 3 2 4" xfId="20239" xr:uid="{00000000-0005-0000-0000-00000B4F0000}"/>
    <cellStyle name="Normal 19 2 2 3 3 3" xfId="20240" xr:uid="{00000000-0005-0000-0000-00000C4F0000}"/>
    <cellStyle name="Normal 19 2 2 3 3 3 2" xfId="20241" xr:uid="{00000000-0005-0000-0000-00000D4F0000}"/>
    <cellStyle name="Normal 19 2 2 3 3 3 2 2" xfId="20242" xr:uid="{00000000-0005-0000-0000-00000E4F0000}"/>
    <cellStyle name="Normal 19 2 2 3 3 3 3" xfId="20243" xr:uid="{00000000-0005-0000-0000-00000F4F0000}"/>
    <cellStyle name="Normal 19 2 2 3 3 4" xfId="20244" xr:uid="{00000000-0005-0000-0000-0000104F0000}"/>
    <cellStyle name="Normal 19 2 2 3 3 4 2" xfId="20245" xr:uid="{00000000-0005-0000-0000-0000114F0000}"/>
    <cellStyle name="Normal 19 2 2 3 3 5" xfId="20246" xr:uid="{00000000-0005-0000-0000-0000124F0000}"/>
    <cellStyle name="Normal 19 2 2 3 4" xfId="20247" xr:uid="{00000000-0005-0000-0000-0000134F0000}"/>
    <cellStyle name="Normal 19 2 2 3 4 2" xfId="20248" xr:uid="{00000000-0005-0000-0000-0000144F0000}"/>
    <cellStyle name="Normal 19 2 2 3 4 2 2" xfId="20249" xr:uid="{00000000-0005-0000-0000-0000154F0000}"/>
    <cellStyle name="Normal 19 2 2 3 4 2 2 2" xfId="20250" xr:uid="{00000000-0005-0000-0000-0000164F0000}"/>
    <cellStyle name="Normal 19 2 2 3 4 2 3" xfId="20251" xr:uid="{00000000-0005-0000-0000-0000174F0000}"/>
    <cellStyle name="Normal 19 2 2 3 4 3" xfId="20252" xr:uid="{00000000-0005-0000-0000-0000184F0000}"/>
    <cellStyle name="Normal 19 2 2 3 4 3 2" xfId="20253" xr:uid="{00000000-0005-0000-0000-0000194F0000}"/>
    <cellStyle name="Normal 19 2 2 3 4 4" xfId="20254" xr:uid="{00000000-0005-0000-0000-00001A4F0000}"/>
    <cellStyle name="Normal 19 2 2 3 5" xfId="20255" xr:uid="{00000000-0005-0000-0000-00001B4F0000}"/>
    <cellStyle name="Normal 19 2 2 3 5 2" xfId="20256" xr:uid="{00000000-0005-0000-0000-00001C4F0000}"/>
    <cellStyle name="Normal 19 2 2 3 5 2 2" xfId="20257" xr:uid="{00000000-0005-0000-0000-00001D4F0000}"/>
    <cellStyle name="Normal 19 2 2 3 5 3" xfId="20258" xr:uid="{00000000-0005-0000-0000-00001E4F0000}"/>
    <cellStyle name="Normal 19 2 2 3 6" xfId="20259" xr:uid="{00000000-0005-0000-0000-00001F4F0000}"/>
    <cellStyle name="Normal 19 2 2 3 6 2" xfId="20260" xr:uid="{00000000-0005-0000-0000-0000204F0000}"/>
    <cellStyle name="Normal 19 2 2 3 7" xfId="20261" xr:uid="{00000000-0005-0000-0000-0000214F0000}"/>
    <cellStyle name="Normal 19 2 2 4" xfId="20262" xr:uid="{00000000-0005-0000-0000-0000224F0000}"/>
    <cellStyle name="Normal 19 2 2 4 2" xfId="20263" xr:uid="{00000000-0005-0000-0000-0000234F0000}"/>
    <cellStyle name="Normal 19 2 2 4 2 2" xfId="20264" xr:uid="{00000000-0005-0000-0000-0000244F0000}"/>
    <cellStyle name="Normal 19 2 2 4 2 2 2" xfId="20265" xr:uid="{00000000-0005-0000-0000-0000254F0000}"/>
    <cellStyle name="Normal 19 2 2 4 2 2 2 2" xfId="20266" xr:uid="{00000000-0005-0000-0000-0000264F0000}"/>
    <cellStyle name="Normal 19 2 2 4 2 2 2 2 2" xfId="20267" xr:uid="{00000000-0005-0000-0000-0000274F0000}"/>
    <cellStyle name="Normal 19 2 2 4 2 2 2 3" xfId="20268" xr:uid="{00000000-0005-0000-0000-0000284F0000}"/>
    <cellStyle name="Normal 19 2 2 4 2 2 3" xfId="20269" xr:uid="{00000000-0005-0000-0000-0000294F0000}"/>
    <cellStyle name="Normal 19 2 2 4 2 2 3 2" xfId="20270" xr:uid="{00000000-0005-0000-0000-00002A4F0000}"/>
    <cellStyle name="Normal 19 2 2 4 2 2 4" xfId="20271" xr:uid="{00000000-0005-0000-0000-00002B4F0000}"/>
    <cellStyle name="Normal 19 2 2 4 2 3" xfId="20272" xr:uid="{00000000-0005-0000-0000-00002C4F0000}"/>
    <cellStyle name="Normal 19 2 2 4 2 3 2" xfId="20273" xr:uid="{00000000-0005-0000-0000-00002D4F0000}"/>
    <cellStyle name="Normal 19 2 2 4 2 3 2 2" xfId="20274" xr:uid="{00000000-0005-0000-0000-00002E4F0000}"/>
    <cellStyle name="Normal 19 2 2 4 2 3 3" xfId="20275" xr:uid="{00000000-0005-0000-0000-00002F4F0000}"/>
    <cellStyle name="Normal 19 2 2 4 2 4" xfId="20276" xr:uid="{00000000-0005-0000-0000-0000304F0000}"/>
    <cellStyle name="Normal 19 2 2 4 2 4 2" xfId="20277" xr:uid="{00000000-0005-0000-0000-0000314F0000}"/>
    <cellStyle name="Normal 19 2 2 4 2 5" xfId="20278" xr:uid="{00000000-0005-0000-0000-0000324F0000}"/>
    <cellStyle name="Normal 19 2 2 4 3" xfId="20279" xr:uid="{00000000-0005-0000-0000-0000334F0000}"/>
    <cellStyle name="Normal 19 2 2 4 3 2" xfId="20280" xr:uid="{00000000-0005-0000-0000-0000344F0000}"/>
    <cellStyle name="Normal 19 2 2 4 3 2 2" xfId="20281" xr:uid="{00000000-0005-0000-0000-0000354F0000}"/>
    <cellStyle name="Normal 19 2 2 4 3 2 2 2" xfId="20282" xr:uid="{00000000-0005-0000-0000-0000364F0000}"/>
    <cellStyle name="Normal 19 2 2 4 3 2 3" xfId="20283" xr:uid="{00000000-0005-0000-0000-0000374F0000}"/>
    <cellStyle name="Normal 19 2 2 4 3 3" xfId="20284" xr:uid="{00000000-0005-0000-0000-0000384F0000}"/>
    <cellStyle name="Normal 19 2 2 4 3 3 2" xfId="20285" xr:uid="{00000000-0005-0000-0000-0000394F0000}"/>
    <cellStyle name="Normal 19 2 2 4 3 4" xfId="20286" xr:uid="{00000000-0005-0000-0000-00003A4F0000}"/>
    <cellStyle name="Normal 19 2 2 4 4" xfId="20287" xr:uid="{00000000-0005-0000-0000-00003B4F0000}"/>
    <cellStyle name="Normal 19 2 2 4 4 2" xfId="20288" xr:uid="{00000000-0005-0000-0000-00003C4F0000}"/>
    <cellStyle name="Normal 19 2 2 4 4 2 2" xfId="20289" xr:uid="{00000000-0005-0000-0000-00003D4F0000}"/>
    <cellStyle name="Normal 19 2 2 4 4 3" xfId="20290" xr:uid="{00000000-0005-0000-0000-00003E4F0000}"/>
    <cellStyle name="Normal 19 2 2 4 5" xfId="20291" xr:uid="{00000000-0005-0000-0000-00003F4F0000}"/>
    <cellStyle name="Normal 19 2 2 4 5 2" xfId="20292" xr:uid="{00000000-0005-0000-0000-0000404F0000}"/>
    <cellStyle name="Normal 19 2 2 4 6" xfId="20293" xr:uid="{00000000-0005-0000-0000-0000414F0000}"/>
    <cellStyle name="Normal 19 2 2 5" xfId="20294" xr:uid="{00000000-0005-0000-0000-0000424F0000}"/>
    <cellStyle name="Normal 19 2 2 5 2" xfId="20295" xr:uid="{00000000-0005-0000-0000-0000434F0000}"/>
    <cellStyle name="Normal 19 2 2 5 2 2" xfId="20296" xr:uid="{00000000-0005-0000-0000-0000444F0000}"/>
    <cellStyle name="Normal 19 2 2 5 2 2 2" xfId="20297" xr:uid="{00000000-0005-0000-0000-0000454F0000}"/>
    <cellStyle name="Normal 19 2 2 5 2 2 2 2" xfId="20298" xr:uid="{00000000-0005-0000-0000-0000464F0000}"/>
    <cellStyle name="Normal 19 2 2 5 2 2 2 2 2" xfId="20299" xr:uid="{00000000-0005-0000-0000-0000474F0000}"/>
    <cellStyle name="Normal 19 2 2 5 2 2 2 3" xfId="20300" xr:uid="{00000000-0005-0000-0000-0000484F0000}"/>
    <cellStyle name="Normal 19 2 2 5 2 2 3" xfId="20301" xr:uid="{00000000-0005-0000-0000-0000494F0000}"/>
    <cellStyle name="Normal 19 2 2 5 2 2 3 2" xfId="20302" xr:uid="{00000000-0005-0000-0000-00004A4F0000}"/>
    <cellStyle name="Normal 19 2 2 5 2 2 4" xfId="20303" xr:uid="{00000000-0005-0000-0000-00004B4F0000}"/>
    <cellStyle name="Normal 19 2 2 5 2 3" xfId="20304" xr:uid="{00000000-0005-0000-0000-00004C4F0000}"/>
    <cellStyle name="Normal 19 2 2 5 2 3 2" xfId="20305" xr:uid="{00000000-0005-0000-0000-00004D4F0000}"/>
    <cellStyle name="Normal 19 2 2 5 2 3 2 2" xfId="20306" xr:uid="{00000000-0005-0000-0000-00004E4F0000}"/>
    <cellStyle name="Normal 19 2 2 5 2 3 3" xfId="20307" xr:uid="{00000000-0005-0000-0000-00004F4F0000}"/>
    <cellStyle name="Normal 19 2 2 5 2 4" xfId="20308" xr:uid="{00000000-0005-0000-0000-0000504F0000}"/>
    <cellStyle name="Normal 19 2 2 5 2 4 2" xfId="20309" xr:uid="{00000000-0005-0000-0000-0000514F0000}"/>
    <cellStyle name="Normal 19 2 2 5 2 5" xfId="20310" xr:uid="{00000000-0005-0000-0000-0000524F0000}"/>
    <cellStyle name="Normal 19 2 2 5 3" xfId="20311" xr:uid="{00000000-0005-0000-0000-0000534F0000}"/>
    <cellStyle name="Normal 19 2 2 5 3 2" xfId="20312" xr:uid="{00000000-0005-0000-0000-0000544F0000}"/>
    <cellStyle name="Normal 19 2 2 5 3 2 2" xfId="20313" xr:uid="{00000000-0005-0000-0000-0000554F0000}"/>
    <cellStyle name="Normal 19 2 2 5 3 2 2 2" xfId="20314" xr:uid="{00000000-0005-0000-0000-0000564F0000}"/>
    <cellStyle name="Normal 19 2 2 5 3 2 3" xfId="20315" xr:uid="{00000000-0005-0000-0000-0000574F0000}"/>
    <cellStyle name="Normal 19 2 2 5 3 3" xfId="20316" xr:uid="{00000000-0005-0000-0000-0000584F0000}"/>
    <cellStyle name="Normal 19 2 2 5 3 3 2" xfId="20317" xr:uid="{00000000-0005-0000-0000-0000594F0000}"/>
    <cellStyle name="Normal 19 2 2 5 3 4" xfId="20318" xr:uid="{00000000-0005-0000-0000-00005A4F0000}"/>
    <cellStyle name="Normal 19 2 2 5 4" xfId="20319" xr:uid="{00000000-0005-0000-0000-00005B4F0000}"/>
    <cellStyle name="Normal 19 2 2 5 4 2" xfId="20320" xr:uid="{00000000-0005-0000-0000-00005C4F0000}"/>
    <cellStyle name="Normal 19 2 2 5 4 2 2" xfId="20321" xr:uid="{00000000-0005-0000-0000-00005D4F0000}"/>
    <cellStyle name="Normal 19 2 2 5 4 3" xfId="20322" xr:uid="{00000000-0005-0000-0000-00005E4F0000}"/>
    <cellStyle name="Normal 19 2 2 5 5" xfId="20323" xr:uid="{00000000-0005-0000-0000-00005F4F0000}"/>
    <cellStyle name="Normal 19 2 2 5 5 2" xfId="20324" xr:uid="{00000000-0005-0000-0000-0000604F0000}"/>
    <cellStyle name="Normal 19 2 2 5 6" xfId="20325" xr:uid="{00000000-0005-0000-0000-0000614F0000}"/>
    <cellStyle name="Normal 19 2 2 6" xfId="20326" xr:uid="{00000000-0005-0000-0000-0000624F0000}"/>
    <cellStyle name="Normal 19 2 2 6 2" xfId="20327" xr:uid="{00000000-0005-0000-0000-0000634F0000}"/>
    <cellStyle name="Normal 19 2 2 6 2 2" xfId="20328" xr:uid="{00000000-0005-0000-0000-0000644F0000}"/>
    <cellStyle name="Normal 19 2 2 6 2 2 2" xfId="20329" xr:uid="{00000000-0005-0000-0000-0000654F0000}"/>
    <cellStyle name="Normal 19 2 2 6 2 2 2 2" xfId="20330" xr:uid="{00000000-0005-0000-0000-0000664F0000}"/>
    <cellStyle name="Normal 19 2 2 6 2 2 3" xfId="20331" xr:uid="{00000000-0005-0000-0000-0000674F0000}"/>
    <cellStyle name="Normal 19 2 2 6 2 3" xfId="20332" xr:uid="{00000000-0005-0000-0000-0000684F0000}"/>
    <cellStyle name="Normal 19 2 2 6 2 3 2" xfId="20333" xr:uid="{00000000-0005-0000-0000-0000694F0000}"/>
    <cellStyle name="Normal 19 2 2 6 2 4" xfId="20334" xr:uid="{00000000-0005-0000-0000-00006A4F0000}"/>
    <cellStyle name="Normal 19 2 2 6 3" xfId="20335" xr:uid="{00000000-0005-0000-0000-00006B4F0000}"/>
    <cellStyle name="Normal 19 2 2 6 3 2" xfId="20336" xr:uid="{00000000-0005-0000-0000-00006C4F0000}"/>
    <cellStyle name="Normal 19 2 2 6 3 2 2" xfId="20337" xr:uid="{00000000-0005-0000-0000-00006D4F0000}"/>
    <cellStyle name="Normal 19 2 2 6 3 3" xfId="20338" xr:uid="{00000000-0005-0000-0000-00006E4F0000}"/>
    <cellStyle name="Normal 19 2 2 6 4" xfId="20339" xr:uid="{00000000-0005-0000-0000-00006F4F0000}"/>
    <cellStyle name="Normal 19 2 2 6 4 2" xfId="20340" xr:uid="{00000000-0005-0000-0000-0000704F0000}"/>
    <cellStyle name="Normal 19 2 2 6 5" xfId="20341" xr:uid="{00000000-0005-0000-0000-0000714F0000}"/>
    <cellStyle name="Normal 19 2 2 7" xfId="20342" xr:uid="{00000000-0005-0000-0000-0000724F0000}"/>
    <cellStyle name="Normal 19 2 2 7 2" xfId="20343" xr:uid="{00000000-0005-0000-0000-0000734F0000}"/>
    <cellStyle name="Normal 19 2 2 7 2 2" xfId="20344" xr:uid="{00000000-0005-0000-0000-0000744F0000}"/>
    <cellStyle name="Normal 19 2 2 7 2 2 2" xfId="20345" xr:uid="{00000000-0005-0000-0000-0000754F0000}"/>
    <cellStyle name="Normal 19 2 2 7 2 3" xfId="20346" xr:uid="{00000000-0005-0000-0000-0000764F0000}"/>
    <cellStyle name="Normal 19 2 2 7 3" xfId="20347" xr:uid="{00000000-0005-0000-0000-0000774F0000}"/>
    <cellStyle name="Normal 19 2 2 7 3 2" xfId="20348" xr:uid="{00000000-0005-0000-0000-0000784F0000}"/>
    <cellStyle name="Normal 19 2 2 7 4" xfId="20349" xr:uid="{00000000-0005-0000-0000-0000794F0000}"/>
    <cellStyle name="Normal 19 2 2 8" xfId="20350" xr:uid="{00000000-0005-0000-0000-00007A4F0000}"/>
    <cellStyle name="Normal 19 2 2 8 2" xfId="20351" xr:uid="{00000000-0005-0000-0000-00007B4F0000}"/>
    <cellStyle name="Normal 19 2 2 8 2 2" xfId="20352" xr:uid="{00000000-0005-0000-0000-00007C4F0000}"/>
    <cellStyle name="Normal 19 2 2 8 3" xfId="20353" xr:uid="{00000000-0005-0000-0000-00007D4F0000}"/>
    <cellStyle name="Normal 19 2 2 9" xfId="20354" xr:uid="{00000000-0005-0000-0000-00007E4F0000}"/>
    <cellStyle name="Normal 19 2 2 9 2" xfId="20355" xr:uid="{00000000-0005-0000-0000-00007F4F0000}"/>
    <cellStyle name="Normal 19 2 3" xfId="20356" xr:uid="{00000000-0005-0000-0000-0000804F0000}"/>
    <cellStyle name="Normal 19 2 3 2" xfId="20357" xr:uid="{00000000-0005-0000-0000-0000814F0000}"/>
    <cellStyle name="Normal 19 2 3 2 2" xfId="20358" xr:uid="{00000000-0005-0000-0000-0000824F0000}"/>
    <cellStyle name="Normal 19 2 3 2 2 2" xfId="20359" xr:uid="{00000000-0005-0000-0000-0000834F0000}"/>
    <cellStyle name="Normal 19 2 3 2 2 2 2" xfId="20360" xr:uid="{00000000-0005-0000-0000-0000844F0000}"/>
    <cellStyle name="Normal 19 2 3 2 2 2 2 2" xfId="20361" xr:uid="{00000000-0005-0000-0000-0000854F0000}"/>
    <cellStyle name="Normal 19 2 3 2 2 2 2 2 2" xfId="20362" xr:uid="{00000000-0005-0000-0000-0000864F0000}"/>
    <cellStyle name="Normal 19 2 3 2 2 2 2 2 2 2" xfId="20363" xr:uid="{00000000-0005-0000-0000-0000874F0000}"/>
    <cellStyle name="Normal 19 2 3 2 2 2 2 2 3" xfId="20364" xr:uid="{00000000-0005-0000-0000-0000884F0000}"/>
    <cellStyle name="Normal 19 2 3 2 2 2 2 3" xfId="20365" xr:uid="{00000000-0005-0000-0000-0000894F0000}"/>
    <cellStyle name="Normal 19 2 3 2 2 2 2 3 2" xfId="20366" xr:uid="{00000000-0005-0000-0000-00008A4F0000}"/>
    <cellStyle name="Normal 19 2 3 2 2 2 2 4" xfId="20367" xr:uid="{00000000-0005-0000-0000-00008B4F0000}"/>
    <cellStyle name="Normal 19 2 3 2 2 2 3" xfId="20368" xr:uid="{00000000-0005-0000-0000-00008C4F0000}"/>
    <cellStyle name="Normal 19 2 3 2 2 2 3 2" xfId="20369" xr:uid="{00000000-0005-0000-0000-00008D4F0000}"/>
    <cellStyle name="Normal 19 2 3 2 2 2 3 2 2" xfId="20370" xr:uid="{00000000-0005-0000-0000-00008E4F0000}"/>
    <cellStyle name="Normal 19 2 3 2 2 2 3 3" xfId="20371" xr:uid="{00000000-0005-0000-0000-00008F4F0000}"/>
    <cellStyle name="Normal 19 2 3 2 2 2 4" xfId="20372" xr:uid="{00000000-0005-0000-0000-0000904F0000}"/>
    <cellStyle name="Normal 19 2 3 2 2 2 4 2" xfId="20373" xr:uid="{00000000-0005-0000-0000-0000914F0000}"/>
    <cellStyle name="Normal 19 2 3 2 2 2 5" xfId="20374" xr:uid="{00000000-0005-0000-0000-0000924F0000}"/>
    <cellStyle name="Normal 19 2 3 2 2 3" xfId="20375" xr:uid="{00000000-0005-0000-0000-0000934F0000}"/>
    <cellStyle name="Normal 19 2 3 2 2 3 2" xfId="20376" xr:uid="{00000000-0005-0000-0000-0000944F0000}"/>
    <cellStyle name="Normal 19 2 3 2 2 3 2 2" xfId="20377" xr:uid="{00000000-0005-0000-0000-0000954F0000}"/>
    <cellStyle name="Normal 19 2 3 2 2 3 2 2 2" xfId="20378" xr:uid="{00000000-0005-0000-0000-0000964F0000}"/>
    <cellStyle name="Normal 19 2 3 2 2 3 2 3" xfId="20379" xr:uid="{00000000-0005-0000-0000-0000974F0000}"/>
    <cellStyle name="Normal 19 2 3 2 2 3 3" xfId="20380" xr:uid="{00000000-0005-0000-0000-0000984F0000}"/>
    <cellStyle name="Normal 19 2 3 2 2 3 3 2" xfId="20381" xr:uid="{00000000-0005-0000-0000-0000994F0000}"/>
    <cellStyle name="Normal 19 2 3 2 2 3 4" xfId="20382" xr:uid="{00000000-0005-0000-0000-00009A4F0000}"/>
    <cellStyle name="Normal 19 2 3 2 2 4" xfId="20383" xr:uid="{00000000-0005-0000-0000-00009B4F0000}"/>
    <cellStyle name="Normal 19 2 3 2 2 4 2" xfId="20384" xr:uid="{00000000-0005-0000-0000-00009C4F0000}"/>
    <cellStyle name="Normal 19 2 3 2 2 4 2 2" xfId="20385" xr:uid="{00000000-0005-0000-0000-00009D4F0000}"/>
    <cellStyle name="Normal 19 2 3 2 2 4 3" xfId="20386" xr:uid="{00000000-0005-0000-0000-00009E4F0000}"/>
    <cellStyle name="Normal 19 2 3 2 2 5" xfId="20387" xr:uid="{00000000-0005-0000-0000-00009F4F0000}"/>
    <cellStyle name="Normal 19 2 3 2 2 5 2" xfId="20388" xr:uid="{00000000-0005-0000-0000-0000A04F0000}"/>
    <cellStyle name="Normal 19 2 3 2 2 6" xfId="20389" xr:uid="{00000000-0005-0000-0000-0000A14F0000}"/>
    <cellStyle name="Normal 19 2 3 2 3" xfId="20390" xr:uid="{00000000-0005-0000-0000-0000A24F0000}"/>
    <cellStyle name="Normal 19 2 3 2 3 2" xfId="20391" xr:uid="{00000000-0005-0000-0000-0000A34F0000}"/>
    <cellStyle name="Normal 19 2 3 2 3 2 2" xfId="20392" xr:uid="{00000000-0005-0000-0000-0000A44F0000}"/>
    <cellStyle name="Normal 19 2 3 2 3 2 2 2" xfId="20393" xr:uid="{00000000-0005-0000-0000-0000A54F0000}"/>
    <cellStyle name="Normal 19 2 3 2 3 2 2 2 2" xfId="20394" xr:uid="{00000000-0005-0000-0000-0000A64F0000}"/>
    <cellStyle name="Normal 19 2 3 2 3 2 2 3" xfId="20395" xr:uid="{00000000-0005-0000-0000-0000A74F0000}"/>
    <cellStyle name="Normal 19 2 3 2 3 2 3" xfId="20396" xr:uid="{00000000-0005-0000-0000-0000A84F0000}"/>
    <cellStyle name="Normal 19 2 3 2 3 2 3 2" xfId="20397" xr:uid="{00000000-0005-0000-0000-0000A94F0000}"/>
    <cellStyle name="Normal 19 2 3 2 3 2 4" xfId="20398" xr:uid="{00000000-0005-0000-0000-0000AA4F0000}"/>
    <cellStyle name="Normal 19 2 3 2 3 3" xfId="20399" xr:uid="{00000000-0005-0000-0000-0000AB4F0000}"/>
    <cellStyle name="Normal 19 2 3 2 3 3 2" xfId="20400" xr:uid="{00000000-0005-0000-0000-0000AC4F0000}"/>
    <cellStyle name="Normal 19 2 3 2 3 3 2 2" xfId="20401" xr:uid="{00000000-0005-0000-0000-0000AD4F0000}"/>
    <cellStyle name="Normal 19 2 3 2 3 3 3" xfId="20402" xr:uid="{00000000-0005-0000-0000-0000AE4F0000}"/>
    <cellStyle name="Normal 19 2 3 2 3 4" xfId="20403" xr:uid="{00000000-0005-0000-0000-0000AF4F0000}"/>
    <cellStyle name="Normal 19 2 3 2 3 4 2" xfId="20404" xr:uid="{00000000-0005-0000-0000-0000B04F0000}"/>
    <cellStyle name="Normal 19 2 3 2 3 5" xfId="20405" xr:uid="{00000000-0005-0000-0000-0000B14F0000}"/>
    <cellStyle name="Normal 19 2 3 2 4" xfId="20406" xr:uid="{00000000-0005-0000-0000-0000B24F0000}"/>
    <cellStyle name="Normal 19 2 3 2 4 2" xfId="20407" xr:uid="{00000000-0005-0000-0000-0000B34F0000}"/>
    <cellStyle name="Normal 19 2 3 2 4 2 2" xfId="20408" xr:uid="{00000000-0005-0000-0000-0000B44F0000}"/>
    <cellStyle name="Normal 19 2 3 2 4 2 2 2" xfId="20409" xr:uid="{00000000-0005-0000-0000-0000B54F0000}"/>
    <cellStyle name="Normal 19 2 3 2 4 2 3" xfId="20410" xr:uid="{00000000-0005-0000-0000-0000B64F0000}"/>
    <cellStyle name="Normal 19 2 3 2 4 3" xfId="20411" xr:uid="{00000000-0005-0000-0000-0000B74F0000}"/>
    <cellStyle name="Normal 19 2 3 2 4 3 2" xfId="20412" xr:uid="{00000000-0005-0000-0000-0000B84F0000}"/>
    <cellStyle name="Normal 19 2 3 2 4 4" xfId="20413" xr:uid="{00000000-0005-0000-0000-0000B94F0000}"/>
    <cellStyle name="Normal 19 2 3 2 5" xfId="20414" xr:uid="{00000000-0005-0000-0000-0000BA4F0000}"/>
    <cellStyle name="Normal 19 2 3 2 5 2" xfId="20415" xr:uid="{00000000-0005-0000-0000-0000BB4F0000}"/>
    <cellStyle name="Normal 19 2 3 2 5 2 2" xfId="20416" xr:uid="{00000000-0005-0000-0000-0000BC4F0000}"/>
    <cellStyle name="Normal 19 2 3 2 5 3" xfId="20417" xr:uid="{00000000-0005-0000-0000-0000BD4F0000}"/>
    <cellStyle name="Normal 19 2 3 2 6" xfId="20418" xr:uid="{00000000-0005-0000-0000-0000BE4F0000}"/>
    <cellStyle name="Normal 19 2 3 2 6 2" xfId="20419" xr:uid="{00000000-0005-0000-0000-0000BF4F0000}"/>
    <cellStyle name="Normal 19 2 3 2 7" xfId="20420" xr:uid="{00000000-0005-0000-0000-0000C04F0000}"/>
    <cellStyle name="Normal 19 2 3 3" xfId="20421" xr:uid="{00000000-0005-0000-0000-0000C14F0000}"/>
    <cellStyle name="Normal 19 2 3 3 2" xfId="20422" xr:uid="{00000000-0005-0000-0000-0000C24F0000}"/>
    <cellStyle name="Normal 19 2 3 3 2 2" xfId="20423" xr:uid="{00000000-0005-0000-0000-0000C34F0000}"/>
    <cellStyle name="Normal 19 2 3 3 2 2 2" xfId="20424" xr:uid="{00000000-0005-0000-0000-0000C44F0000}"/>
    <cellStyle name="Normal 19 2 3 3 2 2 2 2" xfId="20425" xr:uid="{00000000-0005-0000-0000-0000C54F0000}"/>
    <cellStyle name="Normal 19 2 3 3 2 2 2 2 2" xfId="20426" xr:uid="{00000000-0005-0000-0000-0000C64F0000}"/>
    <cellStyle name="Normal 19 2 3 3 2 2 2 3" xfId="20427" xr:uid="{00000000-0005-0000-0000-0000C74F0000}"/>
    <cellStyle name="Normal 19 2 3 3 2 2 3" xfId="20428" xr:uid="{00000000-0005-0000-0000-0000C84F0000}"/>
    <cellStyle name="Normal 19 2 3 3 2 2 3 2" xfId="20429" xr:uid="{00000000-0005-0000-0000-0000C94F0000}"/>
    <cellStyle name="Normal 19 2 3 3 2 2 4" xfId="20430" xr:uid="{00000000-0005-0000-0000-0000CA4F0000}"/>
    <cellStyle name="Normal 19 2 3 3 2 3" xfId="20431" xr:uid="{00000000-0005-0000-0000-0000CB4F0000}"/>
    <cellStyle name="Normal 19 2 3 3 2 3 2" xfId="20432" xr:uid="{00000000-0005-0000-0000-0000CC4F0000}"/>
    <cellStyle name="Normal 19 2 3 3 2 3 2 2" xfId="20433" xr:uid="{00000000-0005-0000-0000-0000CD4F0000}"/>
    <cellStyle name="Normal 19 2 3 3 2 3 3" xfId="20434" xr:uid="{00000000-0005-0000-0000-0000CE4F0000}"/>
    <cellStyle name="Normal 19 2 3 3 2 4" xfId="20435" xr:uid="{00000000-0005-0000-0000-0000CF4F0000}"/>
    <cellStyle name="Normal 19 2 3 3 2 4 2" xfId="20436" xr:uid="{00000000-0005-0000-0000-0000D04F0000}"/>
    <cellStyle name="Normal 19 2 3 3 2 5" xfId="20437" xr:uid="{00000000-0005-0000-0000-0000D14F0000}"/>
    <cellStyle name="Normal 19 2 3 3 3" xfId="20438" xr:uid="{00000000-0005-0000-0000-0000D24F0000}"/>
    <cellStyle name="Normal 19 2 3 3 3 2" xfId="20439" xr:uid="{00000000-0005-0000-0000-0000D34F0000}"/>
    <cellStyle name="Normal 19 2 3 3 3 2 2" xfId="20440" xr:uid="{00000000-0005-0000-0000-0000D44F0000}"/>
    <cellStyle name="Normal 19 2 3 3 3 2 2 2" xfId="20441" xr:uid="{00000000-0005-0000-0000-0000D54F0000}"/>
    <cellStyle name="Normal 19 2 3 3 3 2 3" xfId="20442" xr:uid="{00000000-0005-0000-0000-0000D64F0000}"/>
    <cellStyle name="Normal 19 2 3 3 3 3" xfId="20443" xr:uid="{00000000-0005-0000-0000-0000D74F0000}"/>
    <cellStyle name="Normal 19 2 3 3 3 3 2" xfId="20444" xr:uid="{00000000-0005-0000-0000-0000D84F0000}"/>
    <cellStyle name="Normal 19 2 3 3 3 4" xfId="20445" xr:uid="{00000000-0005-0000-0000-0000D94F0000}"/>
    <cellStyle name="Normal 19 2 3 3 4" xfId="20446" xr:uid="{00000000-0005-0000-0000-0000DA4F0000}"/>
    <cellStyle name="Normal 19 2 3 3 4 2" xfId="20447" xr:uid="{00000000-0005-0000-0000-0000DB4F0000}"/>
    <cellStyle name="Normal 19 2 3 3 4 2 2" xfId="20448" xr:uid="{00000000-0005-0000-0000-0000DC4F0000}"/>
    <cellStyle name="Normal 19 2 3 3 4 3" xfId="20449" xr:uid="{00000000-0005-0000-0000-0000DD4F0000}"/>
    <cellStyle name="Normal 19 2 3 3 5" xfId="20450" xr:uid="{00000000-0005-0000-0000-0000DE4F0000}"/>
    <cellStyle name="Normal 19 2 3 3 5 2" xfId="20451" xr:uid="{00000000-0005-0000-0000-0000DF4F0000}"/>
    <cellStyle name="Normal 19 2 3 3 6" xfId="20452" xr:uid="{00000000-0005-0000-0000-0000E04F0000}"/>
    <cellStyle name="Normal 19 2 3 4" xfId="20453" xr:uid="{00000000-0005-0000-0000-0000E14F0000}"/>
    <cellStyle name="Normal 19 2 3 4 2" xfId="20454" xr:uid="{00000000-0005-0000-0000-0000E24F0000}"/>
    <cellStyle name="Normal 19 2 3 4 2 2" xfId="20455" xr:uid="{00000000-0005-0000-0000-0000E34F0000}"/>
    <cellStyle name="Normal 19 2 3 4 2 2 2" xfId="20456" xr:uid="{00000000-0005-0000-0000-0000E44F0000}"/>
    <cellStyle name="Normal 19 2 3 4 2 2 2 2" xfId="20457" xr:uid="{00000000-0005-0000-0000-0000E54F0000}"/>
    <cellStyle name="Normal 19 2 3 4 2 2 3" xfId="20458" xr:uid="{00000000-0005-0000-0000-0000E64F0000}"/>
    <cellStyle name="Normal 19 2 3 4 2 3" xfId="20459" xr:uid="{00000000-0005-0000-0000-0000E74F0000}"/>
    <cellStyle name="Normal 19 2 3 4 2 3 2" xfId="20460" xr:uid="{00000000-0005-0000-0000-0000E84F0000}"/>
    <cellStyle name="Normal 19 2 3 4 2 4" xfId="20461" xr:uid="{00000000-0005-0000-0000-0000E94F0000}"/>
    <cellStyle name="Normal 19 2 3 4 3" xfId="20462" xr:uid="{00000000-0005-0000-0000-0000EA4F0000}"/>
    <cellStyle name="Normal 19 2 3 4 3 2" xfId="20463" xr:uid="{00000000-0005-0000-0000-0000EB4F0000}"/>
    <cellStyle name="Normal 19 2 3 4 3 2 2" xfId="20464" xr:uid="{00000000-0005-0000-0000-0000EC4F0000}"/>
    <cellStyle name="Normal 19 2 3 4 3 3" xfId="20465" xr:uid="{00000000-0005-0000-0000-0000ED4F0000}"/>
    <cellStyle name="Normal 19 2 3 4 4" xfId="20466" xr:uid="{00000000-0005-0000-0000-0000EE4F0000}"/>
    <cellStyle name="Normal 19 2 3 4 4 2" xfId="20467" xr:uid="{00000000-0005-0000-0000-0000EF4F0000}"/>
    <cellStyle name="Normal 19 2 3 4 5" xfId="20468" xr:uid="{00000000-0005-0000-0000-0000F04F0000}"/>
    <cellStyle name="Normal 19 2 3 5" xfId="20469" xr:uid="{00000000-0005-0000-0000-0000F14F0000}"/>
    <cellStyle name="Normal 19 2 3 5 2" xfId="20470" xr:uid="{00000000-0005-0000-0000-0000F24F0000}"/>
    <cellStyle name="Normal 19 2 3 5 2 2" xfId="20471" xr:uid="{00000000-0005-0000-0000-0000F34F0000}"/>
    <cellStyle name="Normal 19 2 3 5 2 2 2" xfId="20472" xr:uid="{00000000-0005-0000-0000-0000F44F0000}"/>
    <cellStyle name="Normal 19 2 3 5 2 3" xfId="20473" xr:uid="{00000000-0005-0000-0000-0000F54F0000}"/>
    <cellStyle name="Normal 19 2 3 5 3" xfId="20474" xr:uid="{00000000-0005-0000-0000-0000F64F0000}"/>
    <cellStyle name="Normal 19 2 3 5 3 2" xfId="20475" xr:uid="{00000000-0005-0000-0000-0000F74F0000}"/>
    <cellStyle name="Normal 19 2 3 5 4" xfId="20476" xr:uid="{00000000-0005-0000-0000-0000F84F0000}"/>
    <cellStyle name="Normal 19 2 3 6" xfId="20477" xr:uid="{00000000-0005-0000-0000-0000F94F0000}"/>
    <cellStyle name="Normal 19 2 3 6 2" xfId="20478" xr:uid="{00000000-0005-0000-0000-0000FA4F0000}"/>
    <cellStyle name="Normal 19 2 3 6 2 2" xfId="20479" xr:uid="{00000000-0005-0000-0000-0000FB4F0000}"/>
    <cellStyle name="Normal 19 2 3 6 3" xfId="20480" xr:uid="{00000000-0005-0000-0000-0000FC4F0000}"/>
    <cellStyle name="Normal 19 2 3 7" xfId="20481" xr:uid="{00000000-0005-0000-0000-0000FD4F0000}"/>
    <cellStyle name="Normal 19 2 3 7 2" xfId="20482" xr:uid="{00000000-0005-0000-0000-0000FE4F0000}"/>
    <cellStyle name="Normal 19 2 3 8" xfId="20483" xr:uid="{00000000-0005-0000-0000-0000FF4F0000}"/>
    <cellStyle name="Normal 19 2 4" xfId="20484" xr:uid="{00000000-0005-0000-0000-000000500000}"/>
    <cellStyle name="Normal 19 2 4 2" xfId="20485" xr:uid="{00000000-0005-0000-0000-000001500000}"/>
    <cellStyle name="Normal 19 2 4 2 2" xfId="20486" xr:uid="{00000000-0005-0000-0000-000002500000}"/>
    <cellStyle name="Normal 19 2 4 2 2 2" xfId="20487" xr:uid="{00000000-0005-0000-0000-000003500000}"/>
    <cellStyle name="Normal 19 2 4 2 2 2 2" xfId="20488" xr:uid="{00000000-0005-0000-0000-000004500000}"/>
    <cellStyle name="Normal 19 2 4 2 2 2 2 2" xfId="20489" xr:uid="{00000000-0005-0000-0000-000005500000}"/>
    <cellStyle name="Normal 19 2 4 2 2 2 2 2 2" xfId="20490" xr:uid="{00000000-0005-0000-0000-000006500000}"/>
    <cellStyle name="Normal 19 2 4 2 2 2 2 2 2 2" xfId="20491" xr:uid="{00000000-0005-0000-0000-000007500000}"/>
    <cellStyle name="Normal 19 2 4 2 2 2 2 2 3" xfId="20492" xr:uid="{00000000-0005-0000-0000-000008500000}"/>
    <cellStyle name="Normal 19 2 4 2 2 2 2 3" xfId="20493" xr:uid="{00000000-0005-0000-0000-000009500000}"/>
    <cellStyle name="Normal 19 2 4 2 2 2 2 3 2" xfId="20494" xr:uid="{00000000-0005-0000-0000-00000A500000}"/>
    <cellStyle name="Normal 19 2 4 2 2 2 2 4" xfId="20495" xr:uid="{00000000-0005-0000-0000-00000B500000}"/>
    <cellStyle name="Normal 19 2 4 2 2 2 3" xfId="20496" xr:uid="{00000000-0005-0000-0000-00000C500000}"/>
    <cellStyle name="Normal 19 2 4 2 2 2 3 2" xfId="20497" xr:uid="{00000000-0005-0000-0000-00000D500000}"/>
    <cellStyle name="Normal 19 2 4 2 2 2 3 2 2" xfId="20498" xr:uid="{00000000-0005-0000-0000-00000E500000}"/>
    <cellStyle name="Normal 19 2 4 2 2 2 3 3" xfId="20499" xr:uid="{00000000-0005-0000-0000-00000F500000}"/>
    <cellStyle name="Normal 19 2 4 2 2 2 4" xfId="20500" xr:uid="{00000000-0005-0000-0000-000010500000}"/>
    <cellStyle name="Normal 19 2 4 2 2 2 4 2" xfId="20501" xr:uid="{00000000-0005-0000-0000-000011500000}"/>
    <cellStyle name="Normal 19 2 4 2 2 2 5" xfId="20502" xr:uid="{00000000-0005-0000-0000-000012500000}"/>
    <cellStyle name="Normal 19 2 4 2 2 3" xfId="20503" xr:uid="{00000000-0005-0000-0000-000013500000}"/>
    <cellStyle name="Normal 19 2 4 2 2 3 2" xfId="20504" xr:uid="{00000000-0005-0000-0000-000014500000}"/>
    <cellStyle name="Normal 19 2 4 2 2 3 2 2" xfId="20505" xr:uid="{00000000-0005-0000-0000-000015500000}"/>
    <cellStyle name="Normal 19 2 4 2 2 3 2 2 2" xfId="20506" xr:uid="{00000000-0005-0000-0000-000016500000}"/>
    <cellStyle name="Normal 19 2 4 2 2 3 2 3" xfId="20507" xr:uid="{00000000-0005-0000-0000-000017500000}"/>
    <cellStyle name="Normal 19 2 4 2 2 3 3" xfId="20508" xr:uid="{00000000-0005-0000-0000-000018500000}"/>
    <cellStyle name="Normal 19 2 4 2 2 3 3 2" xfId="20509" xr:uid="{00000000-0005-0000-0000-000019500000}"/>
    <cellStyle name="Normal 19 2 4 2 2 3 4" xfId="20510" xr:uid="{00000000-0005-0000-0000-00001A500000}"/>
    <cellStyle name="Normal 19 2 4 2 2 4" xfId="20511" xr:uid="{00000000-0005-0000-0000-00001B500000}"/>
    <cellStyle name="Normal 19 2 4 2 2 4 2" xfId="20512" xr:uid="{00000000-0005-0000-0000-00001C500000}"/>
    <cellStyle name="Normal 19 2 4 2 2 4 2 2" xfId="20513" xr:uid="{00000000-0005-0000-0000-00001D500000}"/>
    <cellStyle name="Normal 19 2 4 2 2 4 3" xfId="20514" xr:uid="{00000000-0005-0000-0000-00001E500000}"/>
    <cellStyle name="Normal 19 2 4 2 2 5" xfId="20515" xr:uid="{00000000-0005-0000-0000-00001F500000}"/>
    <cellStyle name="Normal 19 2 4 2 2 5 2" xfId="20516" xr:uid="{00000000-0005-0000-0000-000020500000}"/>
    <cellStyle name="Normal 19 2 4 2 2 6" xfId="20517" xr:uid="{00000000-0005-0000-0000-000021500000}"/>
    <cellStyle name="Normal 19 2 4 2 3" xfId="20518" xr:uid="{00000000-0005-0000-0000-000022500000}"/>
    <cellStyle name="Normal 19 2 4 2 3 2" xfId="20519" xr:uid="{00000000-0005-0000-0000-000023500000}"/>
    <cellStyle name="Normal 19 2 4 2 3 2 2" xfId="20520" xr:uid="{00000000-0005-0000-0000-000024500000}"/>
    <cellStyle name="Normal 19 2 4 2 3 2 2 2" xfId="20521" xr:uid="{00000000-0005-0000-0000-000025500000}"/>
    <cellStyle name="Normal 19 2 4 2 3 2 2 2 2" xfId="20522" xr:uid="{00000000-0005-0000-0000-000026500000}"/>
    <cellStyle name="Normal 19 2 4 2 3 2 2 3" xfId="20523" xr:uid="{00000000-0005-0000-0000-000027500000}"/>
    <cellStyle name="Normal 19 2 4 2 3 2 3" xfId="20524" xr:uid="{00000000-0005-0000-0000-000028500000}"/>
    <cellStyle name="Normal 19 2 4 2 3 2 3 2" xfId="20525" xr:uid="{00000000-0005-0000-0000-000029500000}"/>
    <cellStyle name="Normal 19 2 4 2 3 2 4" xfId="20526" xr:uid="{00000000-0005-0000-0000-00002A500000}"/>
    <cellStyle name="Normal 19 2 4 2 3 3" xfId="20527" xr:uid="{00000000-0005-0000-0000-00002B500000}"/>
    <cellStyle name="Normal 19 2 4 2 3 3 2" xfId="20528" xr:uid="{00000000-0005-0000-0000-00002C500000}"/>
    <cellStyle name="Normal 19 2 4 2 3 3 2 2" xfId="20529" xr:uid="{00000000-0005-0000-0000-00002D500000}"/>
    <cellStyle name="Normal 19 2 4 2 3 3 3" xfId="20530" xr:uid="{00000000-0005-0000-0000-00002E500000}"/>
    <cellStyle name="Normal 19 2 4 2 3 4" xfId="20531" xr:uid="{00000000-0005-0000-0000-00002F500000}"/>
    <cellStyle name="Normal 19 2 4 2 3 4 2" xfId="20532" xr:uid="{00000000-0005-0000-0000-000030500000}"/>
    <cellStyle name="Normal 19 2 4 2 3 5" xfId="20533" xr:uid="{00000000-0005-0000-0000-000031500000}"/>
    <cellStyle name="Normal 19 2 4 2 4" xfId="20534" xr:uid="{00000000-0005-0000-0000-000032500000}"/>
    <cellStyle name="Normal 19 2 4 2 4 2" xfId="20535" xr:uid="{00000000-0005-0000-0000-000033500000}"/>
    <cellStyle name="Normal 19 2 4 2 4 2 2" xfId="20536" xr:uid="{00000000-0005-0000-0000-000034500000}"/>
    <cellStyle name="Normal 19 2 4 2 4 2 2 2" xfId="20537" xr:uid="{00000000-0005-0000-0000-000035500000}"/>
    <cellStyle name="Normal 19 2 4 2 4 2 3" xfId="20538" xr:uid="{00000000-0005-0000-0000-000036500000}"/>
    <cellStyle name="Normal 19 2 4 2 4 3" xfId="20539" xr:uid="{00000000-0005-0000-0000-000037500000}"/>
    <cellStyle name="Normal 19 2 4 2 4 3 2" xfId="20540" xr:uid="{00000000-0005-0000-0000-000038500000}"/>
    <cellStyle name="Normal 19 2 4 2 4 4" xfId="20541" xr:uid="{00000000-0005-0000-0000-000039500000}"/>
    <cellStyle name="Normal 19 2 4 2 5" xfId="20542" xr:uid="{00000000-0005-0000-0000-00003A500000}"/>
    <cellStyle name="Normal 19 2 4 2 5 2" xfId="20543" xr:uid="{00000000-0005-0000-0000-00003B500000}"/>
    <cellStyle name="Normal 19 2 4 2 5 2 2" xfId="20544" xr:uid="{00000000-0005-0000-0000-00003C500000}"/>
    <cellStyle name="Normal 19 2 4 2 5 3" xfId="20545" xr:uid="{00000000-0005-0000-0000-00003D500000}"/>
    <cellStyle name="Normal 19 2 4 2 6" xfId="20546" xr:uid="{00000000-0005-0000-0000-00003E500000}"/>
    <cellStyle name="Normal 19 2 4 2 6 2" xfId="20547" xr:uid="{00000000-0005-0000-0000-00003F500000}"/>
    <cellStyle name="Normal 19 2 4 2 7" xfId="20548" xr:uid="{00000000-0005-0000-0000-000040500000}"/>
    <cellStyle name="Normal 19 2 4 3" xfId="20549" xr:uid="{00000000-0005-0000-0000-000041500000}"/>
    <cellStyle name="Normal 19 2 4 3 2" xfId="20550" xr:uid="{00000000-0005-0000-0000-000042500000}"/>
    <cellStyle name="Normal 19 2 4 3 2 2" xfId="20551" xr:uid="{00000000-0005-0000-0000-000043500000}"/>
    <cellStyle name="Normal 19 2 4 3 2 2 2" xfId="20552" xr:uid="{00000000-0005-0000-0000-000044500000}"/>
    <cellStyle name="Normal 19 2 4 3 2 2 2 2" xfId="20553" xr:uid="{00000000-0005-0000-0000-000045500000}"/>
    <cellStyle name="Normal 19 2 4 3 2 2 2 2 2" xfId="20554" xr:uid="{00000000-0005-0000-0000-000046500000}"/>
    <cellStyle name="Normal 19 2 4 3 2 2 2 3" xfId="20555" xr:uid="{00000000-0005-0000-0000-000047500000}"/>
    <cellStyle name="Normal 19 2 4 3 2 2 3" xfId="20556" xr:uid="{00000000-0005-0000-0000-000048500000}"/>
    <cellStyle name="Normal 19 2 4 3 2 2 3 2" xfId="20557" xr:uid="{00000000-0005-0000-0000-000049500000}"/>
    <cellStyle name="Normal 19 2 4 3 2 2 4" xfId="20558" xr:uid="{00000000-0005-0000-0000-00004A500000}"/>
    <cellStyle name="Normal 19 2 4 3 2 3" xfId="20559" xr:uid="{00000000-0005-0000-0000-00004B500000}"/>
    <cellStyle name="Normal 19 2 4 3 2 3 2" xfId="20560" xr:uid="{00000000-0005-0000-0000-00004C500000}"/>
    <cellStyle name="Normal 19 2 4 3 2 3 2 2" xfId="20561" xr:uid="{00000000-0005-0000-0000-00004D500000}"/>
    <cellStyle name="Normal 19 2 4 3 2 3 3" xfId="20562" xr:uid="{00000000-0005-0000-0000-00004E500000}"/>
    <cellStyle name="Normal 19 2 4 3 2 4" xfId="20563" xr:uid="{00000000-0005-0000-0000-00004F500000}"/>
    <cellStyle name="Normal 19 2 4 3 2 4 2" xfId="20564" xr:uid="{00000000-0005-0000-0000-000050500000}"/>
    <cellStyle name="Normal 19 2 4 3 2 5" xfId="20565" xr:uid="{00000000-0005-0000-0000-000051500000}"/>
    <cellStyle name="Normal 19 2 4 3 3" xfId="20566" xr:uid="{00000000-0005-0000-0000-000052500000}"/>
    <cellStyle name="Normal 19 2 4 3 3 2" xfId="20567" xr:uid="{00000000-0005-0000-0000-000053500000}"/>
    <cellStyle name="Normal 19 2 4 3 3 2 2" xfId="20568" xr:uid="{00000000-0005-0000-0000-000054500000}"/>
    <cellStyle name="Normal 19 2 4 3 3 2 2 2" xfId="20569" xr:uid="{00000000-0005-0000-0000-000055500000}"/>
    <cellStyle name="Normal 19 2 4 3 3 2 3" xfId="20570" xr:uid="{00000000-0005-0000-0000-000056500000}"/>
    <cellStyle name="Normal 19 2 4 3 3 3" xfId="20571" xr:uid="{00000000-0005-0000-0000-000057500000}"/>
    <cellStyle name="Normal 19 2 4 3 3 3 2" xfId="20572" xr:uid="{00000000-0005-0000-0000-000058500000}"/>
    <cellStyle name="Normal 19 2 4 3 3 4" xfId="20573" xr:uid="{00000000-0005-0000-0000-000059500000}"/>
    <cellStyle name="Normal 19 2 4 3 4" xfId="20574" xr:uid="{00000000-0005-0000-0000-00005A500000}"/>
    <cellStyle name="Normal 19 2 4 3 4 2" xfId="20575" xr:uid="{00000000-0005-0000-0000-00005B500000}"/>
    <cellStyle name="Normal 19 2 4 3 4 2 2" xfId="20576" xr:uid="{00000000-0005-0000-0000-00005C500000}"/>
    <cellStyle name="Normal 19 2 4 3 4 3" xfId="20577" xr:uid="{00000000-0005-0000-0000-00005D500000}"/>
    <cellStyle name="Normal 19 2 4 3 5" xfId="20578" xr:uid="{00000000-0005-0000-0000-00005E500000}"/>
    <cellStyle name="Normal 19 2 4 3 5 2" xfId="20579" xr:uid="{00000000-0005-0000-0000-00005F500000}"/>
    <cellStyle name="Normal 19 2 4 3 6" xfId="20580" xr:uid="{00000000-0005-0000-0000-000060500000}"/>
    <cellStyle name="Normal 19 2 4 4" xfId="20581" xr:uid="{00000000-0005-0000-0000-000061500000}"/>
    <cellStyle name="Normal 19 2 4 4 2" xfId="20582" xr:uid="{00000000-0005-0000-0000-000062500000}"/>
    <cellStyle name="Normal 19 2 4 4 2 2" xfId="20583" xr:uid="{00000000-0005-0000-0000-000063500000}"/>
    <cellStyle name="Normal 19 2 4 4 2 2 2" xfId="20584" xr:uid="{00000000-0005-0000-0000-000064500000}"/>
    <cellStyle name="Normal 19 2 4 4 2 2 2 2" xfId="20585" xr:uid="{00000000-0005-0000-0000-000065500000}"/>
    <cellStyle name="Normal 19 2 4 4 2 2 3" xfId="20586" xr:uid="{00000000-0005-0000-0000-000066500000}"/>
    <cellStyle name="Normal 19 2 4 4 2 3" xfId="20587" xr:uid="{00000000-0005-0000-0000-000067500000}"/>
    <cellStyle name="Normal 19 2 4 4 2 3 2" xfId="20588" xr:uid="{00000000-0005-0000-0000-000068500000}"/>
    <cellStyle name="Normal 19 2 4 4 2 4" xfId="20589" xr:uid="{00000000-0005-0000-0000-000069500000}"/>
    <cellStyle name="Normal 19 2 4 4 3" xfId="20590" xr:uid="{00000000-0005-0000-0000-00006A500000}"/>
    <cellStyle name="Normal 19 2 4 4 3 2" xfId="20591" xr:uid="{00000000-0005-0000-0000-00006B500000}"/>
    <cellStyle name="Normal 19 2 4 4 3 2 2" xfId="20592" xr:uid="{00000000-0005-0000-0000-00006C500000}"/>
    <cellStyle name="Normal 19 2 4 4 3 3" xfId="20593" xr:uid="{00000000-0005-0000-0000-00006D500000}"/>
    <cellStyle name="Normal 19 2 4 4 4" xfId="20594" xr:uid="{00000000-0005-0000-0000-00006E500000}"/>
    <cellStyle name="Normal 19 2 4 4 4 2" xfId="20595" xr:uid="{00000000-0005-0000-0000-00006F500000}"/>
    <cellStyle name="Normal 19 2 4 4 5" xfId="20596" xr:uid="{00000000-0005-0000-0000-000070500000}"/>
    <cellStyle name="Normal 19 2 4 5" xfId="20597" xr:uid="{00000000-0005-0000-0000-000071500000}"/>
    <cellStyle name="Normal 19 2 4 5 2" xfId="20598" xr:uid="{00000000-0005-0000-0000-000072500000}"/>
    <cellStyle name="Normal 19 2 4 5 2 2" xfId="20599" xr:uid="{00000000-0005-0000-0000-000073500000}"/>
    <cellStyle name="Normal 19 2 4 5 2 2 2" xfId="20600" xr:uid="{00000000-0005-0000-0000-000074500000}"/>
    <cellStyle name="Normal 19 2 4 5 2 3" xfId="20601" xr:uid="{00000000-0005-0000-0000-000075500000}"/>
    <cellStyle name="Normal 19 2 4 5 3" xfId="20602" xr:uid="{00000000-0005-0000-0000-000076500000}"/>
    <cellStyle name="Normal 19 2 4 5 3 2" xfId="20603" xr:uid="{00000000-0005-0000-0000-000077500000}"/>
    <cellStyle name="Normal 19 2 4 5 4" xfId="20604" xr:uid="{00000000-0005-0000-0000-000078500000}"/>
    <cellStyle name="Normal 19 2 4 6" xfId="20605" xr:uid="{00000000-0005-0000-0000-000079500000}"/>
    <cellStyle name="Normal 19 2 4 6 2" xfId="20606" xr:uid="{00000000-0005-0000-0000-00007A500000}"/>
    <cellStyle name="Normal 19 2 4 6 2 2" xfId="20607" xr:uid="{00000000-0005-0000-0000-00007B500000}"/>
    <cellStyle name="Normal 19 2 4 6 3" xfId="20608" xr:uid="{00000000-0005-0000-0000-00007C500000}"/>
    <cellStyle name="Normal 19 2 4 7" xfId="20609" xr:uid="{00000000-0005-0000-0000-00007D500000}"/>
    <cellStyle name="Normal 19 2 4 7 2" xfId="20610" xr:uid="{00000000-0005-0000-0000-00007E500000}"/>
    <cellStyle name="Normal 19 2 4 8" xfId="20611" xr:uid="{00000000-0005-0000-0000-00007F500000}"/>
    <cellStyle name="Normal 19 2 5" xfId="20612" xr:uid="{00000000-0005-0000-0000-000080500000}"/>
    <cellStyle name="Normal 19 2 5 2" xfId="20613" xr:uid="{00000000-0005-0000-0000-000081500000}"/>
    <cellStyle name="Normal 19 2 5 2 2" xfId="20614" xr:uid="{00000000-0005-0000-0000-000082500000}"/>
    <cellStyle name="Normal 19 2 5 2 2 2" xfId="20615" xr:uid="{00000000-0005-0000-0000-000083500000}"/>
    <cellStyle name="Normal 19 2 5 2 2 2 2" xfId="20616" xr:uid="{00000000-0005-0000-0000-000084500000}"/>
    <cellStyle name="Normal 19 2 5 2 2 2 2 2" xfId="20617" xr:uid="{00000000-0005-0000-0000-000085500000}"/>
    <cellStyle name="Normal 19 2 5 2 2 2 2 2 2" xfId="20618" xr:uid="{00000000-0005-0000-0000-000086500000}"/>
    <cellStyle name="Normal 19 2 5 2 2 2 2 2 2 2" xfId="20619" xr:uid="{00000000-0005-0000-0000-000087500000}"/>
    <cellStyle name="Normal 19 2 5 2 2 2 2 2 3" xfId="20620" xr:uid="{00000000-0005-0000-0000-000088500000}"/>
    <cellStyle name="Normal 19 2 5 2 2 2 2 3" xfId="20621" xr:uid="{00000000-0005-0000-0000-000089500000}"/>
    <cellStyle name="Normal 19 2 5 2 2 2 2 3 2" xfId="20622" xr:uid="{00000000-0005-0000-0000-00008A500000}"/>
    <cellStyle name="Normal 19 2 5 2 2 2 2 4" xfId="20623" xr:uid="{00000000-0005-0000-0000-00008B500000}"/>
    <cellStyle name="Normal 19 2 5 2 2 2 3" xfId="20624" xr:uid="{00000000-0005-0000-0000-00008C500000}"/>
    <cellStyle name="Normal 19 2 5 2 2 2 3 2" xfId="20625" xr:uid="{00000000-0005-0000-0000-00008D500000}"/>
    <cellStyle name="Normal 19 2 5 2 2 2 3 2 2" xfId="20626" xr:uid="{00000000-0005-0000-0000-00008E500000}"/>
    <cellStyle name="Normal 19 2 5 2 2 2 3 3" xfId="20627" xr:uid="{00000000-0005-0000-0000-00008F500000}"/>
    <cellStyle name="Normal 19 2 5 2 2 2 4" xfId="20628" xr:uid="{00000000-0005-0000-0000-000090500000}"/>
    <cellStyle name="Normal 19 2 5 2 2 2 4 2" xfId="20629" xr:uid="{00000000-0005-0000-0000-000091500000}"/>
    <cellStyle name="Normal 19 2 5 2 2 2 5" xfId="20630" xr:uid="{00000000-0005-0000-0000-000092500000}"/>
    <cellStyle name="Normal 19 2 5 2 2 3" xfId="20631" xr:uid="{00000000-0005-0000-0000-000093500000}"/>
    <cellStyle name="Normal 19 2 5 2 2 3 2" xfId="20632" xr:uid="{00000000-0005-0000-0000-000094500000}"/>
    <cellStyle name="Normal 19 2 5 2 2 3 2 2" xfId="20633" xr:uid="{00000000-0005-0000-0000-000095500000}"/>
    <cellStyle name="Normal 19 2 5 2 2 3 2 2 2" xfId="20634" xr:uid="{00000000-0005-0000-0000-000096500000}"/>
    <cellStyle name="Normal 19 2 5 2 2 3 2 3" xfId="20635" xr:uid="{00000000-0005-0000-0000-000097500000}"/>
    <cellStyle name="Normal 19 2 5 2 2 3 3" xfId="20636" xr:uid="{00000000-0005-0000-0000-000098500000}"/>
    <cellStyle name="Normal 19 2 5 2 2 3 3 2" xfId="20637" xr:uid="{00000000-0005-0000-0000-000099500000}"/>
    <cellStyle name="Normal 19 2 5 2 2 3 4" xfId="20638" xr:uid="{00000000-0005-0000-0000-00009A500000}"/>
    <cellStyle name="Normal 19 2 5 2 2 4" xfId="20639" xr:uid="{00000000-0005-0000-0000-00009B500000}"/>
    <cellStyle name="Normal 19 2 5 2 2 4 2" xfId="20640" xr:uid="{00000000-0005-0000-0000-00009C500000}"/>
    <cellStyle name="Normal 19 2 5 2 2 4 2 2" xfId="20641" xr:uid="{00000000-0005-0000-0000-00009D500000}"/>
    <cellStyle name="Normal 19 2 5 2 2 4 3" xfId="20642" xr:uid="{00000000-0005-0000-0000-00009E500000}"/>
    <cellStyle name="Normal 19 2 5 2 2 5" xfId="20643" xr:uid="{00000000-0005-0000-0000-00009F500000}"/>
    <cellStyle name="Normal 19 2 5 2 2 5 2" xfId="20644" xr:uid="{00000000-0005-0000-0000-0000A0500000}"/>
    <cellStyle name="Normal 19 2 5 2 2 6" xfId="20645" xr:uid="{00000000-0005-0000-0000-0000A1500000}"/>
    <cellStyle name="Normal 19 2 5 2 3" xfId="20646" xr:uid="{00000000-0005-0000-0000-0000A2500000}"/>
    <cellStyle name="Normal 19 2 5 2 3 2" xfId="20647" xr:uid="{00000000-0005-0000-0000-0000A3500000}"/>
    <cellStyle name="Normal 19 2 5 2 3 2 2" xfId="20648" xr:uid="{00000000-0005-0000-0000-0000A4500000}"/>
    <cellStyle name="Normal 19 2 5 2 3 2 2 2" xfId="20649" xr:uid="{00000000-0005-0000-0000-0000A5500000}"/>
    <cellStyle name="Normal 19 2 5 2 3 2 2 2 2" xfId="20650" xr:uid="{00000000-0005-0000-0000-0000A6500000}"/>
    <cellStyle name="Normal 19 2 5 2 3 2 2 3" xfId="20651" xr:uid="{00000000-0005-0000-0000-0000A7500000}"/>
    <cellStyle name="Normal 19 2 5 2 3 2 3" xfId="20652" xr:uid="{00000000-0005-0000-0000-0000A8500000}"/>
    <cellStyle name="Normal 19 2 5 2 3 2 3 2" xfId="20653" xr:uid="{00000000-0005-0000-0000-0000A9500000}"/>
    <cellStyle name="Normal 19 2 5 2 3 2 4" xfId="20654" xr:uid="{00000000-0005-0000-0000-0000AA500000}"/>
    <cellStyle name="Normal 19 2 5 2 3 3" xfId="20655" xr:uid="{00000000-0005-0000-0000-0000AB500000}"/>
    <cellStyle name="Normal 19 2 5 2 3 3 2" xfId="20656" xr:uid="{00000000-0005-0000-0000-0000AC500000}"/>
    <cellStyle name="Normal 19 2 5 2 3 3 2 2" xfId="20657" xr:uid="{00000000-0005-0000-0000-0000AD500000}"/>
    <cellStyle name="Normal 19 2 5 2 3 3 3" xfId="20658" xr:uid="{00000000-0005-0000-0000-0000AE500000}"/>
    <cellStyle name="Normal 19 2 5 2 3 4" xfId="20659" xr:uid="{00000000-0005-0000-0000-0000AF500000}"/>
    <cellStyle name="Normal 19 2 5 2 3 4 2" xfId="20660" xr:uid="{00000000-0005-0000-0000-0000B0500000}"/>
    <cellStyle name="Normal 19 2 5 2 3 5" xfId="20661" xr:uid="{00000000-0005-0000-0000-0000B1500000}"/>
    <cellStyle name="Normal 19 2 5 2 4" xfId="20662" xr:uid="{00000000-0005-0000-0000-0000B2500000}"/>
    <cellStyle name="Normal 19 2 5 2 4 2" xfId="20663" xr:uid="{00000000-0005-0000-0000-0000B3500000}"/>
    <cellStyle name="Normal 19 2 5 2 4 2 2" xfId="20664" xr:uid="{00000000-0005-0000-0000-0000B4500000}"/>
    <cellStyle name="Normal 19 2 5 2 4 2 2 2" xfId="20665" xr:uid="{00000000-0005-0000-0000-0000B5500000}"/>
    <cellStyle name="Normal 19 2 5 2 4 2 3" xfId="20666" xr:uid="{00000000-0005-0000-0000-0000B6500000}"/>
    <cellStyle name="Normal 19 2 5 2 4 3" xfId="20667" xr:uid="{00000000-0005-0000-0000-0000B7500000}"/>
    <cellStyle name="Normal 19 2 5 2 4 3 2" xfId="20668" xr:uid="{00000000-0005-0000-0000-0000B8500000}"/>
    <cellStyle name="Normal 19 2 5 2 4 4" xfId="20669" xr:uid="{00000000-0005-0000-0000-0000B9500000}"/>
    <cellStyle name="Normal 19 2 5 2 5" xfId="20670" xr:uid="{00000000-0005-0000-0000-0000BA500000}"/>
    <cellStyle name="Normal 19 2 5 2 5 2" xfId="20671" xr:uid="{00000000-0005-0000-0000-0000BB500000}"/>
    <cellStyle name="Normal 19 2 5 2 5 2 2" xfId="20672" xr:uid="{00000000-0005-0000-0000-0000BC500000}"/>
    <cellStyle name="Normal 19 2 5 2 5 3" xfId="20673" xr:uid="{00000000-0005-0000-0000-0000BD500000}"/>
    <cellStyle name="Normal 19 2 5 2 6" xfId="20674" xr:uid="{00000000-0005-0000-0000-0000BE500000}"/>
    <cellStyle name="Normal 19 2 5 2 6 2" xfId="20675" xr:uid="{00000000-0005-0000-0000-0000BF500000}"/>
    <cellStyle name="Normal 19 2 5 2 7" xfId="20676" xr:uid="{00000000-0005-0000-0000-0000C0500000}"/>
    <cellStyle name="Normal 19 2 5 3" xfId="20677" xr:uid="{00000000-0005-0000-0000-0000C1500000}"/>
    <cellStyle name="Normal 19 2 5 3 2" xfId="20678" xr:uid="{00000000-0005-0000-0000-0000C2500000}"/>
    <cellStyle name="Normal 19 2 5 3 2 2" xfId="20679" xr:uid="{00000000-0005-0000-0000-0000C3500000}"/>
    <cellStyle name="Normal 19 2 5 3 2 2 2" xfId="20680" xr:uid="{00000000-0005-0000-0000-0000C4500000}"/>
    <cellStyle name="Normal 19 2 5 3 2 2 2 2" xfId="20681" xr:uid="{00000000-0005-0000-0000-0000C5500000}"/>
    <cellStyle name="Normal 19 2 5 3 2 2 2 2 2" xfId="20682" xr:uid="{00000000-0005-0000-0000-0000C6500000}"/>
    <cellStyle name="Normal 19 2 5 3 2 2 2 3" xfId="20683" xr:uid="{00000000-0005-0000-0000-0000C7500000}"/>
    <cellStyle name="Normal 19 2 5 3 2 2 3" xfId="20684" xr:uid="{00000000-0005-0000-0000-0000C8500000}"/>
    <cellStyle name="Normal 19 2 5 3 2 2 3 2" xfId="20685" xr:uid="{00000000-0005-0000-0000-0000C9500000}"/>
    <cellStyle name="Normal 19 2 5 3 2 2 4" xfId="20686" xr:uid="{00000000-0005-0000-0000-0000CA500000}"/>
    <cellStyle name="Normal 19 2 5 3 2 3" xfId="20687" xr:uid="{00000000-0005-0000-0000-0000CB500000}"/>
    <cellStyle name="Normal 19 2 5 3 2 3 2" xfId="20688" xr:uid="{00000000-0005-0000-0000-0000CC500000}"/>
    <cellStyle name="Normal 19 2 5 3 2 3 2 2" xfId="20689" xr:uid="{00000000-0005-0000-0000-0000CD500000}"/>
    <cellStyle name="Normal 19 2 5 3 2 3 3" xfId="20690" xr:uid="{00000000-0005-0000-0000-0000CE500000}"/>
    <cellStyle name="Normal 19 2 5 3 2 4" xfId="20691" xr:uid="{00000000-0005-0000-0000-0000CF500000}"/>
    <cellStyle name="Normal 19 2 5 3 2 4 2" xfId="20692" xr:uid="{00000000-0005-0000-0000-0000D0500000}"/>
    <cellStyle name="Normal 19 2 5 3 2 5" xfId="20693" xr:uid="{00000000-0005-0000-0000-0000D1500000}"/>
    <cellStyle name="Normal 19 2 5 3 3" xfId="20694" xr:uid="{00000000-0005-0000-0000-0000D2500000}"/>
    <cellStyle name="Normal 19 2 5 3 3 2" xfId="20695" xr:uid="{00000000-0005-0000-0000-0000D3500000}"/>
    <cellStyle name="Normal 19 2 5 3 3 2 2" xfId="20696" xr:uid="{00000000-0005-0000-0000-0000D4500000}"/>
    <cellStyle name="Normal 19 2 5 3 3 2 2 2" xfId="20697" xr:uid="{00000000-0005-0000-0000-0000D5500000}"/>
    <cellStyle name="Normal 19 2 5 3 3 2 3" xfId="20698" xr:uid="{00000000-0005-0000-0000-0000D6500000}"/>
    <cellStyle name="Normal 19 2 5 3 3 3" xfId="20699" xr:uid="{00000000-0005-0000-0000-0000D7500000}"/>
    <cellStyle name="Normal 19 2 5 3 3 3 2" xfId="20700" xr:uid="{00000000-0005-0000-0000-0000D8500000}"/>
    <cellStyle name="Normal 19 2 5 3 3 4" xfId="20701" xr:uid="{00000000-0005-0000-0000-0000D9500000}"/>
    <cellStyle name="Normal 19 2 5 3 4" xfId="20702" xr:uid="{00000000-0005-0000-0000-0000DA500000}"/>
    <cellStyle name="Normal 19 2 5 3 4 2" xfId="20703" xr:uid="{00000000-0005-0000-0000-0000DB500000}"/>
    <cellStyle name="Normal 19 2 5 3 4 2 2" xfId="20704" xr:uid="{00000000-0005-0000-0000-0000DC500000}"/>
    <cellStyle name="Normal 19 2 5 3 4 3" xfId="20705" xr:uid="{00000000-0005-0000-0000-0000DD500000}"/>
    <cellStyle name="Normal 19 2 5 3 5" xfId="20706" xr:uid="{00000000-0005-0000-0000-0000DE500000}"/>
    <cellStyle name="Normal 19 2 5 3 5 2" xfId="20707" xr:uid="{00000000-0005-0000-0000-0000DF500000}"/>
    <cellStyle name="Normal 19 2 5 3 6" xfId="20708" xr:uid="{00000000-0005-0000-0000-0000E0500000}"/>
    <cellStyle name="Normal 19 2 5 4" xfId="20709" xr:uid="{00000000-0005-0000-0000-0000E1500000}"/>
    <cellStyle name="Normal 19 2 5 4 2" xfId="20710" xr:uid="{00000000-0005-0000-0000-0000E2500000}"/>
    <cellStyle name="Normal 19 2 5 4 2 2" xfId="20711" xr:uid="{00000000-0005-0000-0000-0000E3500000}"/>
    <cellStyle name="Normal 19 2 5 4 2 2 2" xfId="20712" xr:uid="{00000000-0005-0000-0000-0000E4500000}"/>
    <cellStyle name="Normal 19 2 5 4 2 2 2 2" xfId="20713" xr:uid="{00000000-0005-0000-0000-0000E5500000}"/>
    <cellStyle name="Normal 19 2 5 4 2 2 3" xfId="20714" xr:uid="{00000000-0005-0000-0000-0000E6500000}"/>
    <cellStyle name="Normal 19 2 5 4 2 3" xfId="20715" xr:uid="{00000000-0005-0000-0000-0000E7500000}"/>
    <cellStyle name="Normal 19 2 5 4 2 3 2" xfId="20716" xr:uid="{00000000-0005-0000-0000-0000E8500000}"/>
    <cellStyle name="Normal 19 2 5 4 2 4" xfId="20717" xr:uid="{00000000-0005-0000-0000-0000E9500000}"/>
    <cellStyle name="Normal 19 2 5 4 3" xfId="20718" xr:uid="{00000000-0005-0000-0000-0000EA500000}"/>
    <cellStyle name="Normal 19 2 5 4 3 2" xfId="20719" xr:uid="{00000000-0005-0000-0000-0000EB500000}"/>
    <cellStyle name="Normal 19 2 5 4 3 2 2" xfId="20720" xr:uid="{00000000-0005-0000-0000-0000EC500000}"/>
    <cellStyle name="Normal 19 2 5 4 3 3" xfId="20721" xr:uid="{00000000-0005-0000-0000-0000ED500000}"/>
    <cellStyle name="Normal 19 2 5 4 4" xfId="20722" xr:uid="{00000000-0005-0000-0000-0000EE500000}"/>
    <cellStyle name="Normal 19 2 5 4 4 2" xfId="20723" xr:uid="{00000000-0005-0000-0000-0000EF500000}"/>
    <cellStyle name="Normal 19 2 5 4 5" xfId="20724" xr:uid="{00000000-0005-0000-0000-0000F0500000}"/>
    <cellStyle name="Normal 19 2 5 5" xfId="20725" xr:uid="{00000000-0005-0000-0000-0000F1500000}"/>
    <cellStyle name="Normal 19 2 5 5 2" xfId="20726" xr:uid="{00000000-0005-0000-0000-0000F2500000}"/>
    <cellStyle name="Normal 19 2 5 5 2 2" xfId="20727" xr:uid="{00000000-0005-0000-0000-0000F3500000}"/>
    <cellStyle name="Normal 19 2 5 5 2 2 2" xfId="20728" xr:uid="{00000000-0005-0000-0000-0000F4500000}"/>
    <cellStyle name="Normal 19 2 5 5 2 3" xfId="20729" xr:uid="{00000000-0005-0000-0000-0000F5500000}"/>
    <cellStyle name="Normal 19 2 5 5 3" xfId="20730" xr:uid="{00000000-0005-0000-0000-0000F6500000}"/>
    <cellStyle name="Normal 19 2 5 5 3 2" xfId="20731" xr:uid="{00000000-0005-0000-0000-0000F7500000}"/>
    <cellStyle name="Normal 19 2 5 5 4" xfId="20732" xr:uid="{00000000-0005-0000-0000-0000F8500000}"/>
    <cellStyle name="Normal 19 2 5 6" xfId="20733" xr:uid="{00000000-0005-0000-0000-0000F9500000}"/>
    <cellStyle name="Normal 19 2 5 6 2" xfId="20734" xr:uid="{00000000-0005-0000-0000-0000FA500000}"/>
    <cellStyle name="Normal 19 2 5 6 2 2" xfId="20735" xr:uid="{00000000-0005-0000-0000-0000FB500000}"/>
    <cellStyle name="Normal 19 2 5 6 3" xfId="20736" xr:uid="{00000000-0005-0000-0000-0000FC500000}"/>
    <cellStyle name="Normal 19 2 5 7" xfId="20737" xr:uid="{00000000-0005-0000-0000-0000FD500000}"/>
    <cellStyle name="Normal 19 2 5 7 2" xfId="20738" xr:uid="{00000000-0005-0000-0000-0000FE500000}"/>
    <cellStyle name="Normal 19 2 5 8" xfId="20739" xr:uid="{00000000-0005-0000-0000-0000FF500000}"/>
    <cellStyle name="Normal 19 2 6" xfId="20740" xr:uid="{00000000-0005-0000-0000-000000510000}"/>
    <cellStyle name="Normal 19 2 6 2" xfId="20741" xr:uid="{00000000-0005-0000-0000-000001510000}"/>
    <cellStyle name="Normal 19 2 6 2 2" xfId="20742" xr:uid="{00000000-0005-0000-0000-000002510000}"/>
    <cellStyle name="Normal 19 2 6 2 2 2" xfId="20743" xr:uid="{00000000-0005-0000-0000-000003510000}"/>
    <cellStyle name="Normal 19 2 6 2 2 2 2" xfId="20744" xr:uid="{00000000-0005-0000-0000-000004510000}"/>
    <cellStyle name="Normal 19 2 6 2 2 2 2 2" xfId="20745" xr:uid="{00000000-0005-0000-0000-000005510000}"/>
    <cellStyle name="Normal 19 2 6 2 2 2 2 2 2" xfId="20746" xr:uid="{00000000-0005-0000-0000-000006510000}"/>
    <cellStyle name="Normal 19 2 6 2 2 2 2 2 2 2" xfId="20747" xr:uid="{00000000-0005-0000-0000-000007510000}"/>
    <cellStyle name="Normal 19 2 6 2 2 2 2 2 3" xfId="20748" xr:uid="{00000000-0005-0000-0000-000008510000}"/>
    <cellStyle name="Normal 19 2 6 2 2 2 2 3" xfId="20749" xr:uid="{00000000-0005-0000-0000-000009510000}"/>
    <cellStyle name="Normal 19 2 6 2 2 2 2 3 2" xfId="20750" xr:uid="{00000000-0005-0000-0000-00000A510000}"/>
    <cellStyle name="Normal 19 2 6 2 2 2 2 4" xfId="20751" xr:uid="{00000000-0005-0000-0000-00000B510000}"/>
    <cellStyle name="Normal 19 2 6 2 2 2 3" xfId="20752" xr:uid="{00000000-0005-0000-0000-00000C510000}"/>
    <cellStyle name="Normal 19 2 6 2 2 2 3 2" xfId="20753" xr:uid="{00000000-0005-0000-0000-00000D510000}"/>
    <cellStyle name="Normal 19 2 6 2 2 2 3 2 2" xfId="20754" xr:uid="{00000000-0005-0000-0000-00000E510000}"/>
    <cellStyle name="Normal 19 2 6 2 2 2 3 3" xfId="20755" xr:uid="{00000000-0005-0000-0000-00000F510000}"/>
    <cellStyle name="Normal 19 2 6 2 2 2 4" xfId="20756" xr:uid="{00000000-0005-0000-0000-000010510000}"/>
    <cellStyle name="Normal 19 2 6 2 2 2 4 2" xfId="20757" xr:uid="{00000000-0005-0000-0000-000011510000}"/>
    <cellStyle name="Normal 19 2 6 2 2 2 5" xfId="20758" xr:uid="{00000000-0005-0000-0000-000012510000}"/>
    <cellStyle name="Normal 19 2 6 2 2 3" xfId="20759" xr:uid="{00000000-0005-0000-0000-000013510000}"/>
    <cellStyle name="Normal 19 2 6 2 2 3 2" xfId="20760" xr:uid="{00000000-0005-0000-0000-000014510000}"/>
    <cellStyle name="Normal 19 2 6 2 2 3 2 2" xfId="20761" xr:uid="{00000000-0005-0000-0000-000015510000}"/>
    <cellStyle name="Normal 19 2 6 2 2 3 2 2 2" xfId="20762" xr:uid="{00000000-0005-0000-0000-000016510000}"/>
    <cellStyle name="Normal 19 2 6 2 2 3 2 3" xfId="20763" xr:uid="{00000000-0005-0000-0000-000017510000}"/>
    <cellStyle name="Normal 19 2 6 2 2 3 3" xfId="20764" xr:uid="{00000000-0005-0000-0000-000018510000}"/>
    <cellStyle name="Normal 19 2 6 2 2 3 3 2" xfId="20765" xr:uid="{00000000-0005-0000-0000-000019510000}"/>
    <cellStyle name="Normal 19 2 6 2 2 3 4" xfId="20766" xr:uid="{00000000-0005-0000-0000-00001A510000}"/>
    <cellStyle name="Normal 19 2 6 2 2 4" xfId="20767" xr:uid="{00000000-0005-0000-0000-00001B510000}"/>
    <cellStyle name="Normal 19 2 6 2 2 4 2" xfId="20768" xr:uid="{00000000-0005-0000-0000-00001C510000}"/>
    <cellStyle name="Normal 19 2 6 2 2 4 2 2" xfId="20769" xr:uid="{00000000-0005-0000-0000-00001D510000}"/>
    <cellStyle name="Normal 19 2 6 2 2 4 3" xfId="20770" xr:uid="{00000000-0005-0000-0000-00001E510000}"/>
    <cellStyle name="Normal 19 2 6 2 2 5" xfId="20771" xr:uid="{00000000-0005-0000-0000-00001F510000}"/>
    <cellStyle name="Normal 19 2 6 2 2 5 2" xfId="20772" xr:uid="{00000000-0005-0000-0000-000020510000}"/>
    <cellStyle name="Normal 19 2 6 2 2 6" xfId="20773" xr:uid="{00000000-0005-0000-0000-000021510000}"/>
    <cellStyle name="Normal 19 2 6 2 3" xfId="20774" xr:uid="{00000000-0005-0000-0000-000022510000}"/>
    <cellStyle name="Normal 19 2 6 2 3 2" xfId="20775" xr:uid="{00000000-0005-0000-0000-000023510000}"/>
    <cellStyle name="Normal 19 2 6 2 3 2 2" xfId="20776" xr:uid="{00000000-0005-0000-0000-000024510000}"/>
    <cellStyle name="Normal 19 2 6 2 3 2 2 2" xfId="20777" xr:uid="{00000000-0005-0000-0000-000025510000}"/>
    <cellStyle name="Normal 19 2 6 2 3 2 2 2 2" xfId="20778" xr:uid="{00000000-0005-0000-0000-000026510000}"/>
    <cellStyle name="Normal 19 2 6 2 3 2 2 3" xfId="20779" xr:uid="{00000000-0005-0000-0000-000027510000}"/>
    <cellStyle name="Normal 19 2 6 2 3 2 3" xfId="20780" xr:uid="{00000000-0005-0000-0000-000028510000}"/>
    <cellStyle name="Normal 19 2 6 2 3 2 3 2" xfId="20781" xr:uid="{00000000-0005-0000-0000-000029510000}"/>
    <cellStyle name="Normal 19 2 6 2 3 2 4" xfId="20782" xr:uid="{00000000-0005-0000-0000-00002A510000}"/>
    <cellStyle name="Normal 19 2 6 2 3 3" xfId="20783" xr:uid="{00000000-0005-0000-0000-00002B510000}"/>
    <cellStyle name="Normal 19 2 6 2 3 3 2" xfId="20784" xr:uid="{00000000-0005-0000-0000-00002C510000}"/>
    <cellStyle name="Normal 19 2 6 2 3 3 2 2" xfId="20785" xr:uid="{00000000-0005-0000-0000-00002D510000}"/>
    <cellStyle name="Normal 19 2 6 2 3 3 3" xfId="20786" xr:uid="{00000000-0005-0000-0000-00002E510000}"/>
    <cellStyle name="Normal 19 2 6 2 3 4" xfId="20787" xr:uid="{00000000-0005-0000-0000-00002F510000}"/>
    <cellStyle name="Normal 19 2 6 2 3 4 2" xfId="20788" xr:uid="{00000000-0005-0000-0000-000030510000}"/>
    <cellStyle name="Normal 19 2 6 2 3 5" xfId="20789" xr:uid="{00000000-0005-0000-0000-000031510000}"/>
    <cellStyle name="Normal 19 2 6 2 4" xfId="20790" xr:uid="{00000000-0005-0000-0000-000032510000}"/>
    <cellStyle name="Normal 19 2 6 2 4 2" xfId="20791" xr:uid="{00000000-0005-0000-0000-000033510000}"/>
    <cellStyle name="Normal 19 2 6 2 4 2 2" xfId="20792" xr:uid="{00000000-0005-0000-0000-000034510000}"/>
    <cellStyle name="Normal 19 2 6 2 4 2 2 2" xfId="20793" xr:uid="{00000000-0005-0000-0000-000035510000}"/>
    <cellStyle name="Normal 19 2 6 2 4 2 3" xfId="20794" xr:uid="{00000000-0005-0000-0000-000036510000}"/>
    <cellStyle name="Normal 19 2 6 2 4 3" xfId="20795" xr:uid="{00000000-0005-0000-0000-000037510000}"/>
    <cellStyle name="Normal 19 2 6 2 4 3 2" xfId="20796" xr:uid="{00000000-0005-0000-0000-000038510000}"/>
    <cellStyle name="Normal 19 2 6 2 4 4" xfId="20797" xr:uid="{00000000-0005-0000-0000-000039510000}"/>
    <cellStyle name="Normal 19 2 6 2 5" xfId="20798" xr:uid="{00000000-0005-0000-0000-00003A510000}"/>
    <cellStyle name="Normal 19 2 6 2 5 2" xfId="20799" xr:uid="{00000000-0005-0000-0000-00003B510000}"/>
    <cellStyle name="Normal 19 2 6 2 5 2 2" xfId="20800" xr:uid="{00000000-0005-0000-0000-00003C510000}"/>
    <cellStyle name="Normal 19 2 6 2 5 3" xfId="20801" xr:uid="{00000000-0005-0000-0000-00003D510000}"/>
    <cellStyle name="Normal 19 2 6 2 6" xfId="20802" xr:uid="{00000000-0005-0000-0000-00003E510000}"/>
    <cellStyle name="Normal 19 2 6 2 6 2" xfId="20803" xr:uid="{00000000-0005-0000-0000-00003F510000}"/>
    <cellStyle name="Normal 19 2 6 2 7" xfId="20804" xr:uid="{00000000-0005-0000-0000-000040510000}"/>
    <cellStyle name="Normal 19 2 6 3" xfId="20805" xr:uid="{00000000-0005-0000-0000-000041510000}"/>
    <cellStyle name="Normal 19 2 6 3 2" xfId="20806" xr:uid="{00000000-0005-0000-0000-000042510000}"/>
    <cellStyle name="Normal 19 2 6 3 2 2" xfId="20807" xr:uid="{00000000-0005-0000-0000-000043510000}"/>
    <cellStyle name="Normal 19 2 6 3 2 2 2" xfId="20808" xr:uid="{00000000-0005-0000-0000-000044510000}"/>
    <cellStyle name="Normal 19 2 6 3 2 2 2 2" xfId="20809" xr:uid="{00000000-0005-0000-0000-000045510000}"/>
    <cellStyle name="Normal 19 2 6 3 2 2 2 2 2" xfId="20810" xr:uid="{00000000-0005-0000-0000-000046510000}"/>
    <cellStyle name="Normal 19 2 6 3 2 2 2 3" xfId="20811" xr:uid="{00000000-0005-0000-0000-000047510000}"/>
    <cellStyle name="Normal 19 2 6 3 2 2 3" xfId="20812" xr:uid="{00000000-0005-0000-0000-000048510000}"/>
    <cellStyle name="Normal 19 2 6 3 2 2 3 2" xfId="20813" xr:uid="{00000000-0005-0000-0000-000049510000}"/>
    <cellStyle name="Normal 19 2 6 3 2 2 4" xfId="20814" xr:uid="{00000000-0005-0000-0000-00004A510000}"/>
    <cellStyle name="Normal 19 2 6 3 2 3" xfId="20815" xr:uid="{00000000-0005-0000-0000-00004B510000}"/>
    <cellStyle name="Normal 19 2 6 3 2 3 2" xfId="20816" xr:uid="{00000000-0005-0000-0000-00004C510000}"/>
    <cellStyle name="Normal 19 2 6 3 2 3 2 2" xfId="20817" xr:uid="{00000000-0005-0000-0000-00004D510000}"/>
    <cellStyle name="Normal 19 2 6 3 2 3 3" xfId="20818" xr:uid="{00000000-0005-0000-0000-00004E510000}"/>
    <cellStyle name="Normal 19 2 6 3 2 4" xfId="20819" xr:uid="{00000000-0005-0000-0000-00004F510000}"/>
    <cellStyle name="Normal 19 2 6 3 2 4 2" xfId="20820" xr:uid="{00000000-0005-0000-0000-000050510000}"/>
    <cellStyle name="Normal 19 2 6 3 2 5" xfId="20821" xr:uid="{00000000-0005-0000-0000-000051510000}"/>
    <cellStyle name="Normal 19 2 6 3 3" xfId="20822" xr:uid="{00000000-0005-0000-0000-000052510000}"/>
    <cellStyle name="Normal 19 2 6 3 3 2" xfId="20823" xr:uid="{00000000-0005-0000-0000-000053510000}"/>
    <cellStyle name="Normal 19 2 6 3 3 2 2" xfId="20824" xr:uid="{00000000-0005-0000-0000-000054510000}"/>
    <cellStyle name="Normal 19 2 6 3 3 2 2 2" xfId="20825" xr:uid="{00000000-0005-0000-0000-000055510000}"/>
    <cellStyle name="Normal 19 2 6 3 3 2 3" xfId="20826" xr:uid="{00000000-0005-0000-0000-000056510000}"/>
    <cellStyle name="Normal 19 2 6 3 3 3" xfId="20827" xr:uid="{00000000-0005-0000-0000-000057510000}"/>
    <cellStyle name="Normal 19 2 6 3 3 3 2" xfId="20828" xr:uid="{00000000-0005-0000-0000-000058510000}"/>
    <cellStyle name="Normal 19 2 6 3 3 4" xfId="20829" xr:uid="{00000000-0005-0000-0000-000059510000}"/>
    <cellStyle name="Normal 19 2 6 3 4" xfId="20830" xr:uid="{00000000-0005-0000-0000-00005A510000}"/>
    <cellStyle name="Normal 19 2 6 3 4 2" xfId="20831" xr:uid="{00000000-0005-0000-0000-00005B510000}"/>
    <cellStyle name="Normal 19 2 6 3 4 2 2" xfId="20832" xr:uid="{00000000-0005-0000-0000-00005C510000}"/>
    <cellStyle name="Normal 19 2 6 3 4 3" xfId="20833" xr:uid="{00000000-0005-0000-0000-00005D510000}"/>
    <cellStyle name="Normal 19 2 6 3 5" xfId="20834" xr:uid="{00000000-0005-0000-0000-00005E510000}"/>
    <cellStyle name="Normal 19 2 6 3 5 2" xfId="20835" xr:uid="{00000000-0005-0000-0000-00005F510000}"/>
    <cellStyle name="Normal 19 2 6 3 6" xfId="20836" xr:uid="{00000000-0005-0000-0000-000060510000}"/>
    <cellStyle name="Normal 19 2 6 4" xfId="20837" xr:uid="{00000000-0005-0000-0000-000061510000}"/>
    <cellStyle name="Normal 19 2 6 4 2" xfId="20838" xr:uid="{00000000-0005-0000-0000-000062510000}"/>
    <cellStyle name="Normal 19 2 6 4 2 2" xfId="20839" xr:uid="{00000000-0005-0000-0000-000063510000}"/>
    <cellStyle name="Normal 19 2 6 4 2 2 2" xfId="20840" xr:uid="{00000000-0005-0000-0000-000064510000}"/>
    <cellStyle name="Normal 19 2 6 4 2 2 2 2" xfId="20841" xr:uid="{00000000-0005-0000-0000-000065510000}"/>
    <cellStyle name="Normal 19 2 6 4 2 2 3" xfId="20842" xr:uid="{00000000-0005-0000-0000-000066510000}"/>
    <cellStyle name="Normal 19 2 6 4 2 3" xfId="20843" xr:uid="{00000000-0005-0000-0000-000067510000}"/>
    <cellStyle name="Normal 19 2 6 4 2 3 2" xfId="20844" xr:uid="{00000000-0005-0000-0000-000068510000}"/>
    <cellStyle name="Normal 19 2 6 4 2 4" xfId="20845" xr:uid="{00000000-0005-0000-0000-000069510000}"/>
    <cellStyle name="Normal 19 2 6 4 3" xfId="20846" xr:uid="{00000000-0005-0000-0000-00006A510000}"/>
    <cellStyle name="Normal 19 2 6 4 3 2" xfId="20847" xr:uid="{00000000-0005-0000-0000-00006B510000}"/>
    <cellStyle name="Normal 19 2 6 4 3 2 2" xfId="20848" xr:uid="{00000000-0005-0000-0000-00006C510000}"/>
    <cellStyle name="Normal 19 2 6 4 3 3" xfId="20849" xr:uid="{00000000-0005-0000-0000-00006D510000}"/>
    <cellStyle name="Normal 19 2 6 4 4" xfId="20850" xr:uid="{00000000-0005-0000-0000-00006E510000}"/>
    <cellStyle name="Normal 19 2 6 4 4 2" xfId="20851" xr:uid="{00000000-0005-0000-0000-00006F510000}"/>
    <cellStyle name="Normal 19 2 6 4 5" xfId="20852" xr:uid="{00000000-0005-0000-0000-000070510000}"/>
    <cellStyle name="Normal 19 2 6 5" xfId="20853" xr:uid="{00000000-0005-0000-0000-000071510000}"/>
    <cellStyle name="Normal 19 2 6 5 2" xfId="20854" xr:uid="{00000000-0005-0000-0000-000072510000}"/>
    <cellStyle name="Normal 19 2 6 5 2 2" xfId="20855" xr:uid="{00000000-0005-0000-0000-000073510000}"/>
    <cellStyle name="Normal 19 2 6 5 2 2 2" xfId="20856" xr:uid="{00000000-0005-0000-0000-000074510000}"/>
    <cellStyle name="Normal 19 2 6 5 2 3" xfId="20857" xr:uid="{00000000-0005-0000-0000-000075510000}"/>
    <cellStyle name="Normal 19 2 6 5 3" xfId="20858" xr:uid="{00000000-0005-0000-0000-000076510000}"/>
    <cellStyle name="Normal 19 2 6 5 3 2" xfId="20859" xr:uid="{00000000-0005-0000-0000-000077510000}"/>
    <cellStyle name="Normal 19 2 6 5 4" xfId="20860" xr:uid="{00000000-0005-0000-0000-000078510000}"/>
    <cellStyle name="Normal 19 2 6 6" xfId="20861" xr:uid="{00000000-0005-0000-0000-000079510000}"/>
    <cellStyle name="Normal 19 2 6 6 2" xfId="20862" xr:uid="{00000000-0005-0000-0000-00007A510000}"/>
    <cellStyle name="Normal 19 2 6 6 2 2" xfId="20863" xr:uid="{00000000-0005-0000-0000-00007B510000}"/>
    <cellStyle name="Normal 19 2 6 6 3" xfId="20864" xr:uid="{00000000-0005-0000-0000-00007C510000}"/>
    <cellStyle name="Normal 19 2 6 7" xfId="20865" xr:uid="{00000000-0005-0000-0000-00007D510000}"/>
    <cellStyle name="Normal 19 2 6 7 2" xfId="20866" xr:uid="{00000000-0005-0000-0000-00007E510000}"/>
    <cellStyle name="Normal 19 2 6 8" xfId="20867" xr:uid="{00000000-0005-0000-0000-00007F510000}"/>
    <cellStyle name="Normal 19 2 7" xfId="20868" xr:uid="{00000000-0005-0000-0000-000080510000}"/>
    <cellStyle name="Normal 19 2 7 2" xfId="20869" xr:uid="{00000000-0005-0000-0000-000081510000}"/>
    <cellStyle name="Normal 19 2 7 2 2" xfId="20870" xr:uid="{00000000-0005-0000-0000-000082510000}"/>
    <cellStyle name="Normal 19 2 7 2 2 2" xfId="20871" xr:uid="{00000000-0005-0000-0000-000083510000}"/>
    <cellStyle name="Normal 19 2 7 2 2 2 2" xfId="20872" xr:uid="{00000000-0005-0000-0000-000084510000}"/>
    <cellStyle name="Normal 19 2 7 2 2 2 2 2" xfId="20873" xr:uid="{00000000-0005-0000-0000-000085510000}"/>
    <cellStyle name="Normal 19 2 7 2 2 2 2 2 2" xfId="20874" xr:uid="{00000000-0005-0000-0000-000086510000}"/>
    <cellStyle name="Normal 19 2 7 2 2 2 2 2 2 2" xfId="20875" xr:uid="{00000000-0005-0000-0000-000087510000}"/>
    <cellStyle name="Normal 19 2 7 2 2 2 2 2 3" xfId="20876" xr:uid="{00000000-0005-0000-0000-000088510000}"/>
    <cellStyle name="Normal 19 2 7 2 2 2 2 3" xfId="20877" xr:uid="{00000000-0005-0000-0000-000089510000}"/>
    <cellStyle name="Normal 19 2 7 2 2 2 2 3 2" xfId="20878" xr:uid="{00000000-0005-0000-0000-00008A510000}"/>
    <cellStyle name="Normal 19 2 7 2 2 2 2 4" xfId="20879" xr:uid="{00000000-0005-0000-0000-00008B510000}"/>
    <cellStyle name="Normal 19 2 7 2 2 2 3" xfId="20880" xr:uid="{00000000-0005-0000-0000-00008C510000}"/>
    <cellStyle name="Normal 19 2 7 2 2 2 3 2" xfId="20881" xr:uid="{00000000-0005-0000-0000-00008D510000}"/>
    <cellStyle name="Normal 19 2 7 2 2 2 3 2 2" xfId="20882" xr:uid="{00000000-0005-0000-0000-00008E510000}"/>
    <cellStyle name="Normal 19 2 7 2 2 2 3 3" xfId="20883" xr:uid="{00000000-0005-0000-0000-00008F510000}"/>
    <cellStyle name="Normal 19 2 7 2 2 2 4" xfId="20884" xr:uid="{00000000-0005-0000-0000-000090510000}"/>
    <cellStyle name="Normal 19 2 7 2 2 2 4 2" xfId="20885" xr:uid="{00000000-0005-0000-0000-000091510000}"/>
    <cellStyle name="Normal 19 2 7 2 2 2 5" xfId="20886" xr:uid="{00000000-0005-0000-0000-000092510000}"/>
    <cellStyle name="Normal 19 2 7 2 2 3" xfId="20887" xr:uid="{00000000-0005-0000-0000-000093510000}"/>
    <cellStyle name="Normal 19 2 7 2 2 3 2" xfId="20888" xr:uid="{00000000-0005-0000-0000-000094510000}"/>
    <cellStyle name="Normal 19 2 7 2 2 3 2 2" xfId="20889" xr:uid="{00000000-0005-0000-0000-000095510000}"/>
    <cellStyle name="Normal 19 2 7 2 2 3 2 2 2" xfId="20890" xr:uid="{00000000-0005-0000-0000-000096510000}"/>
    <cellStyle name="Normal 19 2 7 2 2 3 2 3" xfId="20891" xr:uid="{00000000-0005-0000-0000-000097510000}"/>
    <cellStyle name="Normal 19 2 7 2 2 3 3" xfId="20892" xr:uid="{00000000-0005-0000-0000-000098510000}"/>
    <cellStyle name="Normal 19 2 7 2 2 3 3 2" xfId="20893" xr:uid="{00000000-0005-0000-0000-000099510000}"/>
    <cellStyle name="Normal 19 2 7 2 2 3 4" xfId="20894" xr:uid="{00000000-0005-0000-0000-00009A510000}"/>
    <cellStyle name="Normal 19 2 7 2 2 4" xfId="20895" xr:uid="{00000000-0005-0000-0000-00009B510000}"/>
    <cellStyle name="Normal 19 2 7 2 2 4 2" xfId="20896" xr:uid="{00000000-0005-0000-0000-00009C510000}"/>
    <cellStyle name="Normal 19 2 7 2 2 4 2 2" xfId="20897" xr:uid="{00000000-0005-0000-0000-00009D510000}"/>
    <cellStyle name="Normal 19 2 7 2 2 4 3" xfId="20898" xr:uid="{00000000-0005-0000-0000-00009E510000}"/>
    <cellStyle name="Normal 19 2 7 2 2 5" xfId="20899" xr:uid="{00000000-0005-0000-0000-00009F510000}"/>
    <cellStyle name="Normal 19 2 7 2 2 5 2" xfId="20900" xr:uid="{00000000-0005-0000-0000-0000A0510000}"/>
    <cellStyle name="Normal 19 2 7 2 2 6" xfId="20901" xr:uid="{00000000-0005-0000-0000-0000A1510000}"/>
    <cellStyle name="Normal 19 2 7 2 3" xfId="20902" xr:uid="{00000000-0005-0000-0000-0000A2510000}"/>
    <cellStyle name="Normal 19 2 7 2 3 2" xfId="20903" xr:uid="{00000000-0005-0000-0000-0000A3510000}"/>
    <cellStyle name="Normal 19 2 7 2 3 2 2" xfId="20904" xr:uid="{00000000-0005-0000-0000-0000A4510000}"/>
    <cellStyle name="Normal 19 2 7 2 3 2 2 2" xfId="20905" xr:uid="{00000000-0005-0000-0000-0000A5510000}"/>
    <cellStyle name="Normal 19 2 7 2 3 2 2 2 2" xfId="20906" xr:uid="{00000000-0005-0000-0000-0000A6510000}"/>
    <cellStyle name="Normal 19 2 7 2 3 2 2 3" xfId="20907" xr:uid="{00000000-0005-0000-0000-0000A7510000}"/>
    <cellStyle name="Normal 19 2 7 2 3 2 3" xfId="20908" xr:uid="{00000000-0005-0000-0000-0000A8510000}"/>
    <cellStyle name="Normal 19 2 7 2 3 2 3 2" xfId="20909" xr:uid="{00000000-0005-0000-0000-0000A9510000}"/>
    <cellStyle name="Normal 19 2 7 2 3 2 4" xfId="20910" xr:uid="{00000000-0005-0000-0000-0000AA510000}"/>
    <cellStyle name="Normal 19 2 7 2 3 3" xfId="20911" xr:uid="{00000000-0005-0000-0000-0000AB510000}"/>
    <cellStyle name="Normal 19 2 7 2 3 3 2" xfId="20912" xr:uid="{00000000-0005-0000-0000-0000AC510000}"/>
    <cellStyle name="Normal 19 2 7 2 3 3 2 2" xfId="20913" xr:uid="{00000000-0005-0000-0000-0000AD510000}"/>
    <cellStyle name="Normal 19 2 7 2 3 3 3" xfId="20914" xr:uid="{00000000-0005-0000-0000-0000AE510000}"/>
    <cellStyle name="Normal 19 2 7 2 3 4" xfId="20915" xr:uid="{00000000-0005-0000-0000-0000AF510000}"/>
    <cellStyle name="Normal 19 2 7 2 3 4 2" xfId="20916" xr:uid="{00000000-0005-0000-0000-0000B0510000}"/>
    <cellStyle name="Normal 19 2 7 2 3 5" xfId="20917" xr:uid="{00000000-0005-0000-0000-0000B1510000}"/>
    <cellStyle name="Normal 19 2 7 2 4" xfId="20918" xr:uid="{00000000-0005-0000-0000-0000B2510000}"/>
    <cellStyle name="Normal 19 2 7 2 4 2" xfId="20919" xr:uid="{00000000-0005-0000-0000-0000B3510000}"/>
    <cellStyle name="Normal 19 2 7 2 4 2 2" xfId="20920" xr:uid="{00000000-0005-0000-0000-0000B4510000}"/>
    <cellStyle name="Normal 19 2 7 2 4 2 2 2" xfId="20921" xr:uid="{00000000-0005-0000-0000-0000B5510000}"/>
    <cellStyle name="Normal 19 2 7 2 4 2 3" xfId="20922" xr:uid="{00000000-0005-0000-0000-0000B6510000}"/>
    <cellStyle name="Normal 19 2 7 2 4 3" xfId="20923" xr:uid="{00000000-0005-0000-0000-0000B7510000}"/>
    <cellStyle name="Normal 19 2 7 2 4 3 2" xfId="20924" xr:uid="{00000000-0005-0000-0000-0000B8510000}"/>
    <cellStyle name="Normal 19 2 7 2 4 4" xfId="20925" xr:uid="{00000000-0005-0000-0000-0000B9510000}"/>
    <cellStyle name="Normal 19 2 7 2 5" xfId="20926" xr:uid="{00000000-0005-0000-0000-0000BA510000}"/>
    <cellStyle name="Normal 19 2 7 2 5 2" xfId="20927" xr:uid="{00000000-0005-0000-0000-0000BB510000}"/>
    <cellStyle name="Normal 19 2 7 2 5 2 2" xfId="20928" xr:uid="{00000000-0005-0000-0000-0000BC510000}"/>
    <cellStyle name="Normal 19 2 7 2 5 3" xfId="20929" xr:uid="{00000000-0005-0000-0000-0000BD510000}"/>
    <cellStyle name="Normal 19 2 7 2 6" xfId="20930" xr:uid="{00000000-0005-0000-0000-0000BE510000}"/>
    <cellStyle name="Normal 19 2 7 2 6 2" xfId="20931" xr:uid="{00000000-0005-0000-0000-0000BF510000}"/>
    <cellStyle name="Normal 19 2 7 2 7" xfId="20932" xr:uid="{00000000-0005-0000-0000-0000C0510000}"/>
    <cellStyle name="Normal 19 2 7 3" xfId="20933" xr:uid="{00000000-0005-0000-0000-0000C1510000}"/>
    <cellStyle name="Normal 19 2 7 3 2" xfId="20934" xr:uid="{00000000-0005-0000-0000-0000C2510000}"/>
    <cellStyle name="Normal 19 2 7 3 2 2" xfId="20935" xr:uid="{00000000-0005-0000-0000-0000C3510000}"/>
    <cellStyle name="Normal 19 2 7 3 2 2 2" xfId="20936" xr:uid="{00000000-0005-0000-0000-0000C4510000}"/>
    <cellStyle name="Normal 19 2 7 3 2 2 2 2" xfId="20937" xr:uid="{00000000-0005-0000-0000-0000C5510000}"/>
    <cellStyle name="Normal 19 2 7 3 2 2 2 2 2" xfId="20938" xr:uid="{00000000-0005-0000-0000-0000C6510000}"/>
    <cellStyle name="Normal 19 2 7 3 2 2 2 3" xfId="20939" xr:uid="{00000000-0005-0000-0000-0000C7510000}"/>
    <cellStyle name="Normal 19 2 7 3 2 2 3" xfId="20940" xr:uid="{00000000-0005-0000-0000-0000C8510000}"/>
    <cellStyle name="Normal 19 2 7 3 2 2 3 2" xfId="20941" xr:uid="{00000000-0005-0000-0000-0000C9510000}"/>
    <cellStyle name="Normal 19 2 7 3 2 2 4" xfId="20942" xr:uid="{00000000-0005-0000-0000-0000CA510000}"/>
    <cellStyle name="Normal 19 2 7 3 2 3" xfId="20943" xr:uid="{00000000-0005-0000-0000-0000CB510000}"/>
    <cellStyle name="Normal 19 2 7 3 2 3 2" xfId="20944" xr:uid="{00000000-0005-0000-0000-0000CC510000}"/>
    <cellStyle name="Normal 19 2 7 3 2 3 2 2" xfId="20945" xr:uid="{00000000-0005-0000-0000-0000CD510000}"/>
    <cellStyle name="Normal 19 2 7 3 2 3 3" xfId="20946" xr:uid="{00000000-0005-0000-0000-0000CE510000}"/>
    <cellStyle name="Normal 19 2 7 3 2 4" xfId="20947" xr:uid="{00000000-0005-0000-0000-0000CF510000}"/>
    <cellStyle name="Normal 19 2 7 3 2 4 2" xfId="20948" xr:uid="{00000000-0005-0000-0000-0000D0510000}"/>
    <cellStyle name="Normal 19 2 7 3 2 5" xfId="20949" xr:uid="{00000000-0005-0000-0000-0000D1510000}"/>
    <cellStyle name="Normal 19 2 7 3 3" xfId="20950" xr:uid="{00000000-0005-0000-0000-0000D2510000}"/>
    <cellStyle name="Normal 19 2 7 3 3 2" xfId="20951" xr:uid="{00000000-0005-0000-0000-0000D3510000}"/>
    <cellStyle name="Normal 19 2 7 3 3 2 2" xfId="20952" xr:uid="{00000000-0005-0000-0000-0000D4510000}"/>
    <cellStyle name="Normal 19 2 7 3 3 2 2 2" xfId="20953" xr:uid="{00000000-0005-0000-0000-0000D5510000}"/>
    <cellStyle name="Normal 19 2 7 3 3 2 3" xfId="20954" xr:uid="{00000000-0005-0000-0000-0000D6510000}"/>
    <cellStyle name="Normal 19 2 7 3 3 3" xfId="20955" xr:uid="{00000000-0005-0000-0000-0000D7510000}"/>
    <cellStyle name="Normal 19 2 7 3 3 3 2" xfId="20956" xr:uid="{00000000-0005-0000-0000-0000D8510000}"/>
    <cellStyle name="Normal 19 2 7 3 3 4" xfId="20957" xr:uid="{00000000-0005-0000-0000-0000D9510000}"/>
    <cellStyle name="Normal 19 2 7 3 4" xfId="20958" xr:uid="{00000000-0005-0000-0000-0000DA510000}"/>
    <cellStyle name="Normal 19 2 7 3 4 2" xfId="20959" xr:uid="{00000000-0005-0000-0000-0000DB510000}"/>
    <cellStyle name="Normal 19 2 7 3 4 2 2" xfId="20960" xr:uid="{00000000-0005-0000-0000-0000DC510000}"/>
    <cellStyle name="Normal 19 2 7 3 4 3" xfId="20961" xr:uid="{00000000-0005-0000-0000-0000DD510000}"/>
    <cellStyle name="Normal 19 2 7 3 5" xfId="20962" xr:uid="{00000000-0005-0000-0000-0000DE510000}"/>
    <cellStyle name="Normal 19 2 7 3 5 2" xfId="20963" xr:uid="{00000000-0005-0000-0000-0000DF510000}"/>
    <cellStyle name="Normal 19 2 7 3 6" xfId="20964" xr:uid="{00000000-0005-0000-0000-0000E0510000}"/>
    <cellStyle name="Normal 19 2 7 4" xfId="20965" xr:uid="{00000000-0005-0000-0000-0000E1510000}"/>
    <cellStyle name="Normal 19 2 7 4 2" xfId="20966" xr:uid="{00000000-0005-0000-0000-0000E2510000}"/>
    <cellStyle name="Normal 19 2 7 4 2 2" xfId="20967" xr:uid="{00000000-0005-0000-0000-0000E3510000}"/>
    <cellStyle name="Normal 19 2 7 4 2 2 2" xfId="20968" xr:uid="{00000000-0005-0000-0000-0000E4510000}"/>
    <cellStyle name="Normal 19 2 7 4 2 2 2 2" xfId="20969" xr:uid="{00000000-0005-0000-0000-0000E5510000}"/>
    <cellStyle name="Normal 19 2 7 4 2 2 3" xfId="20970" xr:uid="{00000000-0005-0000-0000-0000E6510000}"/>
    <cellStyle name="Normal 19 2 7 4 2 3" xfId="20971" xr:uid="{00000000-0005-0000-0000-0000E7510000}"/>
    <cellStyle name="Normal 19 2 7 4 2 3 2" xfId="20972" xr:uid="{00000000-0005-0000-0000-0000E8510000}"/>
    <cellStyle name="Normal 19 2 7 4 2 4" xfId="20973" xr:uid="{00000000-0005-0000-0000-0000E9510000}"/>
    <cellStyle name="Normal 19 2 7 4 3" xfId="20974" xr:uid="{00000000-0005-0000-0000-0000EA510000}"/>
    <cellStyle name="Normal 19 2 7 4 3 2" xfId="20975" xr:uid="{00000000-0005-0000-0000-0000EB510000}"/>
    <cellStyle name="Normal 19 2 7 4 3 2 2" xfId="20976" xr:uid="{00000000-0005-0000-0000-0000EC510000}"/>
    <cellStyle name="Normal 19 2 7 4 3 3" xfId="20977" xr:uid="{00000000-0005-0000-0000-0000ED510000}"/>
    <cellStyle name="Normal 19 2 7 4 4" xfId="20978" xr:uid="{00000000-0005-0000-0000-0000EE510000}"/>
    <cellStyle name="Normal 19 2 7 4 4 2" xfId="20979" xr:uid="{00000000-0005-0000-0000-0000EF510000}"/>
    <cellStyle name="Normal 19 2 7 4 5" xfId="20980" xr:uid="{00000000-0005-0000-0000-0000F0510000}"/>
    <cellStyle name="Normal 19 2 7 5" xfId="20981" xr:uid="{00000000-0005-0000-0000-0000F1510000}"/>
    <cellStyle name="Normal 19 2 7 5 2" xfId="20982" xr:uid="{00000000-0005-0000-0000-0000F2510000}"/>
    <cellStyle name="Normal 19 2 7 5 2 2" xfId="20983" xr:uid="{00000000-0005-0000-0000-0000F3510000}"/>
    <cellStyle name="Normal 19 2 7 5 2 2 2" xfId="20984" xr:uid="{00000000-0005-0000-0000-0000F4510000}"/>
    <cellStyle name="Normal 19 2 7 5 2 3" xfId="20985" xr:uid="{00000000-0005-0000-0000-0000F5510000}"/>
    <cellStyle name="Normal 19 2 7 5 3" xfId="20986" xr:uid="{00000000-0005-0000-0000-0000F6510000}"/>
    <cellStyle name="Normal 19 2 7 5 3 2" xfId="20987" xr:uid="{00000000-0005-0000-0000-0000F7510000}"/>
    <cellStyle name="Normal 19 2 7 5 4" xfId="20988" xr:uid="{00000000-0005-0000-0000-0000F8510000}"/>
    <cellStyle name="Normal 19 2 7 6" xfId="20989" xr:uid="{00000000-0005-0000-0000-0000F9510000}"/>
    <cellStyle name="Normal 19 2 7 6 2" xfId="20990" xr:uid="{00000000-0005-0000-0000-0000FA510000}"/>
    <cellStyle name="Normal 19 2 7 6 2 2" xfId="20991" xr:uid="{00000000-0005-0000-0000-0000FB510000}"/>
    <cellStyle name="Normal 19 2 7 6 3" xfId="20992" xr:uid="{00000000-0005-0000-0000-0000FC510000}"/>
    <cellStyle name="Normal 19 2 7 7" xfId="20993" xr:uid="{00000000-0005-0000-0000-0000FD510000}"/>
    <cellStyle name="Normal 19 2 7 7 2" xfId="20994" xr:uid="{00000000-0005-0000-0000-0000FE510000}"/>
    <cellStyle name="Normal 19 2 7 8" xfId="20995" xr:uid="{00000000-0005-0000-0000-0000FF510000}"/>
    <cellStyle name="Normal 19 2 8" xfId="20996" xr:uid="{00000000-0005-0000-0000-000000520000}"/>
    <cellStyle name="Normal 19 2 8 2" xfId="20997" xr:uid="{00000000-0005-0000-0000-000001520000}"/>
    <cellStyle name="Normal 19 2 8 2 2" xfId="20998" xr:uid="{00000000-0005-0000-0000-000002520000}"/>
    <cellStyle name="Normal 19 2 8 2 2 2" xfId="20999" xr:uid="{00000000-0005-0000-0000-000003520000}"/>
    <cellStyle name="Normal 19 2 8 2 2 2 2" xfId="21000" xr:uid="{00000000-0005-0000-0000-000004520000}"/>
    <cellStyle name="Normal 19 2 8 2 2 2 2 2" xfId="21001" xr:uid="{00000000-0005-0000-0000-000005520000}"/>
    <cellStyle name="Normal 19 2 8 2 2 2 2 2 2" xfId="21002" xr:uid="{00000000-0005-0000-0000-000006520000}"/>
    <cellStyle name="Normal 19 2 8 2 2 2 2 3" xfId="21003" xr:uid="{00000000-0005-0000-0000-000007520000}"/>
    <cellStyle name="Normal 19 2 8 2 2 2 3" xfId="21004" xr:uid="{00000000-0005-0000-0000-000008520000}"/>
    <cellStyle name="Normal 19 2 8 2 2 2 3 2" xfId="21005" xr:uid="{00000000-0005-0000-0000-000009520000}"/>
    <cellStyle name="Normal 19 2 8 2 2 2 4" xfId="21006" xr:uid="{00000000-0005-0000-0000-00000A520000}"/>
    <cellStyle name="Normal 19 2 8 2 2 3" xfId="21007" xr:uid="{00000000-0005-0000-0000-00000B520000}"/>
    <cellStyle name="Normal 19 2 8 2 2 3 2" xfId="21008" xr:uid="{00000000-0005-0000-0000-00000C520000}"/>
    <cellStyle name="Normal 19 2 8 2 2 3 2 2" xfId="21009" xr:uid="{00000000-0005-0000-0000-00000D520000}"/>
    <cellStyle name="Normal 19 2 8 2 2 3 3" xfId="21010" xr:uid="{00000000-0005-0000-0000-00000E520000}"/>
    <cellStyle name="Normal 19 2 8 2 2 4" xfId="21011" xr:uid="{00000000-0005-0000-0000-00000F520000}"/>
    <cellStyle name="Normal 19 2 8 2 2 4 2" xfId="21012" xr:uid="{00000000-0005-0000-0000-000010520000}"/>
    <cellStyle name="Normal 19 2 8 2 2 5" xfId="21013" xr:uid="{00000000-0005-0000-0000-000011520000}"/>
    <cellStyle name="Normal 19 2 8 2 3" xfId="21014" xr:uid="{00000000-0005-0000-0000-000012520000}"/>
    <cellStyle name="Normal 19 2 8 2 3 2" xfId="21015" xr:uid="{00000000-0005-0000-0000-000013520000}"/>
    <cellStyle name="Normal 19 2 8 2 3 2 2" xfId="21016" xr:uid="{00000000-0005-0000-0000-000014520000}"/>
    <cellStyle name="Normal 19 2 8 2 3 2 2 2" xfId="21017" xr:uid="{00000000-0005-0000-0000-000015520000}"/>
    <cellStyle name="Normal 19 2 8 2 3 2 3" xfId="21018" xr:uid="{00000000-0005-0000-0000-000016520000}"/>
    <cellStyle name="Normal 19 2 8 2 3 3" xfId="21019" xr:uid="{00000000-0005-0000-0000-000017520000}"/>
    <cellStyle name="Normal 19 2 8 2 3 3 2" xfId="21020" xr:uid="{00000000-0005-0000-0000-000018520000}"/>
    <cellStyle name="Normal 19 2 8 2 3 4" xfId="21021" xr:uid="{00000000-0005-0000-0000-000019520000}"/>
    <cellStyle name="Normal 19 2 8 2 4" xfId="21022" xr:uid="{00000000-0005-0000-0000-00001A520000}"/>
    <cellStyle name="Normal 19 2 8 2 4 2" xfId="21023" xr:uid="{00000000-0005-0000-0000-00001B520000}"/>
    <cellStyle name="Normal 19 2 8 2 4 2 2" xfId="21024" xr:uid="{00000000-0005-0000-0000-00001C520000}"/>
    <cellStyle name="Normal 19 2 8 2 4 3" xfId="21025" xr:uid="{00000000-0005-0000-0000-00001D520000}"/>
    <cellStyle name="Normal 19 2 8 2 5" xfId="21026" xr:uid="{00000000-0005-0000-0000-00001E520000}"/>
    <cellStyle name="Normal 19 2 8 2 5 2" xfId="21027" xr:uid="{00000000-0005-0000-0000-00001F520000}"/>
    <cellStyle name="Normal 19 2 8 2 6" xfId="21028" xr:uid="{00000000-0005-0000-0000-000020520000}"/>
    <cellStyle name="Normal 19 2 8 3" xfId="21029" xr:uid="{00000000-0005-0000-0000-000021520000}"/>
    <cellStyle name="Normal 19 2 8 3 2" xfId="21030" xr:uid="{00000000-0005-0000-0000-000022520000}"/>
    <cellStyle name="Normal 19 2 8 3 2 2" xfId="21031" xr:uid="{00000000-0005-0000-0000-000023520000}"/>
    <cellStyle name="Normal 19 2 8 3 2 2 2" xfId="21032" xr:uid="{00000000-0005-0000-0000-000024520000}"/>
    <cellStyle name="Normal 19 2 8 3 2 2 2 2" xfId="21033" xr:uid="{00000000-0005-0000-0000-000025520000}"/>
    <cellStyle name="Normal 19 2 8 3 2 2 3" xfId="21034" xr:uid="{00000000-0005-0000-0000-000026520000}"/>
    <cellStyle name="Normal 19 2 8 3 2 3" xfId="21035" xr:uid="{00000000-0005-0000-0000-000027520000}"/>
    <cellStyle name="Normal 19 2 8 3 2 3 2" xfId="21036" xr:uid="{00000000-0005-0000-0000-000028520000}"/>
    <cellStyle name="Normal 19 2 8 3 2 4" xfId="21037" xr:uid="{00000000-0005-0000-0000-000029520000}"/>
    <cellStyle name="Normal 19 2 8 3 3" xfId="21038" xr:uid="{00000000-0005-0000-0000-00002A520000}"/>
    <cellStyle name="Normal 19 2 8 3 3 2" xfId="21039" xr:uid="{00000000-0005-0000-0000-00002B520000}"/>
    <cellStyle name="Normal 19 2 8 3 3 2 2" xfId="21040" xr:uid="{00000000-0005-0000-0000-00002C520000}"/>
    <cellStyle name="Normal 19 2 8 3 3 3" xfId="21041" xr:uid="{00000000-0005-0000-0000-00002D520000}"/>
    <cellStyle name="Normal 19 2 8 3 4" xfId="21042" xr:uid="{00000000-0005-0000-0000-00002E520000}"/>
    <cellStyle name="Normal 19 2 8 3 4 2" xfId="21043" xr:uid="{00000000-0005-0000-0000-00002F520000}"/>
    <cellStyle name="Normal 19 2 8 3 5" xfId="21044" xr:uid="{00000000-0005-0000-0000-000030520000}"/>
    <cellStyle name="Normal 19 2 8 4" xfId="21045" xr:uid="{00000000-0005-0000-0000-000031520000}"/>
    <cellStyle name="Normal 19 2 8 4 2" xfId="21046" xr:uid="{00000000-0005-0000-0000-000032520000}"/>
    <cellStyle name="Normal 19 2 8 4 2 2" xfId="21047" xr:uid="{00000000-0005-0000-0000-000033520000}"/>
    <cellStyle name="Normal 19 2 8 4 2 2 2" xfId="21048" xr:uid="{00000000-0005-0000-0000-000034520000}"/>
    <cellStyle name="Normal 19 2 8 4 2 3" xfId="21049" xr:uid="{00000000-0005-0000-0000-000035520000}"/>
    <cellStyle name="Normal 19 2 8 4 3" xfId="21050" xr:uid="{00000000-0005-0000-0000-000036520000}"/>
    <cellStyle name="Normal 19 2 8 4 3 2" xfId="21051" xr:uid="{00000000-0005-0000-0000-000037520000}"/>
    <cellStyle name="Normal 19 2 8 4 4" xfId="21052" xr:uid="{00000000-0005-0000-0000-000038520000}"/>
    <cellStyle name="Normal 19 2 8 5" xfId="21053" xr:uid="{00000000-0005-0000-0000-000039520000}"/>
    <cellStyle name="Normal 19 2 8 5 2" xfId="21054" xr:uid="{00000000-0005-0000-0000-00003A520000}"/>
    <cellStyle name="Normal 19 2 8 5 2 2" xfId="21055" xr:uid="{00000000-0005-0000-0000-00003B520000}"/>
    <cellStyle name="Normal 19 2 8 5 3" xfId="21056" xr:uid="{00000000-0005-0000-0000-00003C520000}"/>
    <cellStyle name="Normal 19 2 8 6" xfId="21057" xr:uid="{00000000-0005-0000-0000-00003D520000}"/>
    <cellStyle name="Normal 19 2 8 6 2" xfId="21058" xr:uid="{00000000-0005-0000-0000-00003E520000}"/>
    <cellStyle name="Normal 19 2 8 7" xfId="21059" xr:uid="{00000000-0005-0000-0000-00003F520000}"/>
    <cellStyle name="Normal 19 2 9" xfId="21060" xr:uid="{00000000-0005-0000-0000-000040520000}"/>
    <cellStyle name="Normal 19 2 9 2" xfId="21061" xr:uid="{00000000-0005-0000-0000-000041520000}"/>
    <cellStyle name="Normal 19 2 9 2 2" xfId="21062" xr:uid="{00000000-0005-0000-0000-000042520000}"/>
    <cellStyle name="Normal 19 2 9 2 2 2" xfId="21063" xr:uid="{00000000-0005-0000-0000-000043520000}"/>
    <cellStyle name="Normal 19 2 9 2 2 2 2" xfId="21064" xr:uid="{00000000-0005-0000-0000-000044520000}"/>
    <cellStyle name="Normal 19 2 9 2 2 2 2 2" xfId="21065" xr:uid="{00000000-0005-0000-0000-000045520000}"/>
    <cellStyle name="Normal 19 2 9 2 2 2 3" xfId="21066" xr:uid="{00000000-0005-0000-0000-000046520000}"/>
    <cellStyle name="Normal 19 2 9 2 2 3" xfId="21067" xr:uid="{00000000-0005-0000-0000-000047520000}"/>
    <cellStyle name="Normal 19 2 9 2 2 3 2" xfId="21068" xr:uid="{00000000-0005-0000-0000-000048520000}"/>
    <cellStyle name="Normal 19 2 9 2 2 4" xfId="21069" xr:uid="{00000000-0005-0000-0000-000049520000}"/>
    <cellStyle name="Normal 19 2 9 2 3" xfId="21070" xr:uid="{00000000-0005-0000-0000-00004A520000}"/>
    <cellStyle name="Normal 19 2 9 2 3 2" xfId="21071" xr:uid="{00000000-0005-0000-0000-00004B520000}"/>
    <cellStyle name="Normal 19 2 9 2 3 2 2" xfId="21072" xr:uid="{00000000-0005-0000-0000-00004C520000}"/>
    <cellStyle name="Normal 19 2 9 2 3 3" xfId="21073" xr:uid="{00000000-0005-0000-0000-00004D520000}"/>
    <cellStyle name="Normal 19 2 9 2 4" xfId="21074" xr:uid="{00000000-0005-0000-0000-00004E520000}"/>
    <cellStyle name="Normal 19 2 9 2 4 2" xfId="21075" xr:uid="{00000000-0005-0000-0000-00004F520000}"/>
    <cellStyle name="Normal 19 2 9 2 5" xfId="21076" xr:uid="{00000000-0005-0000-0000-000050520000}"/>
    <cellStyle name="Normal 19 2 9 3" xfId="21077" xr:uid="{00000000-0005-0000-0000-000051520000}"/>
    <cellStyle name="Normal 19 2 9 3 2" xfId="21078" xr:uid="{00000000-0005-0000-0000-000052520000}"/>
    <cellStyle name="Normal 19 2 9 3 2 2" xfId="21079" xr:uid="{00000000-0005-0000-0000-000053520000}"/>
    <cellStyle name="Normal 19 2 9 3 2 2 2" xfId="21080" xr:uid="{00000000-0005-0000-0000-000054520000}"/>
    <cellStyle name="Normal 19 2 9 3 2 3" xfId="21081" xr:uid="{00000000-0005-0000-0000-000055520000}"/>
    <cellStyle name="Normal 19 2 9 3 3" xfId="21082" xr:uid="{00000000-0005-0000-0000-000056520000}"/>
    <cellStyle name="Normal 19 2 9 3 3 2" xfId="21083" xr:uid="{00000000-0005-0000-0000-000057520000}"/>
    <cellStyle name="Normal 19 2 9 3 4" xfId="21084" xr:uid="{00000000-0005-0000-0000-000058520000}"/>
    <cellStyle name="Normal 19 2 9 4" xfId="21085" xr:uid="{00000000-0005-0000-0000-000059520000}"/>
    <cellStyle name="Normal 19 2 9 4 2" xfId="21086" xr:uid="{00000000-0005-0000-0000-00005A520000}"/>
    <cellStyle name="Normal 19 2 9 4 2 2" xfId="21087" xr:uid="{00000000-0005-0000-0000-00005B520000}"/>
    <cellStyle name="Normal 19 2 9 4 3" xfId="21088" xr:uid="{00000000-0005-0000-0000-00005C520000}"/>
    <cellStyle name="Normal 19 2 9 5" xfId="21089" xr:uid="{00000000-0005-0000-0000-00005D520000}"/>
    <cellStyle name="Normal 19 2 9 5 2" xfId="21090" xr:uid="{00000000-0005-0000-0000-00005E520000}"/>
    <cellStyle name="Normal 19 2 9 6" xfId="21091" xr:uid="{00000000-0005-0000-0000-00005F520000}"/>
    <cellStyle name="Normal 19 3" xfId="21092" xr:uid="{00000000-0005-0000-0000-000060520000}"/>
    <cellStyle name="Normal 19 3 10" xfId="21093" xr:uid="{00000000-0005-0000-0000-000061520000}"/>
    <cellStyle name="Normal 19 3 11" xfId="21094" xr:uid="{00000000-0005-0000-0000-000062520000}"/>
    <cellStyle name="Normal 19 3 2" xfId="21095" xr:uid="{00000000-0005-0000-0000-000063520000}"/>
    <cellStyle name="Normal 19 3 2 2" xfId="21096" xr:uid="{00000000-0005-0000-0000-000064520000}"/>
    <cellStyle name="Normal 19 3 2 2 2" xfId="21097" xr:uid="{00000000-0005-0000-0000-000065520000}"/>
    <cellStyle name="Normal 19 3 2 2 2 2" xfId="21098" xr:uid="{00000000-0005-0000-0000-000066520000}"/>
    <cellStyle name="Normal 19 3 2 2 2 2 2" xfId="21099" xr:uid="{00000000-0005-0000-0000-000067520000}"/>
    <cellStyle name="Normal 19 3 2 2 2 2 2 2" xfId="21100" xr:uid="{00000000-0005-0000-0000-000068520000}"/>
    <cellStyle name="Normal 19 3 2 2 2 2 2 2 2" xfId="21101" xr:uid="{00000000-0005-0000-0000-000069520000}"/>
    <cellStyle name="Normal 19 3 2 2 2 2 2 2 2 2" xfId="21102" xr:uid="{00000000-0005-0000-0000-00006A520000}"/>
    <cellStyle name="Normal 19 3 2 2 2 2 2 2 3" xfId="21103" xr:uid="{00000000-0005-0000-0000-00006B520000}"/>
    <cellStyle name="Normal 19 3 2 2 2 2 2 3" xfId="21104" xr:uid="{00000000-0005-0000-0000-00006C520000}"/>
    <cellStyle name="Normal 19 3 2 2 2 2 2 3 2" xfId="21105" xr:uid="{00000000-0005-0000-0000-00006D520000}"/>
    <cellStyle name="Normal 19 3 2 2 2 2 2 4" xfId="21106" xr:uid="{00000000-0005-0000-0000-00006E520000}"/>
    <cellStyle name="Normal 19 3 2 2 2 2 3" xfId="21107" xr:uid="{00000000-0005-0000-0000-00006F520000}"/>
    <cellStyle name="Normal 19 3 2 2 2 2 3 2" xfId="21108" xr:uid="{00000000-0005-0000-0000-000070520000}"/>
    <cellStyle name="Normal 19 3 2 2 2 2 3 2 2" xfId="21109" xr:uid="{00000000-0005-0000-0000-000071520000}"/>
    <cellStyle name="Normal 19 3 2 2 2 2 3 3" xfId="21110" xr:uid="{00000000-0005-0000-0000-000072520000}"/>
    <cellStyle name="Normal 19 3 2 2 2 2 4" xfId="21111" xr:uid="{00000000-0005-0000-0000-000073520000}"/>
    <cellStyle name="Normal 19 3 2 2 2 2 4 2" xfId="21112" xr:uid="{00000000-0005-0000-0000-000074520000}"/>
    <cellStyle name="Normal 19 3 2 2 2 2 5" xfId="21113" xr:uid="{00000000-0005-0000-0000-000075520000}"/>
    <cellStyle name="Normal 19 3 2 2 2 3" xfId="21114" xr:uid="{00000000-0005-0000-0000-000076520000}"/>
    <cellStyle name="Normal 19 3 2 2 2 3 2" xfId="21115" xr:uid="{00000000-0005-0000-0000-000077520000}"/>
    <cellStyle name="Normal 19 3 2 2 2 3 2 2" xfId="21116" xr:uid="{00000000-0005-0000-0000-000078520000}"/>
    <cellStyle name="Normal 19 3 2 2 2 3 2 2 2" xfId="21117" xr:uid="{00000000-0005-0000-0000-000079520000}"/>
    <cellStyle name="Normal 19 3 2 2 2 3 2 3" xfId="21118" xr:uid="{00000000-0005-0000-0000-00007A520000}"/>
    <cellStyle name="Normal 19 3 2 2 2 3 3" xfId="21119" xr:uid="{00000000-0005-0000-0000-00007B520000}"/>
    <cellStyle name="Normal 19 3 2 2 2 3 3 2" xfId="21120" xr:uid="{00000000-0005-0000-0000-00007C520000}"/>
    <cellStyle name="Normal 19 3 2 2 2 3 4" xfId="21121" xr:uid="{00000000-0005-0000-0000-00007D520000}"/>
    <cellStyle name="Normal 19 3 2 2 2 4" xfId="21122" xr:uid="{00000000-0005-0000-0000-00007E520000}"/>
    <cellStyle name="Normal 19 3 2 2 2 4 2" xfId="21123" xr:uid="{00000000-0005-0000-0000-00007F520000}"/>
    <cellStyle name="Normal 19 3 2 2 2 4 2 2" xfId="21124" xr:uid="{00000000-0005-0000-0000-000080520000}"/>
    <cellStyle name="Normal 19 3 2 2 2 4 3" xfId="21125" xr:uid="{00000000-0005-0000-0000-000081520000}"/>
    <cellStyle name="Normal 19 3 2 2 2 5" xfId="21126" xr:uid="{00000000-0005-0000-0000-000082520000}"/>
    <cellStyle name="Normal 19 3 2 2 2 5 2" xfId="21127" xr:uid="{00000000-0005-0000-0000-000083520000}"/>
    <cellStyle name="Normal 19 3 2 2 2 6" xfId="21128" xr:uid="{00000000-0005-0000-0000-000084520000}"/>
    <cellStyle name="Normal 19 3 2 2 3" xfId="21129" xr:uid="{00000000-0005-0000-0000-000085520000}"/>
    <cellStyle name="Normal 19 3 2 2 3 2" xfId="21130" xr:uid="{00000000-0005-0000-0000-000086520000}"/>
    <cellStyle name="Normal 19 3 2 2 3 2 2" xfId="21131" xr:uid="{00000000-0005-0000-0000-000087520000}"/>
    <cellStyle name="Normal 19 3 2 2 3 2 2 2" xfId="21132" xr:uid="{00000000-0005-0000-0000-000088520000}"/>
    <cellStyle name="Normal 19 3 2 2 3 2 2 2 2" xfId="21133" xr:uid="{00000000-0005-0000-0000-000089520000}"/>
    <cellStyle name="Normal 19 3 2 2 3 2 2 3" xfId="21134" xr:uid="{00000000-0005-0000-0000-00008A520000}"/>
    <cellStyle name="Normal 19 3 2 2 3 2 3" xfId="21135" xr:uid="{00000000-0005-0000-0000-00008B520000}"/>
    <cellStyle name="Normal 19 3 2 2 3 2 3 2" xfId="21136" xr:uid="{00000000-0005-0000-0000-00008C520000}"/>
    <cellStyle name="Normal 19 3 2 2 3 2 4" xfId="21137" xr:uid="{00000000-0005-0000-0000-00008D520000}"/>
    <cellStyle name="Normal 19 3 2 2 3 3" xfId="21138" xr:uid="{00000000-0005-0000-0000-00008E520000}"/>
    <cellStyle name="Normal 19 3 2 2 3 3 2" xfId="21139" xr:uid="{00000000-0005-0000-0000-00008F520000}"/>
    <cellStyle name="Normal 19 3 2 2 3 3 2 2" xfId="21140" xr:uid="{00000000-0005-0000-0000-000090520000}"/>
    <cellStyle name="Normal 19 3 2 2 3 3 3" xfId="21141" xr:uid="{00000000-0005-0000-0000-000091520000}"/>
    <cellStyle name="Normal 19 3 2 2 3 4" xfId="21142" xr:uid="{00000000-0005-0000-0000-000092520000}"/>
    <cellStyle name="Normal 19 3 2 2 3 4 2" xfId="21143" xr:uid="{00000000-0005-0000-0000-000093520000}"/>
    <cellStyle name="Normal 19 3 2 2 3 5" xfId="21144" xr:uid="{00000000-0005-0000-0000-000094520000}"/>
    <cellStyle name="Normal 19 3 2 2 4" xfId="21145" xr:uid="{00000000-0005-0000-0000-000095520000}"/>
    <cellStyle name="Normal 19 3 2 2 4 2" xfId="21146" xr:uid="{00000000-0005-0000-0000-000096520000}"/>
    <cellStyle name="Normal 19 3 2 2 4 2 2" xfId="21147" xr:uid="{00000000-0005-0000-0000-000097520000}"/>
    <cellStyle name="Normal 19 3 2 2 4 2 2 2" xfId="21148" xr:uid="{00000000-0005-0000-0000-000098520000}"/>
    <cellStyle name="Normal 19 3 2 2 4 2 3" xfId="21149" xr:uid="{00000000-0005-0000-0000-000099520000}"/>
    <cellStyle name="Normal 19 3 2 2 4 3" xfId="21150" xr:uid="{00000000-0005-0000-0000-00009A520000}"/>
    <cellStyle name="Normal 19 3 2 2 4 3 2" xfId="21151" xr:uid="{00000000-0005-0000-0000-00009B520000}"/>
    <cellStyle name="Normal 19 3 2 2 4 4" xfId="21152" xr:uid="{00000000-0005-0000-0000-00009C520000}"/>
    <cellStyle name="Normal 19 3 2 2 5" xfId="21153" xr:uid="{00000000-0005-0000-0000-00009D520000}"/>
    <cellStyle name="Normal 19 3 2 2 5 2" xfId="21154" xr:uid="{00000000-0005-0000-0000-00009E520000}"/>
    <cellStyle name="Normal 19 3 2 2 5 2 2" xfId="21155" xr:uid="{00000000-0005-0000-0000-00009F520000}"/>
    <cellStyle name="Normal 19 3 2 2 5 3" xfId="21156" xr:uid="{00000000-0005-0000-0000-0000A0520000}"/>
    <cellStyle name="Normal 19 3 2 2 6" xfId="21157" xr:uid="{00000000-0005-0000-0000-0000A1520000}"/>
    <cellStyle name="Normal 19 3 2 2 6 2" xfId="21158" xr:uid="{00000000-0005-0000-0000-0000A2520000}"/>
    <cellStyle name="Normal 19 3 2 2 7" xfId="21159" xr:uid="{00000000-0005-0000-0000-0000A3520000}"/>
    <cellStyle name="Normal 19 3 2 3" xfId="21160" xr:uid="{00000000-0005-0000-0000-0000A4520000}"/>
    <cellStyle name="Normal 19 3 2 3 2" xfId="21161" xr:uid="{00000000-0005-0000-0000-0000A5520000}"/>
    <cellStyle name="Normal 19 3 2 3 2 2" xfId="21162" xr:uid="{00000000-0005-0000-0000-0000A6520000}"/>
    <cellStyle name="Normal 19 3 2 3 2 2 2" xfId="21163" xr:uid="{00000000-0005-0000-0000-0000A7520000}"/>
    <cellStyle name="Normal 19 3 2 3 2 2 2 2" xfId="21164" xr:uid="{00000000-0005-0000-0000-0000A8520000}"/>
    <cellStyle name="Normal 19 3 2 3 2 2 2 2 2" xfId="21165" xr:uid="{00000000-0005-0000-0000-0000A9520000}"/>
    <cellStyle name="Normal 19 3 2 3 2 2 2 3" xfId="21166" xr:uid="{00000000-0005-0000-0000-0000AA520000}"/>
    <cellStyle name="Normal 19 3 2 3 2 2 3" xfId="21167" xr:uid="{00000000-0005-0000-0000-0000AB520000}"/>
    <cellStyle name="Normal 19 3 2 3 2 2 3 2" xfId="21168" xr:uid="{00000000-0005-0000-0000-0000AC520000}"/>
    <cellStyle name="Normal 19 3 2 3 2 2 4" xfId="21169" xr:uid="{00000000-0005-0000-0000-0000AD520000}"/>
    <cellStyle name="Normal 19 3 2 3 2 3" xfId="21170" xr:uid="{00000000-0005-0000-0000-0000AE520000}"/>
    <cellStyle name="Normal 19 3 2 3 2 3 2" xfId="21171" xr:uid="{00000000-0005-0000-0000-0000AF520000}"/>
    <cellStyle name="Normal 19 3 2 3 2 3 2 2" xfId="21172" xr:uid="{00000000-0005-0000-0000-0000B0520000}"/>
    <cellStyle name="Normal 19 3 2 3 2 3 3" xfId="21173" xr:uid="{00000000-0005-0000-0000-0000B1520000}"/>
    <cellStyle name="Normal 19 3 2 3 2 4" xfId="21174" xr:uid="{00000000-0005-0000-0000-0000B2520000}"/>
    <cellStyle name="Normal 19 3 2 3 2 4 2" xfId="21175" xr:uid="{00000000-0005-0000-0000-0000B3520000}"/>
    <cellStyle name="Normal 19 3 2 3 2 5" xfId="21176" xr:uid="{00000000-0005-0000-0000-0000B4520000}"/>
    <cellStyle name="Normal 19 3 2 3 3" xfId="21177" xr:uid="{00000000-0005-0000-0000-0000B5520000}"/>
    <cellStyle name="Normal 19 3 2 3 3 2" xfId="21178" xr:uid="{00000000-0005-0000-0000-0000B6520000}"/>
    <cellStyle name="Normal 19 3 2 3 3 2 2" xfId="21179" xr:uid="{00000000-0005-0000-0000-0000B7520000}"/>
    <cellStyle name="Normal 19 3 2 3 3 2 2 2" xfId="21180" xr:uid="{00000000-0005-0000-0000-0000B8520000}"/>
    <cellStyle name="Normal 19 3 2 3 3 2 3" xfId="21181" xr:uid="{00000000-0005-0000-0000-0000B9520000}"/>
    <cellStyle name="Normal 19 3 2 3 3 3" xfId="21182" xr:uid="{00000000-0005-0000-0000-0000BA520000}"/>
    <cellStyle name="Normal 19 3 2 3 3 3 2" xfId="21183" xr:uid="{00000000-0005-0000-0000-0000BB520000}"/>
    <cellStyle name="Normal 19 3 2 3 3 4" xfId="21184" xr:uid="{00000000-0005-0000-0000-0000BC520000}"/>
    <cellStyle name="Normal 19 3 2 3 4" xfId="21185" xr:uid="{00000000-0005-0000-0000-0000BD520000}"/>
    <cellStyle name="Normal 19 3 2 3 4 2" xfId="21186" xr:uid="{00000000-0005-0000-0000-0000BE520000}"/>
    <cellStyle name="Normal 19 3 2 3 4 2 2" xfId="21187" xr:uid="{00000000-0005-0000-0000-0000BF520000}"/>
    <cellStyle name="Normal 19 3 2 3 4 3" xfId="21188" xr:uid="{00000000-0005-0000-0000-0000C0520000}"/>
    <cellStyle name="Normal 19 3 2 3 5" xfId="21189" xr:uid="{00000000-0005-0000-0000-0000C1520000}"/>
    <cellStyle name="Normal 19 3 2 3 5 2" xfId="21190" xr:uid="{00000000-0005-0000-0000-0000C2520000}"/>
    <cellStyle name="Normal 19 3 2 3 6" xfId="21191" xr:uid="{00000000-0005-0000-0000-0000C3520000}"/>
    <cellStyle name="Normal 19 3 2 4" xfId="21192" xr:uid="{00000000-0005-0000-0000-0000C4520000}"/>
    <cellStyle name="Normal 19 3 2 4 2" xfId="21193" xr:uid="{00000000-0005-0000-0000-0000C5520000}"/>
    <cellStyle name="Normal 19 3 2 4 2 2" xfId="21194" xr:uid="{00000000-0005-0000-0000-0000C6520000}"/>
    <cellStyle name="Normal 19 3 2 4 2 2 2" xfId="21195" xr:uid="{00000000-0005-0000-0000-0000C7520000}"/>
    <cellStyle name="Normal 19 3 2 4 2 2 2 2" xfId="21196" xr:uid="{00000000-0005-0000-0000-0000C8520000}"/>
    <cellStyle name="Normal 19 3 2 4 2 2 3" xfId="21197" xr:uid="{00000000-0005-0000-0000-0000C9520000}"/>
    <cellStyle name="Normal 19 3 2 4 2 3" xfId="21198" xr:uid="{00000000-0005-0000-0000-0000CA520000}"/>
    <cellStyle name="Normal 19 3 2 4 2 3 2" xfId="21199" xr:uid="{00000000-0005-0000-0000-0000CB520000}"/>
    <cellStyle name="Normal 19 3 2 4 2 4" xfId="21200" xr:uid="{00000000-0005-0000-0000-0000CC520000}"/>
    <cellStyle name="Normal 19 3 2 4 3" xfId="21201" xr:uid="{00000000-0005-0000-0000-0000CD520000}"/>
    <cellStyle name="Normal 19 3 2 4 3 2" xfId="21202" xr:uid="{00000000-0005-0000-0000-0000CE520000}"/>
    <cellStyle name="Normal 19 3 2 4 3 2 2" xfId="21203" xr:uid="{00000000-0005-0000-0000-0000CF520000}"/>
    <cellStyle name="Normal 19 3 2 4 3 3" xfId="21204" xr:uid="{00000000-0005-0000-0000-0000D0520000}"/>
    <cellStyle name="Normal 19 3 2 4 4" xfId="21205" xr:uid="{00000000-0005-0000-0000-0000D1520000}"/>
    <cellStyle name="Normal 19 3 2 4 4 2" xfId="21206" xr:uid="{00000000-0005-0000-0000-0000D2520000}"/>
    <cellStyle name="Normal 19 3 2 4 5" xfId="21207" xr:uid="{00000000-0005-0000-0000-0000D3520000}"/>
    <cellStyle name="Normal 19 3 2 5" xfId="21208" xr:uid="{00000000-0005-0000-0000-0000D4520000}"/>
    <cellStyle name="Normal 19 3 2 5 2" xfId="21209" xr:uid="{00000000-0005-0000-0000-0000D5520000}"/>
    <cellStyle name="Normal 19 3 2 5 2 2" xfId="21210" xr:uid="{00000000-0005-0000-0000-0000D6520000}"/>
    <cellStyle name="Normal 19 3 2 5 2 2 2" xfId="21211" xr:uid="{00000000-0005-0000-0000-0000D7520000}"/>
    <cellStyle name="Normal 19 3 2 5 2 3" xfId="21212" xr:uid="{00000000-0005-0000-0000-0000D8520000}"/>
    <cellStyle name="Normal 19 3 2 5 3" xfId="21213" xr:uid="{00000000-0005-0000-0000-0000D9520000}"/>
    <cellStyle name="Normal 19 3 2 5 3 2" xfId="21214" xr:uid="{00000000-0005-0000-0000-0000DA520000}"/>
    <cellStyle name="Normal 19 3 2 5 4" xfId="21215" xr:uid="{00000000-0005-0000-0000-0000DB520000}"/>
    <cellStyle name="Normal 19 3 2 6" xfId="21216" xr:uid="{00000000-0005-0000-0000-0000DC520000}"/>
    <cellStyle name="Normal 19 3 2 6 2" xfId="21217" xr:uid="{00000000-0005-0000-0000-0000DD520000}"/>
    <cellStyle name="Normal 19 3 2 6 2 2" xfId="21218" xr:uid="{00000000-0005-0000-0000-0000DE520000}"/>
    <cellStyle name="Normal 19 3 2 6 3" xfId="21219" xr:uid="{00000000-0005-0000-0000-0000DF520000}"/>
    <cellStyle name="Normal 19 3 2 7" xfId="21220" xr:uid="{00000000-0005-0000-0000-0000E0520000}"/>
    <cellStyle name="Normal 19 3 2 7 2" xfId="21221" xr:uid="{00000000-0005-0000-0000-0000E1520000}"/>
    <cellStyle name="Normal 19 3 2 8" xfId="21222" xr:uid="{00000000-0005-0000-0000-0000E2520000}"/>
    <cellStyle name="Normal 19 3 3" xfId="21223" xr:uid="{00000000-0005-0000-0000-0000E3520000}"/>
    <cellStyle name="Normal 19 3 3 2" xfId="21224" xr:uid="{00000000-0005-0000-0000-0000E4520000}"/>
    <cellStyle name="Normal 19 3 3 2 2" xfId="21225" xr:uid="{00000000-0005-0000-0000-0000E5520000}"/>
    <cellStyle name="Normal 19 3 3 2 2 2" xfId="21226" xr:uid="{00000000-0005-0000-0000-0000E6520000}"/>
    <cellStyle name="Normal 19 3 3 2 2 2 2" xfId="21227" xr:uid="{00000000-0005-0000-0000-0000E7520000}"/>
    <cellStyle name="Normal 19 3 3 2 2 2 2 2" xfId="21228" xr:uid="{00000000-0005-0000-0000-0000E8520000}"/>
    <cellStyle name="Normal 19 3 3 2 2 2 2 2 2" xfId="21229" xr:uid="{00000000-0005-0000-0000-0000E9520000}"/>
    <cellStyle name="Normal 19 3 3 2 2 2 2 3" xfId="21230" xr:uid="{00000000-0005-0000-0000-0000EA520000}"/>
    <cellStyle name="Normal 19 3 3 2 2 2 3" xfId="21231" xr:uid="{00000000-0005-0000-0000-0000EB520000}"/>
    <cellStyle name="Normal 19 3 3 2 2 2 3 2" xfId="21232" xr:uid="{00000000-0005-0000-0000-0000EC520000}"/>
    <cellStyle name="Normal 19 3 3 2 2 2 4" xfId="21233" xr:uid="{00000000-0005-0000-0000-0000ED520000}"/>
    <cellStyle name="Normal 19 3 3 2 2 3" xfId="21234" xr:uid="{00000000-0005-0000-0000-0000EE520000}"/>
    <cellStyle name="Normal 19 3 3 2 2 3 2" xfId="21235" xr:uid="{00000000-0005-0000-0000-0000EF520000}"/>
    <cellStyle name="Normal 19 3 3 2 2 3 2 2" xfId="21236" xr:uid="{00000000-0005-0000-0000-0000F0520000}"/>
    <cellStyle name="Normal 19 3 3 2 2 3 3" xfId="21237" xr:uid="{00000000-0005-0000-0000-0000F1520000}"/>
    <cellStyle name="Normal 19 3 3 2 2 4" xfId="21238" xr:uid="{00000000-0005-0000-0000-0000F2520000}"/>
    <cellStyle name="Normal 19 3 3 2 2 4 2" xfId="21239" xr:uid="{00000000-0005-0000-0000-0000F3520000}"/>
    <cellStyle name="Normal 19 3 3 2 2 5" xfId="21240" xr:uid="{00000000-0005-0000-0000-0000F4520000}"/>
    <cellStyle name="Normal 19 3 3 2 3" xfId="21241" xr:uid="{00000000-0005-0000-0000-0000F5520000}"/>
    <cellStyle name="Normal 19 3 3 2 3 2" xfId="21242" xr:uid="{00000000-0005-0000-0000-0000F6520000}"/>
    <cellStyle name="Normal 19 3 3 2 3 2 2" xfId="21243" xr:uid="{00000000-0005-0000-0000-0000F7520000}"/>
    <cellStyle name="Normal 19 3 3 2 3 2 2 2" xfId="21244" xr:uid="{00000000-0005-0000-0000-0000F8520000}"/>
    <cellStyle name="Normal 19 3 3 2 3 2 3" xfId="21245" xr:uid="{00000000-0005-0000-0000-0000F9520000}"/>
    <cellStyle name="Normal 19 3 3 2 3 3" xfId="21246" xr:uid="{00000000-0005-0000-0000-0000FA520000}"/>
    <cellStyle name="Normal 19 3 3 2 3 3 2" xfId="21247" xr:uid="{00000000-0005-0000-0000-0000FB520000}"/>
    <cellStyle name="Normal 19 3 3 2 3 4" xfId="21248" xr:uid="{00000000-0005-0000-0000-0000FC520000}"/>
    <cellStyle name="Normal 19 3 3 2 4" xfId="21249" xr:uid="{00000000-0005-0000-0000-0000FD520000}"/>
    <cellStyle name="Normal 19 3 3 2 4 2" xfId="21250" xr:uid="{00000000-0005-0000-0000-0000FE520000}"/>
    <cellStyle name="Normal 19 3 3 2 4 2 2" xfId="21251" xr:uid="{00000000-0005-0000-0000-0000FF520000}"/>
    <cellStyle name="Normal 19 3 3 2 4 3" xfId="21252" xr:uid="{00000000-0005-0000-0000-000000530000}"/>
    <cellStyle name="Normal 19 3 3 2 5" xfId="21253" xr:uid="{00000000-0005-0000-0000-000001530000}"/>
    <cellStyle name="Normal 19 3 3 2 5 2" xfId="21254" xr:uid="{00000000-0005-0000-0000-000002530000}"/>
    <cellStyle name="Normal 19 3 3 2 6" xfId="21255" xr:uid="{00000000-0005-0000-0000-000003530000}"/>
    <cellStyle name="Normal 19 3 3 3" xfId="21256" xr:uid="{00000000-0005-0000-0000-000004530000}"/>
    <cellStyle name="Normal 19 3 3 3 2" xfId="21257" xr:uid="{00000000-0005-0000-0000-000005530000}"/>
    <cellStyle name="Normal 19 3 3 3 2 2" xfId="21258" xr:uid="{00000000-0005-0000-0000-000006530000}"/>
    <cellStyle name="Normal 19 3 3 3 2 2 2" xfId="21259" xr:uid="{00000000-0005-0000-0000-000007530000}"/>
    <cellStyle name="Normal 19 3 3 3 2 2 2 2" xfId="21260" xr:uid="{00000000-0005-0000-0000-000008530000}"/>
    <cellStyle name="Normal 19 3 3 3 2 2 3" xfId="21261" xr:uid="{00000000-0005-0000-0000-000009530000}"/>
    <cellStyle name="Normal 19 3 3 3 2 3" xfId="21262" xr:uid="{00000000-0005-0000-0000-00000A530000}"/>
    <cellStyle name="Normal 19 3 3 3 2 3 2" xfId="21263" xr:uid="{00000000-0005-0000-0000-00000B530000}"/>
    <cellStyle name="Normal 19 3 3 3 2 4" xfId="21264" xr:uid="{00000000-0005-0000-0000-00000C530000}"/>
    <cellStyle name="Normal 19 3 3 3 3" xfId="21265" xr:uid="{00000000-0005-0000-0000-00000D530000}"/>
    <cellStyle name="Normal 19 3 3 3 3 2" xfId="21266" xr:uid="{00000000-0005-0000-0000-00000E530000}"/>
    <cellStyle name="Normal 19 3 3 3 3 2 2" xfId="21267" xr:uid="{00000000-0005-0000-0000-00000F530000}"/>
    <cellStyle name="Normal 19 3 3 3 3 3" xfId="21268" xr:uid="{00000000-0005-0000-0000-000010530000}"/>
    <cellStyle name="Normal 19 3 3 3 4" xfId="21269" xr:uid="{00000000-0005-0000-0000-000011530000}"/>
    <cellStyle name="Normal 19 3 3 3 4 2" xfId="21270" xr:uid="{00000000-0005-0000-0000-000012530000}"/>
    <cellStyle name="Normal 19 3 3 3 5" xfId="21271" xr:uid="{00000000-0005-0000-0000-000013530000}"/>
    <cellStyle name="Normal 19 3 3 4" xfId="21272" xr:uid="{00000000-0005-0000-0000-000014530000}"/>
    <cellStyle name="Normal 19 3 3 4 2" xfId="21273" xr:uid="{00000000-0005-0000-0000-000015530000}"/>
    <cellStyle name="Normal 19 3 3 4 2 2" xfId="21274" xr:uid="{00000000-0005-0000-0000-000016530000}"/>
    <cellStyle name="Normal 19 3 3 4 2 2 2" xfId="21275" xr:uid="{00000000-0005-0000-0000-000017530000}"/>
    <cellStyle name="Normal 19 3 3 4 2 3" xfId="21276" xr:uid="{00000000-0005-0000-0000-000018530000}"/>
    <cellStyle name="Normal 19 3 3 4 3" xfId="21277" xr:uid="{00000000-0005-0000-0000-000019530000}"/>
    <cellStyle name="Normal 19 3 3 4 3 2" xfId="21278" xr:uid="{00000000-0005-0000-0000-00001A530000}"/>
    <cellStyle name="Normal 19 3 3 4 4" xfId="21279" xr:uid="{00000000-0005-0000-0000-00001B530000}"/>
    <cellStyle name="Normal 19 3 3 5" xfId="21280" xr:uid="{00000000-0005-0000-0000-00001C530000}"/>
    <cellStyle name="Normal 19 3 3 5 2" xfId="21281" xr:uid="{00000000-0005-0000-0000-00001D530000}"/>
    <cellStyle name="Normal 19 3 3 5 2 2" xfId="21282" xr:uid="{00000000-0005-0000-0000-00001E530000}"/>
    <cellStyle name="Normal 19 3 3 5 3" xfId="21283" xr:uid="{00000000-0005-0000-0000-00001F530000}"/>
    <cellStyle name="Normal 19 3 3 6" xfId="21284" xr:uid="{00000000-0005-0000-0000-000020530000}"/>
    <cellStyle name="Normal 19 3 3 6 2" xfId="21285" xr:uid="{00000000-0005-0000-0000-000021530000}"/>
    <cellStyle name="Normal 19 3 3 7" xfId="21286" xr:uid="{00000000-0005-0000-0000-000022530000}"/>
    <cellStyle name="Normal 19 3 4" xfId="21287" xr:uid="{00000000-0005-0000-0000-000023530000}"/>
    <cellStyle name="Normal 19 3 4 2" xfId="21288" xr:uid="{00000000-0005-0000-0000-000024530000}"/>
    <cellStyle name="Normal 19 3 4 2 2" xfId="21289" xr:uid="{00000000-0005-0000-0000-000025530000}"/>
    <cellStyle name="Normal 19 3 4 2 2 2" xfId="21290" xr:uid="{00000000-0005-0000-0000-000026530000}"/>
    <cellStyle name="Normal 19 3 4 2 2 2 2" xfId="21291" xr:uid="{00000000-0005-0000-0000-000027530000}"/>
    <cellStyle name="Normal 19 3 4 2 2 2 2 2" xfId="21292" xr:uid="{00000000-0005-0000-0000-000028530000}"/>
    <cellStyle name="Normal 19 3 4 2 2 2 3" xfId="21293" xr:uid="{00000000-0005-0000-0000-000029530000}"/>
    <cellStyle name="Normal 19 3 4 2 2 3" xfId="21294" xr:uid="{00000000-0005-0000-0000-00002A530000}"/>
    <cellStyle name="Normal 19 3 4 2 2 3 2" xfId="21295" xr:uid="{00000000-0005-0000-0000-00002B530000}"/>
    <cellStyle name="Normal 19 3 4 2 2 4" xfId="21296" xr:uid="{00000000-0005-0000-0000-00002C530000}"/>
    <cellStyle name="Normal 19 3 4 2 3" xfId="21297" xr:uid="{00000000-0005-0000-0000-00002D530000}"/>
    <cellStyle name="Normal 19 3 4 2 3 2" xfId="21298" xr:uid="{00000000-0005-0000-0000-00002E530000}"/>
    <cellStyle name="Normal 19 3 4 2 3 2 2" xfId="21299" xr:uid="{00000000-0005-0000-0000-00002F530000}"/>
    <cellStyle name="Normal 19 3 4 2 3 3" xfId="21300" xr:uid="{00000000-0005-0000-0000-000030530000}"/>
    <cellStyle name="Normal 19 3 4 2 4" xfId="21301" xr:uid="{00000000-0005-0000-0000-000031530000}"/>
    <cellStyle name="Normal 19 3 4 2 4 2" xfId="21302" xr:uid="{00000000-0005-0000-0000-000032530000}"/>
    <cellStyle name="Normal 19 3 4 2 5" xfId="21303" xr:uid="{00000000-0005-0000-0000-000033530000}"/>
    <cellStyle name="Normal 19 3 4 3" xfId="21304" xr:uid="{00000000-0005-0000-0000-000034530000}"/>
    <cellStyle name="Normal 19 3 4 3 2" xfId="21305" xr:uid="{00000000-0005-0000-0000-000035530000}"/>
    <cellStyle name="Normal 19 3 4 3 2 2" xfId="21306" xr:uid="{00000000-0005-0000-0000-000036530000}"/>
    <cellStyle name="Normal 19 3 4 3 2 2 2" xfId="21307" xr:uid="{00000000-0005-0000-0000-000037530000}"/>
    <cellStyle name="Normal 19 3 4 3 2 3" xfId="21308" xr:uid="{00000000-0005-0000-0000-000038530000}"/>
    <cellStyle name="Normal 19 3 4 3 3" xfId="21309" xr:uid="{00000000-0005-0000-0000-000039530000}"/>
    <cellStyle name="Normal 19 3 4 3 3 2" xfId="21310" xr:uid="{00000000-0005-0000-0000-00003A530000}"/>
    <cellStyle name="Normal 19 3 4 3 4" xfId="21311" xr:uid="{00000000-0005-0000-0000-00003B530000}"/>
    <cellStyle name="Normal 19 3 4 4" xfId="21312" xr:uid="{00000000-0005-0000-0000-00003C530000}"/>
    <cellStyle name="Normal 19 3 4 4 2" xfId="21313" xr:uid="{00000000-0005-0000-0000-00003D530000}"/>
    <cellStyle name="Normal 19 3 4 4 2 2" xfId="21314" xr:uid="{00000000-0005-0000-0000-00003E530000}"/>
    <cellStyle name="Normal 19 3 4 4 3" xfId="21315" xr:uid="{00000000-0005-0000-0000-00003F530000}"/>
    <cellStyle name="Normal 19 3 4 5" xfId="21316" xr:uid="{00000000-0005-0000-0000-000040530000}"/>
    <cellStyle name="Normal 19 3 4 5 2" xfId="21317" xr:uid="{00000000-0005-0000-0000-000041530000}"/>
    <cellStyle name="Normal 19 3 4 6" xfId="21318" xr:uid="{00000000-0005-0000-0000-000042530000}"/>
    <cellStyle name="Normal 19 3 5" xfId="21319" xr:uid="{00000000-0005-0000-0000-000043530000}"/>
    <cellStyle name="Normal 19 3 5 2" xfId="21320" xr:uid="{00000000-0005-0000-0000-000044530000}"/>
    <cellStyle name="Normal 19 3 5 2 2" xfId="21321" xr:uid="{00000000-0005-0000-0000-000045530000}"/>
    <cellStyle name="Normal 19 3 5 2 2 2" xfId="21322" xr:uid="{00000000-0005-0000-0000-000046530000}"/>
    <cellStyle name="Normal 19 3 5 2 2 2 2" xfId="21323" xr:uid="{00000000-0005-0000-0000-000047530000}"/>
    <cellStyle name="Normal 19 3 5 2 2 2 2 2" xfId="21324" xr:uid="{00000000-0005-0000-0000-000048530000}"/>
    <cellStyle name="Normal 19 3 5 2 2 2 3" xfId="21325" xr:uid="{00000000-0005-0000-0000-000049530000}"/>
    <cellStyle name="Normal 19 3 5 2 2 3" xfId="21326" xr:uid="{00000000-0005-0000-0000-00004A530000}"/>
    <cellStyle name="Normal 19 3 5 2 2 3 2" xfId="21327" xr:uid="{00000000-0005-0000-0000-00004B530000}"/>
    <cellStyle name="Normal 19 3 5 2 2 4" xfId="21328" xr:uid="{00000000-0005-0000-0000-00004C530000}"/>
    <cellStyle name="Normal 19 3 5 2 3" xfId="21329" xr:uid="{00000000-0005-0000-0000-00004D530000}"/>
    <cellStyle name="Normal 19 3 5 2 3 2" xfId="21330" xr:uid="{00000000-0005-0000-0000-00004E530000}"/>
    <cellStyle name="Normal 19 3 5 2 3 2 2" xfId="21331" xr:uid="{00000000-0005-0000-0000-00004F530000}"/>
    <cellStyle name="Normal 19 3 5 2 3 3" xfId="21332" xr:uid="{00000000-0005-0000-0000-000050530000}"/>
    <cellStyle name="Normal 19 3 5 2 4" xfId="21333" xr:uid="{00000000-0005-0000-0000-000051530000}"/>
    <cellStyle name="Normal 19 3 5 2 4 2" xfId="21334" xr:uid="{00000000-0005-0000-0000-000052530000}"/>
    <cellStyle name="Normal 19 3 5 2 5" xfId="21335" xr:uid="{00000000-0005-0000-0000-000053530000}"/>
    <cellStyle name="Normal 19 3 5 3" xfId="21336" xr:uid="{00000000-0005-0000-0000-000054530000}"/>
    <cellStyle name="Normal 19 3 5 3 2" xfId="21337" xr:uid="{00000000-0005-0000-0000-000055530000}"/>
    <cellStyle name="Normal 19 3 5 3 2 2" xfId="21338" xr:uid="{00000000-0005-0000-0000-000056530000}"/>
    <cellStyle name="Normal 19 3 5 3 2 2 2" xfId="21339" xr:uid="{00000000-0005-0000-0000-000057530000}"/>
    <cellStyle name="Normal 19 3 5 3 2 3" xfId="21340" xr:uid="{00000000-0005-0000-0000-000058530000}"/>
    <cellStyle name="Normal 19 3 5 3 3" xfId="21341" xr:uid="{00000000-0005-0000-0000-000059530000}"/>
    <cellStyle name="Normal 19 3 5 3 3 2" xfId="21342" xr:uid="{00000000-0005-0000-0000-00005A530000}"/>
    <cellStyle name="Normal 19 3 5 3 4" xfId="21343" xr:uid="{00000000-0005-0000-0000-00005B530000}"/>
    <cellStyle name="Normal 19 3 5 4" xfId="21344" xr:uid="{00000000-0005-0000-0000-00005C530000}"/>
    <cellStyle name="Normal 19 3 5 4 2" xfId="21345" xr:uid="{00000000-0005-0000-0000-00005D530000}"/>
    <cellStyle name="Normal 19 3 5 4 2 2" xfId="21346" xr:uid="{00000000-0005-0000-0000-00005E530000}"/>
    <cellStyle name="Normal 19 3 5 4 3" xfId="21347" xr:uid="{00000000-0005-0000-0000-00005F530000}"/>
    <cellStyle name="Normal 19 3 5 5" xfId="21348" xr:uid="{00000000-0005-0000-0000-000060530000}"/>
    <cellStyle name="Normal 19 3 5 5 2" xfId="21349" xr:uid="{00000000-0005-0000-0000-000061530000}"/>
    <cellStyle name="Normal 19 3 5 6" xfId="21350" xr:uid="{00000000-0005-0000-0000-000062530000}"/>
    <cellStyle name="Normal 19 3 6" xfId="21351" xr:uid="{00000000-0005-0000-0000-000063530000}"/>
    <cellStyle name="Normal 19 3 6 2" xfId="21352" xr:uid="{00000000-0005-0000-0000-000064530000}"/>
    <cellStyle name="Normal 19 3 6 2 2" xfId="21353" xr:uid="{00000000-0005-0000-0000-000065530000}"/>
    <cellStyle name="Normal 19 3 6 2 2 2" xfId="21354" xr:uid="{00000000-0005-0000-0000-000066530000}"/>
    <cellStyle name="Normal 19 3 6 2 2 2 2" xfId="21355" xr:uid="{00000000-0005-0000-0000-000067530000}"/>
    <cellStyle name="Normal 19 3 6 2 2 3" xfId="21356" xr:uid="{00000000-0005-0000-0000-000068530000}"/>
    <cellStyle name="Normal 19 3 6 2 3" xfId="21357" xr:uid="{00000000-0005-0000-0000-000069530000}"/>
    <cellStyle name="Normal 19 3 6 2 3 2" xfId="21358" xr:uid="{00000000-0005-0000-0000-00006A530000}"/>
    <cellStyle name="Normal 19 3 6 2 4" xfId="21359" xr:uid="{00000000-0005-0000-0000-00006B530000}"/>
    <cellStyle name="Normal 19 3 6 3" xfId="21360" xr:uid="{00000000-0005-0000-0000-00006C530000}"/>
    <cellStyle name="Normal 19 3 6 3 2" xfId="21361" xr:uid="{00000000-0005-0000-0000-00006D530000}"/>
    <cellStyle name="Normal 19 3 6 3 2 2" xfId="21362" xr:uid="{00000000-0005-0000-0000-00006E530000}"/>
    <cellStyle name="Normal 19 3 6 3 3" xfId="21363" xr:uid="{00000000-0005-0000-0000-00006F530000}"/>
    <cellStyle name="Normal 19 3 6 4" xfId="21364" xr:uid="{00000000-0005-0000-0000-000070530000}"/>
    <cellStyle name="Normal 19 3 6 4 2" xfId="21365" xr:uid="{00000000-0005-0000-0000-000071530000}"/>
    <cellStyle name="Normal 19 3 6 5" xfId="21366" xr:uid="{00000000-0005-0000-0000-000072530000}"/>
    <cellStyle name="Normal 19 3 7" xfId="21367" xr:uid="{00000000-0005-0000-0000-000073530000}"/>
    <cellStyle name="Normal 19 3 7 2" xfId="21368" xr:uid="{00000000-0005-0000-0000-000074530000}"/>
    <cellStyle name="Normal 19 3 7 2 2" xfId="21369" xr:uid="{00000000-0005-0000-0000-000075530000}"/>
    <cellStyle name="Normal 19 3 7 2 2 2" xfId="21370" xr:uid="{00000000-0005-0000-0000-000076530000}"/>
    <cellStyle name="Normal 19 3 7 2 3" xfId="21371" xr:uid="{00000000-0005-0000-0000-000077530000}"/>
    <cellStyle name="Normal 19 3 7 3" xfId="21372" xr:uid="{00000000-0005-0000-0000-000078530000}"/>
    <cellStyle name="Normal 19 3 7 3 2" xfId="21373" xr:uid="{00000000-0005-0000-0000-000079530000}"/>
    <cellStyle name="Normal 19 3 7 4" xfId="21374" xr:uid="{00000000-0005-0000-0000-00007A530000}"/>
    <cellStyle name="Normal 19 3 8" xfId="21375" xr:uid="{00000000-0005-0000-0000-00007B530000}"/>
    <cellStyle name="Normal 19 3 8 2" xfId="21376" xr:uid="{00000000-0005-0000-0000-00007C530000}"/>
    <cellStyle name="Normal 19 3 8 2 2" xfId="21377" xr:uid="{00000000-0005-0000-0000-00007D530000}"/>
    <cellStyle name="Normal 19 3 8 3" xfId="21378" xr:uid="{00000000-0005-0000-0000-00007E530000}"/>
    <cellStyle name="Normal 19 3 9" xfId="21379" xr:uid="{00000000-0005-0000-0000-00007F530000}"/>
    <cellStyle name="Normal 19 3 9 2" xfId="21380" xr:uid="{00000000-0005-0000-0000-000080530000}"/>
    <cellStyle name="Normal 19 4" xfId="21381" xr:uid="{00000000-0005-0000-0000-000081530000}"/>
    <cellStyle name="Normal 19 4 2" xfId="21382" xr:uid="{00000000-0005-0000-0000-000082530000}"/>
    <cellStyle name="Normal 19 4 2 2" xfId="21383" xr:uid="{00000000-0005-0000-0000-000083530000}"/>
    <cellStyle name="Normal 19 4 2 2 2" xfId="21384" xr:uid="{00000000-0005-0000-0000-000084530000}"/>
    <cellStyle name="Normal 19 4 2 2 2 2" xfId="21385" xr:uid="{00000000-0005-0000-0000-000085530000}"/>
    <cellStyle name="Normal 19 4 2 2 2 2 2" xfId="21386" xr:uid="{00000000-0005-0000-0000-000086530000}"/>
    <cellStyle name="Normal 19 4 2 2 2 2 2 2" xfId="21387" xr:uid="{00000000-0005-0000-0000-000087530000}"/>
    <cellStyle name="Normal 19 4 2 2 2 2 2 2 2" xfId="21388" xr:uid="{00000000-0005-0000-0000-000088530000}"/>
    <cellStyle name="Normal 19 4 2 2 2 2 2 3" xfId="21389" xr:uid="{00000000-0005-0000-0000-000089530000}"/>
    <cellStyle name="Normal 19 4 2 2 2 2 3" xfId="21390" xr:uid="{00000000-0005-0000-0000-00008A530000}"/>
    <cellStyle name="Normal 19 4 2 2 2 2 3 2" xfId="21391" xr:uid="{00000000-0005-0000-0000-00008B530000}"/>
    <cellStyle name="Normal 19 4 2 2 2 2 4" xfId="21392" xr:uid="{00000000-0005-0000-0000-00008C530000}"/>
    <cellStyle name="Normal 19 4 2 2 2 3" xfId="21393" xr:uid="{00000000-0005-0000-0000-00008D530000}"/>
    <cellStyle name="Normal 19 4 2 2 2 3 2" xfId="21394" xr:uid="{00000000-0005-0000-0000-00008E530000}"/>
    <cellStyle name="Normal 19 4 2 2 2 3 2 2" xfId="21395" xr:uid="{00000000-0005-0000-0000-00008F530000}"/>
    <cellStyle name="Normal 19 4 2 2 2 3 3" xfId="21396" xr:uid="{00000000-0005-0000-0000-000090530000}"/>
    <cellStyle name="Normal 19 4 2 2 2 4" xfId="21397" xr:uid="{00000000-0005-0000-0000-000091530000}"/>
    <cellStyle name="Normal 19 4 2 2 2 4 2" xfId="21398" xr:uid="{00000000-0005-0000-0000-000092530000}"/>
    <cellStyle name="Normal 19 4 2 2 2 5" xfId="21399" xr:uid="{00000000-0005-0000-0000-000093530000}"/>
    <cellStyle name="Normal 19 4 2 2 3" xfId="21400" xr:uid="{00000000-0005-0000-0000-000094530000}"/>
    <cellStyle name="Normal 19 4 2 2 3 2" xfId="21401" xr:uid="{00000000-0005-0000-0000-000095530000}"/>
    <cellStyle name="Normal 19 4 2 2 3 2 2" xfId="21402" xr:uid="{00000000-0005-0000-0000-000096530000}"/>
    <cellStyle name="Normal 19 4 2 2 3 2 2 2" xfId="21403" xr:uid="{00000000-0005-0000-0000-000097530000}"/>
    <cellStyle name="Normal 19 4 2 2 3 2 3" xfId="21404" xr:uid="{00000000-0005-0000-0000-000098530000}"/>
    <cellStyle name="Normal 19 4 2 2 3 3" xfId="21405" xr:uid="{00000000-0005-0000-0000-000099530000}"/>
    <cellStyle name="Normal 19 4 2 2 3 3 2" xfId="21406" xr:uid="{00000000-0005-0000-0000-00009A530000}"/>
    <cellStyle name="Normal 19 4 2 2 3 4" xfId="21407" xr:uid="{00000000-0005-0000-0000-00009B530000}"/>
    <cellStyle name="Normal 19 4 2 2 4" xfId="21408" xr:uid="{00000000-0005-0000-0000-00009C530000}"/>
    <cellStyle name="Normal 19 4 2 2 4 2" xfId="21409" xr:uid="{00000000-0005-0000-0000-00009D530000}"/>
    <cellStyle name="Normal 19 4 2 2 4 2 2" xfId="21410" xr:uid="{00000000-0005-0000-0000-00009E530000}"/>
    <cellStyle name="Normal 19 4 2 2 4 3" xfId="21411" xr:uid="{00000000-0005-0000-0000-00009F530000}"/>
    <cellStyle name="Normal 19 4 2 2 5" xfId="21412" xr:uid="{00000000-0005-0000-0000-0000A0530000}"/>
    <cellStyle name="Normal 19 4 2 2 5 2" xfId="21413" xr:uid="{00000000-0005-0000-0000-0000A1530000}"/>
    <cellStyle name="Normal 19 4 2 2 6" xfId="21414" xr:uid="{00000000-0005-0000-0000-0000A2530000}"/>
    <cellStyle name="Normal 19 4 2 3" xfId="21415" xr:uid="{00000000-0005-0000-0000-0000A3530000}"/>
    <cellStyle name="Normal 19 4 2 3 2" xfId="21416" xr:uid="{00000000-0005-0000-0000-0000A4530000}"/>
    <cellStyle name="Normal 19 4 2 3 2 2" xfId="21417" xr:uid="{00000000-0005-0000-0000-0000A5530000}"/>
    <cellStyle name="Normal 19 4 2 3 2 2 2" xfId="21418" xr:uid="{00000000-0005-0000-0000-0000A6530000}"/>
    <cellStyle name="Normal 19 4 2 3 2 2 2 2" xfId="21419" xr:uid="{00000000-0005-0000-0000-0000A7530000}"/>
    <cellStyle name="Normal 19 4 2 3 2 2 3" xfId="21420" xr:uid="{00000000-0005-0000-0000-0000A8530000}"/>
    <cellStyle name="Normal 19 4 2 3 2 3" xfId="21421" xr:uid="{00000000-0005-0000-0000-0000A9530000}"/>
    <cellStyle name="Normal 19 4 2 3 2 3 2" xfId="21422" xr:uid="{00000000-0005-0000-0000-0000AA530000}"/>
    <cellStyle name="Normal 19 4 2 3 2 4" xfId="21423" xr:uid="{00000000-0005-0000-0000-0000AB530000}"/>
    <cellStyle name="Normal 19 4 2 3 3" xfId="21424" xr:uid="{00000000-0005-0000-0000-0000AC530000}"/>
    <cellStyle name="Normal 19 4 2 3 3 2" xfId="21425" xr:uid="{00000000-0005-0000-0000-0000AD530000}"/>
    <cellStyle name="Normal 19 4 2 3 3 2 2" xfId="21426" xr:uid="{00000000-0005-0000-0000-0000AE530000}"/>
    <cellStyle name="Normal 19 4 2 3 3 3" xfId="21427" xr:uid="{00000000-0005-0000-0000-0000AF530000}"/>
    <cellStyle name="Normal 19 4 2 3 4" xfId="21428" xr:uid="{00000000-0005-0000-0000-0000B0530000}"/>
    <cellStyle name="Normal 19 4 2 3 4 2" xfId="21429" xr:uid="{00000000-0005-0000-0000-0000B1530000}"/>
    <cellStyle name="Normal 19 4 2 3 5" xfId="21430" xr:uid="{00000000-0005-0000-0000-0000B2530000}"/>
    <cellStyle name="Normal 19 4 2 4" xfId="21431" xr:uid="{00000000-0005-0000-0000-0000B3530000}"/>
    <cellStyle name="Normal 19 4 2 4 2" xfId="21432" xr:uid="{00000000-0005-0000-0000-0000B4530000}"/>
    <cellStyle name="Normal 19 4 2 4 2 2" xfId="21433" xr:uid="{00000000-0005-0000-0000-0000B5530000}"/>
    <cellStyle name="Normal 19 4 2 4 2 2 2" xfId="21434" xr:uid="{00000000-0005-0000-0000-0000B6530000}"/>
    <cellStyle name="Normal 19 4 2 4 2 3" xfId="21435" xr:uid="{00000000-0005-0000-0000-0000B7530000}"/>
    <cellStyle name="Normal 19 4 2 4 3" xfId="21436" xr:uid="{00000000-0005-0000-0000-0000B8530000}"/>
    <cellStyle name="Normal 19 4 2 4 3 2" xfId="21437" xr:uid="{00000000-0005-0000-0000-0000B9530000}"/>
    <cellStyle name="Normal 19 4 2 4 4" xfId="21438" xr:uid="{00000000-0005-0000-0000-0000BA530000}"/>
    <cellStyle name="Normal 19 4 2 5" xfId="21439" xr:uid="{00000000-0005-0000-0000-0000BB530000}"/>
    <cellStyle name="Normal 19 4 2 5 2" xfId="21440" xr:uid="{00000000-0005-0000-0000-0000BC530000}"/>
    <cellStyle name="Normal 19 4 2 5 2 2" xfId="21441" xr:uid="{00000000-0005-0000-0000-0000BD530000}"/>
    <cellStyle name="Normal 19 4 2 5 3" xfId="21442" xr:uid="{00000000-0005-0000-0000-0000BE530000}"/>
    <cellStyle name="Normal 19 4 2 6" xfId="21443" xr:uid="{00000000-0005-0000-0000-0000BF530000}"/>
    <cellStyle name="Normal 19 4 2 6 2" xfId="21444" xr:uid="{00000000-0005-0000-0000-0000C0530000}"/>
    <cellStyle name="Normal 19 4 2 7" xfId="21445" xr:uid="{00000000-0005-0000-0000-0000C1530000}"/>
    <cellStyle name="Normal 19 4 3" xfId="21446" xr:uid="{00000000-0005-0000-0000-0000C2530000}"/>
    <cellStyle name="Normal 19 4 3 2" xfId="21447" xr:uid="{00000000-0005-0000-0000-0000C3530000}"/>
    <cellStyle name="Normal 19 4 3 2 2" xfId="21448" xr:uid="{00000000-0005-0000-0000-0000C4530000}"/>
    <cellStyle name="Normal 19 4 3 2 2 2" xfId="21449" xr:uid="{00000000-0005-0000-0000-0000C5530000}"/>
    <cellStyle name="Normal 19 4 3 2 2 2 2" xfId="21450" xr:uid="{00000000-0005-0000-0000-0000C6530000}"/>
    <cellStyle name="Normal 19 4 3 2 2 2 2 2" xfId="21451" xr:uid="{00000000-0005-0000-0000-0000C7530000}"/>
    <cellStyle name="Normal 19 4 3 2 2 2 3" xfId="21452" xr:uid="{00000000-0005-0000-0000-0000C8530000}"/>
    <cellStyle name="Normal 19 4 3 2 2 3" xfId="21453" xr:uid="{00000000-0005-0000-0000-0000C9530000}"/>
    <cellStyle name="Normal 19 4 3 2 2 3 2" xfId="21454" xr:uid="{00000000-0005-0000-0000-0000CA530000}"/>
    <cellStyle name="Normal 19 4 3 2 2 4" xfId="21455" xr:uid="{00000000-0005-0000-0000-0000CB530000}"/>
    <cellStyle name="Normal 19 4 3 2 3" xfId="21456" xr:uid="{00000000-0005-0000-0000-0000CC530000}"/>
    <cellStyle name="Normal 19 4 3 2 3 2" xfId="21457" xr:uid="{00000000-0005-0000-0000-0000CD530000}"/>
    <cellStyle name="Normal 19 4 3 2 3 2 2" xfId="21458" xr:uid="{00000000-0005-0000-0000-0000CE530000}"/>
    <cellStyle name="Normal 19 4 3 2 3 3" xfId="21459" xr:uid="{00000000-0005-0000-0000-0000CF530000}"/>
    <cellStyle name="Normal 19 4 3 2 4" xfId="21460" xr:uid="{00000000-0005-0000-0000-0000D0530000}"/>
    <cellStyle name="Normal 19 4 3 2 4 2" xfId="21461" xr:uid="{00000000-0005-0000-0000-0000D1530000}"/>
    <cellStyle name="Normal 19 4 3 2 5" xfId="21462" xr:uid="{00000000-0005-0000-0000-0000D2530000}"/>
    <cellStyle name="Normal 19 4 3 3" xfId="21463" xr:uid="{00000000-0005-0000-0000-0000D3530000}"/>
    <cellStyle name="Normal 19 4 3 3 2" xfId="21464" xr:uid="{00000000-0005-0000-0000-0000D4530000}"/>
    <cellStyle name="Normal 19 4 3 3 2 2" xfId="21465" xr:uid="{00000000-0005-0000-0000-0000D5530000}"/>
    <cellStyle name="Normal 19 4 3 3 2 2 2" xfId="21466" xr:uid="{00000000-0005-0000-0000-0000D6530000}"/>
    <cellStyle name="Normal 19 4 3 3 2 3" xfId="21467" xr:uid="{00000000-0005-0000-0000-0000D7530000}"/>
    <cellStyle name="Normal 19 4 3 3 3" xfId="21468" xr:uid="{00000000-0005-0000-0000-0000D8530000}"/>
    <cellStyle name="Normal 19 4 3 3 3 2" xfId="21469" xr:uid="{00000000-0005-0000-0000-0000D9530000}"/>
    <cellStyle name="Normal 19 4 3 3 4" xfId="21470" xr:uid="{00000000-0005-0000-0000-0000DA530000}"/>
    <cellStyle name="Normal 19 4 3 4" xfId="21471" xr:uid="{00000000-0005-0000-0000-0000DB530000}"/>
    <cellStyle name="Normal 19 4 3 4 2" xfId="21472" xr:uid="{00000000-0005-0000-0000-0000DC530000}"/>
    <cellStyle name="Normal 19 4 3 4 2 2" xfId="21473" xr:uid="{00000000-0005-0000-0000-0000DD530000}"/>
    <cellStyle name="Normal 19 4 3 4 3" xfId="21474" xr:uid="{00000000-0005-0000-0000-0000DE530000}"/>
    <cellStyle name="Normal 19 4 3 5" xfId="21475" xr:uid="{00000000-0005-0000-0000-0000DF530000}"/>
    <cellStyle name="Normal 19 4 3 5 2" xfId="21476" xr:uid="{00000000-0005-0000-0000-0000E0530000}"/>
    <cellStyle name="Normal 19 4 3 6" xfId="21477" xr:uid="{00000000-0005-0000-0000-0000E1530000}"/>
    <cellStyle name="Normal 19 4 4" xfId="21478" xr:uid="{00000000-0005-0000-0000-0000E2530000}"/>
    <cellStyle name="Normal 19 4 4 2" xfId="21479" xr:uid="{00000000-0005-0000-0000-0000E3530000}"/>
    <cellStyle name="Normal 19 4 4 2 2" xfId="21480" xr:uid="{00000000-0005-0000-0000-0000E4530000}"/>
    <cellStyle name="Normal 19 4 4 2 2 2" xfId="21481" xr:uid="{00000000-0005-0000-0000-0000E5530000}"/>
    <cellStyle name="Normal 19 4 4 2 2 2 2" xfId="21482" xr:uid="{00000000-0005-0000-0000-0000E6530000}"/>
    <cellStyle name="Normal 19 4 4 2 2 3" xfId="21483" xr:uid="{00000000-0005-0000-0000-0000E7530000}"/>
    <cellStyle name="Normal 19 4 4 2 3" xfId="21484" xr:uid="{00000000-0005-0000-0000-0000E8530000}"/>
    <cellStyle name="Normal 19 4 4 2 3 2" xfId="21485" xr:uid="{00000000-0005-0000-0000-0000E9530000}"/>
    <cellStyle name="Normal 19 4 4 2 4" xfId="21486" xr:uid="{00000000-0005-0000-0000-0000EA530000}"/>
    <cellStyle name="Normal 19 4 4 3" xfId="21487" xr:uid="{00000000-0005-0000-0000-0000EB530000}"/>
    <cellStyle name="Normal 19 4 4 3 2" xfId="21488" xr:uid="{00000000-0005-0000-0000-0000EC530000}"/>
    <cellStyle name="Normal 19 4 4 3 2 2" xfId="21489" xr:uid="{00000000-0005-0000-0000-0000ED530000}"/>
    <cellStyle name="Normal 19 4 4 3 3" xfId="21490" xr:uid="{00000000-0005-0000-0000-0000EE530000}"/>
    <cellStyle name="Normal 19 4 4 4" xfId="21491" xr:uid="{00000000-0005-0000-0000-0000EF530000}"/>
    <cellStyle name="Normal 19 4 4 4 2" xfId="21492" xr:uid="{00000000-0005-0000-0000-0000F0530000}"/>
    <cellStyle name="Normal 19 4 4 5" xfId="21493" xr:uid="{00000000-0005-0000-0000-0000F1530000}"/>
    <cellStyle name="Normal 19 4 5" xfId="21494" xr:uid="{00000000-0005-0000-0000-0000F2530000}"/>
    <cellStyle name="Normal 19 4 5 2" xfId="21495" xr:uid="{00000000-0005-0000-0000-0000F3530000}"/>
    <cellStyle name="Normal 19 4 5 2 2" xfId="21496" xr:uid="{00000000-0005-0000-0000-0000F4530000}"/>
    <cellStyle name="Normal 19 4 5 2 2 2" xfId="21497" xr:uid="{00000000-0005-0000-0000-0000F5530000}"/>
    <cellStyle name="Normal 19 4 5 2 3" xfId="21498" xr:uid="{00000000-0005-0000-0000-0000F6530000}"/>
    <cellStyle name="Normal 19 4 5 3" xfId="21499" xr:uid="{00000000-0005-0000-0000-0000F7530000}"/>
    <cellStyle name="Normal 19 4 5 3 2" xfId="21500" xr:uid="{00000000-0005-0000-0000-0000F8530000}"/>
    <cellStyle name="Normal 19 4 5 4" xfId="21501" xr:uid="{00000000-0005-0000-0000-0000F9530000}"/>
    <cellStyle name="Normal 19 4 6" xfId="21502" xr:uid="{00000000-0005-0000-0000-0000FA530000}"/>
    <cellStyle name="Normal 19 4 6 2" xfId="21503" xr:uid="{00000000-0005-0000-0000-0000FB530000}"/>
    <cellStyle name="Normal 19 4 6 2 2" xfId="21504" xr:uid="{00000000-0005-0000-0000-0000FC530000}"/>
    <cellStyle name="Normal 19 4 6 3" xfId="21505" xr:uid="{00000000-0005-0000-0000-0000FD530000}"/>
    <cellStyle name="Normal 19 4 7" xfId="21506" xr:uid="{00000000-0005-0000-0000-0000FE530000}"/>
    <cellStyle name="Normal 19 4 7 2" xfId="21507" xr:uid="{00000000-0005-0000-0000-0000FF530000}"/>
    <cellStyle name="Normal 19 4 8" xfId="21508" xr:uid="{00000000-0005-0000-0000-000000540000}"/>
    <cellStyle name="Normal 19 5" xfId="21509" xr:uid="{00000000-0005-0000-0000-000001540000}"/>
    <cellStyle name="Normal 19 5 2" xfId="21510" xr:uid="{00000000-0005-0000-0000-000002540000}"/>
    <cellStyle name="Normal 19 5 2 2" xfId="21511" xr:uid="{00000000-0005-0000-0000-000003540000}"/>
    <cellStyle name="Normal 19 5 2 2 2" xfId="21512" xr:uid="{00000000-0005-0000-0000-000004540000}"/>
    <cellStyle name="Normal 19 5 2 2 2 2" xfId="21513" xr:uid="{00000000-0005-0000-0000-000005540000}"/>
    <cellStyle name="Normal 19 5 2 2 2 2 2" xfId="21514" xr:uid="{00000000-0005-0000-0000-000006540000}"/>
    <cellStyle name="Normal 19 5 2 2 2 2 2 2" xfId="21515" xr:uid="{00000000-0005-0000-0000-000007540000}"/>
    <cellStyle name="Normal 19 5 2 2 2 2 2 2 2" xfId="21516" xr:uid="{00000000-0005-0000-0000-000008540000}"/>
    <cellStyle name="Normal 19 5 2 2 2 2 2 3" xfId="21517" xr:uid="{00000000-0005-0000-0000-000009540000}"/>
    <cellStyle name="Normal 19 5 2 2 2 2 3" xfId="21518" xr:uid="{00000000-0005-0000-0000-00000A540000}"/>
    <cellStyle name="Normal 19 5 2 2 2 2 3 2" xfId="21519" xr:uid="{00000000-0005-0000-0000-00000B540000}"/>
    <cellStyle name="Normal 19 5 2 2 2 2 4" xfId="21520" xr:uid="{00000000-0005-0000-0000-00000C540000}"/>
    <cellStyle name="Normal 19 5 2 2 2 3" xfId="21521" xr:uid="{00000000-0005-0000-0000-00000D540000}"/>
    <cellStyle name="Normal 19 5 2 2 2 3 2" xfId="21522" xr:uid="{00000000-0005-0000-0000-00000E540000}"/>
    <cellStyle name="Normal 19 5 2 2 2 3 2 2" xfId="21523" xr:uid="{00000000-0005-0000-0000-00000F540000}"/>
    <cellStyle name="Normal 19 5 2 2 2 3 3" xfId="21524" xr:uid="{00000000-0005-0000-0000-000010540000}"/>
    <cellStyle name="Normal 19 5 2 2 2 4" xfId="21525" xr:uid="{00000000-0005-0000-0000-000011540000}"/>
    <cellStyle name="Normal 19 5 2 2 2 4 2" xfId="21526" xr:uid="{00000000-0005-0000-0000-000012540000}"/>
    <cellStyle name="Normal 19 5 2 2 2 5" xfId="21527" xr:uid="{00000000-0005-0000-0000-000013540000}"/>
    <cellStyle name="Normal 19 5 2 2 3" xfId="21528" xr:uid="{00000000-0005-0000-0000-000014540000}"/>
    <cellStyle name="Normal 19 5 2 2 3 2" xfId="21529" xr:uid="{00000000-0005-0000-0000-000015540000}"/>
    <cellStyle name="Normal 19 5 2 2 3 2 2" xfId="21530" xr:uid="{00000000-0005-0000-0000-000016540000}"/>
    <cellStyle name="Normal 19 5 2 2 3 2 2 2" xfId="21531" xr:uid="{00000000-0005-0000-0000-000017540000}"/>
    <cellStyle name="Normal 19 5 2 2 3 2 3" xfId="21532" xr:uid="{00000000-0005-0000-0000-000018540000}"/>
    <cellStyle name="Normal 19 5 2 2 3 3" xfId="21533" xr:uid="{00000000-0005-0000-0000-000019540000}"/>
    <cellStyle name="Normal 19 5 2 2 3 3 2" xfId="21534" xr:uid="{00000000-0005-0000-0000-00001A540000}"/>
    <cellStyle name="Normal 19 5 2 2 3 4" xfId="21535" xr:uid="{00000000-0005-0000-0000-00001B540000}"/>
    <cellStyle name="Normal 19 5 2 2 4" xfId="21536" xr:uid="{00000000-0005-0000-0000-00001C540000}"/>
    <cellStyle name="Normal 19 5 2 2 4 2" xfId="21537" xr:uid="{00000000-0005-0000-0000-00001D540000}"/>
    <cellStyle name="Normal 19 5 2 2 4 2 2" xfId="21538" xr:uid="{00000000-0005-0000-0000-00001E540000}"/>
    <cellStyle name="Normal 19 5 2 2 4 3" xfId="21539" xr:uid="{00000000-0005-0000-0000-00001F540000}"/>
    <cellStyle name="Normal 19 5 2 2 5" xfId="21540" xr:uid="{00000000-0005-0000-0000-000020540000}"/>
    <cellStyle name="Normal 19 5 2 2 5 2" xfId="21541" xr:uid="{00000000-0005-0000-0000-000021540000}"/>
    <cellStyle name="Normal 19 5 2 2 6" xfId="21542" xr:uid="{00000000-0005-0000-0000-000022540000}"/>
    <cellStyle name="Normal 19 5 2 3" xfId="21543" xr:uid="{00000000-0005-0000-0000-000023540000}"/>
    <cellStyle name="Normal 19 5 2 3 2" xfId="21544" xr:uid="{00000000-0005-0000-0000-000024540000}"/>
    <cellStyle name="Normal 19 5 2 3 2 2" xfId="21545" xr:uid="{00000000-0005-0000-0000-000025540000}"/>
    <cellStyle name="Normal 19 5 2 3 2 2 2" xfId="21546" xr:uid="{00000000-0005-0000-0000-000026540000}"/>
    <cellStyle name="Normal 19 5 2 3 2 2 2 2" xfId="21547" xr:uid="{00000000-0005-0000-0000-000027540000}"/>
    <cellStyle name="Normal 19 5 2 3 2 2 3" xfId="21548" xr:uid="{00000000-0005-0000-0000-000028540000}"/>
    <cellStyle name="Normal 19 5 2 3 2 3" xfId="21549" xr:uid="{00000000-0005-0000-0000-000029540000}"/>
    <cellStyle name="Normal 19 5 2 3 2 3 2" xfId="21550" xr:uid="{00000000-0005-0000-0000-00002A540000}"/>
    <cellStyle name="Normal 19 5 2 3 2 4" xfId="21551" xr:uid="{00000000-0005-0000-0000-00002B540000}"/>
    <cellStyle name="Normal 19 5 2 3 3" xfId="21552" xr:uid="{00000000-0005-0000-0000-00002C540000}"/>
    <cellStyle name="Normal 19 5 2 3 3 2" xfId="21553" xr:uid="{00000000-0005-0000-0000-00002D540000}"/>
    <cellStyle name="Normal 19 5 2 3 3 2 2" xfId="21554" xr:uid="{00000000-0005-0000-0000-00002E540000}"/>
    <cellStyle name="Normal 19 5 2 3 3 3" xfId="21555" xr:uid="{00000000-0005-0000-0000-00002F540000}"/>
    <cellStyle name="Normal 19 5 2 3 4" xfId="21556" xr:uid="{00000000-0005-0000-0000-000030540000}"/>
    <cellStyle name="Normal 19 5 2 3 4 2" xfId="21557" xr:uid="{00000000-0005-0000-0000-000031540000}"/>
    <cellStyle name="Normal 19 5 2 3 5" xfId="21558" xr:uid="{00000000-0005-0000-0000-000032540000}"/>
    <cellStyle name="Normal 19 5 2 4" xfId="21559" xr:uid="{00000000-0005-0000-0000-000033540000}"/>
    <cellStyle name="Normal 19 5 2 4 2" xfId="21560" xr:uid="{00000000-0005-0000-0000-000034540000}"/>
    <cellStyle name="Normal 19 5 2 4 2 2" xfId="21561" xr:uid="{00000000-0005-0000-0000-000035540000}"/>
    <cellStyle name="Normal 19 5 2 4 2 2 2" xfId="21562" xr:uid="{00000000-0005-0000-0000-000036540000}"/>
    <cellStyle name="Normal 19 5 2 4 2 3" xfId="21563" xr:uid="{00000000-0005-0000-0000-000037540000}"/>
    <cellStyle name="Normal 19 5 2 4 3" xfId="21564" xr:uid="{00000000-0005-0000-0000-000038540000}"/>
    <cellStyle name="Normal 19 5 2 4 3 2" xfId="21565" xr:uid="{00000000-0005-0000-0000-000039540000}"/>
    <cellStyle name="Normal 19 5 2 4 4" xfId="21566" xr:uid="{00000000-0005-0000-0000-00003A540000}"/>
    <cellStyle name="Normal 19 5 2 5" xfId="21567" xr:uid="{00000000-0005-0000-0000-00003B540000}"/>
    <cellStyle name="Normal 19 5 2 5 2" xfId="21568" xr:uid="{00000000-0005-0000-0000-00003C540000}"/>
    <cellStyle name="Normal 19 5 2 5 2 2" xfId="21569" xr:uid="{00000000-0005-0000-0000-00003D540000}"/>
    <cellStyle name="Normal 19 5 2 5 3" xfId="21570" xr:uid="{00000000-0005-0000-0000-00003E540000}"/>
    <cellStyle name="Normal 19 5 2 6" xfId="21571" xr:uid="{00000000-0005-0000-0000-00003F540000}"/>
    <cellStyle name="Normal 19 5 2 6 2" xfId="21572" xr:uid="{00000000-0005-0000-0000-000040540000}"/>
    <cellStyle name="Normal 19 5 2 7" xfId="21573" xr:uid="{00000000-0005-0000-0000-000041540000}"/>
    <cellStyle name="Normal 19 5 3" xfId="21574" xr:uid="{00000000-0005-0000-0000-000042540000}"/>
    <cellStyle name="Normal 19 5 3 2" xfId="21575" xr:uid="{00000000-0005-0000-0000-000043540000}"/>
    <cellStyle name="Normal 19 5 3 2 2" xfId="21576" xr:uid="{00000000-0005-0000-0000-000044540000}"/>
    <cellStyle name="Normal 19 5 3 2 2 2" xfId="21577" xr:uid="{00000000-0005-0000-0000-000045540000}"/>
    <cellStyle name="Normal 19 5 3 2 2 2 2" xfId="21578" xr:uid="{00000000-0005-0000-0000-000046540000}"/>
    <cellStyle name="Normal 19 5 3 2 2 2 2 2" xfId="21579" xr:uid="{00000000-0005-0000-0000-000047540000}"/>
    <cellStyle name="Normal 19 5 3 2 2 2 3" xfId="21580" xr:uid="{00000000-0005-0000-0000-000048540000}"/>
    <cellStyle name="Normal 19 5 3 2 2 3" xfId="21581" xr:uid="{00000000-0005-0000-0000-000049540000}"/>
    <cellStyle name="Normal 19 5 3 2 2 3 2" xfId="21582" xr:uid="{00000000-0005-0000-0000-00004A540000}"/>
    <cellStyle name="Normal 19 5 3 2 2 4" xfId="21583" xr:uid="{00000000-0005-0000-0000-00004B540000}"/>
    <cellStyle name="Normal 19 5 3 2 3" xfId="21584" xr:uid="{00000000-0005-0000-0000-00004C540000}"/>
    <cellStyle name="Normal 19 5 3 2 3 2" xfId="21585" xr:uid="{00000000-0005-0000-0000-00004D540000}"/>
    <cellStyle name="Normal 19 5 3 2 3 2 2" xfId="21586" xr:uid="{00000000-0005-0000-0000-00004E540000}"/>
    <cellStyle name="Normal 19 5 3 2 3 3" xfId="21587" xr:uid="{00000000-0005-0000-0000-00004F540000}"/>
    <cellStyle name="Normal 19 5 3 2 4" xfId="21588" xr:uid="{00000000-0005-0000-0000-000050540000}"/>
    <cellStyle name="Normal 19 5 3 2 4 2" xfId="21589" xr:uid="{00000000-0005-0000-0000-000051540000}"/>
    <cellStyle name="Normal 19 5 3 2 5" xfId="21590" xr:uid="{00000000-0005-0000-0000-000052540000}"/>
    <cellStyle name="Normal 19 5 3 3" xfId="21591" xr:uid="{00000000-0005-0000-0000-000053540000}"/>
    <cellStyle name="Normal 19 5 3 3 2" xfId="21592" xr:uid="{00000000-0005-0000-0000-000054540000}"/>
    <cellStyle name="Normal 19 5 3 3 2 2" xfId="21593" xr:uid="{00000000-0005-0000-0000-000055540000}"/>
    <cellStyle name="Normal 19 5 3 3 2 2 2" xfId="21594" xr:uid="{00000000-0005-0000-0000-000056540000}"/>
    <cellStyle name="Normal 19 5 3 3 2 3" xfId="21595" xr:uid="{00000000-0005-0000-0000-000057540000}"/>
    <cellStyle name="Normal 19 5 3 3 3" xfId="21596" xr:uid="{00000000-0005-0000-0000-000058540000}"/>
    <cellStyle name="Normal 19 5 3 3 3 2" xfId="21597" xr:uid="{00000000-0005-0000-0000-000059540000}"/>
    <cellStyle name="Normal 19 5 3 3 4" xfId="21598" xr:uid="{00000000-0005-0000-0000-00005A540000}"/>
    <cellStyle name="Normal 19 5 3 4" xfId="21599" xr:uid="{00000000-0005-0000-0000-00005B540000}"/>
    <cellStyle name="Normal 19 5 3 4 2" xfId="21600" xr:uid="{00000000-0005-0000-0000-00005C540000}"/>
    <cellStyle name="Normal 19 5 3 4 2 2" xfId="21601" xr:uid="{00000000-0005-0000-0000-00005D540000}"/>
    <cellStyle name="Normal 19 5 3 4 3" xfId="21602" xr:uid="{00000000-0005-0000-0000-00005E540000}"/>
    <cellStyle name="Normal 19 5 3 5" xfId="21603" xr:uid="{00000000-0005-0000-0000-00005F540000}"/>
    <cellStyle name="Normal 19 5 3 5 2" xfId="21604" xr:uid="{00000000-0005-0000-0000-000060540000}"/>
    <cellStyle name="Normal 19 5 3 6" xfId="21605" xr:uid="{00000000-0005-0000-0000-000061540000}"/>
    <cellStyle name="Normal 19 5 4" xfId="21606" xr:uid="{00000000-0005-0000-0000-000062540000}"/>
    <cellStyle name="Normal 19 5 4 2" xfId="21607" xr:uid="{00000000-0005-0000-0000-000063540000}"/>
    <cellStyle name="Normal 19 5 4 2 2" xfId="21608" xr:uid="{00000000-0005-0000-0000-000064540000}"/>
    <cellStyle name="Normal 19 5 4 2 2 2" xfId="21609" xr:uid="{00000000-0005-0000-0000-000065540000}"/>
    <cellStyle name="Normal 19 5 4 2 2 2 2" xfId="21610" xr:uid="{00000000-0005-0000-0000-000066540000}"/>
    <cellStyle name="Normal 19 5 4 2 2 3" xfId="21611" xr:uid="{00000000-0005-0000-0000-000067540000}"/>
    <cellStyle name="Normal 19 5 4 2 3" xfId="21612" xr:uid="{00000000-0005-0000-0000-000068540000}"/>
    <cellStyle name="Normal 19 5 4 2 3 2" xfId="21613" xr:uid="{00000000-0005-0000-0000-000069540000}"/>
    <cellStyle name="Normal 19 5 4 2 4" xfId="21614" xr:uid="{00000000-0005-0000-0000-00006A540000}"/>
    <cellStyle name="Normal 19 5 4 3" xfId="21615" xr:uid="{00000000-0005-0000-0000-00006B540000}"/>
    <cellStyle name="Normal 19 5 4 3 2" xfId="21616" xr:uid="{00000000-0005-0000-0000-00006C540000}"/>
    <cellStyle name="Normal 19 5 4 3 2 2" xfId="21617" xr:uid="{00000000-0005-0000-0000-00006D540000}"/>
    <cellStyle name="Normal 19 5 4 3 3" xfId="21618" xr:uid="{00000000-0005-0000-0000-00006E540000}"/>
    <cellStyle name="Normal 19 5 4 4" xfId="21619" xr:uid="{00000000-0005-0000-0000-00006F540000}"/>
    <cellStyle name="Normal 19 5 4 4 2" xfId="21620" xr:uid="{00000000-0005-0000-0000-000070540000}"/>
    <cellStyle name="Normal 19 5 4 5" xfId="21621" xr:uid="{00000000-0005-0000-0000-000071540000}"/>
    <cellStyle name="Normal 19 5 5" xfId="21622" xr:uid="{00000000-0005-0000-0000-000072540000}"/>
    <cellStyle name="Normal 19 5 5 2" xfId="21623" xr:uid="{00000000-0005-0000-0000-000073540000}"/>
    <cellStyle name="Normal 19 5 5 2 2" xfId="21624" xr:uid="{00000000-0005-0000-0000-000074540000}"/>
    <cellStyle name="Normal 19 5 5 2 2 2" xfId="21625" xr:uid="{00000000-0005-0000-0000-000075540000}"/>
    <cellStyle name="Normal 19 5 5 2 3" xfId="21626" xr:uid="{00000000-0005-0000-0000-000076540000}"/>
    <cellStyle name="Normal 19 5 5 3" xfId="21627" xr:uid="{00000000-0005-0000-0000-000077540000}"/>
    <cellStyle name="Normal 19 5 5 3 2" xfId="21628" xr:uid="{00000000-0005-0000-0000-000078540000}"/>
    <cellStyle name="Normal 19 5 5 4" xfId="21629" xr:uid="{00000000-0005-0000-0000-000079540000}"/>
    <cellStyle name="Normal 19 5 6" xfId="21630" xr:uid="{00000000-0005-0000-0000-00007A540000}"/>
    <cellStyle name="Normal 19 5 6 2" xfId="21631" xr:uid="{00000000-0005-0000-0000-00007B540000}"/>
    <cellStyle name="Normal 19 5 6 2 2" xfId="21632" xr:uid="{00000000-0005-0000-0000-00007C540000}"/>
    <cellStyle name="Normal 19 5 6 3" xfId="21633" xr:uid="{00000000-0005-0000-0000-00007D540000}"/>
    <cellStyle name="Normal 19 5 7" xfId="21634" xr:uid="{00000000-0005-0000-0000-00007E540000}"/>
    <cellStyle name="Normal 19 5 7 2" xfId="21635" xr:uid="{00000000-0005-0000-0000-00007F540000}"/>
    <cellStyle name="Normal 19 5 8" xfId="21636" xr:uid="{00000000-0005-0000-0000-000080540000}"/>
    <cellStyle name="Normal 19 6" xfId="21637" xr:uid="{00000000-0005-0000-0000-000081540000}"/>
    <cellStyle name="Normal 19 6 2" xfId="21638" xr:uid="{00000000-0005-0000-0000-000082540000}"/>
    <cellStyle name="Normal 19 6 2 2" xfId="21639" xr:uid="{00000000-0005-0000-0000-000083540000}"/>
    <cellStyle name="Normal 19 6 2 2 2" xfId="21640" xr:uid="{00000000-0005-0000-0000-000084540000}"/>
    <cellStyle name="Normal 19 6 2 2 2 2" xfId="21641" xr:uid="{00000000-0005-0000-0000-000085540000}"/>
    <cellStyle name="Normal 19 6 2 2 2 2 2" xfId="21642" xr:uid="{00000000-0005-0000-0000-000086540000}"/>
    <cellStyle name="Normal 19 6 2 2 2 2 2 2" xfId="21643" xr:uid="{00000000-0005-0000-0000-000087540000}"/>
    <cellStyle name="Normal 19 6 2 2 2 2 2 2 2" xfId="21644" xr:uid="{00000000-0005-0000-0000-000088540000}"/>
    <cellStyle name="Normal 19 6 2 2 2 2 2 3" xfId="21645" xr:uid="{00000000-0005-0000-0000-000089540000}"/>
    <cellStyle name="Normal 19 6 2 2 2 2 3" xfId="21646" xr:uid="{00000000-0005-0000-0000-00008A540000}"/>
    <cellStyle name="Normal 19 6 2 2 2 2 3 2" xfId="21647" xr:uid="{00000000-0005-0000-0000-00008B540000}"/>
    <cellStyle name="Normal 19 6 2 2 2 2 4" xfId="21648" xr:uid="{00000000-0005-0000-0000-00008C540000}"/>
    <cellStyle name="Normal 19 6 2 2 2 3" xfId="21649" xr:uid="{00000000-0005-0000-0000-00008D540000}"/>
    <cellStyle name="Normal 19 6 2 2 2 3 2" xfId="21650" xr:uid="{00000000-0005-0000-0000-00008E540000}"/>
    <cellStyle name="Normal 19 6 2 2 2 3 2 2" xfId="21651" xr:uid="{00000000-0005-0000-0000-00008F540000}"/>
    <cellStyle name="Normal 19 6 2 2 2 3 3" xfId="21652" xr:uid="{00000000-0005-0000-0000-000090540000}"/>
    <cellStyle name="Normal 19 6 2 2 2 4" xfId="21653" xr:uid="{00000000-0005-0000-0000-000091540000}"/>
    <cellStyle name="Normal 19 6 2 2 2 4 2" xfId="21654" xr:uid="{00000000-0005-0000-0000-000092540000}"/>
    <cellStyle name="Normal 19 6 2 2 2 5" xfId="21655" xr:uid="{00000000-0005-0000-0000-000093540000}"/>
    <cellStyle name="Normal 19 6 2 2 3" xfId="21656" xr:uid="{00000000-0005-0000-0000-000094540000}"/>
    <cellStyle name="Normal 19 6 2 2 3 2" xfId="21657" xr:uid="{00000000-0005-0000-0000-000095540000}"/>
    <cellStyle name="Normal 19 6 2 2 3 2 2" xfId="21658" xr:uid="{00000000-0005-0000-0000-000096540000}"/>
    <cellStyle name="Normal 19 6 2 2 3 2 2 2" xfId="21659" xr:uid="{00000000-0005-0000-0000-000097540000}"/>
    <cellStyle name="Normal 19 6 2 2 3 2 3" xfId="21660" xr:uid="{00000000-0005-0000-0000-000098540000}"/>
    <cellStyle name="Normal 19 6 2 2 3 3" xfId="21661" xr:uid="{00000000-0005-0000-0000-000099540000}"/>
    <cellStyle name="Normal 19 6 2 2 3 3 2" xfId="21662" xr:uid="{00000000-0005-0000-0000-00009A540000}"/>
    <cellStyle name="Normal 19 6 2 2 3 4" xfId="21663" xr:uid="{00000000-0005-0000-0000-00009B540000}"/>
    <cellStyle name="Normal 19 6 2 2 4" xfId="21664" xr:uid="{00000000-0005-0000-0000-00009C540000}"/>
    <cellStyle name="Normal 19 6 2 2 4 2" xfId="21665" xr:uid="{00000000-0005-0000-0000-00009D540000}"/>
    <cellStyle name="Normal 19 6 2 2 4 2 2" xfId="21666" xr:uid="{00000000-0005-0000-0000-00009E540000}"/>
    <cellStyle name="Normal 19 6 2 2 4 3" xfId="21667" xr:uid="{00000000-0005-0000-0000-00009F540000}"/>
    <cellStyle name="Normal 19 6 2 2 5" xfId="21668" xr:uid="{00000000-0005-0000-0000-0000A0540000}"/>
    <cellStyle name="Normal 19 6 2 2 5 2" xfId="21669" xr:uid="{00000000-0005-0000-0000-0000A1540000}"/>
    <cellStyle name="Normal 19 6 2 2 6" xfId="21670" xr:uid="{00000000-0005-0000-0000-0000A2540000}"/>
    <cellStyle name="Normal 19 6 2 3" xfId="21671" xr:uid="{00000000-0005-0000-0000-0000A3540000}"/>
    <cellStyle name="Normal 19 6 2 3 2" xfId="21672" xr:uid="{00000000-0005-0000-0000-0000A4540000}"/>
    <cellStyle name="Normal 19 6 2 3 2 2" xfId="21673" xr:uid="{00000000-0005-0000-0000-0000A5540000}"/>
    <cellStyle name="Normal 19 6 2 3 2 2 2" xfId="21674" xr:uid="{00000000-0005-0000-0000-0000A6540000}"/>
    <cellStyle name="Normal 19 6 2 3 2 2 2 2" xfId="21675" xr:uid="{00000000-0005-0000-0000-0000A7540000}"/>
    <cellStyle name="Normal 19 6 2 3 2 2 3" xfId="21676" xr:uid="{00000000-0005-0000-0000-0000A8540000}"/>
    <cellStyle name="Normal 19 6 2 3 2 3" xfId="21677" xr:uid="{00000000-0005-0000-0000-0000A9540000}"/>
    <cellStyle name="Normal 19 6 2 3 2 3 2" xfId="21678" xr:uid="{00000000-0005-0000-0000-0000AA540000}"/>
    <cellStyle name="Normal 19 6 2 3 2 4" xfId="21679" xr:uid="{00000000-0005-0000-0000-0000AB540000}"/>
    <cellStyle name="Normal 19 6 2 3 3" xfId="21680" xr:uid="{00000000-0005-0000-0000-0000AC540000}"/>
    <cellStyle name="Normal 19 6 2 3 3 2" xfId="21681" xr:uid="{00000000-0005-0000-0000-0000AD540000}"/>
    <cellStyle name="Normal 19 6 2 3 3 2 2" xfId="21682" xr:uid="{00000000-0005-0000-0000-0000AE540000}"/>
    <cellStyle name="Normal 19 6 2 3 3 3" xfId="21683" xr:uid="{00000000-0005-0000-0000-0000AF540000}"/>
    <cellStyle name="Normal 19 6 2 3 4" xfId="21684" xr:uid="{00000000-0005-0000-0000-0000B0540000}"/>
    <cellStyle name="Normal 19 6 2 3 4 2" xfId="21685" xr:uid="{00000000-0005-0000-0000-0000B1540000}"/>
    <cellStyle name="Normal 19 6 2 3 5" xfId="21686" xr:uid="{00000000-0005-0000-0000-0000B2540000}"/>
    <cellStyle name="Normal 19 6 2 4" xfId="21687" xr:uid="{00000000-0005-0000-0000-0000B3540000}"/>
    <cellStyle name="Normal 19 6 2 4 2" xfId="21688" xr:uid="{00000000-0005-0000-0000-0000B4540000}"/>
    <cellStyle name="Normal 19 6 2 4 2 2" xfId="21689" xr:uid="{00000000-0005-0000-0000-0000B5540000}"/>
    <cellStyle name="Normal 19 6 2 4 2 2 2" xfId="21690" xr:uid="{00000000-0005-0000-0000-0000B6540000}"/>
    <cellStyle name="Normal 19 6 2 4 2 3" xfId="21691" xr:uid="{00000000-0005-0000-0000-0000B7540000}"/>
    <cellStyle name="Normal 19 6 2 4 3" xfId="21692" xr:uid="{00000000-0005-0000-0000-0000B8540000}"/>
    <cellStyle name="Normal 19 6 2 4 3 2" xfId="21693" xr:uid="{00000000-0005-0000-0000-0000B9540000}"/>
    <cellStyle name="Normal 19 6 2 4 4" xfId="21694" xr:uid="{00000000-0005-0000-0000-0000BA540000}"/>
    <cellStyle name="Normal 19 6 2 5" xfId="21695" xr:uid="{00000000-0005-0000-0000-0000BB540000}"/>
    <cellStyle name="Normal 19 6 2 5 2" xfId="21696" xr:uid="{00000000-0005-0000-0000-0000BC540000}"/>
    <cellStyle name="Normal 19 6 2 5 2 2" xfId="21697" xr:uid="{00000000-0005-0000-0000-0000BD540000}"/>
    <cellStyle name="Normal 19 6 2 5 3" xfId="21698" xr:uid="{00000000-0005-0000-0000-0000BE540000}"/>
    <cellStyle name="Normal 19 6 2 6" xfId="21699" xr:uid="{00000000-0005-0000-0000-0000BF540000}"/>
    <cellStyle name="Normal 19 6 2 6 2" xfId="21700" xr:uid="{00000000-0005-0000-0000-0000C0540000}"/>
    <cellStyle name="Normal 19 6 2 7" xfId="21701" xr:uid="{00000000-0005-0000-0000-0000C1540000}"/>
    <cellStyle name="Normal 19 6 3" xfId="21702" xr:uid="{00000000-0005-0000-0000-0000C2540000}"/>
    <cellStyle name="Normal 19 6 3 2" xfId="21703" xr:uid="{00000000-0005-0000-0000-0000C3540000}"/>
    <cellStyle name="Normal 19 6 3 2 2" xfId="21704" xr:uid="{00000000-0005-0000-0000-0000C4540000}"/>
    <cellStyle name="Normal 19 6 3 2 2 2" xfId="21705" xr:uid="{00000000-0005-0000-0000-0000C5540000}"/>
    <cellStyle name="Normal 19 6 3 2 2 2 2" xfId="21706" xr:uid="{00000000-0005-0000-0000-0000C6540000}"/>
    <cellStyle name="Normal 19 6 3 2 2 2 2 2" xfId="21707" xr:uid="{00000000-0005-0000-0000-0000C7540000}"/>
    <cellStyle name="Normal 19 6 3 2 2 2 3" xfId="21708" xr:uid="{00000000-0005-0000-0000-0000C8540000}"/>
    <cellStyle name="Normal 19 6 3 2 2 3" xfId="21709" xr:uid="{00000000-0005-0000-0000-0000C9540000}"/>
    <cellStyle name="Normal 19 6 3 2 2 3 2" xfId="21710" xr:uid="{00000000-0005-0000-0000-0000CA540000}"/>
    <cellStyle name="Normal 19 6 3 2 2 4" xfId="21711" xr:uid="{00000000-0005-0000-0000-0000CB540000}"/>
    <cellStyle name="Normal 19 6 3 2 3" xfId="21712" xr:uid="{00000000-0005-0000-0000-0000CC540000}"/>
    <cellStyle name="Normal 19 6 3 2 3 2" xfId="21713" xr:uid="{00000000-0005-0000-0000-0000CD540000}"/>
    <cellStyle name="Normal 19 6 3 2 3 2 2" xfId="21714" xr:uid="{00000000-0005-0000-0000-0000CE540000}"/>
    <cellStyle name="Normal 19 6 3 2 3 3" xfId="21715" xr:uid="{00000000-0005-0000-0000-0000CF540000}"/>
    <cellStyle name="Normal 19 6 3 2 4" xfId="21716" xr:uid="{00000000-0005-0000-0000-0000D0540000}"/>
    <cellStyle name="Normal 19 6 3 2 4 2" xfId="21717" xr:uid="{00000000-0005-0000-0000-0000D1540000}"/>
    <cellStyle name="Normal 19 6 3 2 5" xfId="21718" xr:uid="{00000000-0005-0000-0000-0000D2540000}"/>
    <cellStyle name="Normal 19 6 3 3" xfId="21719" xr:uid="{00000000-0005-0000-0000-0000D3540000}"/>
    <cellStyle name="Normal 19 6 3 3 2" xfId="21720" xr:uid="{00000000-0005-0000-0000-0000D4540000}"/>
    <cellStyle name="Normal 19 6 3 3 2 2" xfId="21721" xr:uid="{00000000-0005-0000-0000-0000D5540000}"/>
    <cellStyle name="Normal 19 6 3 3 2 2 2" xfId="21722" xr:uid="{00000000-0005-0000-0000-0000D6540000}"/>
    <cellStyle name="Normal 19 6 3 3 2 3" xfId="21723" xr:uid="{00000000-0005-0000-0000-0000D7540000}"/>
    <cellStyle name="Normal 19 6 3 3 3" xfId="21724" xr:uid="{00000000-0005-0000-0000-0000D8540000}"/>
    <cellStyle name="Normal 19 6 3 3 3 2" xfId="21725" xr:uid="{00000000-0005-0000-0000-0000D9540000}"/>
    <cellStyle name="Normal 19 6 3 3 4" xfId="21726" xr:uid="{00000000-0005-0000-0000-0000DA540000}"/>
    <cellStyle name="Normal 19 6 3 4" xfId="21727" xr:uid="{00000000-0005-0000-0000-0000DB540000}"/>
    <cellStyle name="Normal 19 6 3 4 2" xfId="21728" xr:uid="{00000000-0005-0000-0000-0000DC540000}"/>
    <cellStyle name="Normal 19 6 3 4 2 2" xfId="21729" xr:uid="{00000000-0005-0000-0000-0000DD540000}"/>
    <cellStyle name="Normal 19 6 3 4 3" xfId="21730" xr:uid="{00000000-0005-0000-0000-0000DE540000}"/>
    <cellStyle name="Normal 19 6 3 5" xfId="21731" xr:uid="{00000000-0005-0000-0000-0000DF540000}"/>
    <cellStyle name="Normal 19 6 3 5 2" xfId="21732" xr:uid="{00000000-0005-0000-0000-0000E0540000}"/>
    <cellStyle name="Normal 19 6 3 6" xfId="21733" xr:uid="{00000000-0005-0000-0000-0000E1540000}"/>
    <cellStyle name="Normal 19 6 4" xfId="21734" xr:uid="{00000000-0005-0000-0000-0000E2540000}"/>
    <cellStyle name="Normal 19 6 4 2" xfId="21735" xr:uid="{00000000-0005-0000-0000-0000E3540000}"/>
    <cellStyle name="Normal 19 6 4 2 2" xfId="21736" xr:uid="{00000000-0005-0000-0000-0000E4540000}"/>
    <cellStyle name="Normal 19 6 4 2 2 2" xfId="21737" xr:uid="{00000000-0005-0000-0000-0000E5540000}"/>
    <cellStyle name="Normal 19 6 4 2 2 2 2" xfId="21738" xr:uid="{00000000-0005-0000-0000-0000E6540000}"/>
    <cellStyle name="Normal 19 6 4 2 2 3" xfId="21739" xr:uid="{00000000-0005-0000-0000-0000E7540000}"/>
    <cellStyle name="Normal 19 6 4 2 3" xfId="21740" xr:uid="{00000000-0005-0000-0000-0000E8540000}"/>
    <cellStyle name="Normal 19 6 4 2 3 2" xfId="21741" xr:uid="{00000000-0005-0000-0000-0000E9540000}"/>
    <cellStyle name="Normal 19 6 4 2 4" xfId="21742" xr:uid="{00000000-0005-0000-0000-0000EA540000}"/>
    <cellStyle name="Normal 19 6 4 3" xfId="21743" xr:uid="{00000000-0005-0000-0000-0000EB540000}"/>
    <cellStyle name="Normal 19 6 4 3 2" xfId="21744" xr:uid="{00000000-0005-0000-0000-0000EC540000}"/>
    <cellStyle name="Normal 19 6 4 3 2 2" xfId="21745" xr:uid="{00000000-0005-0000-0000-0000ED540000}"/>
    <cellStyle name="Normal 19 6 4 3 3" xfId="21746" xr:uid="{00000000-0005-0000-0000-0000EE540000}"/>
    <cellStyle name="Normal 19 6 4 4" xfId="21747" xr:uid="{00000000-0005-0000-0000-0000EF540000}"/>
    <cellStyle name="Normal 19 6 4 4 2" xfId="21748" xr:uid="{00000000-0005-0000-0000-0000F0540000}"/>
    <cellStyle name="Normal 19 6 4 5" xfId="21749" xr:uid="{00000000-0005-0000-0000-0000F1540000}"/>
    <cellStyle name="Normal 19 6 5" xfId="21750" xr:uid="{00000000-0005-0000-0000-0000F2540000}"/>
    <cellStyle name="Normal 19 6 5 2" xfId="21751" xr:uid="{00000000-0005-0000-0000-0000F3540000}"/>
    <cellStyle name="Normal 19 6 5 2 2" xfId="21752" xr:uid="{00000000-0005-0000-0000-0000F4540000}"/>
    <cellStyle name="Normal 19 6 5 2 2 2" xfId="21753" xr:uid="{00000000-0005-0000-0000-0000F5540000}"/>
    <cellStyle name="Normal 19 6 5 2 3" xfId="21754" xr:uid="{00000000-0005-0000-0000-0000F6540000}"/>
    <cellStyle name="Normal 19 6 5 3" xfId="21755" xr:uid="{00000000-0005-0000-0000-0000F7540000}"/>
    <cellStyle name="Normal 19 6 5 3 2" xfId="21756" xr:uid="{00000000-0005-0000-0000-0000F8540000}"/>
    <cellStyle name="Normal 19 6 5 4" xfId="21757" xr:uid="{00000000-0005-0000-0000-0000F9540000}"/>
    <cellStyle name="Normal 19 6 6" xfId="21758" xr:uid="{00000000-0005-0000-0000-0000FA540000}"/>
    <cellStyle name="Normal 19 6 6 2" xfId="21759" xr:uid="{00000000-0005-0000-0000-0000FB540000}"/>
    <cellStyle name="Normal 19 6 6 2 2" xfId="21760" xr:uid="{00000000-0005-0000-0000-0000FC540000}"/>
    <cellStyle name="Normal 19 6 6 3" xfId="21761" xr:uid="{00000000-0005-0000-0000-0000FD540000}"/>
    <cellStyle name="Normal 19 6 7" xfId="21762" xr:uid="{00000000-0005-0000-0000-0000FE540000}"/>
    <cellStyle name="Normal 19 6 7 2" xfId="21763" xr:uid="{00000000-0005-0000-0000-0000FF540000}"/>
    <cellStyle name="Normal 19 6 8" xfId="21764" xr:uid="{00000000-0005-0000-0000-000000550000}"/>
    <cellStyle name="Normal 19 7" xfId="21765" xr:uid="{00000000-0005-0000-0000-000001550000}"/>
    <cellStyle name="Normal 19 7 2" xfId="21766" xr:uid="{00000000-0005-0000-0000-000002550000}"/>
    <cellStyle name="Normal 19 7 2 2" xfId="21767" xr:uid="{00000000-0005-0000-0000-000003550000}"/>
    <cellStyle name="Normal 19 7 2 2 2" xfId="21768" xr:uid="{00000000-0005-0000-0000-000004550000}"/>
    <cellStyle name="Normal 19 7 2 2 2 2" xfId="21769" xr:uid="{00000000-0005-0000-0000-000005550000}"/>
    <cellStyle name="Normal 19 7 2 2 2 2 2" xfId="21770" xr:uid="{00000000-0005-0000-0000-000006550000}"/>
    <cellStyle name="Normal 19 7 2 2 2 2 2 2" xfId="21771" xr:uid="{00000000-0005-0000-0000-000007550000}"/>
    <cellStyle name="Normal 19 7 2 2 2 2 2 2 2" xfId="21772" xr:uid="{00000000-0005-0000-0000-000008550000}"/>
    <cellStyle name="Normal 19 7 2 2 2 2 2 3" xfId="21773" xr:uid="{00000000-0005-0000-0000-000009550000}"/>
    <cellStyle name="Normal 19 7 2 2 2 2 3" xfId="21774" xr:uid="{00000000-0005-0000-0000-00000A550000}"/>
    <cellStyle name="Normal 19 7 2 2 2 2 3 2" xfId="21775" xr:uid="{00000000-0005-0000-0000-00000B550000}"/>
    <cellStyle name="Normal 19 7 2 2 2 2 4" xfId="21776" xr:uid="{00000000-0005-0000-0000-00000C550000}"/>
    <cellStyle name="Normal 19 7 2 2 2 3" xfId="21777" xr:uid="{00000000-0005-0000-0000-00000D550000}"/>
    <cellStyle name="Normal 19 7 2 2 2 3 2" xfId="21778" xr:uid="{00000000-0005-0000-0000-00000E550000}"/>
    <cellStyle name="Normal 19 7 2 2 2 3 2 2" xfId="21779" xr:uid="{00000000-0005-0000-0000-00000F550000}"/>
    <cellStyle name="Normal 19 7 2 2 2 3 3" xfId="21780" xr:uid="{00000000-0005-0000-0000-000010550000}"/>
    <cellStyle name="Normal 19 7 2 2 2 4" xfId="21781" xr:uid="{00000000-0005-0000-0000-000011550000}"/>
    <cellStyle name="Normal 19 7 2 2 2 4 2" xfId="21782" xr:uid="{00000000-0005-0000-0000-000012550000}"/>
    <cellStyle name="Normal 19 7 2 2 2 5" xfId="21783" xr:uid="{00000000-0005-0000-0000-000013550000}"/>
    <cellStyle name="Normal 19 7 2 2 3" xfId="21784" xr:uid="{00000000-0005-0000-0000-000014550000}"/>
    <cellStyle name="Normal 19 7 2 2 3 2" xfId="21785" xr:uid="{00000000-0005-0000-0000-000015550000}"/>
    <cellStyle name="Normal 19 7 2 2 3 2 2" xfId="21786" xr:uid="{00000000-0005-0000-0000-000016550000}"/>
    <cellStyle name="Normal 19 7 2 2 3 2 2 2" xfId="21787" xr:uid="{00000000-0005-0000-0000-000017550000}"/>
    <cellStyle name="Normal 19 7 2 2 3 2 3" xfId="21788" xr:uid="{00000000-0005-0000-0000-000018550000}"/>
    <cellStyle name="Normal 19 7 2 2 3 3" xfId="21789" xr:uid="{00000000-0005-0000-0000-000019550000}"/>
    <cellStyle name="Normal 19 7 2 2 3 3 2" xfId="21790" xr:uid="{00000000-0005-0000-0000-00001A550000}"/>
    <cellStyle name="Normal 19 7 2 2 3 4" xfId="21791" xr:uid="{00000000-0005-0000-0000-00001B550000}"/>
    <cellStyle name="Normal 19 7 2 2 4" xfId="21792" xr:uid="{00000000-0005-0000-0000-00001C550000}"/>
    <cellStyle name="Normal 19 7 2 2 4 2" xfId="21793" xr:uid="{00000000-0005-0000-0000-00001D550000}"/>
    <cellStyle name="Normal 19 7 2 2 4 2 2" xfId="21794" xr:uid="{00000000-0005-0000-0000-00001E550000}"/>
    <cellStyle name="Normal 19 7 2 2 4 3" xfId="21795" xr:uid="{00000000-0005-0000-0000-00001F550000}"/>
    <cellStyle name="Normal 19 7 2 2 5" xfId="21796" xr:uid="{00000000-0005-0000-0000-000020550000}"/>
    <cellStyle name="Normal 19 7 2 2 5 2" xfId="21797" xr:uid="{00000000-0005-0000-0000-000021550000}"/>
    <cellStyle name="Normal 19 7 2 2 6" xfId="21798" xr:uid="{00000000-0005-0000-0000-000022550000}"/>
    <cellStyle name="Normal 19 7 2 3" xfId="21799" xr:uid="{00000000-0005-0000-0000-000023550000}"/>
    <cellStyle name="Normal 19 7 2 3 2" xfId="21800" xr:uid="{00000000-0005-0000-0000-000024550000}"/>
    <cellStyle name="Normal 19 7 2 3 2 2" xfId="21801" xr:uid="{00000000-0005-0000-0000-000025550000}"/>
    <cellStyle name="Normal 19 7 2 3 2 2 2" xfId="21802" xr:uid="{00000000-0005-0000-0000-000026550000}"/>
    <cellStyle name="Normal 19 7 2 3 2 2 2 2" xfId="21803" xr:uid="{00000000-0005-0000-0000-000027550000}"/>
    <cellStyle name="Normal 19 7 2 3 2 2 3" xfId="21804" xr:uid="{00000000-0005-0000-0000-000028550000}"/>
    <cellStyle name="Normal 19 7 2 3 2 3" xfId="21805" xr:uid="{00000000-0005-0000-0000-000029550000}"/>
    <cellStyle name="Normal 19 7 2 3 2 3 2" xfId="21806" xr:uid="{00000000-0005-0000-0000-00002A550000}"/>
    <cellStyle name="Normal 19 7 2 3 2 4" xfId="21807" xr:uid="{00000000-0005-0000-0000-00002B550000}"/>
    <cellStyle name="Normal 19 7 2 3 3" xfId="21808" xr:uid="{00000000-0005-0000-0000-00002C550000}"/>
    <cellStyle name="Normal 19 7 2 3 3 2" xfId="21809" xr:uid="{00000000-0005-0000-0000-00002D550000}"/>
    <cellStyle name="Normal 19 7 2 3 3 2 2" xfId="21810" xr:uid="{00000000-0005-0000-0000-00002E550000}"/>
    <cellStyle name="Normal 19 7 2 3 3 3" xfId="21811" xr:uid="{00000000-0005-0000-0000-00002F550000}"/>
    <cellStyle name="Normal 19 7 2 3 4" xfId="21812" xr:uid="{00000000-0005-0000-0000-000030550000}"/>
    <cellStyle name="Normal 19 7 2 3 4 2" xfId="21813" xr:uid="{00000000-0005-0000-0000-000031550000}"/>
    <cellStyle name="Normal 19 7 2 3 5" xfId="21814" xr:uid="{00000000-0005-0000-0000-000032550000}"/>
    <cellStyle name="Normal 19 7 2 4" xfId="21815" xr:uid="{00000000-0005-0000-0000-000033550000}"/>
    <cellStyle name="Normal 19 7 2 4 2" xfId="21816" xr:uid="{00000000-0005-0000-0000-000034550000}"/>
    <cellStyle name="Normal 19 7 2 4 2 2" xfId="21817" xr:uid="{00000000-0005-0000-0000-000035550000}"/>
    <cellStyle name="Normal 19 7 2 4 2 2 2" xfId="21818" xr:uid="{00000000-0005-0000-0000-000036550000}"/>
    <cellStyle name="Normal 19 7 2 4 2 3" xfId="21819" xr:uid="{00000000-0005-0000-0000-000037550000}"/>
    <cellStyle name="Normal 19 7 2 4 3" xfId="21820" xr:uid="{00000000-0005-0000-0000-000038550000}"/>
    <cellStyle name="Normal 19 7 2 4 3 2" xfId="21821" xr:uid="{00000000-0005-0000-0000-000039550000}"/>
    <cellStyle name="Normal 19 7 2 4 4" xfId="21822" xr:uid="{00000000-0005-0000-0000-00003A550000}"/>
    <cellStyle name="Normal 19 7 2 5" xfId="21823" xr:uid="{00000000-0005-0000-0000-00003B550000}"/>
    <cellStyle name="Normal 19 7 2 5 2" xfId="21824" xr:uid="{00000000-0005-0000-0000-00003C550000}"/>
    <cellStyle name="Normal 19 7 2 5 2 2" xfId="21825" xr:uid="{00000000-0005-0000-0000-00003D550000}"/>
    <cellStyle name="Normal 19 7 2 5 3" xfId="21826" xr:uid="{00000000-0005-0000-0000-00003E550000}"/>
    <cellStyle name="Normal 19 7 2 6" xfId="21827" xr:uid="{00000000-0005-0000-0000-00003F550000}"/>
    <cellStyle name="Normal 19 7 2 6 2" xfId="21828" xr:uid="{00000000-0005-0000-0000-000040550000}"/>
    <cellStyle name="Normal 19 7 2 7" xfId="21829" xr:uid="{00000000-0005-0000-0000-000041550000}"/>
    <cellStyle name="Normal 19 7 3" xfId="21830" xr:uid="{00000000-0005-0000-0000-000042550000}"/>
    <cellStyle name="Normal 19 7 3 2" xfId="21831" xr:uid="{00000000-0005-0000-0000-000043550000}"/>
    <cellStyle name="Normal 19 7 3 2 2" xfId="21832" xr:uid="{00000000-0005-0000-0000-000044550000}"/>
    <cellStyle name="Normal 19 7 3 2 2 2" xfId="21833" xr:uid="{00000000-0005-0000-0000-000045550000}"/>
    <cellStyle name="Normal 19 7 3 2 2 2 2" xfId="21834" xr:uid="{00000000-0005-0000-0000-000046550000}"/>
    <cellStyle name="Normal 19 7 3 2 2 2 2 2" xfId="21835" xr:uid="{00000000-0005-0000-0000-000047550000}"/>
    <cellStyle name="Normal 19 7 3 2 2 2 3" xfId="21836" xr:uid="{00000000-0005-0000-0000-000048550000}"/>
    <cellStyle name="Normal 19 7 3 2 2 3" xfId="21837" xr:uid="{00000000-0005-0000-0000-000049550000}"/>
    <cellStyle name="Normal 19 7 3 2 2 3 2" xfId="21838" xr:uid="{00000000-0005-0000-0000-00004A550000}"/>
    <cellStyle name="Normal 19 7 3 2 2 4" xfId="21839" xr:uid="{00000000-0005-0000-0000-00004B550000}"/>
    <cellStyle name="Normal 19 7 3 2 3" xfId="21840" xr:uid="{00000000-0005-0000-0000-00004C550000}"/>
    <cellStyle name="Normal 19 7 3 2 3 2" xfId="21841" xr:uid="{00000000-0005-0000-0000-00004D550000}"/>
    <cellStyle name="Normal 19 7 3 2 3 2 2" xfId="21842" xr:uid="{00000000-0005-0000-0000-00004E550000}"/>
    <cellStyle name="Normal 19 7 3 2 3 3" xfId="21843" xr:uid="{00000000-0005-0000-0000-00004F550000}"/>
    <cellStyle name="Normal 19 7 3 2 4" xfId="21844" xr:uid="{00000000-0005-0000-0000-000050550000}"/>
    <cellStyle name="Normal 19 7 3 2 4 2" xfId="21845" xr:uid="{00000000-0005-0000-0000-000051550000}"/>
    <cellStyle name="Normal 19 7 3 2 5" xfId="21846" xr:uid="{00000000-0005-0000-0000-000052550000}"/>
    <cellStyle name="Normal 19 7 3 3" xfId="21847" xr:uid="{00000000-0005-0000-0000-000053550000}"/>
    <cellStyle name="Normal 19 7 3 3 2" xfId="21848" xr:uid="{00000000-0005-0000-0000-000054550000}"/>
    <cellStyle name="Normal 19 7 3 3 2 2" xfId="21849" xr:uid="{00000000-0005-0000-0000-000055550000}"/>
    <cellStyle name="Normal 19 7 3 3 2 2 2" xfId="21850" xr:uid="{00000000-0005-0000-0000-000056550000}"/>
    <cellStyle name="Normal 19 7 3 3 2 3" xfId="21851" xr:uid="{00000000-0005-0000-0000-000057550000}"/>
    <cellStyle name="Normal 19 7 3 3 3" xfId="21852" xr:uid="{00000000-0005-0000-0000-000058550000}"/>
    <cellStyle name="Normal 19 7 3 3 3 2" xfId="21853" xr:uid="{00000000-0005-0000-0000-000059550000}"/>
    <cellStyle name="Normal 19 7 3 3 4" xfId="21854" xr:uid="{00000000-0005-0000-0000-00005A550000}"/>
    <cellStyle name="Normal 19 7 3 4" xfId="21855" xr:uid="{00000000-0005-0000-0000-00005B550000}"/>
    <cellStyle name="Normal 19 7 3 4 2" xfId="21856" xr:uid="{00000000-0005-0000-0000-00005C550000}"/>
    <cellStyle name="Normal 19 7 3 4 2 2" xfId="21857" xr:uid="{00000000-0005-0000-0000-00005D550000}"/>
    <cellStyle name="Normal 19 7 3 4 3" xfId="21858" xr:uid="{00000000-0005-0000-0000-00005E550000}"/>
    <cellStyle name="Normal 19 7 3 5" xfId="21859" xr:uid="{00000000-0005-0000-0000-00005F550000}"/>
    <cellStyle name="Normal 19 7 3 5 2" xfId="21860" xr:uid="{00000000-0005-0000-0000-000060550000}"/>
    <cellStyle name="Normal 19 7 3 6" xfId="21861" xr:uid="{00000000-0005-0000-0000-000061550000}"/>
    <cellStyle name="Normal 19 7 4" xfId="21862" xr:uid="{00000000-0005-0000-0000-000062550000}"/>
    <cellStyle name="Normal 19 7 4 2" xfId="21863" xr:uid="{00000000-0005-0000-0000-000063550000}"/>
    <cellStyle name="Normal 19 7 4 2 2" xfId="21864" xr:uid="{00000000-0005-0000-0000-000064550000}"/>
    <cellStyle name="Normal 19 7 4 2 2 2" xfId="21865" xr:uid="{00000000-0005-0000-0000-000065550000}"/>
    <cellStyle name="Normal 19 7 4 2 2 2 2" xfId="21866" xr:uid="{00000000-0005-0000-0000-000066550000}"/>
    <cellStyle name="Normal 19 7 4 2 2 3" xfId="21867" xr:uid="{00000000-0005-0000-0000-000067550000}"/>
    <cellStyle name="Normal 19 7 4 2 3" xfId="21868" xr:uid="{00000000-0005-0000-0000-000068550000}"/>
    <cellStyle name="Normal 19 7 4 2 3 2" xfId="21869" xr:uid="{00000000-0005-0000-0000-000069550000}"/>
    <cellStyle name="Normal 19 7 4 2 4" xfId="21870" xr:uid="{00000000-0005-0000-0000-00006A550000}"/>
    <cellStyle name="Normal 19 7 4 3" xfId="21871" xr:uid="{00000000-0005-0000-0000-00006B550000}"/>
    <cellStyle name="Normal 19 7 4 3 2" xfId="21872" xr:uid="{00000000-0005-0000-0000-00006C550000}"/>
    <cellStyle name="Normal 19 7 4 3 2 2" xfId="21873" xr:uid="{00000000-0005-0000-0000-00006D550000}"/>
    <cellStyle name="Normal 19 7 4 3 3" xfId="21874" xr:uid="{00000000-0005-0000-0000-00006E550000}"/>
    <cellStyle name="Normal 19 7 4 4" xfId="21875" xr:uid="{00000000-0005-0000-0000-00006F550000}"/>
    <cellStyle name="Normal 19 7 4 4 2" xfId="21876" xr:uid="{00000000-0005-0000-0000-000070550000}"/>
    <cellStyle name="Normal 19 7 4 5" xfId="21877" xr:uid="{00000000-0005-0000-0000-000071550000}"/>
    <cellStyle name="Normal 19 7 5" xfId="21878" xr:uid="{00000000-0005-0000-0000-000072550000}"/>
    <cellStyle name="Normal 19 7 5 2" xfId="21879" xr:uid="{00000000-0005-0000-0000-000073550000}"/>
    <cellStyle name="Normal 19 7 5 2 2" xfId="21880" xr:uid="{00000000-0005-0000-0000-000074550000}"/>
    <cellStyle name="Normal 19 7 5 2 2 2" xfId="21881" xr:uid="{00000000-0005-0000-0000-000075550000}"/>
    <cellStyle name="Normal 19 7 5 2 3" xfId="21882" xr:uid="{00000000-0005-0000-0000-000076550000}"/>
    <cellStyle name="Normal 19 7 5 3" xfId="21883" xr:uid="{00000000-0005-0000-0000-000077550000}"/>
    <cellStyle name="Normal 19 7 5 3 2" xfId="21884" xr:uid="{00000000-0005-0000-0000-000078550000}"/>
    <cellStyle name="Normal 19 7 5 4" xfId="21885" xr:uid="{00000000-0005-0000-0000-000079550000}"/>
    <cellStyle name="Normal 19 7 6" xfId="21886" xr:uid="{00000000-0005-0000-0000-00007A550000}"/>
    <cellStyle name="Normal 19 7 6 2" xfId="21887" xr:uid="{00000000-0005-0000-0000-00007B550000}"/>
    <cellStyle name="Normal 19 7 6 2 2" xfId="21888" xr:uid="{00000000-0005-0000-0000-00007C550000}"/>
    <cellStyle name="Normal 19 7 6 3" xfId="21889" xr:uid="{00000000-0005-0000-0000-00007D550000}"/>
    <cellStyle name="Normal 19 7 7" xfId="21890" xr:uid="{00000000-0005-0000-0000-00007E550000}"/>
    <cellStyle name="Normal 19 7 7 2" xfId="21891" xr:uid="{00000000-0005-0000-0000-00007F550000}"/>
    <cellStyle name="Normal 19 7 8" xfId="21892" xr:uid="{00000000-0005-0000-0000-000080550000}"/>
    <cellStyle name="Normal 19 8" xfId="21893" xr:uid="{00000000-0005-0000-0000-000081550000}"/>
    <cellStyle name="Normal 19 8 2" xfId="21894" xr:uid="{00000000-0005-0000-0000-000082550000}"/>
    <cellStyle name="Normal 19 8 2 2" xfId="21895" xr:uid="{00000000-0005-0000-0000-000083550000}"/>
    <cellStyle name="Normal 19 8 2 2 2" xfId="21896" xr:uid="{00000000-0005-0000-0000-000084550000}"/>
    <cellStyle name="Normal 19 8 2 2 2 2" xfId="21897" xr:uid="{00000000-0005-0000-0000-000085550000}"/>
    <cellStyle name="Normal 19 8 2 2 2 2 2" xfId="21898" xr:uid="{00000000-0005-0000-0000-000086550000}"/>
    <cellStyle name="Normal 19 8 2 2 2 2 2 2" xfId="21899" xr:uid="{00000000-0005-0000-0000-000087550000}"/>
    <cellStyle name="Normal 19 8 2 2 2 2 2 2 2" xfId="21900" xr:uid="{00000000-0005-0000-0000-000088550000}"/>
    <cellStyle name="Normal 19 8 2 2 2 2 2 3" xfId="21901" xr:uid="{00000000-0005-0000-0000-000089550000}"/>
    <cellStyle name="Normal 19 8 2 2 2 2 3" xfId="21902" xr:uid="{00000000-0005-0000-0000-00008A550000}"/>
    <cellStyle name="Normal 19 8 2 2 2 2 3 2" xfId="21903" xr:uid="{00000000-0005-0000-0000-00008B550000}"/>
    <cellStyle name="Normal 19 8 2 2 2 2 4" xfId="21904" xr:uid="{00000000-0005-0000-0000-00008C550000}"/>
    <cellStyle name="Normal 19 8 2 2 2 3" xfId="21905" xr:uid="{00000000-0005-0000-0000-00008D550000}"/>
    <cellStyle name="Normal 19 8 2 2 2 3 2" xfId="21906" xr:uid="{00000000-0005-0000-0000-00008E550000}"/>
    <cellStyle name="Normal 19 8 2 2 2 3 2 2" xfId="21907" xr:uid="{00000000-0005-0000-0000-00008F550000}"/>
    <cellStyle name="Normal 19 8 2 2 2 3 3" xfId="21908" xr:uid="{00000000-0005-0000-0000-000090550000}"/>
    <cellStyle name="Normal 19 8 2 2 2 4" xfId="21909" xr:uid="{00000000-0005-0000-0000-000091550000}"/>
    <cellStyle name="Normal 19 8 2 2 2 4 2" xfId="21910" xr:uid="{00000000-0005-0000-0000-000092550000}"/>
    <cellStyle name="Normal 19 8 2 2 2 5" xfId="21911" xr:uid="{00000000-0005-0000-0000-000093550000}"/>
    <cellStyle name="Normal 19 8 2 2 3" xfId="21912" xr:uid="{00000000-0005-0000-0000-000094550000}"/>
    <cellStyle name="Normal 19 8 2 2 3 2" xfId="21913" xr:uid="{00000000-0005-0000-0000-000095550000}"/>
    <cellStyle name="Normal 19 8 2 2 3 2 2" xfId="21914" xr:uid="{00000000-0005-0000-0000-000096550000}"/>
    <cellStyle name="Normal 19 8 2 2 3 2 2 2" xfId="21915" xr:uid="{00000000-0005-0000-0000-000097550000}"/>
    <cellStyle name="Normal 19 8 2 2 3 2 3" xfId="21916" xr:uid="{00000000-0005-0000-0000-000098550000}"/>
    <cellStyle name="Normal 19 8 2 2 3 3" xfId="21917" xr:uid="{00000000-0005-0000-0000-000099550000}"/>
    <cellStyle name="Normal 19 8 2 2 3 3 2" xfId="21918" xr:uid="{00000000-0005-0000-0000-00009A550000}"/>
    <cellStyle name="Normal 19 8 2 2 3 4" xfId="21919" xr:uid="{00000000-0005-0000-0000-00009B550000}"/>
    <cellStyle name="Normal 19 8 2 2 4" xfId="21920" xr:uid="{00000000-0005-0000-0000-00009C550000}"/>
    <cellStyle name="Normal 19 8 2 2 4 2" xfId="21921" xr:uid="{00000000-0005-0000-0000-00009D550000}"/>
    <cellStyle name="Normal 19 8 2 2 4 2 2" xfId="21922" xr:uid="{00000000-0005-0000-0000-00009E550000}"/>
    <cellStyle name="Normal 19 8 2 2 4 3" xfId="21923" xr:uid="{00000000-0005-0000-0000-00009F550000}"/>
    <cellStyle name="Normal 19 8 2 2 5" xfId="21924" xr:uid="{00000000-0005-0000-0000-0000A0550000}"/>
    <cellStyle name="Normal 19 8 2 2 5 2" xfId="21925" xr:uid="{00000000-0005-0000-0000-0000A1550000}"/>
    <cellStyle name="Normal 19 8 2 2 6" xfId="21926" xr:uid="{00000000-0005-0000-0000-0000A2550000}"/>
    <cellStyle name="Normal 19 8 2 3" xfId="21927" xr:uid="{00000000-0005-0000-0000-0000A3550000}"/>
    <cellStyle name="Normal 19 8 2 3 2" xfId="21928" xr:uid="{00000000-0005-0000-0000-0000A4550000}"/>
    <cellStyle name="Normal 19 8 2 3 2 2" xfId="21929" xr:uid="{00000000-0005-0000-0000-0000A5550000}"/>
    <cellStyle name="Normal 19 8 2 3 2 2 2" xfId="21930" xr:uid="{00000000-0005-0000-0000-0000A6550000}"/>
    <cellStyle name="Normal 19 8 2 3 2 2 2 2" xfId="21931" xr:uid="{00000000-0005-0000-0000-0000A7550000}"/>
    <cellStyle name="Normal 19 8 2 3 2 2 3" xfId="21932" xr:uid="{00000000-0005-0000-0000-0000A8550000}"/>
    <cellStyle name="Normal 19 8 2 3 2 3" xfId="21933" xr:uid="{00000000-0005-0000-0000-0000A9550000}"/>
    <cellStyle name="Normal 19 8 2 3 2 3 2" xfId="21934" xr:uid="{00000000-0005-0000-0000-0000AA550000}"/>
    <cellStyle name="Normal 19 8 2 3 2 4" xfId="21935" xr:uid="{00000000-0005-0000-0000-0000AB550000}"/>
    <cellStyle name="Normal 19 8 2 3 3" xfId="21936" xr:uid="{00000000-0005-0000-0000-0000AC550000}"/>
    <cellStyle name="Normal 19 8 2 3 3 2" xfId="21937" xr:uid="{00000000-0005-0000-0000-0000AD550000}"/>
    <cellStyle name="Normal 19 8 2 3 3 2 2" xfId="21938" xr:uid="{00000000-0005-0000-0000-0000AE550000}"/>
    <cellStyle name="Normal 19 8 2 3 3 3" xfId="21939" xr:uid="{00000000-0005-0000-0000-0000AF550000}"/>
    <cellStyle name="Normal 19 8 2 3 4" xfId="21940" xr:uid="{00000000-0005-0000-0000-0000B0550000}"/>
    <cellStyle name="Normal 19 8 2 3 4 2" xfId="21941" xr:uid="{00000000-0005-0000-0000-0000B1550000}"/>
    <cellStyle name="Normal 19 8 2 3 5" xfId="21942" xr:uid="{00000000-0005-0000-0000-0000B2550000}"/>
    <cellStyle name="Normal 19 8 2 4" xfId="21943" xr:uid="{00000000-0005-0000-0000-0000B3550000}"/>
    <cellStyle name="Normal 19 8 2 4 2" xfId="21944" xr:uid="{00000000-0005-0000-0000-0000B4550000}"/>
    <cellStyle name="Normal 19 8 2 4 2 2" xfId="21945" xr:uid="{00000000-0005-0000-0000-0000B5550000}"/>
    <cellStyle name="Normal 19 8 2 4 2 2 2" xfId="21946" xr:uid="{00000000-0005-0000-0000-0000B6550000}"/>
    <cellStyle name="Normal 19 8 2 4 2 3" xfId="21947" xr:uid="{00000000-0005-0000-0000-0000B7550000}"/>
    <cellStyle name="Normal 19 8 2 4 3" xfId="21948" xr:uid="{00000000-0005-0000-0000-0000B8550000}"/>
    <cellStyle name="Normal 19 8 2 4 3 2" xfId="21949" xr:uid="{00000000-0005-0000-0000-0000B9550000}"/>
    <cellStyle name="Normal 19 8 2 4 4" xfId="21950" xr:uid="{00000000-0005-0000-0000-0000BA550000}"/>
    <cellStyle name="Normal 19 8 2 5" xfId="21951" xr:uid="{00000000-0005-0000-0000-0000BB550000}"/>
    <cellStyle name="Normal 19 8 2 5 2" xfId="21952" xr:uid="{00000000-0005-0000-0000-0000BC550000}"/>
    <cellStyle name="Normal 19 8 2 5 2 2" xfId="21953" xr:uid="{00000000-0005-0000-0000-0000BD550000}"/>
    <cellStyle name="Normal 19 8 2 5 3" xfId="21954" xr:uid="{00000000-0005-0000-0000-0000BE550000}"/>
    <cellStyle name="Normal 19 8 2 6" xfId="21955" xr:uid="{00000000-0005-0000-0000-0000BF550000}"/>
    <cellStyle name="Normal 19 8 2 6 2" xfId="21956" xr:uid="{00000000-0005-0000-0000-0000C0550000}"/>
    <cellStyle name="Normal 19 8 2 7" xfId="21957" xr:uid="{00000000-0005-0000-0000-0000C1550000}"/>
    <cellStyle name="Normal 19 8 3" xfId="21958" xr:uid="{00000000-0005-0000-0000-0000C2550000}"/>
    <cellStyle name="Normal 19 8 3 2" xfId="21959" xr:uid="{00000000-0005-0000-0000-0000C3550000}"/>
    <cellStyle name="Normal 19 8 3 2 2" xfId="21960" xr:uid="{00000000-0005-0000-0000-0000C4550000}"/>
    <cellStyle name="Normal 19 8 3 2 2 2" xfId="21961" xr:uid="{00000000-0005-0000-0000-0000C5550000}"/>
    <cellStyle name="Normal 19 8 3 2 2 2 2" xfId="21962" xr:uid="{00000000-0005-0000-0000-0000C6550000}"/>
    <cellStyle name="Normal 19 8 3 2 2 2 2 2" xfId="21963" xr:uid="{00000000-0005-0000-0000-0000C7550000}"/>
    <cellStyle name="Normal 19 8 3 2 2 2 3" xfId="21964" xr:uid="{00000000-0005-0000-0000-0000C8550000}"/>
    <cellStyle name="Normal 19 8 3 2 2 3" xfId="21965" xr:uid="{00000000-0005-0000-0000-0000C9550000}"/>
    <cellStyle name="Normal 19 8 3 2 2 3 2" xfId="21966" xr:uid="{00000000-0005-0000-0000-0000CA550000}"/>
    <cellStyle name="Normal 19 8 3 2 2 4" xfId="21967" xr:uid="{00000000-0005-0000-0000-0000CB550000}"/>
    <cellStyle name="Normal 19 8 3 2 3" xfId="21968" xr:uid="{00000000-0005-0000-0000-0000CC550000}"/>
    <cellStyle name="Normal 19 8 3 2 3 2" xfId="21969" xr:uid="{00000000-0005-0000-0000-0000CD550000}"/>
    <cellStyle name="Normal 19 8 3 2 3 2 2" xfId="21970" xr:uid="{00000000-0005-0000-0000-0000CE550000}"/>
    <cellStyle name="Normal 19 8 3 2 3 3" xfId="21971" xr:uid="{00000000-0005-0000-0000-0000CF550000}"/>
    <cellStyle name="Normal 19 8 3 2 4" xfId="21972" xr:uid="{00000000-0005-0000-0000-0000D0550000}"/>
    <cellStyle name="Normal 19 8 3 2 4 2" xfId="21973" xr:uid="{00000000-0005-0000-0000-0000D1550000}"/>
    <cellStyle name="Normal 19 8 3 2 5" xfId="21974" xr:uid="{00000000-0005-0000-0000-0000D2550000}"/>
    <cellStyle name="Normal 19 8 3 3" xfId="21975" xr:uid="{00000000-0005-0000-0000-0000D3550000}"/>
    <cellStyle name="Normal 19 8 3 3 2" xfId="21976" xr:uid="{00000000-0005-0000-0000-0000D4550000}"/>
    <cellStyle name="Normal 19 8 3 3 2 2" xfId="21977" xr:uid="{00000000-0005-0000-0000-0000D5550000}"/>
    <cellStyle name="Normal 19 8 3 3 2 2 2" xfId="21978" xr:uid="{00000000-0005-0000-0000-0000D6550000}"/>
    <cellStyle name="Normal 19 8 3 3 2 3" xfId="21979" xr:uid="{00000000-0005-0000-0000-0000D7550000}"/>
    <cellStyle name="Normal 19 8 3 3 3" xfId="21980" xr:uid="{00000000-0005-0000-0000-0000D8550000}"/>
    <cellStyle name="Normal 19 8 3 3 3 2" xfId="21981" xr:uid="{00000000-0005-0000-0000-0000D9550000}"/>
    <cellStyle name="Normal 19 8 3 3 4" xfId="21982" xr:uid="{00000000-0005-0000-0000-0000DA550000}"/>
    <cellStyle name="Normal 19 8 3 4" xfId="21983" xr:uid="{00000000-0005-0000-0000-0000DB550000}"/>
    <cellStyle name="Normal 19 8 3 4 2" xfId="21984" xr:uid="{00000000-0005-0000-0000-0000DC550000}"/>
    <cellStyle name="Normal 19 8 3 4 2 2" xfId="21985" xr:uid="{00000000-0005-0000-0000-0000DD550000}"/>
    <cellStyle name="Normal 19 8 3 4 3" xfId="21986" xr:uid="{00000000-0005-0000-0000-0000DE550000}"/>
    <cellStyle name="Normal 19 8 3 5" xfId="21987" xr:uid="{00000000-0005-0000-0000-0000DF550000}"/>
    <cellStyle name="Normal 19 8 3 5 2" xfId="21988" xr:uid="{00000000-0005-0000-0000-0000E0550000}"/>
    <cellStyle name="Normal 19 8 3 6" xfId="21989" xr:uid="{00000000-0005-0000-0000-0000E1550000}"/>
    <cellStyle name="Normal 19 8 4" xfId="21990" xr:uid="{00000000-0005-0000-0000-0000E2550000}"/>
    <cellStyle name="Normal 19 8 4 2" xfId="21991" xr:uid="{00000000-0005-0000-0000-0000E3550000}"/>
    <cellStyle name="Normal 19 8 4 2 2" xfId="21992" xr:uid="{00000000-0005-0000-0000-0000E4550000}"/>
    <cellStyle name="Normal 19 8 4 2 2 2" xfId="21993" xr:uid="{00000000-0005-0000-0000-0000E5550000}"/>
    <cellStyle name="Normal 19 8 4 2 2 2 2" xfId="21994" xr:uid="{00000000-0005-0000-0000-0000E6550000}"/>
    <cellStyle name="Normal 19 8 4 2 2 3" xfId="21995" xr:uid="{00000000-0005-0000-0000-0000E7550000}"/>
    <cellStyle name="Normal 19 8 4 2 3" xfId="21996" xr:uid="{00000000-0005-0000-0000-0000E8550000}"/>
    <cellStyle name="Normal 19 8 4 2 3 2" xfId="21997" xr:uid="{00000000-0005-0000-0000-0000E9550000}"/>
    <cellStyle name="Normal 19 8 4 2 4" xfId="21998" xr:uid="{00000000-0005-0000-0000-0000EA550000}"/>
    <cellStyle name="Normal 19 8 4 3" xfId="21999" xr:uid="{00000000-0005-0000-0000-0000EB550000}"/>
    <cellStyle name="Normal 19 8 4 3 2" xfId="22000" xr:uid="{00000000-0005-0000-0000-0000EC550000}"/>
    <cellStyle name="Normal 19 8 4 3 2 2" xfId="22001" xr:uid="{00000000-0005-0000-0000-0000ED550000}"/>
    <cellStyle name="Normal 19 8 4 3 3" xfId="22002" xr:uid="{00000000-0005-0000-0000-0000EE550000}"/>
    <cellStyle name="Normal 19 8 4 4" xfId="22003" xr:uid="{00000000-0005-0000-0000-0000EF550000}"/>
    <cellStyle name="Normal 19 8 4 4 2" xfId="22004" xr:uid="{00000000-0005-0000-0000-0000F0550000}"/>
    <cellStyle name="Normal 19 8 4 5" xfId="22005" xr:uid="{00000000-0005-0000-0000-0000F1550000}"/>
    <cellStyle name="Normal 19 8 5" xfId="22006" xr:uid="{00000000-0005-0000-0000-0000F2550000}"/>
    <cellStyle name="Normal 19 8 5 2" xfId="22007" xr:uid="{00000000-0005-0000-0000-0000F3550000}"/>
    <cellStyle name="Normal 19 8 5 2 2" xfId="22008" xr:uid="{00000000-0005-0000-0000-0000F4550000}"/>
    <cellStyle name="Normal 19 8 5 2 2 2" xfId="22009" xr:uid="{00000000-0005-0000-0000-0000F5550000}"/>
    <cellStyle name="Normal 19 8 5 2 3" xfId="22010" xr:uid="{00000000-0005-0000-0000-0000F6550000}"/>
    <cellStyle name="Normal 19 8 5 3" xfId="22011" xr:uid="{00000000-0005-0000-0000-0000F7550000}"/>
    <cellStyle name="Normal 19 8 5 3 2" xfId="22012" xr:uid="{00000000-0005-0000-0000-0000F8550000}"/>
    <cellStyle name="Normal 19 8 5 4" xfId="22013" xr:uid="{00000000-0005-0000-0000-0000F9550000}"/>
    <cellStyle name="Normal 19 8 6" xfId="22014" xr:uid="{00000000-0005-0000-0000-0000FA550000}"/>
    <cellStyle name="Normal 19 8 6 2" xfId="22015" xr:uid="{00000000-0005-0000-0000-0000FB550000}"/>
    <cellStyle name="Normal 19 8 6 2 2" xfId="22016" xr:uid="{00000000-0005-0000-0000-0000FC550000}"/>
    <cellStyle name="Normal 19 8 6 3" xfId="22017" xr:uid="{00000000-0005-0000-0000-0000FD550000}"/>
    <cellStyle name="Normal 19 8 7" xfId="22018" xr:uid="{00000000-0005-0000-0000-0000FE550000}"/>
    <cellStyle name="Normal 19 8 7 2" xfId="22019" xr:uid="{00000000-0005-0000-0000-0000FF550000}"/>
    <cellStyle name="Normal 19 8 8" xfId="22020" xr:uid="{00000000-0005-0000-0000-000000560000}"/>
    <cellStyle name="Normal 19 9" xfId="22021" xr:uid="{00000000-0005-0000-0000-000001560000}"/>
    <cellStyle name="Normal 19 9 2" xfId="22022" xr:uid="{00000000-0005-0000-0000-000002560000}"/>
    <cellStyle name="Normal 19 9 2 2" xfId="22023" xr:uid="{00000000-0005-0000-0000-000003560000}"/>
    <cellStyle name="Normal 19 9 2 2 2" xfId="22024" xr:uid="{00000000-0005-0000-0000-000004560000}"/>
    <cellStyle name="Normal 19 9 2 2 2 2" xfId="22025" xr:uid="{00000000-0005-0000-0000-000005560000}"/>
    <cellStyle name="Normal 19 9 2 2 2 2 2" xfId="22026" xr:uid="{00000000-0005-0000-0000-000006560000}"/>
    <cellStyle name="Normal 19 9 2 2 2 2 2 2" xfId="22027" xr:uid="{00000000-0005-0000-0000-000007560000}"/>
    <cellStyle name="Normal 19 9 2 2 2 2 3" xfId="22028" xr:uid="{00000000-0005-0000-0000-000008560000}"/>
    <cellStyle name="Normal 19 9 2 2 2 3" xfId="22029" xr:uid="{00000000-0005-0000-0000-000009560000}"/>
    <cellStyle name="Normal 19 9 2 2 2 3 2" xfId="22030" xr:uid="{00000000-0005-0000-0000-00000A560000}"/>
    <cellStyle name="Normal 19 9 2 2 2 4" xfId="22031" xr:uid="{00000000-0005-0000-0000-00000B560000}"/>
    <cellStyle name="Normal 19 9 2 2 3" xfId="22032" xr:uid="{00000000-0005-0000-0000-00000C560000}"/>
    <cellStyle name="Normal 19 9 2 2 3 2" xfId="22033" xr:uid="{00000000-0005-0000-0000-00000D560000}"/>
    <cellStyle name="Normal 19 9 2 2 3 2 2" xfId="22034" xr:uid="{00000000-0005-0000-0000-00000E560000}"/>
    <cellStyle name="Normal 19 9 2 2 3 3" xfId="22035" xr:uid="{00000000-0005-0000-0000-00000F560000}"/>
    <cellStyle name="Normal 19 9 2 2 4" xfId="22036" xr:uid="{00000000-0005-0000-0000-000010560000}"/>
    <cellStyle name="Normal 19 9 2 2 4 2" xfId="22037" xr:uid="{00000000-0005-0000-0000-000011560000}"/>
    <cellStyle name="Normal 19 9 2 2 5" xfId="22038" xr:uid="{00000000-0005-0000-0000-000012560000}"/>
    <cellStyle name="Normal 19 9 2 3" xfId="22039" xr:uid="{00000000-0005-0000-0000-000013560000}"/>
    <cellStyle name="Normal 19 9 2 3 2" xfId="22040" xr:uid="{00000000-0005-0000-0000-000014560000}"/>
    <cellStyle name="Normal 19 9 2 3 2 2" xfId="22041" xr:uid="{00000000-0005-0000-0000-000015560000}"/>
    <cellStyle name="Normal 19 9 2 3 2 2 2" xfId="22042" xr:uid="{00000000-0005-0000-0000-000016560000}"/>
    <cellStyle name="Normal 19 9 2 3 2 3" xfId="22043" xr:uid="{00000000-0005-0000-0000-000017560000}"/>
    <cellStyle name="Normal 19 9 2 3 3" xfId="22044" xr:uid="{00000000-0005-0000-0000-000018560000}"/>
    <cellStyle name="Normal 19 9 2 3 3 2" xfId="22045" xr:uid="{00000000-0005-0000-0000-000019560000}"/>
    <cellStyle name="Normal 19 9 2 3 4" xfId="22046" xr:uid="{00000000-0005-0000-0000-00001A560000}"/>
    <cellStyle name="Normal 19 9 2 4" xfId="22047" xr:uid="{00000000-0005-0000-0000-00001B560000}"/>
    <cellStyle name="Normal 19 9 2 4 2" xfId="22048" xr:uid="{00000000-0005-0000-0000-00001C560000}"/>
    <cellStyle name="Normal 19 9 2 4 2 2" xfId="22049" xr:uid="{00000000-0005-0000-0000-00001D560000}"/>
    <cellStyle name="Normal 19 9 2 4 3" xfId="22050" xr:uid="{00000000-0005-0000-0000-00001E560000}"/>
    <cellStyle name="Normal 19 9 2 5" xfId="22051" xr:uid="{00000000-0005-0000-0000-00001F560000}"/>
    <cellStyle name="Normal 19 9 2 5 2" xfId="22052" xr:uid="{00000000-0005-0000-0000-000020560000}"/>
    <cellStyle name="Normal 19 9 2 6" xfId="22053" xr:uid="{00000000-0005-0000-0000-000021560000}"/>
    <cellStyle name="Normal 19 9 3" xfId="22054" xr:uid="{00000000-0005-0000-0000-000022560000}"/>
    <cellStyle name="Normal 19 9 3 2" xfId="22055" xr:uid="{00000000-0005-0000-0000-000023560000}"/>
    <cellStyle name="Normal 19 9 3 2 2" xfId="22056" xr:uid="{00000000-0005-0000-0000-000024560000}"/>
    <cellStyle name="Normal 19 9 3 2 2 2" xfId="22057" xr:uid="{00000000-0005-0000-0000-000025560000}"/>
    <cellStyle name="Normal 19 9 3 2 2 2 2" xfId="22058" xr:uid="{00000000-0005-0000-0000-000026560000}"/>
    <cellStyle name="Normal 19 9 3 2 2 3" xfId="22059" xr:uid="{00000000-0005-0000-0000-000027560000}"/>
    <cellStyle name="Normal 19 9 3 2 3" xfId="22060" xr:uid="{00000000-0005-0000-0000-000028560000}"/>
    <cellStyle name="Normal 19 9 3 2 3 2" xfId="22061" xr:uid="{00000000-0005-0000-0000-000029560000}"/>
    <cellStyle name="Normal 19 9 3 2 4" xfId="22062" xr:uid="{00000000-0005-0000-0000-00002A560000}"/>
    <cellStyle name="Normal 19 9 3 3" xfId="22063" xr:uid="{00000000-0005-0000-0000-00002B560000}"/>
    <cellStyle name="Normal 19 9 3 3 2" xfId="22064" xr:uid="{00000000-0005-0000-0000-00002C560000}"/>
    <cellStyle name="Normal 19 9 3 3 2 2" xfId="22065" xr:uid="{00000000-0005-0000-0000-00002D560000}"/>
    <cellStyle name="Normal 19 9 3 3 3" xfId="22066" xr:uid="{00000000-0005-0000-0000-00002E560000}"/>
    <cellStyle name="Normal 19 9 3 4" xfId="22067" xr:uid="{00000000-0005-0000-0000-00002F560000}"/>
    <cellStyle name="Normal 19 9 3 4 2" xfId="22068" xr:uid="{00000000-0005-0000-0000-000030560000}"/>
    <cellStyle name="Normal 19 9 3 5" xfId="22069" xr:uid="{00000000-0005-0000-0000-000031560000}"/>
    <cellStyle name="Normal 19 9 4" xfId="22070" xr:uid="{00000000-0005-0000-0000-000032560000}"/>
    <cellStyle name="Normal 19 9 4 2" xfId="22071" xr:uid="{00000000-0005-0000-0000-000033560000}"/>
    <cellStyle name="Normal 19 9 4 2 2" xfId="22072" xr:uid="{00000000-0005-0000-0000-000034560000}"/>
    <cellStyle name="Normal 19 9 4 2 2 2" xfId="22073" xr:uid="{00000000-0005-0000-0000-000035560000}"/>
    <cellStyle name="Normal 19 9 4 2 3" xfId="22074" xr:uid="{00000000-0005-0000-0000-000036560000}"/>
    <cellStyle name="Normal 19 9 4 3" xfId="22075" xr:uid="{00000000-0005-0000-0000-000037560000}"/>
    <cellStyle name="Normal 19 9 4 3 2" xfId="22076" xr:uid="{00000000-0005-0000-0000-000038560000}"/>
    <cellStyle name="Normal 19 9 4 4" xfId="22077" xr:uid="{00000000-0005-0000-0000-000039560000}"/>
    <cellStyle name="Normal 19 9 5" xfId="22078" xr:uid="{00000000-0005-0000-0000-00003A560000}"/>
    <cellStyle name="Normal 19 9 5 2" xfId="22079" xr:uid="{00000000-0005-0000-0000-00003B560000}"/>
    <cellStyle name="Normal 19 9 5 2 2" xfId="22080" xr:uid="{00000000-0005-0000-0000-00003C560000}"/>
    <cellStyle name="Normal 19 9 5 3" xfId="22081" xr:uid="{00000000-0005-0000-0000-00003D560000}"/>
    <cellStyle name="Normal 19 9 6" xfId="22082" xr:uid="{00000000-0005-0000-0000-00003E560000}"/>
    <cellStyle name="Normal 19 9 6 2" xfId="22083" xr:uid="{00000000-0005-0000-0000-00003F560000}"/>
    <cellStyle name="Normal 19 9 7" xfId="22084" xr:uid="{00000000-0005-0000-0000-000040560000}"/>
    <cellStyle name="Normal 2" xfId="16" xr:uid="{00000000-0005-0000-0000-000041560000}"/>
    <cellStyle name="Normal 2 2" xfId="22085" xr:uid="{00000000-0005-0000-0000-000042560000}"/>
    <cellStyle name="Normal 2 2 2" xfId="22086" xr:uid="{00000000-0005-0000-0000-000043560000}"/>
    <cellStyle name="Normal 2 2 3" xfId="55228" xr:uid="{00000000-0005-0000-0000-000044560000}"/>
    <cellStyle name="Normal 2 2 4" xfId="55229" xr:uid="{00000000-0005-0000-0000-000045560000}"/>
    <cellStyle name="Normal 2 3" xfId="22087" xr:uid="{00000000-0005-0000-0000-000046560000}"/>
    <cellStyle name="Normal 2 3 2" xfId="22088" xr:uid="{00000000-0005-0000-0000-000047560000}"/>
    <cellStyle name="Normal 2 3 2 2" xfId="22089" xr:uid="{00000000-0005-0000-0000-000048560000}"/>
    <cellStyle name="Normal 2 3 3" xfId="22090" xr:uid="{00000000-0005-0000-0000-000049560000}"/>
    <cellStyle name="Normal 2 4" xfId="22091" xr:uid="{00000000-0005-0000-0000-00004A560000}"/>
    <cellStyle name="Normal 2 4 2" xfId="22092" xr:uid="{00000000-0005-0000-0000-00004B560000}"/>
    <cellStyle name="Normal 2 5" xfId="22093" xr:uid="{00000000-0005-0000-0000-00004C560000}"/>
    <cellStyle name="Normal 2 6" xfId="22094" xr:uid="{00000000-0005-0000-0000-00004D560000}"/>
    <cellStyle name="Normal 2_AFA_IOC test" xfId="22095" xr:uid="{00000000-0005-0000-0000-00004E560000}"/>
    <cellStyle name="Normal 20" xfId="22096" xr:uid="{00000000-0005-0000-0000-00004F560000}"/>
    <cellStyle name="Normal 20 10" xfId="22097" xr:uid="{00000000-0005-0000-0000-000050560000}"/>
    <cellStyle name="Normal 20 10 2" xfId="22098" xr:uid="{00000000-0005-0000-0000-000051560000}"/>
    <cellStyle name="Normal 20 10 2 2" xfId="22099" xr:uid="{00000000-0005-0000-0000-000052560000}"/>
    <cellStyle name="Normal 20 10 2 2 2" xfId="22100" xr:uid="{00000000-0005-0000-0000-000053560000}"/>
    <cellStyle name="Normal 20 10 2 2 2 2" xfId="22101" xr:uid="{00000000-0005-0000-0000-000054560000}"/>
    <cellStyle name="Normal 20 10 2 2 2 2 2" xfId="22102" xr:uid="{00000000-0005-0000-0000-000055560000}"/>
    <cellStyle name="Normal 20 10 2 2 2 3" xfId="22103" xr:uid="{00000000-0005-0000-0000-000056560000}"/>
    <cellStyle name="Normal 20 10 2 2 3" xfId="22104" xr:uid="{00000000-0005-0000-0000-000057560000}"/>
    <cellStyle name="Normal 20 10 2 2 3 2" xfId="22105" xr:uid="{00000000-0005-0000-0000-000058560000}"/>
    <cellStyle name="Normal 20 10 2 2 4" xfId="22106" xr:uid="{00000000-0005-0000-0000-000059560000}"/>
    <cellStyle name="Normal 20 10 2 3" xfId="22107" xr:uid="{00000000-0005-0000-0000-00005A560000}"/>
    <cellStyle name="Normal 20 10 2 3 2" xfId="22108" xr:uid="{00000000-0005-0000-0000-00005B560000}"/>
    <cellStyle name="Normal 20 10 2 3 2 2" xfId="22109" xr:uid="{00000000-0005-0000-0000-00005C560000}"/>
    <cellStyle name="Normal 20 10 2 3 3" xfId="22110" xr:uid="{00000000-0005-0000-0000-00005D560000}"/>
    <cellStyle name="Normal 20 10 2 4" xfId="22111" xr:uid="{00000000-0005-0000-0000-00005E560000}"/>
    <cellStyle name="Normal 20 10 2 4 2" xfId="22112" xr:uid="{00000000-0005-0000-0000-00005F560000}"/>
    <cellStyle name="Normal 20 10 2 5" xfId="22113" xr:uid="{00000000-0005-0000-0000-000060560000}"/>
    <cellStyle name="Normal 20 10 3" xfId="22114" xr:uid="{00000000-0005-0000-0000-000061560000}"/>
    <cellStyle name="Normal 20 10 3 2" xfId="22115" xr:uid="{00000000-0005-0000-0000-000062560000}"/>
    <cellStyle name="Normal 20 10 3 2 2" xfId="22116" xr:uid="{00000000-0005-0000-0000-000063560000}"/>
    <cellStyle name="Normal 20 10 3 2 2 2" xfId="22117" xr:uid="{00000000-0005-0000-0000-000064560000}"/>
    <cellStyle name="Normal 20 10 3 2 3" xfId="22118" xr:uid="{00000000-0005-0000-0000-000065560000}"/>
    <cellStyle name="Normal 20 10 3 3" xfId="22119" xr:uid="{00000000-0005-0000-0000-000066560000}"/>
    <cellStyle name="Normal 20 10 3 3 2" xfId="22120" xr:uid="{00000000-0005-0000-0000-000067560000}"/>
    <cellStyle name="Normal 20 10 3 4" xfId="22121" xr:uid="{00000000-0005-0000-0000-000068560000}"/>
    <cellStyle name="Normal 20 10 4" xfId="22122" xr:uid="{00000000-0005-0000-0000-000069560000}"/>
    <cellStyle name="Normal 20 10 4 2" xfId="22123" xr:uid="{00000000-0005-0000-0000-00006A560000}"/>
    <cellStyle name="Normal 20 10 4 2 2" xfId="22124" xr:uid="{00000000-0005-0000-0000-00006B560000}"/>
    <cellStyle name="Normal 20 10 4 3" xfId="22125" xr:uid="{00000000-0005-0000-0000-00006C560000}"/>
    <cellStyle name="Normal 20 10 5" xfId="22126" xr:uid="{00000000-0005-0000-0000-00006D560000}"/>
    <cellStyle name="Normal 20 10 5 2" xfId="22127" xr:uid="{00000000-0005-0000-0000-00006E560000}"/>
    <cellStyle name="Normal 20 10 6" xfId="22128" xr:uid="{00000000-0005-0000-0000-00006F560000}"/>
    <cellStyle name="Normal 20 11" xfId="22129" xr:uid="{00000000-0005-0000-0000-000070560000}"/>
    <cellStyle name="Normal 20 11 2" xfId="22130" xr:uid="{00000000-0005-0000-0000-000071560000}"/>
    <cellStyle name="Normal 20 11 2 2" xfId="22131" xr:uid="{00000000-0005-0000-0000-000072560000}"/>
    <cellStyle name="Normal 20 11 2 2 2" xfId="22132" xr:uid="{00000000-0005-0000-0000-000073560000}"/>
    <cellStyle name="Normal 20 11 2 2 2 2" xfId="22133" xr:uid="{00000000-0005-0000-0000-000074560000}"/>
    <cellStyle name="Normal 20 11 2 2 2 2 2" xfId="22134" xr:uid="{00000000-0005-0000-0000-000075560000}"/>
    <cellStyle name="Normal 20 11 2 2 2 3" xfId="22135" xr:uid="{00000000-0005-0000-0000-000076560000}"/>
    <cellStyle name="Normal 20 11 2 2 3" xfId="22136" xr:uid="{00000000-0005-0000-0000-000077560000}"/>
    <cellStyle name="Normal 20 11 2 2 3 2" xfId="22137" xr:uid="{00000000-0005-0000-0000-000078560000}"/>
    <cellStyle name="Normal 20 11 2 2 4" xfId="22138" xr:uid="{00000000-0005-0000-0000-000079560000}"/>
    <cellStyle name="Normal 20 11 2 3" xfId="22139" xr:uid="{00000000-0005-0000-0000-00007A560000}"/>
    <cellStyle name="Normal 20 11 2 3 2" xfId="22140" xr:uid="{00000000-0005-0000-0000-00007B560000}"/>
    <cellStyle name="Normal 20 11 2 3 2 2" xfId="22141" xr:uid="{00000000-0005-0000-0000-00007C560000}"/>
    <cellStyle name="Normal 20 11 2 3 3" xfId="22142" xr:uid="{00000000-0005-0000-0000-00007D560000}"/>
    <cellStyle name="Normal 20 11 2 4" xfId="22143" xr:uid="{00000000-0005-0000-0000-00007E560000}"/>
    <cellStyle name="Normal 20 11 2 4 2" xfId="22144" xr:uid="{00000000-0005-0000-0000-00007F560000}"/>
    <cellStyle name="Normal 20 11 2 5" xfId="22145" xr:uid="{00000000-0005-0000-0000-000080560000}"/>
    <cellStyle name="Normal 20 11 3" xfId="22146" xr:uid="{00000000-0005-0000-0000-000081560000}"/>
    <cellStyle name="Normal 20 11 3 2" xfId="22147" xr:uid="{00000000-0005-0000-0000-000082560000}"/>
    <cellStyle name="Normal 20 11 3 2 2" xfId="22148" xr:uid="{00000000-0005-0000-0000-000083560000}"/>
    <cellStyle name="Normal 20 11 3 2 2 2" xfId="22149" xr:uid="{00000000-0005-0000-0000-000084560000}"/>
    <cellStyle name="Normal 20 11 3 2 3" xfId="22150" xr:uid="{00000000-0005-0000-0000-000085560000}"/>
    <cellStyle name="Normal 20 11 3 3" xfId="22151" xr:uid="{00000000-0005-0000-0000-000086560000}"/>
    <cellStyle name="Normal 20 11 3 3 2" xfId="22152" xr:uid="{00000000-0005-0000-0000-000087560000}"/>
    <cellStyle name="Normal 20 11 3 4" xfId="22153" xr:uid="{00000000-0005-0000-0000-000088560000}"/>
    <cellStyle name="Normal 20 11 4" xfId="22154" xr:uid="{00000000-0005-0000-0000-000089560000}"/>
    <cellStyle name="Normal 20 11 4 2" xfId="22155" xr:uid="{00000000-0005-0000-0000-00008A560000}"/>
    <cellStyle name="Normal 20 11 4 2 2" xfId="22156" xr:uid="{00000000-0005-0000-0000-00008B560000}"/>
    <cellStyle name="Normal 20 11 4 3" xfId="22157" xr:uid="{00000000-0005-0000-0000-00008C560000}"/>
    <cellStyle name="Normal 20 11 5" xfId="22158" xr:uid="{00000000-0005-0000-0000-00008D560000}"/>
    <cellStyle name="Normal 20 11 5 2" xfId="22159" xr:uid="{00000000-0005-0000-0000-00008E560000}"/>
    <cellStyle name="Normal 20 11 6" xfId="22160" xr:uid="{00000000-0005-0000-0000-00008F560000}"/>
    <cellStyle name="Normal 20 12" xfId="22161" xr:uid="{00000000-0005-0000-0000-000090560000}"/>
    <cellStyle name="Normal 20 12 2" xfId="22162" xr:uid="{00000000-0005-0000-0000-000091560000}"/>
    <cellStyle name="Normal 20 12 2 2" xfId="22163" xr:uid="{00000000-0005-0000-0000-000092560000}"/>
    <cellStyle name="Normal 20 12 2 2 2" xfId="22164" xr:uid="{00000000-0005-0000-0000-000093560000}"/>
    <cellStyle name="Normal 20 12 2 2 2 2" xfId="22165" xr:uid="{00000000-0005-0000-0000-000094560000}"/>
    <cellStyle name="Normal 20 12 2 2 3" xfId="22166" xr:uid="{00000000-0005-0000-0000-000095560000}"/>
    <cellStyle name="Normal 20 12 2 3" xfId="22167" xr:uid="{00000000-0005-0000-0000-000096560000}"/>
    <cellStyle name="Normal 20 12 2 3 2" xfId="22168" xr:uid="{00000000-0005-0000-0000-000097560000}"/>
    <cellStyle name="Normal 20 12 2 4" xfId="22169" xr:uid="{00000000-0005-0000-0000-000098560000}"/>
    <cellStyle name="Normal 20 12 3" xfId="22170" xr:uid="{00000000-0005-0000-0000-000099560000}"/>
    <cellStyle name="Normal 20 12 3 2" xfId="22171" xr:uid="{00000000-0005-0000-0000-00009A560000}"/>
    <cellStyle name="Normal 20 12 3 2 2" xfId="22172" xr:uid="{00000000-0005-0000-0000-00009B560000}"/>
    <cellStyle name="Normal 20 12 3 3" xfId="22173" xr:uid="{00000000-0005-0000-0000-00009C560000}"/>
    <cellStyle name="Normal 20 12 4" xfId="22174" xr:uid="{00000000-0005-0000-0000-00009D560000}"/>
    <cellStyle name="Normal 20 12 4 2" xfId="22175" xr:uid="{00000000-0005-0000-0000-00009E560000}"/>
    <cellStyle name="Normal 20 12 5" xfId="22176" xr:uid="{00000000-0005-0000-0000-00009F560000}"/>
    <cellStyle name="Normal 20 13" xfId="22177" xr:uid="{00000000-0005-0000-0000-0000A0560000}"/>
    <cellStyle name="Normal 20 13 2" xfId="22178" xr:uid="{00000000-0005-0000-0000-0000A1560000}"/>
    <cellStyle name="Normal 20 13 2 2" xfId="22179" xr:uid="{00000000-0005-0000-0000-0000A2560000}"/>
    <cellStyle name="Normal 20 13 2 2 2" xfId="22180" xr:uid="{00000000-0005-0000-0000-0000A3560000}"/>
    <cellStyle name="Normal 20 13 2 3" xfId="22181" xr:uid="{00000000-0005-0000-0000-0000A4560000}"/>
    <cellStyle name="Normal 20 13 3" xfId="22182" xr:uid="{00000000-0005-0000-0000-0000A5560000}"/>
    <cellStyle name="Normal 20 13 3 2" xfId="22183" xr:uid="{00000000-0005-0000-0000-0000A6560000}"/>
    <cellStyle name="Normal 20 13 4" xfId="22184" xr:uid="{00000000-0005-0000-0000-0000A7560000}"/>
    <cellStyle name="Normal 20 14" xfId="22185" xr:uid="{00000000-0005-0000-0000-0000A8560000}"/>
    <cellStyle name="Normal 20 14 2" xfId="22186" xr:uid="{00000000-0005-0000-0000-0000A9560000}"/>
    <cellStyle name="Normal 20 14 2 2" xfId="22187" xr:uid="{00000000-0005-0000-0000-0000AA560000}"/>
    <cellStyle name="Normal 20 14 3" xfId="22188" xr:uid="{00000000-0005-0000-0000-0000AB560000}"/>
    <cellStyle name="Normal 20 15" xfId="22189" xr:uid="{00000000-0005-0000-0000-0000AC560000}"/>
    <cellStyle name="Normal 20 15 2" xfId="22190" xr:uid="{00000000-0005-0000-0000-0000AD560000}"/>
    <cellStyle name="Normal 20 15 2 2" xfId="22191" xr:uid="{00000000-0005-0000-0000-0000AE560000}"/>
    <cellStyle name="Normal 20 15 3" xfId="22192" xr:uid="{00000000-0005-0000-0000-0000AF560000}"/>
    <cellStyle name="Normal 20 16" xfId="22193" xr:uid="{00000000-0005-0000-0000-0000B0560000}"/>
    <cellStyle name="Normal 20 16 2" xfId="22194" xr:uid="{00000000-0005-0000-0000-0000B1560000}"/>
    <cellStyle name="Normal 20 17" xfId="22195" xr:uid="{00000000-0005-0000-0000-0000B2560000}"/>
    <cellStyle name="Normal 20 18" xfId="22196" xr:uid="{00000000-0005-0000-0000-0000B3560000}"/>
    <cellStyle name="Normal 20 2" xfId="22197" xr:uid="{00000000-0005-0000-0000-0000B4560000}"/>
    <cellStyle name="Normal 20 2 10" xfId="22198" xr:uid="{00000000-0005-0000-0000-0000B5560000}"/>
    <cellStyle name="Normal 20 2 10 2" xfId="22199" xr:uid="{00000000-0005-0000-0000-0000B6560000}"/>
    <cellStyle name="Normal 20 2 10 2 2" xfId="22200" xr:uid="{00000000-0005-0000-0000-0000B7560000}"/>
    <cellStyle name="Normal 20 2 10 2 2 2" xfId="22201" xr:uid="{00000000-0005-0000-0000-0000B8560000}"/>
    <cellStyle name="Normal 20 2 10 2 2 2 2" xfId="22202" xr:uid="{00000000-0005-0000-0000-0000B9560000}"/>
    <cellStyle name="Normal 20 2 10 2 2 2 2 2" xfId="22203" xr:uid="{00000000-0005-0000-0000-0000BA560000}"/>
    <cellStyle name="Normal 20 2 10 2 2 2 3" xfId="22204" xr:uid="{00000000-0005-0000-0000-0000BB560000}"/>
    <cellStyle name="Normal 20 2 10 2 2 3" xfId="22205" xr:uid="{00000000-0005-0000-0000-0000BC560000}"/>
    <cellStyle name="Normal 20 2 10 2 2 3 2" xfId="22206" xr:uid="{00000000-0005-0000-0000-0000BD560000}"/>
    <cellStyle name="Normal 20 2 10 2 2 4" xfId="22207" xr:uid="{00000000-0005-0000-0000-0000BE560000}"/>
    <cellStyle name="Normal 20 2 10 2 3" xfId="22208" xr:uid="{00000000-0005-0000-0000-0000BF560000}"/>
    <cellStyle name="Normal 20 2 10 2 3 2" xfId="22209" xr:uid="{00000000-0005-0000-0000-0000C0560000}"/>
    <cellStyle name="Normal 20 2 10 2 3 2 2" xfId="22210" xr:uid="{00000000-0005-0000-0000-0000C1560000}"/>
    <cellStyle name="Normal 20 2 10 2 3 3" xfId="22211" xr:uid="{00000000-0005-0000-0000-0000C2560000}"/>
    <cellStyle name="Normal 20 2 10 2 4" xfId="22212" xr:uid="{00000000-0005-0000-0000-0000C3560000}"/>
    <cellStyle name="Normal 20 2 10 2 4 2" xfId="22213" xr:uid="{00000000-0005-0000-0000-0000C4560000}"/>
    <cellStyle name="Normal 20 2 10 2 5" xfId="22214" xr:uid="{00000000-0005-0000-0000-0000C5560000}"/>
    <cellStyle name="Normal 20 2 10 3" xfId="22215" xr:uid="{00000000-0005-0000-0000-0000C6560000}"/>
    <cellStyle name="Normal 20 2 10 3 2" xfId="22216" xr:uid="{00000000-0005-0000-0000-0000C7560000}"/>
    <cellStyle name="Normal 20 2 10 3 2 2" xfId="22217" xr:uid="{00000000-0005-0000-0000-0000C8560000}"/>
    <cellStyle name="Normal 20 2 10 3 2 2 2" xfId="22218" xr:uid="{00000000-0005-0000-0000-0000C9560000}"/>
    <cellStyle name="Normal 20 2 10 3 2 3" xfId="22219" xr:uid="{00000000-0005-0000-0000-0000CA560000}"/>
    <cellStyle name="Normal 20 2 10 3 3" xfId="22220" xr:uid="{00000000-0005-0000-0000-0000CB560000}"/>
    <cellStyle name="Normal 20 2 10 3 3 2" xfId="22221" xr:uid="{00000000-0005-0000-0000-0000CC560000}"/>
    <cellStyle name="Normal 20 2 10 3 4" xfId="22222" xr:uid="{00000000-0005-0000-0000-0000CD560000}"/>
    <cellStyle name="Normal 20 2 10 4" xfId="22223" xr:uid="{00000000-0005-0000-0000-0000CE560000}"/>
    <cellStyle name="Normal 20 2 10 4 2" xfId="22224" xr:uid="{00000000-0005-0000-0000-0000CF560000}"/>
    <cellStyle name="Normal 20 2 10 4 2 2" xfId="22225" xr:uid="{00000000-0005-0000-0000-0000D0560000}"/>
    <cellStyle name="Normal 20 2 10 4 3" xfId="22226" xr:uid="{00000000-0005-0000-0000-0000D1560000}"/>
    <cellStyle name="Normal 20 2 10 5" xfId="22227" xr:uid="{00000000-0005-0000-0000-0000D2560000}"/>
    <cellStyle name="Normal 20 2 10 5 2" xfId="22228" xr:uid="{00000000-0005-0000-0000-0000D3560000}"/>
    <cellStyle name="Normal 20 2 10 6" xfId="22229" xr:uid="{00000000-0005-0000-0000-0000D4560000}"/>
    <cellStyle name="Normal 20 2 11" xfId="22230" xr:uid="{00000000-0005-0000-0000-0000D5560000}"/>
    <cellStyle name="Normal 20 2 11 2" xfId="22231" xr:uid="{00000000-0005-0000-0000-0000D6560000}"/>
    <cellStyle name="Normal 20 2 11 2 2" xfId="22232" xr:uid="{00000000-0005-0000-0000-0000D7560000}"/>
    <cellStyle name="Normal 20 2 11 2 2 2" xfId="22233" xr:uid="{00000000-0005-0000-0000-0000D8560000}"/>
    <cellStyle name="Normal 20 2 11 2 2 2 2" xfId="22234" xr:uid="{00000000-0005-0000-0000-0000D9560000}"/>
    <cellStyle name="Normal 20 2 11 2 2 3" xfId="22235" xr:uid="{00000000-0005-0000-0000-0000DA560000}"/>
    <cellStyle name="Normal 20 2 11 2 3" xfId="22236" xr:uid="{00000000-0005-0000-0000-0000DB560000}"/>
    <cellStyle name="Normal 20 2 11 2 3 2" xfId="22237" xr:uid="{00000000-0005-0000-0000-0000DC560000}"/>
    <cellStyle name="Normal 20 2 11 2 4" xfId="22238" xr:uid="{00000000-0005-0000-0000-0000DD560000}"/>
    <cellStyle name="Normal 20 2 11 3" xfId="22239" xr:uid="{00000000-0005-0000-0000-0000DE560000}"/>
    <cellStyle name="Normal 20 2 11 3 2" xfId="22240" xr:uid="{00000000-0005-0000-0000-0000DF560000}"/>
    <cellStyle name="Normal 20 2 11 3 2 2" xfId="22241" xr:uid="{00000000-0005-0000-0000-0000E0560000}"/>
    <cellStyle name="Normal 20 2 11 3 3" xfId="22242" xr:uid="{00000000-0005-0000-0000-0000E1560000}"/>
    <cellStyle name="Normal 20 2 11 4" xfId="22243" xr:uid="{00000000-0005-0000-0000-0000E2560000}"/>
    <cellStyle name="Normal 20 2 11 4 2" xfId="22244" xr:uid="{00000000-0005-0000-0000-0000E3560000}"/>
    <cellStyle name="Normal 20 2 11 5" xfId="22245" xr:uid="{00000000-0005-0000-0000-0000E4560000}"/>
    <cellStyle name="Normal 20 2 12" xfId="22246" xr:uid="{00000000-0005-0000-0000-0000E5560000}"/>
    <cellStyle name="Normal 20 2 12 2" xfId="22247" xr:uid="{00000000-0005-0000-0000-0000E6560000}"/>
    <cellStyle name="Normal 20 2 12 2 2" xfId="22248" xr:uid="{00000000-0005-0000-0000-0000E7560000}"/>
    <cellStyle name="Normal 20 2 12 2 2 2" xfId="22249" xr:uid="{00000000-0005-0000-0000-0000E8560000}"/>
    <cellStyle name="Normal 20 2 12 2 3" xfId="22250" xr:uid="{00000000-0005-0000-0000-0000E9560000}"/>
    <cellStyle name="Normal 20 2 12 3" xfId="22251" xr:uid="{00000000-0005-0000-0000-0000EA560000}"/>
    <cellStyle name="Normal 20 2 12 3 2" xfId="22252" xr:uid="{00000000-0005-0000-0000-0000EB560000}"/>
    <cellStyle name="Normal 20 2 12 4" xfId="22253" xr:uid="{00000000-0005-0000-0000-0000EC560000}"/>
    <cellStyle name="Normal 20 2 13" xfId="22254" xr:uid="{00000000-0005-0000-0000-0000ED560000}"/>
    <cellStyle name="Normal 20 2 13 2" xfId="22255" xr:uid="{00000000-0005-0000-0000-0000EE560000}"/>
    <cellStyle name="Normal 20 2 13 2 2" xfId="22256" xr:uid="{00000000-0005-0000-0000-0000EF560000}"/>
    <cellStyle name="Normal 20 2 13 3" xfId="22257" xr:uid="{00000000-0005-0000-0000-0000F0560000}"/>
    <cellStyle name="Normal 20 2 14" xfId="22258" xr:uid="{00000000-0005-0000-0000-0000F1560000}"/>
    <cellStyle name="Normal 20 2 14 2" xfId="22259" xr:uid="{00000000-0005-0000-0000-0000F2560000}"/>
    <cellStyle name="Normal 20 2 15" xfId="22260" xr:uid="{00000000-0005-0000-0000-0000F3560000}"/>
    <cellStyle name="Normal 20 2 16" xfId="22261" xr:uid="{00000000-0005-0000-0000-0000F4560000}"/>
    <cellStyle name="Normal 20 2 2" xfId="22262" xr:uid="{00000000-0005-0000-0000-0000F5560000}"/>
    <cellStyle name="Normal 20 2 2 10" xfId="22263" xr:uid="{00000000-0005-0000-0000-0000F6560000}"/>
    <cellStyle name="Normal 20 2 2 11" xfId="22264" xr:uid="{00000000-0005-0000-0000-0000F7560000}"/>
    <cellStyle name="Normal 20 2 2 2" xfId="22265" xr:uid="{00000000-0005-0000-0000-0000F8560000}"/>
    <cellStyle name="Normal 20 2 2 2 2" xfId="22266" xr:uid="{00000000-0005-0000-0000-0000F9560000}"/>
    <cellStyle name="Normal 20 2 2 2 2 2" xfId="22267" xr:uid="{00000000-0005-0000-0000-0000FA560000}"/>
    <cellStyle name="Normal 20 2 2 2 2 2 2" xfId="22268" xr:uid="{00000000-0005-0000-0000-0000FB560000}"/>
    <cellStyle name="Normal 20 2 2 2 2 2 2 2" xfId="22269" xr:uid="{00000000-0005-0000-0000-0000FC560000}"/>
    <cellStyle name="Normal 20 2 2 2 2 2 2 2 2" xfId="22270" xr:uid="{00000000-0005-0000-0000-0000FD560000}"/>
    <cellStyle name="Normal 20 2 2 2 2 2 2 2 2 2" xfId="22271" xr:uid="{00000000-0005-0000-0000-0000FE560000}"/>
    <cellStyle name="Normal 20 2 2 2 2 2 2 2 2 2 2" xfId="22272" xr:uid="{00000000-0005-0000-0000-0000FF560000}"/>
    <cellStyle name="Normal 20 2 2 2 2 2 2 2 2 3" xfId="22273" xr:uid="{00000000-0005-0000-0000-000000570000}"/>
    <cellStyle name="Normal 20 2 2 2 2 2 2 2 3" xfId="22274" xr:uid="{00000000-0005-0000-0000-000001570000}"/>
    <cellStyle name="Normal 20 2 2 2 2 2 2 2 3 2" xfId="22275" xr:uid="{00000000-0005-0000-0000-000002570000}"/>
    <cellStyle name="Normal 20 2 2 2 2 2 2 2 4" xfId="22276" xr:uid="{00000000-0005-0000-0000-000003570000}"/>
    <cellStyle name="Normal 20 2 2 2 2 2 2 3" xfId="22277" xr:uid="{00000000-0005-0000-0000-000004570000}"/>
    <cellStyle name="Normal 20 2 2 2 2 2 2 3 2" xfId="22278" xr:uid="{00000000-0005-0000-0000-000005570000}"/>
    <cellStyle name="Normal 20 2 2 2 2 2 2 3 2 2" xfId="22279" xr:uid="{00000000-0005-0000-0000-000006570000}"/>
    <cellStyle name="Normal 20 2 2 2 2 2 2 3 3" xfId="22280" xr:uid="{00000000-0005-0000-0000-000007570000}"/>
    <cellStyle name="Normal 20 2 2 2 2 2 2 4" xfId="22281" xr:uid="{00000000-0005-0000-0000-000008570000}"/>
    <cellStyle name="Normal 20 2 2 2 2 2 2 4 2" xfId="22282" xr:uid="{00000000-0005-0000-0000-000009570000}"/>
    <cellStyle name="Normal 20 2 2 2 2 2 2 5" xfId="22283" xr:uid="{00000000-0005-0000-0000-00000A570000}"/>
    <cellStyle name="Normal 20 2 2 2 2 2 3" xfId="22284" xr:uid="{00000000-0005-0000-0000-00000B570000}"/>
    <cellStyle name="Normal 20 2 2 2 2 2 3 2" xfId="22285" xr:uid="{00000000-0005-0000-0000-00000C570000}"/>
    <cellStyle name="Normal 20 2 2 2 2 2 3 2 2" xfId="22286" xr:uid="{00000000-0005-0000-0000-00000D570000}"/>
    <cellStyle name="Normal 20 2 2 2 2 2 3 2 2 2" xfId="22287" xr:uid="{00000000-0005-0000-0000-00000E570000}"/>
    <cellStyle name="Normal 20 2 2 2 2 2 3 2 3" xfId="22288" xr:uid="{00000000-0005-0000-0000-00000F570000}"/>
    <cellStyle name="Normal 20 2 2 2 2 2 3 3" xfId="22289" xr:uid="{00000000-0005-0000-0000-000010570000}"/>
    <cellStyle name="Normal 20 2 2 2 2 2 3 3 2" xfId="22290" xr:uid="{00000000-0005-0000-0000-000011570000}"/>
    <cellStyle name="Normal 20 2 2 2 2 2 3 4" xfId="22291" xr:uid="{00000000-0005-0000-0000-000012570000}"/>
    <cellStyle name="Normal 20 2 2 2 2 2 4" xfId="22292" xr:uid="{00000000-0005-0000-0000-000013570000}"/>
    <cellStyle name="Normal 20 2 2 2 2 2 4 2" xfId="22293" xr:uid="{00000000-0005-0000-0000-000014570000}"/>
    <cellStyle name="Normal 20 2 2 2 2 2 4 2 2" xfId="22294" xr:uid="{00000000-0005-0000-0000-000015570000}"/>
    <cellStyle name="Normal 20 2 2 2 2 2 4 3" xfId="22295" xr:uid="{00000000-0005-0000-0000-000016570000}"/>
    <cellStyle name="Normal 20 2 2 2 2 2 5" xfId="22296" xr:uid="{00000000-0005-0000-0000-000017570000}"/>
    <cellStyle name="Normal 20 2 2 2 2 2 5 2" xfId="22297" xr:uid="{00000000-0005-0000-0000-000018570000}"/>
    <cellStyle name="Normal 20 2 2 2 2 2 6" xfId="22298" xr:uid="{00000000-0005-0000-0000-000019570000}"/>
    <cellStyle name="Normal 20 2 2 2 2 3" xfId="22299" xr:uid="{00000000-0005-0000-0000-00001A570000}"/>
    <cellStyle name="Normal 20 2 2 2 2 3 2" xfId="22300" xr:uid="{00000000-0005-0000-0000-00001B570000}"/>
    <cellStyle name="Normal 20 2 2 2 2 3 2 2" xfId="22301" xr:uid="{00000000-0005-0000-0000-00001C570000}"/>
    <cellStyle name="Normal 20 2 2 2 2 3 2 2 2" xfId="22302" xr:uid="{00000000-0005-0000-0000-00001D570000}"/>
    <cellStyle name="Normal 20 2 2 2 2 3 2 2 2 2" xfId="22303" xr:uid="{00000000-0005-0000-0000-00001E570000}"/>
    <cellStyle name="Normal 20 2 2 2 2 3 2 2 3" xfId="22304" xr:uid="{00000000-0005-0000-0000-00001F570000}"/>
    <cellStyle name="Normal 20 2 2 2 2 3 2 3" xfId="22305" xr:uid="{00000000-0005-0000-0000-000020570000}"/>
    <cellStyle name="Normal 20 2 2 2 2 3 2 3 2" xfId="22306" xr:uid="{00000000-0005-0000-0000-000021570000}"/>
    <cellStyle name="Normal 20 2 2 2 2 3 2 4" xfId="22307" xr:uid="{00000000-0005-0000-0000-000022570000}"/>
    <cellStyle name="Normal 20 2 2 2 2 3 3" xfId="22308" xr:uid="{00000000-0005-0000-0000-000023570000}"/>
    <cellStyle name="Normal 20 2 2 2 2 3 3 2" xfId="22309" xr:uid="{00000000-0005-0000-0000-000024570000}"/>
    <cellStyle name="Normal 20 2 2 2 2 3 3 2 2" xfId="22310" xr:uid="{00000000-0005-0000-0000-000025570000}"/>
    <cellStyle name="Normal 20 2 2 2 2 3 3 3" xfId="22311" xr:uid="{00000000-0005-0000-0000-000026570000}"/>
    <cellStyle name="Normal 20 2 2 2 2 3 4" xfId="22312" xr:uid="{00000000-0005-0000-0000-000027570000}"/>
    <cellStyle name="Normal 20 2 2 2 2 3 4 2" xfId="22313" xr:uid="{00000000-0005-0000-0000-000028570000}"/>
    <cellStyle name="Normal 20 2 2 2 2 3 5" xfId="22314" xr:uid="{00000000-0005-0000-0000-000029570000}"/>
    <cellStyle name="Normal 20 2 2 2 2 4" xfId="22315" xr:uid="{00000000-0005-0000-0000-00002A570000}"/>
    <cellStyle name="Normal 20 2 2 2 2 4 2" xfId="22316" xr:uid="{00000000-0005-0000-0000-00002B570000}"/>
    <cellStyle name="Normal 20 2 2 2 2 4 2 2" xfId="22317" xr:uid="{00000000-0005-0000-0000-00002C570000}"/>
    <cellStyle name="Normal 20 2 2 2 2 4 2 2 2" xfId="22318" xr:uid="{00000000-0005-0000-0000-00002D570000}"/>
    <cellStyle name="Normal 20 2 2 2 2 4 2 3" xfId="22319" xr:uid="{00000000-0005-0000-0000-00002E570000}"/>
    <cellStyle name="Normal 20 2 2 2 2 4 3" xfId="22320" xr:uid="{00000000-0005-0000-0000-00002F570000}"/>
    <cellStyle name="Normal 20 2 2 2 2 4 3 2" xfId="22321" xr:uid="{00000000-0005-0000-0000-000030570000}"/>
    <cellStyle name="Normal 20 2 2 2 2 4 4" xfId="22322" xr:uid="{00000000-0005-0000-0000-000031570000}"/>
    <cellStyle name="Normal 20 2 2 2 2 5" xfId="22323" xr:uid="{00000000-0005-0000-0000-000032570000}"/>
    <cellStyle name="Normal 20 2 2 2 2 5 2" xfId="22324" xr:uid="{00000000-0005-0000-0000-000033570000}"/>
    <cellStyle name="Normal 20 2 2 2 2 5 2 2" xfId="22325" xr:uid="{00000000-0005-0000-0000-000034570000}"/>
    <cellStyle name="Normal 20 2 2 2 2 5 3" xfId="22326" xr:uid="{00000000-0005-0000-0000-000035570000}"/>
    <cellStyle name="Normal 20 2 2 2 2 6" xfId="22327" xr:uid="{00000000-0005-0000-0000-000036570000}"/>
    <cellStyle name="Normal 20 2 2 2 2 6 2" xfId="22328" xr:uid="{00000000-0005-0000-0000-000037570000}"/>
    <cellStyle name="Normal 20 2 2 2 2 7" xfId="22329" xr:uid="{00000000-0005-0000-0000-000038570000}"/>
    <cellStyle name="Normal 20 2 2 2 3" xfId="22330" xr:uid="{00000000-0005-0000-0000-000039570000}"/>
    <cellStyle name="Normal 20 2 2 2 3 2" xfId="22331" xr:uid="{00000000-0005-0000-0000-00003A570000}"/>
    <cellStyle name="Normal 20 2 2 2 3 2 2" xfId="22332" xr:uid="{00000000-0005-0000-0000-00003B570000}"/>
    <cellStyle name="Normal 20 2 2 2 3 2 2 2" xfId="22333" xr:uid="{00000000-0005-0000-0000-00003C570000}"/>
    <cellStyle name="Normal 20 2 2 2 3 2 2 2 2" xfId="22334" xr:uid="{00000000-0005-0000-0000-00003D570000}"/>
    <cellStyle name="Normal 20 2 2 2 3 2 2 2 2 2" xfId="22335" xr:uid="{00000000-0005-0000-0000-00003E570000}"/>
    <cellStyle name="Normal 20 2 2 2 3 2 2 2 3" xfId="22336" xr:uid="{00000000-0005-0000-0000-00003F570000}"/>
    <cellStyle name="Normal 20 2 2 2 3 2 2 3" xfId="22337" xr:uid="{00000000-0005-0000-0000-000040570000}"/>
    <cellStyle name="Normal 20 2 2 2 3 2 2 3 2" xfId="22338" xr:uid="{00000000-0005-0000-0000-000041570000}"/>
    <cellStyle name="Normal 20 2 2 2 3 2 2 4" xfId="22339" xr:uid="{00000000-0005-0000-0000-000042570000}"/>
    <cellStyle name="Normal 20 2 2 2 3 2 3" xfId="22340" xr:uid="{00000000-0005-0000-0000-000043570000}"/>
    <cellStyle name="Normal 20 2 2 2 3 2 3 2" xfId="22341" xr:uid="{00000000-0005-0000-0000-000044570000}"/>
    <cellStyle name="Normal 20 2 2 2 3 2 3 2 2" xfId="22342" xr:uid="{00000000-0005-0000-0000-000045570000}"/>
    <cellStyle name="Normal 20 2 2 2 3 2 3 3" xfId="22343" xr:uid="{00000000-0005-0000-0000-000046570000}"/>
    <cellStyle name="Normal 20 2 2 2 3 2 4" xfId="22344" xr:uid="{00000000-0005-0000-0000-000047570000}"/>
    <cellStyle name="Normal 20 2 2 2 3 2 4 2" xfId="22345" xr:uid="{00000000-0005-0000-0000-000048570000}"/>
    <cellStyle name="Normal 20 2 2 2 3 2 5" xfId="22346" xr:uid="{00000000-0005-0000-0000-000049570000}"/>
    <cellStyle name="Normal 20 2 2 2 3 3" xfId="22347" xr:uid="{00000000-0005-0000-0000-00004A570000}"/>
    <cellStyle name="Normal 20 2 2 2 3 3 2" xfId="22348" xr:uid="{00000000-0005-0000-0000-00004B570000}"/>
    <cellStyle name="Normal 20 2 2 2 3 3 2 2" xfId="22349" xr:uid="{00000000-0005-0000-0000-00004C570000}"/>
    <cellStyle name="Normal 20 2 2 2 3 3 2 2 2" xfId="22350" xr:uid="{00000000-0005-0000-0000-00004D570000}"/>
    <cellStyle name="Normal 20 2 2 2 3 3 2 3" xfId="22351" xr:uid="{00000000-0005-0000-0000-00004E570000}"/>
    <cellStyle name="Normal 20 2 2 2 3 3 3" xfId="22352" xr:uid="{00000000-0005-0000-0000-00004F570000}"/>
    <cellStyle name="Normal 20 2 2 2 3 3 3 2" xfId="22353" xr:uid="{00000000-0005-0000-0000-000050570000}"/>
    <cellStyle name="Normal 20 2 2 2 3 3 4" xfId="22354" xr:uid="{00000000-0005-0000-0000-000051570000}"/>
    <cellStyle name="Normal 20 2 2 2 3 4" xfId="22355" xr:uid="{00000000-0005-0000-0000-000052570000}"/>
    <cellStyle name="Normal 20 2 2 2 3 4 2" xfId="22356" xr:uid="{00000000-0005-0000-0000-000053570000}"/>
    <cellStyle name="Normal 20 2 2 2 3 4 2 2" xfId="22357" xr:uid="{00000000-0005-0000-0000-000054570000}"/>
    <cellStyle name="Normal 20 2 2 2 3 4 3" xfId="22358" xr:uid="{00000000-0005-0000-0000-000055570000}"/>
    <cellStyle name="Normal 20 2 2 2 3 5" xfId="22359" xr:uid="{00000000-0005-0000-0000-000056570000}"/>
    <cellStyle name="Normal 20 2 2 2 3 5 2" xfId="22360" xr:uid="{00000000-0005-0000-0000-000057570000}"/>
    <cellStyle name="Normal 20 2 2 2 3 6" xfId="22361" xr:uid="{00000000-0005-0000-0000-000058570000}"/>
    <cellStyle name="Normal 20 2 2 2 4" xfId="22362" xr:uid="{00000000-0005-0000-0000-000059570000}"/>
    <cellStyle name="Normal 20 2 2 2 4 2" xfId="22363" xr:uid="{00000000-0005-0000-0000-00005A570000}"/>
    <cellStyle name="Normal 20 2 2 2 4 2 2" xfId="22364" xr:uid="{00000000-0005-0000-0000-00005B570000}"/>
    <cellStyle name="Normal 20 2 2 2 4 2 2 2" xfId="22365" xr:uid="{00000000-0005-0000-0000-00005C570000}"/>
    <cellStyle name="Normal 20 2 2 2 4 2 2 2 2" xfId="22366" xr:uid="{00000000-0005-0000-0000-00005D570000}"/>
    <cellStyle name="Normal 20 2 2 2 4 2 2 3" xfId="22367" xr:uid="{00000000-0005-0000-0000-00005E570000}"/>
    <cellStyle name="Normal 20 2 2 2 4 2 3" xfId="22368" xr:uid="{00000000-0005-0000-0000-00005F570000}"/>
    <cellStyle name="Normal 20 2 2 2 4 2 3 2" xfId="22369" xr:uid="{00000000-0005-0000-0000-000060570000}"/>
    <cellStyle name="Normal 20 2 2 2 4 2 4" xfId="22370" xr:uid="{00000000-0005-0000-0000-000061570000}"/>
    <cellStyle name="Normal 20 2 2 2 4 3" xfId="22371" xr:uid="{00000000-0005-0000-0000-000062570000}"/>
    <cellStyle name="Normal 20 2 2 2 4 3 2" xfId="22372" xr:uid="{00000000-0005-0000-0000-000063570000}"/>
    <cellStyle name="Normal 20 2 2 2 4 3 2 2" xfId="22373" xr:uid="{00000000-0005-0000-0000-000064570000}"/>
    <cellStyle name="Normal 20 2 2 2 4 3 3" xfId="22374" xr:uid="{00000000-0005-0000-0000-000065570000}"/>
    <cellStyle name="Normal 20 2 2 2 4 4" xfId="22375" xr:uid="{00000000-0005-0000-0000-000066570000}"/>
    <cellStyle name="Normal 20 2 2 2 4 4 2" xfId="22376" xr:uid="{00000000-0005-0000-0000-000067570000}"/>
    <cellStyle name="Normal 20 2 2 2 4 5" xfId="22377" xr:uid="{00000000-0005-0000-0000-000068570000}"/>
    <cellStyle name="Normal 20 2 2 2 5" xfId="22378" xr:uid="{00000000-0005-0000-0000-000069570000}"/>
    <cellStyle name="Normal 20 2 2 2 5 2" xfId="22379" xr:uid="{00000000-0005-0000-0000-00006A570000}"/>
    <cellStyle name="Normal 20 2 2 2 5 2 2" xfId="22380" xr:uid="{00000000-0005-0000-0000-00006B570000}"/>
    <cellStyle name="Normal 20 2 2 2 5 2 2 2" xfId="22381" xr:uid="{00000000-0005-0000-0000-00006C570000}"/>
    <cellStyle name="Normal 20 2 2 2 5 2 3" xfId="22382" xr:uid="{00000000-0005-0000-0000-00006D570000}"/>
    <cellStyle name="Normal 20 2 2 2 5 3" xfId="22383" xr:uid="{00000000-0005-0000-0000-00006E570000}"/>
    <cellStyle name="Normal 20 2 2 2 5 3 2" xfId="22384" xr:uid="{00000000-0005-0000-0000-00006F570000}"/>
    <cellStyle name="Normal 20 2 2 2 5 4" xfId="22385" xr:uid="{00000000-0005-0000-0000-000070570000}"/>
    <cellStyle name="Normal 20 2 2 2 6" xfId="22386" xr:uid="{00000000-0005-0000-0000-000071570000}"/>
    <cellStyle name="Normal 20 2 2 2 6 2" xfId="22387" xr:uid="{00000000-0005-0000-0000-000072570000}"/>
    <cellStyle name="Normal 20 2 2 2 6 2 2" xfId="22388" xr:uid="{00000000-0005-0000-0000-000073570000}"/>
    <cellStyle name="Normal 20 2 2 2 6 3" xfId="22389" xr:uid="{00000000-0005-0000-0000-000074570000}"/>
    <cellStyle name="Normal 20 2 2 2 7" xfId="22390" xr:uid="{00000000-0005-0000-0000-000075570000}"/>
    <cellStyle name="Normal 20 2 2 2 7 2" xfId="22391" xr:uid="{00000000-0005-0000-0000-000076570000}"/>
    <cellStyle name="Normal 20 2 2 2 8" xfId="22392" xr:uid="{00000000-0005-0000-0000-000077570000}"/>
    <cellStyle name="Normal 20 2 2 3" xfId="22393" xr:uid="{00000000-0005-0000-0000-000078570000}"/>
    <cellStyle name="Normal 20 2 2 3 2" xfId="22394" xr:uid="{00000000-0005-0000-0000-000079570000}"/>
    <cellStyle name="Normal 20 2 2 3 2 2" xfId="22395" xr:uid="{00000000-0005-0000-0000-00007A570000}"/>
    <cellStyle name="Normal 20 2 2 3 2 2 2" xfId="22396" xr:uid="{00000000-0005-0000-0000-00007B570000}"/>
    <cellStyle name="Normal 20 2 2 3 2 2 2 2" xfId="22397" xr:uid="{00000000-0005-0000-0000-00007C570000}"/>
    <cellStyle name="Normal 20 2 2 3 2 2 2 2 2" xfId="22398" xr:uid="{00000000-0005-0000-0000-00007D570000}"/>
    <cellStyle name="Normal 20 2 2 3 2 2 2 2 2 2" xfId="22399" xr:uid="{00000000-0005-0000-0000-00007E570000}"/>
    <cellStyle name="Normal 20 2 2 3 2 2 2 2 3" xfId="22400" xr:uid="{00000000-0005-0000-0000-00007F570000}"/>
    <cellStyle name="Normal 20 2 2 3 2 2 2 3" xfId="22401" xr:uid="{00000000-0005-0000-0000-000080570000}"/>
    <cellStyle name="Normal 20 2 2 3 2 2 2 3 2" xfId="22402" xr:uid="{00000000-0005-0000-0000-000081570000}"/>
    <cellStyle name="Normal 20 2 2 3 2 2 2 4" xfId="22403" xr:uid="{00000000-0005-0000-0000-000082570000}"/>
    <cellStyle name="Normal 20 2 2 3 2 2 3" xfId="22404" xr:uid="{00000000-0005-0000-0000-000083570000}"/>
    <cellStyle name="Normal 20 2 2 3 2 2 3 2" xfId="22405" xr:uid="{00000000-0005-0000-0000-000084570000}"/>
    <cellStyle name="Normal 20 2 2 3 2 2 3 2 2" xfId="22406" xr:uid="{00000000-0005-0000-0000-000085570000}"/>
    <cellStyle name="Normal 20 2 2 3 2 2 3 3" xfId="22407" xr:uid="{00000000-0005-0000-0000-000086570000}"/>
    <cellStyle name="Normal 20 2 2 3 2 2 4" xfId="22408" xr:uid="{00000000-0005-0000-0000-000087570000}"/>
    <cellStyle name="Normal 20 2 2 3 2 2 4 2" xfId="22409" xr:uid="{00000000-0005-0000-0000-000088570000}"/>
    <cellStyle name="Normal 20 2 2 3 2 2 5" xfId="22410" xr:uid="{00000000-0005-0000-0000-000089570000}"/>
    <cellStyle name="Normal 20 2 2 3 2 3" xfId="22411" xr:uid="{00000000-0005-0000-0000-00008A570000}"/>
    <cellStyle name="Normal 20 2 2 3 2 3 2" xfId="22412" xr:uid="{00000000-0005-0000-0000-00008B570000}"/>
    <cellStyle name="Normal 20 2 2 3 2 3 2 2" xfId="22413" xr:uid="{00000000-0005-0000-0000-00008C570000}"/>
    <cellStyle name="Normal 20 2 2 3 2 3 2 2 2" xfId="22414" xr:uid="{00000000-0005-0000-0000-00008D570000}"/>
    <cellStyle name="Normal 20 2 2 3 2 3 2 3" xfId="22415" xr:uid="{00000000-0005-0000-0000-00008E570000}"/>
    <cellStyle name="Normal 20 2 2 3 2 3 3" xfId="22416" xr:uid="{00000000-0005-0000-0000-00008F570000}"/>
    <cellStyle name="Normal 20 2 2 3 2 3 3 2" xfId="22417" xr:uid="{00000000-0005-0000-0000-000090570000}"/>
    <cellStyle name="Normal 20 2 2 3 2 3 4" xfId="22418" xr:uid="{00000000-0005-0000-0000-000091570000}"/>
    <cellStyle name="Normal 20 2 2 3 2 4" xfId="22419" xr:uid="{00000000-0005-0000-0000-000092570000}"/>
    <cellStyle name="Normal 20 2 2 3 2 4 2" xfId="22420" xr:uid="{00000000-0005-0000-0000-000093570000}"/>
    <cellStyle name="Normal 20 2 2 3 2 4 2 2" xfId="22421" xr:uid="{00000000-0005-0000-0000-000094570000}"/>
    <cellStyle name="Normal 20 2 2 3 2 4 3" xfId="22422" xr:uid="{00000000-0005-0000-0000-000095570000}"/>
    <cellStyle name="Normal 20 2 2 3 2 5" xfId="22423" xr:uid="{00000000-0005-0000-0000-000096570000}"/>
    <cellStyle name="Normal 20 2 2 3 2 5 2" xfId="22424" xr:uid="{00000000-0005-0000-0000-000097570000}"/>
    <cellStyle name="Normal 20 2 2 3 2 6" xfId="22425" xr:uid="{00000000-0005-0000-0000-000098570000}"/>
    <cellStyle name="Normal 20 2 2 3 3" xfId="22426" xr:uid="{00000000-0005-0000-0000-000099570000}"/>
    <cellStyle name="Normal 20 2 2 3 3 2" xfId="22427" xr:uid="{00000000-0005-0000-0000-00009A570000}"/>
    <cellStyle name="Normal 20 2 2 3 3 2 2" xfId="22428" xr:uid="{00000000-0005-0000-0000-00009B570000}"/>
    <cellStyle name="Normal 20 2 2 3 3 2 2 2" xfId="22429" xr:uid="{00000000-0005-0000-0000-00009C570000}"/>
    <cellStyle name="Normal 20 2 2 3 3 2 2 2 2" xfId="22430" xr:uid="{00000000-0005-0000-0000-00009D570000}"/>
    <cellStyle name="Normal 20 2 2 3 3 2 2 3" xfId="22431" xr:uid="{00000000-0005-0000-0000-00009E570000}"/>
    <cellStyle name="Normal 20 2 2 3 3 2 3" xfId="22432" xr:uid="{00000000-0005-0000-0000-00009F570000}"/>
    <cellStyle name="Normal 20 2 2 3 3 2 3 2" xfId="22433" xr:uid="{00000000-0005-0000-0000-0000A0570000}"/>
    <cellStyle name="Normal 20 2 2 3 3 2 4" xfId="22434" xr:uid="{00000000-0005-0000-0000-0000A1570000}"/>
    <cellStyle name="Normal 20 2 2 3 3 3" xfId="22435" xr:uid="{00000000-0005-0000-0000-0000A2570000}"/>
    <cellStyle name="Normal 20 2 2 3 3 3 2" xfId="22436" xr:uid="{00000000-0005-0000-0000-0000A3570000}"/>
    <cellStyle name="Normal 20 2 2 3 3 3 2 2" xfId="22437" xr:uid="{00000000-0005-0000-0000-0000A4570000}"/>
    <cellStyle name="Normal 20 2 2 3 3 3 3" xfId="22438" xr:uid="{00000000-0005-0000-0000-0000A5570000}"/>
    <cellStyle name="Normal 20 2 2 3 3 4" xfId="22439" xr:uid="{00000000-0005-0000-0000-0000A6570000}"/>
    <cellStyle name="Normal 20 2 2 3 3 4 2" xfId="22440" xr:uid="{00000000-0005-0000-0000-0000A7570000}"/>
    <cellStyle name="Normal 20 2 2 3 3 5" xfId="22441" xr:uid="{00000000-0005-0000-0000-0000A8570000}"/>
    <cellStyle name="Normal 20 2 2 3 4" xfId="22442" xr:uid="{00000000-0005-0000-0000-0000A9570000}"/>
    <cellStyle name="Normal 20 2 2 3 4 2" xfId="22443" xr:uid="{00000000-0005-0000-0000-0000AA570000}"/>
    <cellStyle name="Normal 20 2 2 3 4 2 2" xfId="22444" xr:uid="{00000000-0005-0000-0000-0000AB570000}"/>
    <cellStyle name="Normal 20 2 2 3 4 2 2 2" xfId="22445" xr:uid="{00000000-0005-0000-0000-0000AC570000}"/>
    <cellStyle name="Normal 20 2 2 3 4 2 3" xfId="22446" xr:uid="{00000000-0005-0000-0000-0000AD570000}"/>
    <cellStyle name="Normal 20 2 2 3 4 3" xfId="22447" xr:uid="{00000000-0005-0000-0000-0000AE570000}"/>
    <cellStyle name="Normal 20 2 2 3 4 3 2" xfId="22448" xr:uid="{00000000-0005-0000-0000-0000AF570000}"/>
    <cellStyle name="Normal 20 2 2 3 4 4" xfId="22449" xr:uid="{00000000-0005-0000-0000-0000B0570000}"/>
    <cellStyle name="Normal 20 2 2 3 5" xfId="22450" xr:uid="{00000000-0005-0000-0000-0000B1570000}"/>
    <cellStyle name="Normal 20 2 2 3 5 2" xfId="22451" xr:uid="{00000000-0005-0000-0000-0000B2570000}"/>
    <cellStyle name="Normal 20 2 2 3 5 2 2" xfId="22452" xr:uid="{00000000-0005-0000-0000-0000B3570000}"/>
    <cellStyle name="Normal 20 2 2 3 5 3" xfId="22453" xr:uid="{00000000-0005-0000-0000-0000B4570000}"/>
    <cellStyle name="Normal 20 2 2 3 6" xfId="22454" xr:uid="{00000000-0005-0000-0000-0000B5570000}"/>
    <cellStyle name="Normal 20 2 2 3 6 2" xfId="22455" xr:uid="{00000000-0005-0000-0000-0000B6570000}"/>
    <cellStyle name="Normal 20 2 2 3 7" xfId="22456" xr:uid="{00000000-0005-0000-0000-0000B7570000}"/>
    <cellStyle name="Normal 20 2 2 4" xfId="22457" xr:uid="{00000000-0005-0000-0000-0000B8570000}"/>
    <cellStyle name="Normal 20 2 2 4 2" xfId="22458" xr:uid="{00000000-0005-0000-0000-0000B9570000}"/>
    <cellStyle name="Normal 20 2 2 4 2 2" xfId="22459" xr:uid="{00000000-0005-0000-0000-0000BA570000}"/>
    <cellStyle name="Normal 20 2 2 4 2 2 2" xfId="22460" xr:uid="{00000000-0005-0000-0000-0000BB570000}"/>
    <cellStyle name="Normal 20 2 2 4 2 2 2 2" xfId="22461" xr:uid="{00000000-0005-0000-0000-0000BC570000}"/>
    <cellStyle name="Normal 20 2 2 4 2 2 2 2 2" xfId="22462" xr:uid="{00000000-0005-0000-0000-0000BD570000}"/>
    <cellStyle name="Normal 20 2 2 4 2 2 2 3" xfId="22463" xr:uid="{00000000-0005-0000-0000-0000BE570000}"/>
    <cellStyle name="Normal 20 2 2 4 2 2 3" xfId="22464" xr:uid="{00000000-0005-0000-0000-0000BF570000}"/>
    <cellStyle name="Normal 20 2 2 4 2 2 3 2" xfId="22465" xr:uid="{00000000-0005-0000-0000-0000C0570000}"/>
    <cellStyle name="Normal 20 2 2 4 2 2 4" xfId="22466" xr:uid="{00000000-0005-0000-0000-0000C1570000}"/>
    <cellStyle name="Normal 20 2 2 4 2 3" xfId="22467" xr:uid="{00000000-0005-0000-0000-0000C2570000}"/>
    <cellStyle name="Normal 20 2 2 4 2 3 2" xfId="22468" xr:uid="{00000000-0005-0000-0000-0000C3570000}"/>
    <cellStyle name="Normal 20 2 2 4 2 3 2 2" xfId="22469" xr:uid="{00000000-0005-0000-0000-0000C4570000}"/>
    <cellStyle name="Normal 20 2 2 4 2 3 3" xfId="22470" xr:uid="{00000000-0005-0000-0000-0000C5570000}"/>
    <cellStyle name="Normal 20 2 2 4 2 4" xfId="22471" xr:uid="{00000000-0005-0000-0000-0000C6570000}"/>
    <cellStyle name="Normal 20 2 2 4 2 4 2" xfId="22472" xr:uid="{00000000-0005-0000-0000-0000C7570000}"/>
    <cellStyle name="Normal 20 2 2 4 2 5" xfId="22473" xr:uid="{00000000-0005-0000-0000-0000C8570000}"/>
    <cellStyle name="Normal 20 2 2 4 3" xfId="22474" xr:uid="{00000000-0005-0000-0000-0000C9570000}"/>
    <cellStyle name="Normal 20 2 2 4 3 2" xfId="22475" xr:uid="{00000000-0005-0000-0000-0000CA570000}"/>
    <cellStyle name="Normal 20 2 2 4 3 2 2" xfId="22476" xr:uid="{00000000-0005-0000-0000-0000CB570000}"/>
    <cellStyle name="Normal 20 2 2 4 3 2 2 2" xfId="22477" xr:uid="{00000000-0005-0000-0000-0000CC570000}"/>
    <cellStyle name="Normal 20 2 2 4 3 2 3" xfId="22478" xr:uid="{00000000-0005-0000-0000-0000CD570000}"/>
    <cellStyle name="Normal 20 2 2 4 3 3" xfId="22479" xr:uid="{00000000-0005-0000-0000-0000CE570000}"/>
    <cellStyle name="Normal 20 2 2 4 3 3 2" xfId="22480" xr:uid="{00000000-0005-0000-0000-0000CF570000}"/>
    <cellStyle name="Normal 20 2 2 4 3 4" xfId="22481" xr:uid="{00000000-0005-0000-0000-0000D0570000}"/>
    <cellStyle name="Normal 20 2 2 4 4" xfId="22482" xr:uid="{00000000-0005-0000-0000-0000D1570000}"/>
    <cellStyle name="Normal 20 2 2 4 4 2" xfId="22483" xr:uid="{00000000-0005-0000-0000-0000D2570000}"/>
    <cellStyle name="Normal 20 2 2 4 4 2 2" xfId="22484" xr:uid="{00000000-0005-0000-0000-0000D3570000}"/>
    <cellStyle name="Normal 20 2 2 4 4 3" xfId="22485" xr:uid="{00000000-0005-0000-0000-0000D4570000}"/>
    <cellStyle name="Normal 20 2 2 4 5" xfId="22486" xr:uid="{00000000-0005-0000-0000-0000D5570000}"/>
    <cellStyle name="Normal 20 2 2 4 5 2" xfId="22487" xr:uid="{00000000-0005-0000-0000-0000D6570000}"/>
    <cellStyle name="Normal 20 2 2 4 6" xfId="22488" xr:uid="{00000000-0005-0000-0000-0000D7570000}"/>
    <cellStyle name="Normal 20 2 2 5" xfId="22489" xr:uid="{00000000-0005-0000-0000-0000D8570000}"/>
    <cellStyle name="Normal 20 2 2 5 2" xfId="22490" xr:uid="{00000000-0005-0000-0000-0000D9570000}"/>
    <cellStyle name="Normal 20 2 2 5 2 2" xfId="22491" xr:uid="{00000000-0005-0000-0000-0000DA570000}"/>
    <cellStyle name="Normal 20 2 2 5 2 2 2" xfId="22492" xr:uid="{00000000-0005-0000-0000-0000DB570000}"/>
    <cellStyle name="Normal 20 2 2 5 2 2 2 2" xfId="22493" xr:uid="{00000000-0005-0000-0000-0000DC570000}"/>
    <cellStyle name="Normal 20 2 2 5 2 2 2 2 2" xfId="22494" xr:uid="{00000000-0005-0000-0000-0000DD570000}"/>
    <cellStyle name="Normal 20 2 2 5 2 2 2 3" xfId="22495" xr:uid="{00000000-0005-0000-0000-0000DE570000}"/>
    <cellStyle name="Normal 20 2 2 5 2 2 3" xfId="22496" xr:uid="{00000000-0005-0000-0000-0000DF570000}"/>
    <cellStyle name="Normal 20 2 2 5 2 2 3 2" xfId="22497" xr:uid="{00000000-0005-0000-0000-0000E0570000}"/>
    <cellStyle name="Normal 20 2 2 5 2 2 4" xfId="22498" xr:uid="{00000000-0005-0000-0000-0000E1570000}"/>
    <cellStyle name="Normal 20 2 2 5 2 3" xfId="22499" xr:uid="{00000000-0005-0000-0000-0000E2570000}"/>
    <cellStyle name="Normal 20 2 2 5 2 3 2" xfId="22500" xr:uid="{00000000-0005-0000-0000-0000E3570000}"/>
    <cellStyle name="Normal 20 2 2 5 2 3 2 2" xfId="22501" xr:uid="{00000000-0005-0000-0000-0000E4570000}"/>
    <cellStyle name="Normal 20 2 2 5 2 3 3" xfId="22502" xr:uid="{00000000-0005-0000-0000-0000E5570000}"/>
    <cellStyle name="Normal 20 2 2 5 2 4" xfId="22503" xr:uid="{00000000-0005-0000-0000-0000E6570000}"/>
    <cellStyle name="Normal 20 2 2 5 2 4 2" xfId="22504" xr:uid="{00000000-0005-0000-0000-0000E7570000}"/>
    <cellStyle name="Normal 20 2 2 5 2 5" xfId="22505" xr:uid="{00000000-0005-0000-0000-0000E8570000}"/>
    <cellStyle name="Normal 20 2 2 5 3" xfId="22506" xr:uid="{00000000-0005-0000-0000-0000E9570000}"/>
    <cellStyle name="Normal 20 2 2 5 3 2" xfId="22507" xr:uid="{00000000-0005-0000-0000-0000EA570000}"/>
    <cellStyle name="Normal 20 2 2 5 3 2 2" xfId="22508" xr:uid="{00000000-0005-0000-0000-0000EB570000}"/>
    <cellStyle name="Normal 20 2 2 5 3 2 2 2" xfId="22509" xr:uid="{00000000-0005-0000-0000-0000EC570000}"/>
    <cellStyle name="Normal 20 2 2 5 3 2 3" xfId="22510" xr:uid="{00000000-0005-0000-0000-0000ED570000}"/>
    <cellStyle name="Normal 20 2 2 5 3 3" xfId="22511" xr:uid="{00000000-0005-0000-0000-0000EE570000}"/>
    <cellStyle name="Normal 20 2 2 5 3 3 2" xfId="22512" xr:uid="{00000000-0005-0000-0000-0000EF570000}"/>
    <cellStyle name="Normal 20 2 2 5 3 4" xfId="22513" xr:uid="{00000000-0005-0000-0000-0000F0570000}"/>
    <cellStyle name="Normal 20 2 2 5 4" xfId="22514" xr:uid="{00000000-0005-0000-0000-0000F1570000}"/>
    <cellStyle name="Normal 20 2 2 5 4 2" xfId="22515" xr:uid="{00000000-0005-0000-0000-0000F2570000}"/>
    <cellStyle name="Normal 20 2 2 5 4 2 2" xfId="22516" xr:uid="{00000000-0005-0000-0000-0000F3570000}"/>
    <cellStyle name="Normal 20 2 2 5 4 3" xfId="22517" xr:uid="{00000000-0005-0000-0000-0000F4570000}"/>
    <cellStyle name="Normal 20 2 2 5 5" xfId="22518" xr:uid="{00000000-0005-0000-0000-0000F5570000}"/>
    <cellStyle name="Normal 20 2 2 5 5 2" xfId="22519" xr:uid="{00000000-0005-0000-0000-0000F6570000}"/>
    <cellStyle name="Normal 20 2 2 5 6" xfId="22520" xr:uid="{00000000-0005-0000-0000-0000F7570000}"/>
    <cellStyle name="Normal 20 2 2 6" xfId="22521" xr:uid="{00000000-0005-0000-0000-0000F8570000}"/>
    <cellStyle name="Normal 20 2 2 6 2" xfId="22522" xr:uid="{00000000-0005-0000-0000-0000F9570000}"/>
    <cellStyle name="Normal 20 2 2 6 2 2" xfId="22523" xr:uid="{00000000-0005-0000-0000-0000FA570000}"/>
    <cellStyle name="Normal 20 2 2 6 2 2 2" xfId="22524" xr:uid="{00000000-0005-0000-0000-0000FB570000}"/>
    <cellStyle name="Normal 20 2 2 6 2 2 2 2" xfId="22525" xr:uid="{00000000-0005-0000-0000-0000FC570000}"/>
    <cellStyle name="Normal 20 2 2 6 2 2 3" xfId="22526" xr:uid="{00000000-0005-0000-0000-0000FD570000}"/>
    <cellStyle name="Normal 20 2 2 6 2 3" xfId="22527" xr:uid="{00000000-0005-0000-0000-0000FE570000}"/>
    <cellStyle name="Normal 20 2 2 6 2 3 2" xfId="22528" xr:uid="{00000000-0005-0000-0000-0000FF570000}"/>
    <cellStyle name="Normal 20 2 2 6 2 4" xfId="22529" xr:uid="{00000000-0005-0000-0000-000000580000}"/>
    <cellStyle name="Normal 20 2 2 6 3" xfId="22530" xr:uid="{00000000-0005-0000-0000-000001580000}"/>
    <cellStyle name="Normal 20 2 2 6 3 2" xfId="22531" xr:uid="{00000000-0005-0000-0000-000002580000}"/>
    <cellStyle name="Normal 20 2 2 6 3 2 2" xfId="22532" xr:uid="{00000000-0005-0000-0000-000003580000}"/>
    <cellStyle name="Normal 20 2 2 6 3 3" xfId="22533" xr:uid="{00000000-0005-0000-0000-000004580000}"/>
    <cellStyle name="Normal 20 2 2 6 4" xfId="22534" xr:uid="{00000000-0005-0000-0000-000005580000}"/>
    <cellStyle name="Normal 20 2 2 6 4 2" xfId="22535" xr:uid="{00000000-0005-0000-0000-000006580000}"/>
    <cellStyle name="Normal 20 2 2 6 5" xfId="22536" xr:uid="{00000000-0005-0000-0000-000007580000}"/>
    <cellStyle name="Normal 20 2 2 7" xfId="22537" xr:uid="{00000000-0005-0000-0000-000008580000}"/>
    <cellStyle name="Normal 20 2 2 7 2" xfId="22538" xr:uid="{00000000-0005-0000-0000-000009580000}"/>
    <cellStyle name="Normal 20 2 2 7 2 2" xfId="22539" xr:uid="{00000000-0005-0000-0000-00000A580000}"/>
    <cellStyle name="Normal 20 2 2 7 2 2 2" xfId="22540" xr:uid="{00000000-0005-0000-0000-00000B580000}"/>
    <cellStyle name="Normal 20 2 2 7 2 3" xfId="22541" xr:uid="{00000000-0005-0000-0000-00000C580000}"/>
    <cellStyle name="Normal 20 2 2 7 3" xfId="22542" xr:uid="{00000000-0005-0000-0000-00000D580000}"/>
    <cellStyle name="Normal 20 2 2 7 3 2" xfId="22543" xr:uid="{00000000-0005-0000-0000-00000E580000}"/>
    <cellStyle name="Normal 20 2 2 7 4" xfId="22544" xr:uid="{00000000-0005-0000-0000-00000F580000}"/>
    <cellStyle name="Normal 20 2 2 8" xfId="22545" xr:uid="{00000000-0005-0000-0000-000010580000}"/>
    <cellStyle name="Normal 20 2 2 8 2" xfId="22546" xr:uid="{00000000-0005-0000-0000-000011580000}"/>
    <cellStyle name="Normal 20 2 2 8 2 2" xfId="22547" xr:uid="{00000000-0005-0000-0000-000012580000}"/>
    <cellStyle name="Normal 20 2 2 8 3" xfId="22548" xr:uid="{00000000-0005-0000-0000-000013580000}"/>
    <cellStyle name="Normal 20 2 2 9" xfId="22549" xr:uid="{00000000-0005-0000-0000-000014580000}"/>
    <cellStyle name="Normal 20 2 2 9 2" xfId="22550" xr:uid="{00000000-0005-0000-0000-000015580000}"/>
    <cellStyle name="Normal 20 2 3" xfId="22551" xr:uid="{00000000-0005-0000-0000-000016580000}"/>
    <cellStyle name="Normal 20 2 3 2" xfId="22552" xr:uid="{00000000-0005-0000-0000-000017580000}"/>
    <cellStyle name="Normal 20 2 3 2 2" xfId="22553" xr:uid="{00000000-0005-0000-0000-000018580000}"/>
    <cellStyle name="Normal 20 2 3 2 2 2" xfId="22554" xr:uid="{00000000-0005-0000-0000-000019580000}"/>
    <cellStyle name="Normal 20 2 3 2 2 2 2" xfId="22555" xr:uid="{00000000-0005-0000-0000-00001A580000}"/>
    <cellStyle name="Normal 20 2 3 2 2 2 2 2" xfId="22556" xr:uid="{00000000-0005-0000-0000-00001B580000}"/>
    <cellStyle name="Normal 20 2 3 2 2 2 2 2 2" xfId="22557" xr:uid="{00000000-0005-0000-0000-00001C580000}"/>
    <cellStyle name="Normal 20 2 3 2 2 2 2 2 2 2" xfId="22558" xr:uid="{00000000-0005-0000-0000-00001D580000}"/>
    <cellStyle name="Normal 20 2 3 2 2 2 2 2 3" xfId="22559" xr:uid="{00000000-0005-0000-0000-00001E580000}"/>
    <cellStyle name="Normal 20 2 3 2 2 2 2 3" xfId="22560" xr:uid="{00000000-0005-0000-0000-00001F580000}"/>
    <cellStyle name="Normal 20 2 3 2 2 2 2 3 2" xfId="22561" xr:uid="{00000000-0005-0000-0000-000020580000}"/>
    <cellStyle name="Normal 20 2 3 2 2 2 2 4" xfId="22562" xr:uid="{00000000-0005-0000-0000-000021580000}"/>
    <cellStyle name="Normal 20 2 3 2 2 2 3" xfId="22563" xr:uid="{00000000-0005-0000-0000-000022580000}"/>
    <cellStyle name="Normal 20 2 3 2 2 2 3 2" xfId="22564" xr:uid="{00000000-0005-0000-0000-000023580000}"/>
    <cellStyle name="Normal 20 2 3 2 2 2 3 2 2" xfId="22565" xr:uid="{00000000-0005-0000-0000-000024580000}"/>
    <cellStyle name="Normal 20 2 3 2 2 2 3 3" xfId="22566" xr:uid="{00000000-0005-0000-0000-000025580000}"/>
    <cellStyle name="Normal 20 2 3 2 2 2 4" xfId="22567" xr:uid="{00000000-0005-0000-0000-000026580000}"/>
    <cellStyle name="Normal 20 2 3 2 2 2 4 2" xfId="22568" xr:uid="{00000000-0005-0000-0000-000027580000}"/>
    <cellStyle name="Normal 20 2 3 2 2 2 5" xfId="22569" xr:uid="{00000000-0005-0000-0000-000028580000}"/>
    <cellStyle name="Normal 20 2 3 2 2 3" xfId="22570" xr:uid="{00000000-0005-0000-0000-000029580000}"/>
    <cellStyle name="Normal 20 2 3 2 2 3 2" xfId="22571" xr:uid="{00000000-0005-0000-0000-00002A580000}"/>
    <cellStyle name="Normal 20 2 3 2 2 3 2 2" xfId="22572" xr:uid="{00000000-0005-0000-0000-00002B580000}"/>
    <cellStyle name="Normal 20 2 3 2 2 3 2 2 2" xfId="22573" xr:uid="{00000000-0005-0000-0000-00002C580000}"/>
    <cellStyle name="Normal 20 2 3 2 2 3 2 3" xfId="22574" xr:uid="{00000000-0005-0000-0000-00002D580000}"/>
    <cellStyle name="Normal 20 2 3 2 2 3 3" xfId="22575" xr:uid="{00000000-0005-0000-0000-00002E580000}"/>
    <cellStyle name="Normal 20 2 3 2 2 3 3 2" xfId="22576" xr:uid="{00000000-0005-0000-0000-00002F580000}"/>
    <cellStyle name="Normal 20 2 3 2 2 3 4" xfId="22577" xr:uid="{00000000-0005-0000-0000-000030580000}"/>
    <cellStyle name="Normal 20 2 3 2 2 4" xfId="22578" xr:uid="{00000000-0005-0000-0000-000031580000}"/>
    <cellStyle name="Normal 20 2 3 2 2 4 2" xfId="22579" xr:uid="{00000000-0005-0000-0000-000032580000}"/>
    <cellStyle name="Normal 20 2 3 2 2 4 2 2" xfId="22580" xr:uid="{00000000-0005-0000-0000-000033580000}"/>
    <cellStyle name="Normal 20 2 3 2 2 4 3" xfId="22581" xr:uid="{00000000-0005-0000-0000-000034580000}"/>
    <cellStyle name="Normal 20 2 3 2 2 5" xfId="22582" xr:uid="{00000000-0005-0000-0000-000035580000}"/>
    <cellStyle name="Normal 20 2 3 2 2 5 2" xfId="22583" xr:uid="{00000000-0005-0000-0000-000036580000}"/>
    <cellStyle name="Normal 20 2 3 2 2 6" xfId="22584" xr:uid="{00000000-0005-0000-0000-000037580000}"/>
    <cellStyle name="Normal 20 2 3 2 3" xfId="22585" xr:uid="{00000000-0005-0000-0000-000038580000}"/>
    <cellStyle name="Normal 20 2 3 2 3 2" xfId="22586" xr:uid="{00000000-0005-0000-0000-000039580000}"/>
    <cellStyle name="Normal 20 2 3 2 3 2 2" xfId="22587" xr:uid="{00000000-0005-0000-0000-00003A580000}"/>
    <cellStyle name="Normal 20 2 3 2 3 2 2 2" xfId="22588" xr:uid="{00000000-0005-0000-0000-00003B580000}"/>
    <cellStyle name="Normal 20 2 3 2 3 2 2 2 2" xfId="22589" xr:uid="{00000000-0005-0000-0000-00003C580000}"/>
    <cellStyle name="Normal 20 2 3 2 3 2 2 3" xfId="22590" xr:uid="{00000000-0005-0000-0000-00003D580000}"/>
    <cellStyle name="Normal 20 2 3 2 3 2 3" xfId="22591" xr:uid="{00000000-0005-0000-0000-00003E580000}"/>
    <cellStyle name="Normal 20 2 3 2 3 2 3 2" xfId="22592" xr:uid="{00000000-0005-0000-0000-00003F580000}"/>
    <cellStyle name="Normal 20 2 3 2 3 2 4" xfId="22593" xr:uid="{00000000-0005-0000-0000-000040580000}"/>
    <cellStyle name="Normal 20 2 3 2 3 3" xfId="22594" xr:uid="{00000000-0005-0000-0000-000041580000}"/>
    <cellStyle name="Normal 20 2 3 2 3 3 2" xfId="22595" xr:uid="{00000000-0005-0000-0000-000042580000}"/>
    <cellStyle name="Normal 20 2 3 2 3 3 2 2" xfId="22596" xr:uid="{00000000-0005-0000-0000-000043580000}"/>
    <cellStyle name="Normal 20 2 3 2 3 3 3" xfId="22597" xr:uid="{00000000-0005-0000-0000-000044580000}"/>
    <cellStyle name="Normal 20 2 3 2 3 4" xfId="22598" xr:uid="{00000000-0005-0000-0000-000045580000}"/>
    <cellStyle name="Normal 20 2 3 2 3 4 2" xfId="22599" xr:uid="{00000000-0005-0000-0000-000046580000}"/>
    <cellStyle name="Normal 20 2 3 2 3 5" xfId="22600" xr:uid="{00000000-0005-0000-0000-000047580000}"/>
    <cellStyle name="Normal 20 2 3 2 4" xfId="22601" xr:uid="{00000000-0005-0000-0000-000048580000}"/>
    <cellStyle name="Normal 20 2 3 2 4 2" xfId="22602" xr:uid="{00000000-0005-0000-0000-000049580000}"/>
    <cellStyle name="Normal 20 2 3 2 4 2 2" xfId="22603" xr:uid="{00000000-0005-0000-0000-00004A580000}"/>
    <cellStyle name="Normal 20 2 3 2 4 2 2 2" xfId="22604" xr:uid="{00000000-0005-0000-0000-00004B580000}"/>
    <cellStyle name="Normal 20 2 3 2 4 2 3" xfId="22605" xr:uid="{00000000-0005-0000-0000-00004C580000}"/>
    <cellStyle name="Normal 20 2 3 2 4 3" xfId="22606" xr:uid="{00000000-0005-0000-0000-00004D580000}"/>
    <cellStyle name="Normal 20 2 3 2 4 3 2" xfId="22607" xr:uid="{00000000-0005-0000-0000-00004E580000}"/>
    <cellStyle name="Normal 20 2 3 2 4 4" xfId="22608" xr:uid="{00000000-0005-0000-0000-00004F580000}"/>
    <cellStyle name="Normal 20 2 3 2 5" xfId="22609" xr:uid="{00000000-0005-0000-0000-000050580000}"/>
    <cellStyle name="Normal 20 2 3 2 5 2" xfId="22610" xr:uid="{00000000-0005-0000-0000-000051580000}"/>
    <cellStyle name="Normal 20 2 3 2 5 2 2" xfId="22611" xr:uid="{00000000-0005-0000-0000-000052580000}"/>
    <cellStyle name="Normal 20 2 3 2 5 3" xfId="22612" xr:uid="{00000000-0005-0000-0000-000053580000}"/>
    <cellStyle name="Normal 20 2 3 2 6" xfId="22613" xr:uid="{00000000-0005-0000-0000-000054580000}"/>
    <cellStyle name="Normal 20 2 3 2 6 2" xfId="22614" xr:uid="{00000000-0005-0000-0000-000055580000}"/>
    <cellStyle name="Normal 20 2 3 2 7" xfId="22615" xr:uid="{00000000-0005-0000-0000-000056580000}"/>
    <cellStyle name="Normal 20 2 3 3" xfId="22616" xr:uid="{00000000-0005-0000-0000-000057580000}"/>
    <cellStyle name="Normal 20 2 3 3 2" xfId="22617" xr:uid="{00000000-0005-0000-0000-000058580000}"/>
    <cellStyle name="Normal 20 2 3 3 2 2" xfId="22618" xr:uid="{00000000-0005-0000-0000-000059580000}"/>
    <cellStyle name="Normal 20 2 3 3 2 2 2" xfId="22619" xr:uid="{00000000-0005-0000-0000-00005A580000}"/>
    <cellStyle name="Normal 20 2 3 3 2 2 2 2" xfId="22620" xr:uid="{00000000-0005-0000-0000-00005B580000}"/>
    <cellStyle name="Normal 20 2 3 3 2 2 2 2 2" xfId="22621" xr:uid="{00000000-0005-0000-0000-00005C580000}"/>
    <cellStyle name="Normal 20 2 3 3 2 2 2 3" xfId="22622" xr:uid="{00000000-0005-0000-0000-00005D580000}"/>
    <cellStyle name="Normal 20 2 3 3 2 2 3" xfId="22623" xr:uid="{00000000-0005-0000-0000-00005E580000}"/>
    <cellStyle name="Normal 20 2 3 3 2 2 3 2" xfId="22624" xr:uid="{00000000-0005-0000-0000-00005F580000}"/>
    <cellStyle name="Normal 20 2 3 3 2 2 4" xfId="22625" xr:uid="{00000000-0005-0000-0000-000060580000}"/>
    <cellStyle name="Normal 20 2 3 3 2 3" xfId="22626" xr:uid="{00000000-0005-0000-0000-000061580000}"/>
    <cellStyle name="Normal 20 2 3 3 2 3 2" xfId="22627" xr:uid="{00000000-0005-0000-0000-000062580000}"/>
    <cellStyle name="Normal 20 2 3 3 2 3 2 2" xfId="22628" xr:uid="{00000000-0005-0000-0000-000063580000}"/>
    <cellStyle name="Normal 20 2 3 3 2 3 3" xfId="22629" xr:uid="{00000000-0005-0000-0000-000064580000}"/>
    <cellStyle name="Normal 20 2 3 3 2 4" xfId="22630" xr:uid="{00000000-0005-0000-0000-000065580000}"/>
    <cellStyle name="Normal 20 2 3 3 2 4 2" xfId="22631" xr:uid="{00000000-0005-0000-0000-000066580000}"/>
    <cellStyle name="Normal 20 2 3 3 2 5" xfId="22632" xr:uid="{00000000-0005-0000-0000-000067580000}"/>
    <cellStyle name="Normal 20 2 3 3 3" xfId="22633" xr:uid="{00000000-0005-0000-0000-000068580000}"/>
    <cellStyle name="Normal 20 2 3 3 3 2" xfId="22634" xr:uid="{00000000-0005-0000-0000-000069580000}"/>
    <cellStyle name="Normal 20 2 3 3 3 2 2" xfId="22635" xr:uid="{00000000-0005-0000-0000-00006A580000}"/>
    <cellStyle name="Normal 20 2 3 3 3 2 2 2" xfId="22636" xr:uid="{00000000-0005-0000-0000-00006B580000}"/>
    <cellStyle name="Normal 20 2 3 3 3 2 3" xfId="22637" xr:uid="{00000000-0005-0000-0000-00006C580000}"/>
    <cellStyle name="Normal 20 2 3 3 3 3" xfId="22638" xr:uid="{00000000-0005-0000-0000-00006D580000}"/>
    <cellStyle name="Normal 20 2 3 3 3 3 2" xfId="22639" xr:uid="{00000000-0005-0000-0000-00006E580000}"/>
    <cellStyle name="Normal 20 2 3 3 3 4" xfId="22640" xr:uid="{00000000-0005-0000-0000-00006F580000}"/>
    <cellStyle name="Normal 20 2 3 3 4" xfId="22641" xr:uid="{00000000-0005-0000-0000-000070580000}"/>
    <cellStyle name="Normal 20 2 3 3 4 2" xfId="22642" xr:uid="{00000000-0005-0000-0000-000071580000}"/>
    <cellStyle name="Normal 20 2 3 3 4 2 2" xfId="22643" xr:uid="{00000000-0005-0000-0000-000072580000}"/>
    <cellStyle name="Normal 20 2 3 3 4 3" xfId="22644" xr:uid="{00000000-0005-0000-0000-000073580000}"/>
    <cellStyle name="Normal 20 2 3 3 5" xfId="22645" xr:uid="{00000000-0005-0000-0000-000074580000}"/>
    <cellStyle name="Normal 20 2 3 3 5 2" xfId="22646" xr:uid="{00000000-0005-0000-0000-000075580000}"/>
    <cellStyle name="Normal 20 2 3 3 6" xfId="22647" xr:uid="{00000000-0005-0000-0000-000076580000}"/>
    <cellStyle name="Normal 20 2 3 4" xfId="22648" xr:uid="{00000000-0005-0000-0000-000077580000}"/>
    <cellStyle name="Normal 20 2 3 4 2" xfId="22649" xr:uid="{00000000-0005-0000-0000-000078580000}"/>
    <cellStyle name="Normal 20 2 3 4 2 2" xfId="22650" xr:uid="{00000000-0005-0000-0000-000079580000}"/>
    <cellStyle name="Normal 20 2 3 4 2 2 2" xfId="22651" xr:uid="{00000000-0005-0000-0000-00007A580000}"/>
    <cellStyle name="Normal 20 2 3 4 2 2 2 2" xfId="22652" xr:uid="{00000000-0005-0000-0000-00007B580000}"/>
    <cellStyle name="Normal 20 2 3 4 2 2 3" xfId="22653" xr:uid="{00000000-0005-0000-0000-00007C580000}"/>
    <cellStyle name="Normal 20 2 3 4 2 3" xfId="22654" xr:uid="{00000000-0005-0000-0000-00007D580000}"/>
    <cellStyle name="Normal 20 2 3 4 2 3 2" xfId="22655" xr:uid="{00000000-0005-0000-0000-00007E580000}"/>
    <cellStyle name="Normal 20 2 3 4 2 4" xfId="22656" xr:uid="{00000000-0005-0000-0000-00007F580000}"/>
    <cellStyle name="Normal 20 2 3 4 3" xfId="22657" xr:uid="{00000000-0005-0000-0000-000080580000}"/>
    <cellStyle name="Normal 20 2 3 4 3 2" xfId="22658" xr:uid="{00000000-0005-0000-0000-000081580000}"/>
    <cellStyle name="Normal 20 2 3 4 3 2 2" xfId="22659" xr:uid="{00000000-0005-0000-0000-000082580000}"/>
    <cellStyle name="Normal 20 2 3 4 3 3" xfId="22660" xr:uid="{00000000-0005-0000-0000-000083580000}"/>
    <cellStyle name="Normal 20 2 3 4 4" xfId="22661" xr:uid="{00000000-0005-0000-0000-000084580000}"/>
    <cellStyle name="Normal 20 2 3 4 4 2" xfId="22662" xr:uid="{00000000-0005-0000-0000-000085580000}"/>
    <cellStyle name="Normal 20 2 3 4 5" xfId="22663" xr:uid="{00000000-0005-0000-0000-000086580000}"/>
    <cellStyle name="Normal 20 2 3 5" xfId="22664" xr:uid="{00000000-0005-0000-0000-000087580000}"/>
    <cellStyle name="Normal 20 2 3 5 2" xfId="22665" xr:uid="{00000000-0005-0000-0000-000088580000}"/>
    <cellStyle name="Normal 20 2 3 5 2 2" xfId="22666" xr:uid="{00000000-0005-0000-0000-000089580000}"/>
    <cellStyle name="Normal 20 2 3 5 2 2 2" xfId="22667" xr:uid="{00000000-0005-0000-0000-00008A580000}"/>
    <cellStyle name="Normal 20 2 3 5 2 3" xfId="22668" xr:uid="{00000000-0005-0000-0000-00008B580000}"/>
    <cellStyle name="Normal 20 2 3 5 3" xfId="22669" xr:uid="{00000000-0005-0000-0000-00008C580000}"/>
    <cellStyle name="Normal 20 2 3 5 3 2" xfId="22670" xr:uid="{00000000-0005-0000-0000-00008D580000}"/>
    <cellStyle name="Normal 20 2 3 5 4" xfId="22671" xr:uid="{00000000-0005-0000-0000-00008E580000}"/>
    <cellStyle name="Normal 20 2 3 6" xfId="22672" xr:uid="{00000000-0005-0000-0000-00008F580000}"/>
    <cellStyle name="Normal 20 2 3 6 2" xfId="22673" xr:uid="{00000000-0005-0000-0000-000090580000}"/>
    <cellStyle name="Normal 20 2 3 6 2 2" xfId="22674" xr:uid="{00000000-0005-0000-0000-000091580000}"/>
    <cellStyle name="Normal 20 2 3 6 3" xfId="22675" xr:uid="{00000000-0005-0000-0000-000092580000}"/>
    <cellStyle name="Normal 20 2 3 7" xfId="22676" xr:uid="{00000000-0005-0000-0000-000093580000}"/>
    <cellStyle name="Normal 20 2 3 7 2" xfId="22677" xr:uid="{00000000-0005-0000-0000-000094580000}"/>
    <cellStyle name="Normal 20 2 3 8" xfId="22678" xr:uid="{00000000-0005-0000-0000-000095580000}"/>
    <cellStyle name="Normal 20 2 4" xfId="22679" xr:uid="{00000000-0005-0000-0000-000096580000}"/>
    <cellStyle name="Normal 20 2 4 2" xfId="22680" xr:uid="{00000000-0005-0000-0000-000097580000}"/>
    <cellStyle name="Normal 20 2 4 2 2" xfId="22681" xr:uid="{00000000-0005-0000-0000-000098580000}"/>
    <cellStyle name="Normal 20 2 4 2 2 2" xfId="22682" xr:uid="{00000000-0005-0000-0000-000099580000}"/>
    <cellStyle name="Normal 20 2 4 2 2 2 2" xfId="22683" xr:uid="{00000000-0005-0000-0000-00009A580000}"/>
    <cellStyle name="Normal 20 2 4 2 2 2 2 2" xfId="22684" xr:uid="{00000000-0005-0000-0000-00009B580000}"/>
    <cellStyle name="Normal 20 2 4 2 2 2 2 2 2" xfId="22685" xr:uid="{00000000-0005-0000-0000-00009C580000}"/>
    <cellStyle name="Normal 20 2 4 2 2 2 2 2 2 2" xfId="22686" xr:uid="{00000000-0005-0000-0000-00009D580000}"/>
    <cellStyle name="Normal 20 2 4 2 2 2 2 2 3" xfId="22687" xr:uid="{00000000-0005-0000-0000-00009E580000}"/>
    <cellStyle name="Normal 20 2 4 2 2 2 2 3" xfId="22688" xr:uid="{00000000-0005-0000-0000-00009F580000}"/>
    <cellStyle name="Normal 20 2 4 2 2 2 2 3 2" xfId="22689" xr:uid="{00000000-0005-0000-0000-0000A0580000}"/>
    <cellStyle name="Normal 20 2 4 2 2 2 2 4" xfId="22690" xr:uid="{00000000-0005-0000-0000-0000A1580000}"/>
    <cellStyle name="Normal 20 2 4 2 2 2 3" xfId="22691" xr:uid="{00000000-0005-0000-0000-0000A2580000}"/>
    <cellStyle name="Normal 20 2 4 2 2 2 3 2" xfId="22692" xr:uid="{00000000-0005-0000-0000-0000A3580000}"/>
    <cellStyle name="Normal 20 2 4 2 2 2 3 2 2" xfId="22693" xr:uid="{00000000-0005-0000-0000-0000A4580000}"/>
    <cellStyle name="Normal 20 2 4 2 2 2 3 3" xfId="22694" xr:uid="{00000000-0005-0000-0000-0000A5580000}"/>
    <cellStyle name="Normal 20 2 4 2 2 2 4" xfId="22695" xr:uid="{00000000-0005-0000-0000-0000A6580000}"/>
    <cellStyle name="Normal 20 2 4 2 2 2 4 2" xfId="22696" xr:uid="{00000000-0005-0000-0000-0000A7580000}"/>
    <cellStyle name="Normal 20 2 4 2 2 2 5" xfId="22697" xr:uid="{00000000-0005-0000-0000-0000A8580000}"/>
    <cellStyle name="Normal 20 2 4 2 2 3" xfId="22698" xr:uid="{00000000-0005-0000-0000-0000A9580000}"/>
    <cellStyle name="Normal 20 2 4 2 2 3 2" xfId="22699" xr:uid="{00000000-0005-0000-0000-0000AA580000}"/>
    <cellStyle name="Normal 20 2 4 2 2 3 2 2" xfId="22700" xr:uid="{00000000-0005-0000-0000-0000AB580000}"/>
    <cellStyle name="Normal 20 2 4 2 2 3 2 2 2" xfId="22701" xr:uid="{00000000-0005-0000-0000-0000AC580000}"/>
    <cellStyle name="Normal 20 2 4 2 2 3 2 3" xfId="22702" xr:uid="{00000000-0005-0000-0000-0000AD580000}"/>
    <cellStyle name="Normal 20 2 4 2 2 3 3" xfId="22703" xr:uid="{00000000-0005-0000-0000-0000AE580000}"/>
    <cellStyle name="Normal 20 2 4 2 2 3 3 2" xfId="22704" xr:uid="{00000000-0005-0000-0000-0000AF580000}"/>
    <cellStyle name="Normal 20 2 4 2 2 3 4" xfId="22705" xr:uid="{00000000-0005-0000-0000-0000B0580000}"/>
    <cellStyle name="Normal 20 2 4 2 2 4" xfId="22706" xr:uid="{00000000-0005-0000-0000-0000B1580000}"/>
    <cellStyle name="Normal 20 2 4 2 2 4 2" xfId="22707" xr:uid="{00000000-0005-0000-0000-0000B2580000}"/>
    <cellStyle name="Normal 20 2 4 2 2 4 2 2" xfId="22708" xr:uid="{00000000-0005-0000-0000-0000B3580000}"/>
    <cellStyle name="Normal 20 2 4 2 2 4 3" xfId="22709" xr:uid="{00000000-0005-0000-0000-0000B4580000}"/>
    <cellStyle name="Normal 20 2 4 2 2 5" xfId="22710" xr:uid="{00000000-0005-0000-0000-0000B5580000}"/>
    <cellStyle name="Normal 20 2 4 2 2 5 2" xfId="22711" xr:uid="{00000000-0005-0000-0000-0000B6580000}"/>
    <cellStyle name="Normal 20 2 4 2 2 6" xfId="22712" xr:uid="{00000000-0005-0000-0000-0000B7580000}"/>
    <cellStyle name="Normal 20 2 4 2 3" xfId="22713" xr:uid="{00000000-0005-0000-0000-0000B8580000}"/>
    <cellStyle name="Normal 20 2 4 2 3 2" xfId="22714" xr:uid="{00000000-0005-0000-0000-0000B9580000}"/>
    <cellStyle name="Normal 20 2 4 2 3 2 2" xfId="22715" xr:uid="{00000000-0005-0000-0000-0000BA580000}"/>
    <cellStyle name="Normal 20 2 4 2 3 2 2 2" xfId="22716" xr:uid="{00000000-0005-0000-0000-0000BB580000}"/>
    <cellStyle name="Normal 20 2 4 2 3 2 2 2 2" xfId="22717" xr:uid="{00000000-0005-0000-0000-0000BC580000}"/>
    <cellStyle name="Normal 20 2 4 2 3 2 2 3" xfId="22718" xr:uid="{00000000-0005-0000-0000-0000BD580000}"/>
    <cellStyle name="Normal 20 2 4 2 3 2 3" xfId="22719" xr:uid="{00000000-0005-0000-0000-0000BE580000}"/>
    <cellStyle name="Normal 20 2 4 2 3 2 3 2" xfId="22720" xr:uid="{00000000-0005-0000-0000-0000BF580000}"/>
    <cellStyle name="Normal 20 2 4 2 3 2 4" xfId="22721" xr:uid="{00000000-0005-0000-0000-0000C0580000}"/>
    <cellStyle name="Normal 20 2 4 2 3 3" xfId="22722" xr:uid="{00000000-0005-0000-0000-0000C1580000}"/>
    <cellStyle name="Normal 20 2 4 2 3 3 2" xfId="22723" xr:uid="{00000000-0005-0000-0000-0000C2580000}"/>
    <cellStyle name="Normal 20 2 4 2 3 3 2 2" xfId="22724" xr:uid="{00000000-0005-0000-0000-0000C3580000}"/>
    <cellStyle name="Normal 20 2 4 2 3 3 3" xfId="22725" xr:uid="{00000000-0005-0000-0000-0000C4580000}"/>
    <cellStyle name="Normal 20 2 4 2 3 4" xfId="22726" xr:uid="{00000000-0005-0000-0000-0000C5580000}"/>
    <cellStyle name="Normal 20 2 4 2 3 4 2" xfId="22727" xr:uid="{00000000-0005-0000-0000-0000C6580000}"/>
    <cellStyle name="Normal 20 2 4 2 3 5" xfId="22728" xr:uid="{00000000-0005-0000-0000-0000C7580000}"/>
    <cellStyle name="Normal 20 2 4 2 4" xfId="22729" xr:uid="{00000000-0005-0000-0000-0000C8580000}"/>
    <cellStyle name="Normal 20 2 4 2 4 2" xfId="22730" xr:uid="{00000000-0005-0000-0000-0000C9580000}"/>
    <cellStyle name="Normal 20 2 4 2 4 2 2" xfId="22731" xr:uid="{00000000-0005-0000-0000-0000CA580000}"/>
    <cellStyle name="Normal 20 2 4 2 4 2 2 2" xfId="22732" xr:uid="{00000000-0005-0000-0000-0000CB580000}"/>
    <cellStyle name="Normal 20 2 4 2 4 2 3" xfId="22733" xr:uid="{00000000-0005-0000-0000-0000CC580000}"/>
    <cellStyle name="Normal 20 2 4 2 4 3" xfId="22734" xr:uid="{00000000-0005-0000-0000-0000CD580000}"/>
    <cellStyle name="Normal 20 2 4 2 4 3 2" xfId="22735" xr:uid="{00000000-0005-0000-0000-0000CE580000}"/>
    <cellStyle name="Normal 20 2 4 2 4 4" xfId="22736" xr:uid="{00000000-0005-0000-0000-0000CF580000}"/>
    <cellStyle name="Normal 20 2 4 2 5" xfId="22737" xr:uid="{00000000-0005-0000-0000-0000D0580000}"/>
    <cellStyle name="Normal 20 2 4 2 5 2" xfId="22738" xr:uid="{00000000-0005-0000-0000-0000D1580000}"/>
    <cellStyle name="Normal 20 2 4 2 5 2 2" xfId="22739" xr:uid="{00000000-0005-0000-0000-0000D2580000}"/>
    <cellStyle name="Normal 20 2 4 2 5 3" xfId="22740" xr:uid="{00000000-0005-0000-0000-0000D3580000}"/>
    <cellStyle name="Normal 20 2 4 2 6" xfId="22741" xr:uid="{00000000-0005-0000-0000-0000D4580000}"/>
    <cellStyle name="Normal 20 2 4 2 6 2" xfId="22742" xr:uid="{00000000-0005-0000-0000-0000D5580000}"/>
    <cellStyle name="Normal 20 2 4 2 7" xfId="22743" xr:uid="{00000000-0005-0000-0000-0000D6580000}"/>
    <cellStyle name="Normal 20 2 4 3" xfId="22744" xr:uid="{00000000-0005-0000-0000-0000D7580000}"/>
    <cellStyle name="Normal 20 2 4 3 2" xfId="22745" xr:uid="{00000000-0005-0000-0000-0000D8580000}"/>
    <cellStyle name="Normal 20 2 4 3 2 2" xfId="22746" xr:uid="{00000000-0005-0000-0000-0000D9580000}"/>
    <cellStyle name="Normal 20 2 4 3 2 2 2" xfId="22747" xr:uid="{00000000-0005-0000-0000-0000DA580000}"/>
    <cellStyle name="Normal 20 2 4 3 2 2 2 2" xfId="22748" xr:uid="{00000000-0005-0000-0000-0000DB580000}"/>
    <cellStyle name="Normal 20 2 4 3 2 2 2 2 2" xfId="22749" xr:uid="{00000000-0005-0000-0000-0000DC580000}"/>
    <cellStyle name="Normal 20 2 4 3 2 2 2 3" xfId="22750" xr:uid="{00000000-0005-0000-0000-0000DD580000}"/>
    <cellStyle name="Normal 20 2 4 3 2 2 3" xfId="22751" xr:uid="{00000000-0005-0000-0000-0000DE580000}"/>
    <cellStyle name="Normal 20 2 4 3 2 2 3 2" xfId="22752" xr:uid="{00000000-0005-0000-0000-0000DF580000}"/>
    <cellStyle name="Normal 20 2 4 3 2 2 4" xfId="22753" xr:uid="{00000000-0005-0000-0000-0000E0580000}"/>
    <cellStyle name="Normal 20 2 4 3 2 3" xfId="22754" xr:uid="{00000000-0005-0000-0000-0000E1580000}"/>
    <cellStyle name="Normal 20 2 4 3 2 3 2" xfId="22755" xr:uid="{00000000-0005-0000-0000-0000E2580000}"/>
    <cellStyle name="Normal 20 2 4 3 2 3 2 2" xfId="22756" xr:uid="{00000000-0005-0000-0000-0000E3580000}"/>
    <cellStyle name="Normal 20 2 4 3 2 3 3" xfId="22757" xr:uid="{00000000-0005-0000-0000-0000E4580000}"/>
    <cellStyle name="Normal 20 2 4 3 2 4" xfId="22758" xr:uid="{00000000-0005-0000-0000-0000E5580000}"/>
    <cellStyle name="Normal 20 2 4 3 2 4 2" xfId="22759" xr:uid="{00000000-0005-0000-0000-0000E6580000}"/>
    <cellStyle name="Normal 20 2 4 3 2 5" xfId="22760" xr:uid="{00000000-0005-0000-0000-0000E7580000}"/>
    <cellStyle name="Normal 20 2 4 3 3" xfId="22761" xr:uid="{00000000-0005-0000-0000-0000E8580000}"/>
    <cellStyle name="Normal 20 2 4 3 3 2" xfId="22762" xr:uid="{00000000-0005-0000-0000-0000E9580000}"/>
    <cellStyle name="Normal 20 2 4 3 3 2 2" xfId="22763" xr:uid="{00000000-0005-0000-0000-0000EA580000}"/>
    <cellStyle name="Normal 20 2 4 3 3 2 2 2" xfId="22764" xr:uid="{00000000-0005-0000-0000-0000EB580000}"/>
    <cellStyle name="Normal 20 2 4 3 3 2 3" xfId="22765" xr:uid="{00000000-0005-0000-0000-0000EC580000}"/>
    <cellStyle name="Normal 20 2 4 3 3 3" xfId="22766" xr:uid="{00000000-0005-0000-0000-0000ED580000}"/>
    <cellStyle name="Normal 20 2 4 3 3 3 2" xfId="22767" xr:uid="{00000000-0005-0000-0000-0000EE580000}"/>
    <cellStyle name="Normal 20 2 4 3 3 4" xfId="22768" xr:uid="{00000000-0005-0000-0000-0000EF580000}"/>
    <cellStyle name="Normal 20 2 4 3 4" xfId="22769" xr:uid="{00000000-0005-0000-0000-0000F0580000}"/>
    <cellStyle name="Normal 20 2 4 3 4 2" xfId="22770" xr:uid="{00000000-0005-0000-0000-0000F1580000}"/>
    <cellStyle name="Normal 20 2 4 3 4 2 2" xfId="22771" xr:uid="{00000000-0005-0000-0000-0000F2580000}"/>
    <cellStyle name="Normal 20 2 4 3 4 3" xfId="22772" xr:uid="{00000000-0005-0000-0000-0000F3580000}"/>
    <cellStyle name="Normal 20 2 4 3 5" xfId="22773" xr:uid="{00000000-0005-0000-0000-0000F4580000}"/>
    <cellStyle name="Normal 20 2 4 3 5 2" xfId="22774" xr:uid="{00000000-0005-0000-0000-0000F5580000}"/>
    <cellStyle name="Normal 20 2 4 3 6" xfId="22775" xr:uid="{00000000-0005-0000-0000-0000F6580000}"/>
    <cellStyle name="Normal 20 2 4 4" xfId="22776" xr:uid="{00000000-0005-0000-0000-0000F7580000}"/>
    <cellStyle name="Normal 20 2 4 4 2" xfId="22777" xr:uid="{00000000-0005-0000-0000-0000F8580000}"/>
    <cellStyle name="Normal 20 2 4 4 2 2" xfId="22778" xr:uid="{00000000-0005-0000-0000-0000F9580000}"/>
    <cellStyle name="Normal 20 2 4 4 2 2 2" xfId="22779" xr:uid="{00000000-0005-0000-0000-0000FA580000}"/>
    <cellStyle name="Normal 20 2 4 4 2 2 2 2" xfId="22780" xr:uid="{00000000-0005-0000-0000-0000FB580000}"/>
    <cellStyle name="Normal 20 2 4 4 2 2 3" xfId="22781" xr:uid="{00000000-0005-0000-0000-0000FC580000}"/>
    <cellStyle name="Normal 20 2 4 4 2 3" xfId="22782" xr:uid="{00000000-0005-0000-0000-0000FD580000}"/>
    <cellStyle name="Normal 20 2 4 4 2 3 2" xfId="22783" xr:uid="{00000000-0005-0000-0000-0000FE580000}"/>
    <cellStyle name="Normal 20 2 4 4 2 4" xfId="22784" xr:uid="{00000000-0005-0000-0000-0000FF580000}"/>
    <cellStyle name="Normal 20 2 4 4 3" xfId="22785" xr:uid="{00000000-0005-0000-0000-000000590000}"/>
    <cellStyle name="Normal 20 2 4 4 3 2" xfId="22786" xr:uid="{00000000-0005-0000-0000-000001590000}"/>
    <cellStyle name="Normal 20 2 4 4 3 2 2" xfId="22787" xr:uid="{00000000-0005-0000-0000-000002590000}"/>
    <cellStyle name="Normal 20 2 4 4 3 3" xfId="22788" xr:uid="{00000000-0005-0000-0000-000003590000}"/>
    <cellStyle name="Normal 20 2 4 4 4" xfId="22789" xr:uid="{00000000-0005-0000-0000-000004590000}"/>
    <cellStyle name="Normal 20 2 4 4 4 2" xfId="22790" xr:uid="{00000000-0005-0000-0000-000005590000}"/>
    <cellStyle name="Normal 20 2 4 4 5" xfId="22791" xr:uid="{00000000-0005-0000-0000-000006590000}"/>
    <cellStyle name="Normal 20 2 4 5" xfId="22792" xr:uid="{00000000-0005-0000-0000-000007590000}"/>
    <cellStyle name="Normal 20 2 4 5 2" xfId="22793" xr:uid="{00000000-0005-0000-0000-000008590000}"/>
    <cellStyle name="Normal 20 2 4 5 2 2" xfId="22794" xr:uid="{00000000-0005-0000-0000-000009590000}"/>
    <cellStyle name="Normal 20 2 4 5 2 2 2" xfId="22795" xr:uid="{00000000-0005-0000-0000-00000A590000}"/>
    <cellStyle name="Normal 20 2 4 5 2 3" xfId="22796" xr:uid="{00000000-0005-0000-0000-00000B590000}"/>
    <cellStyle name="Normal 20 2 4 5 3" xfId="22797" xr:uid="{00000000-0005-0000-0000-00000C590000}"/>
    <cellStyle name="Normal 20 2 4 5 3 2" xfId="22798" xr:uid="{00000000-0005-0000-0000-00000D590000}"/>
    <cellStyle name="Normal 20 2 4 5 4" xfId="22799" xr:uid="{00000000-0005-0000-0000-00000E590000}"/>
    <cellStyle name="Normal 20 2 4 6" xfId="22800" xr:uid="{00000000-0005-0000-0000-00000F590000}"/>
    <cellStyle name="Normal 20 2 4 6 2" xfId="22801" xr:uid="{00000000-0005-0000-0000-000010590000}"/>
    <cellStyle name="Normal 20 2 4 6 2 2" xfId="22802" xr:uid="{00000000-0005-0000-0000-000011590000}"/>
    <cellStyle name="Normal 20 2 4 6 3" xfId="22803" xr:uid="{00000000-0005-0000-0000-000012590000}"/>
    <cellStyle name="Normal 20 2 4 7" xfId="22804" xr:uid="{00000000-0005-0000-0000-000013590000}"/>
    <cellStyle name="Normal 20 2 4 7 2" xfId="22805" xr:uid="{00000000-0005-0000-0000-000014590000}"/>
    <cellStyle name="Normal 20 2 4 8" xfId="22806" xr:uid="{00000000-0005-0000-0000-000015590000}"/>
    <cellStyle name="Normal 20 2 5" xfId="22807" xr:uid="{00000000-0005-0000-0000-000016590000}"/>
    <cellStyle name="Normal 20 2 5 2" xfId="22808" xr:uid="{00000000-0005-0000-0000-000017590000}"/>
    <cellStyle name="Normal 20 2 5 2 2" xfId="22809" xr:uid="{00000000-0005-0000-0000-000018590000}"/>
    <cellStyle name="Normal 20 2 5 2 2 2" xfId="22810" xr:uid="{00000000-0005-0000-0000-000019590000}"/>
    <cellStyle name="Normal 20 2 5 2 2 2 2" xfId="22811" xr:uid="{00000000-0005-0000-0000-00001A590000}"/>
    <cellStyle name="Normal 20 2 5 2 2 2 2 2" xfId="22812" xr:uid="{00000000-0005-0000-0000-00001B590000}"/>
    <cellStyle name="Normal 20 2 5 2 2 2 2 2 2" xfId="22813" xr:uid="{00000000-0005-0000-0000-00001C590000}"/>
    <cellStyle name="Normal 20 2 5 2 2 2 2 2 2 2" xfId="22814" xr:uid="{00000000-0005-0000-0000-00001D590000}"/>
    <cellStyle name="Normal 20 2 5 2 2 2 2 2 3" xfId="22815" xr:uid="{00000000-0005-0000-0000-00001E590000}"/>
    <cellStyle name="Normal 20 2 5 2 2 2 2 3" xfId="22816" xr:uid="{00000000-0005-0000-0000-00001F590000}"/>
    <cellStyle name="Normal 20 2 5 2 2 2 2 3 2" xfId="22817" xr:uid="{00000000-0005-0000-0000-000020590000}"/>
    <cellStyle name="Normal 20 2 5 2 2 2 2 4" xfId="22818" xr:uid="{00000000-0005-0000-0000-000021590000}"/>
    <cellStyle name="Normal 20 2 5 2 2 2 3" xfId="22819" xr:uid="{00000000-0005-0000-0000-000022590000}"/>
    <cellStyle name="Normal 20 2 5 2 2 2 3 2" xfId="22820" xr:uid="{00000000-0005-0000-0000-000023590000}"/>
    <cellStyle name="Normal 20 2 5 2 2 2 3 2 2" xfId="22821" xr:uid="{00000000-0005-0000-0000-000024590000}"/>
    <cellStyle name="Normal 20 2 5 2 2 2 3 3" xfId="22822" xr:uid="{00000000-0005-0000-0000-000025590000}"/>
    <cellStyle name="Normal 20 2 5 2 2 2 4" xfId="22823" xr:uid="{00000000-0005-0000-0000-000026590000}"/>
    <cellStyle name="Normal 20 2 5 2 2 2 4 2" xfId="22824" xr:uid="{00000000-0005-0000-0000-000027590000}"/>
    <cellStyle name="Normal 20 2 5 2 2 2 5" xfId="22825" xr:uid="{00000000-0005-0000-0000-000028590000}"/>
    <cellStyle name="Normal 20 2 5 2 2 3" xfId="22826" xr:uid="{00000000-0005-0000-0000-000029590000}"/>
    <cellStyle name="Normal 20 2 5 2 2 3 2" xfId="22827" xr:uid="{00000000-0005-0000-0000-00002A590000}"/>
    <cellStyle name="Normal 20 2 5 2 2 3 2 2" xfId="22828" xr:uid="{00000000-0005-0000-0000-00002B590000}"/>
    <cellStyle name="Normal 20 2 5 2 2 3 2 2 2" xfId="22829" xr:uid="{00000000-0005-0000-0000-00002C590000}"/>
    <cellStyle name="Normal 20 2 5 2 2 3 2 3" xfId="22830" xr:uid="{00000000-0005-0000-0000-00002D590000}"/>
    <cellStyle name="Normal 20 2 5 2 2 3 3" xfId="22831" xr:uid="{00000000-0005-0000-0000-00002E590000}"/>
    <cellStyle name="Normal 20 2 5 2 2 3 3 2" xfId="22832" xr:uid="{00000000-0005-0000-0000-00002F590000}"/>
    <cellStyle name="Normal 20 2 5 2 2 3 4" xfId="22833" xr:uid="{00000000-0005-0000-0000-000030590000}"/>
    <cellStyle name="Normal 20 2 5 2 2 4" xfId="22834" xr:uid="{00000000-0005-0000-0000-000031590000}"/>
    <cellStyle name="Normal 20 2 5 2 2 4 2" xfId="22835" xr:uid="{00000000-0005-0000-0000-000032590000}"/>
    <cellStyle name="Normal 20 2 5 2 2 4 2 2" xfId="22836" xr:uid="{00000000-0005-0000-0000-000033590000}"/>
    <cellStyle name="Normal 20 2 5 2 2 4 3" xfId="22837" xr:uid="{00000000-0005-0000-0000-000034590000}"/>
    <cellStyle name="Normal 20 2 5 2 2 5" xfId="22838" xr:uid="{00000000-0005-0000-0000-000035590000}"/>
    <cellStyle name="Normal 20 2 5 2 2 5 2" xfId="22839" xr:uid="{00000000-0005-0000-0000-000036590000}"/>
    <cellStyle name="Normal 20 2 5 2 2 6" xfId="22840" xr:uid="{00000000-0005-0000-0000-000037590000}"/>
    <cellStyle name="Normal 20 2 5 2 3" xfId="22841" xr:uid="{00000000-0005-0000-0000-000038590000}"/>
    <cellStyle name="Normal 20 2 5 2 3 2" xfId="22842" xr:uid="{00000000-0005-0000-0000-000039590000}"/>
    <cellStyle name="Normal 20 2 5 2 3 2 2" xfId="22843" xr:uid="{00000000-0005-0000-0000-00003A590000}"/>
    <cellStyle name="Normal 20 2 5 2 3 2 2 2" xfId="22844" xr:uid="{00000000-0005-0000-0000-00003B590000}"/>
    <cellStyle name="Normal 20 2 5 2 3 2 2 2 2" xfId="22845" xr:uid="{00000000-0005-0000-0000-00003C590000}"/>
    <cellStyle name="Normal 20 2 5 2 3 2 2 3" xfId="22846" xr:uid="{00000000-0005-0000-0000-00003D590000}"/>
    <cellStyle name="Normal 20 2 5 2 3 2 3" xfId="22847" xr:uid="{00000000-0005-0000-0000-00003E590000}"/>
    <cellStyle name="Normal 20 2 5 2 3 2 3 2" xfId="22848" xr:uid="{00000000-0005-0000-0000-00003F590000}"/>
    <cellStyle name="Normal 20 2 5 2 3 2 4" xfId="22849" xr:uid="{00000000-0005-0000-0000-000040590000}"/>
    <cellStyle name="Normal 20 2 5 2 3 3" xfId="22850" xr:uid="{00000000-0005-0000-0000-000041590000}"/>
    <cellStyle name="Normal 20 2 5 2 3 3 2" xfId="22851" xr:uid="{00000000-0005-0000-0000-000042590000}"/>
    <cellStyle name="Normal 20 2 5 2 3 3 2 2" xfId="22852" xr:uid="{00000000-0005-0000-0000-000043590000}"/>
    <cellStyle name="Normal 20 2 5 2 3 3 3" xfId="22853" xr:uid="{00000000-0005-0000-0000-000044590000}"/>
    <cellStyle name="Normal 20 2 5 2 3 4" xfId="22854" xr:uid="{00000000-0005-0000-0000-000045590000}"/>
    <cellStyle name="Normal 20 2 5 2 3 4 2" xfId="22855" xr:uid="{00000000-0005-0000-0000-000046590000}"/>
    <cellStyle name="Normal 20 2 5 2 3 5" xfId="22856" xr:uid="{00000000-0005-0000-0000-000047590000}"/>
    <cellStyle name="Normal 20 2 5 2 4" xfId="22857" xr:uid="{00000000-0005-0000-0000-000048590000}"/>
    <cellStyle name="Normal 20 2 5 2 4 2" xfId="22858" xr:uid="{00000000-0005-0000-0000-000049590000}"/>
    <cellStyle name="Normal 20 2 5 2 4 2 2" xfId="22859" xr:uid="{00000000-0005-0000-0000-00004A590000}"/>
    <cellStyle name="Normal 20 2 5 2 4 2 2 2" xfId="22860" xr:uid="{00000000-0005-0000-0000-00004B590000}"/>
    <cellStyle name="Normal 20 2 5 2 4 2 3" xfId="22861" xr:uid="{00000000-0005-0000-0000-00004C590000}"/>
    <cellStyle name="Normal 20 2 5 2 4 3" xfId="22862" xr:uid="{00000000-0005-0000-0000-00004D590000}"/>
    <cellStyle name="Normal 20 2 5 2 4 3 2" xfId="22863" xr:uid="{00000000-0005-0000-0000-00004E590000}"/>
    <cellStyle name="Normal 20 2 5 2 4 4" xfId="22864" xr:uid="{00000000-0005-0000-0000-00004F590000}"/>
    <cellStyle name="Normal 20 2 5 2 5" xfId="22865" xr:uid="{00000000-0005-0000-0000-000050590000}"/>
    <cellStyle name="Normal 20 2 5 2 5 2" xfId="22866" xr:uid="{00000000-0005-0000-0000-000051590000}"/>
    <cellStyle name="Normal 20 2 5 2 5 2 2" xfId="22867" xr:uid="{00000000-0005-0000-0000-000052590000}"/>
    <cellStyle name="Normal 20 2 5 2 5 3" xfId="22868" xr:uid="{00000000-0005-0000-0000-000053590000}"/>
    <cellStyle name="Normal 20 2 5 2 6" xfId="22869" xr:uid="{00000000-0005-0000-0000-000054590000}"/>
    <cellStyle name="Normal 20 2 5 2 6 2" xfId="22870" xr:uid="{00000000-0005-0000-0000-000055590000}"/>
    <cellStyle name="Normal 20 2 5 2 7" xfId="22871" xr:uid="{00000000-0005-0000-0000-000056590000}"/>
    <cellStyle name="Normal 20 2 5 3" xfId="22872" xr:uid="{00000000-0005-0000-0000-000057590000}"/>
    <cellStyle name="Normal 20 2 5 3 2" xfId="22873" xr:uid="{00000000-0005-0000-0000-000058590000}"/>
    <cellStyle name="Normal 20 2 5 3 2 2" xfId="22874" xr:uid="{00000000-0005-0000-0000-000059590000}"/>
    <cellStyle name="Normal 20 2 5 3 2 2 2" xfId="22875" xr:uid="{00000000-0005-0000-0000-00005A590000}"/>
    <cellStyle name="Normal 20 2 5 3 2 2 2 2" xfId="22876" xr:uid="{00000000-0005-0000-0000-00005B590000}"/>
    <cellStyle name="Normal 20 2 5 3 2 2 2 2 2" xfId="22877" xr:uid="{00000000-0005-0000-0000-00005C590000}"/>
    <cellStyle name="Normal 20 2 5 3 2 2 2 3" xfId="22878" xr:uid="{00000000-0005-0000-0000-00005D590000}"/>
    <cellStyle name="Normal 20 2 5 3 2 2 3" xfId="22879" xr:uid="{00000000-0005-0000-0000-00005E590000}"/>
    <cellStyle name="Normal 20 2 5 3 2 2 3 2" xfId="22880" xr:uid="{00000000-0005-0000-0000-00005F590000}"/>
    <cellStyle name="Normal 20 2 5 3 2 2 4" xfId="22881" xr:uid="{00000000-0005-0000-0000-000060590000}"/>
    <cellStyle name="Normal 20 2 5 3 2 3" xfId="22882" xr:uid="{00000000-0005-0000-0000-000061590000}"/>
    <cellStyle name="Normal 20 2 5 3 2 3 2" xfId="22883" xr:uid="{00000000-0005-0000-0000-000062590000}"/>
    <cellStyle name="Normal 20 2 5 3 2 3 2 2" xfId="22884" xr:uid="{00000000-0005-0000-0000-000063590000}"/>
    <cellStyle name="Normal 20 2 5 3 2 3 3" xfId="22885" xr:uid="{00000000-0005-0000-0000-000064590000}"/>
    <cellStyle name="Normal 20 2 5 3 2 4" xfId="22886" xr:uid="{00000000-0005-0000-0000-000065590000}"/>
    <cellStyle name="Normal 20 2 5 3 2 4 2" xfId="22887" xr:uid="{00000000-0005-0000-0000-000066590000}"/>
    <cellStyle name="Normal 20 2 5 3 2 5" xfId="22888" xr:uid="{00000000-0005-0000-0000-000067590000}"/>
    <cellStyle name="Normal 20 2 5 3 3" xfId="22889" xr:uid="{00000000-0005-0000-0000-000068590000}"/>
    <cellStyle name="Normal 20 2 5 3 3 2" xfId="22890" xr:uid="{00000000-0005-0000-0000-000069590000}"/>
    <cellStyle name="Normal 20 2 5 3 3 2 2" xfId="22891" xr:uid="{00000000-0005-0000-0000-00006A590000}"/>
    <cellStyle name="Normal 20 2 5 3 3 2 2 2" xfId="22892" xr:uid="{00000000-0005-0000-0000-00006B590000}"/>
    <cellStyle name="Normal 20 2 5 3 3 2 3" xfId="22893" xr:uid="{00000000-0005-0000-0000-00006C590000}"/>
    <cellStyle name="Normal 20 2 5 3 3 3" xfId="22894" xr:uid="{00000000-0005-0000-0000-00006D590000}"/>
    <cellStyle name="Normal 20 2 5 3 3 3 2" xfId="22895" xr:uid="{00000000-0005-0000-0000-00006E590000}"/>
    <cellStyle name="Normal 20 2 5 3 3 4" xfId="22896" xr:uid="{00000000-0005-0000-0000-00006F590000}"/>
    <cellStyle name="Normal 20 2 5 3 4" xfId="22897" xr:uid="{00000000-0005-0000-0000-000070590000}"/>
    <cellStyle name="Normal 20 2 5 3 4 2" xfId="22898" xr:uid="{00000000-0005-0000-0000-000071590000}"/>
    <cellStyle name="Normal 20 2 5 3 4 2 2" xfId="22899" xr:uid="{00000000-0005-0000-0000-000072590000}"/>
    <cellStyle name="Normal 20 2 5 3 4 3" xfId="22900" xr:uid="{00000000-0005-0000-0000-000073590000}"/>
    <cellStyle name="Normal 20 2 5 3 5" xfId="22901" xr:uid="{00000000-0005-0000-0000-000074590000}"/>
    <cellStyle name="Normal 20 2 5 3 5 2" xfId="22902" xr:uid="{00000000-0005-0000-0000-000075590000}"/>
    <cellStyle name="Normal 20 2 5 3 6" xfId="22903" xr:uid="{00000000-0005-0000-0000-000076590000}"/>
    <cellStyle name="Normal 20 2 5 4" xfId="22904" xr:uid="{00000000-0005-0000-0000-000077590000}"/>
    <cellStyle name="Normal 20 2 5 4 2" xfId="22905" xr:uid="{00000000-0005-0000-0000-000078590000}"/>
    <cellStyle name="Normal 20 2 5 4 2 2" xfId="22906" xr:uid="{00000000-0005-0000-0000-000079590000}"/>
    <cellStyle name="Normal 20 2 5 4 2 2 2" xfId="22907" xr:uid="{00000000-0005-0000-0000-00007A590000}"/>
    <cellStyle name="Normal 20 2 5 4 2 2 2 2" xfId="22908" xr:uid="{00000000-0005-0000-0000-00007B590000}"/>
    <cellStyle name="Normal 20 2 5 4 2 2 3" xfId="22909" xr:uid="{00000000-0005-0000-0000-00007C590000}"/>
    <cellStyle name="Normal 20 2 5 4 2 3" xfId="22910" xr:uid="{00000000-0005-0000-0000-00007D590000}"/>
    <cellStyle name="Normal 20 2 5 4 2 3 2" xfId="22911" xr:uid="{00000000-0005-0000-0000-00007E590000}"/>
    <cellStyle name="Normal 20 2 5 4 2 4" xfId="22912" xr:uid="{00000000-0005-0000-0000-00007F590000}"/>
    <cellStyle name="Normal 20 2 5 4 3" xfId="22913" xr:uid="{00000000-0005-0000-0000-000080590000}"/>
    <cellStyle name="Normal 20 2 5 4 3 2" xfId="22914" xr:uid="{00000000-0005-0000-0000-000081590000}"/>
    <cellStyle name="Normal 20 2 5 4 3 2 2" xfId="22915" xr:uid="{00000000-0005-0000-0000-000082590000}"/>
    <cellStyle name="Normal 20 2 5 4 3 3" xfId="22916" xr:uid="{00000000-0005-0000-0000-000083590000}"/>
    <cellStyle name="Normal 20 2 5 4 4" xfId="22917" xr:uid="{00000000-0005-0000-0000-000084590000}"/>
    <cellStyle name="Normal 20 2 5 4 4 2" xfId="22918" xr:uid="{00000000-0005-0000-0000-000085590000}"/>
    <cellStyle name="Normal 20 2 5 4 5" xfId="22919" xr:uid="{00000000-0005-0000-0000-000086590000}"/>
    <cellStyle name="Normal 20 2 5 5" xfId="22920" xr:uid="{00000000-0005-0000-0000-000087590000}"/>
    <cellStyle name="Normal 20 2 5 5 2" xfId="22921" xr:uid="{00000000-0005-0000-0000-000088590000}"/>
    <cellStyle name="Normal 20 2 5 5 2 2" xfId="22922" xr:uid="{00000000-0005-0000-0000-000089590000}"/>
    <cellStyle name="Normal 20 2 5 5 2 2 2" xfId="22923" xr:uid="{00000000-0005-0000-0000-00008A590000}"/>
    <cellStyle name="Normal 20 2 5 5 2 3" xfId="22924" xr:uid="{00000000-0005-0000-0000-00008B590000}"/>
    <cellStyle name="Normal 20 2 5 5 3" xfId="22925" xr:uid="{00000000-0005-0000-0000-00008C590000}"/>
    <cellStyle name="Normal 20 2 5 5 3 2" xfId="22926" xr:uid="{00000000-0005-0000-0000-00008D590000}"/>
    <cellStyle name="Normal 20 2 5 5 4" xfId="22927" xr:uid="{00000000-0005-0000-0000-00008E590000}"/>
    <cellStyle name="Normal 20 2 5 6" xfId="22928" xr:uid="{00000000-0005-0000-0000-00008F590000}"/>
    <cellStyle name="Normal 20 2 5 6 2" xfId="22929" xr:uid="{00000000-0005-0000-0000-000090590000}"/>
    <cellStyle name="Normal 20 2 5 6 2 2" xfId="22930" xr:uid="{00000000-0005-0000-0000-000091590000}"/>
    <cellStyle name="Normal 20 2 5 6 3" xfId="22931" xr:uid="{00000000-0005-0000-0000-000092590000}"/>
    <cellStyle name="Normal 20 2 5 7" xfId="22932" xr:uid="{00000000-0005-0000-0000-000093590000}"/>
    <cellStyle name="Normal 20 2 5 7 2" xfId="22933" xr:uid="{00000000-0005-0000-0000-000094590000}"/>
    <cellStyle name="Normal 20 2 5 8" xfId="22934" xr:uid="{00000000-0005-0000-0000-000095590000}"/>
    <cellStyle name="Normal 20 2 6" xfId="22935" xr:uid="{00000000-0005-0000-0000-000096590000}"/>
    <cellStyle name="Normal 20 2 6 2" xfId="22936" xr:uid="{00000000-0005-0000-0000-000097590000}"/>
    <cellStyle name="Normal 20 2 6 2 2" xfId="22937" xr:uid="{00000000-0005-0000-0000-000098590000}"/>
    <cellStyle name="Normal 20 2 6 2 2 2" xfId="22938" xr:uid="{00000000-0005-0000-0000-000099590000}"/>
    <cellStyle name="Normal 20 2 6 2 2 2 2" xfId="22939" xr:uid="{00000000-0005-0000-0000-00009A590000}"/>
    <cellStyle name="Normal 20 2 6 2 2 2 2 2" xfId="22940" xr:uid="{00000000-0005-0000-0000-00009B590000}"/>
    <cellStyle name="Normal 20 2 6 2 2 2 2 2 2" xfId="22941" xr:uid="{00000000-0005-0000-0000-00009C590000}"/>
    <cellStyle name="Normal 20 2 6 2 2 2 2 2 2 2" xfId="22942" xr:uid="{00000000-0005-0000-0000-00009D590000}"/>
    <cellStyle name="Normal 20 2 6 2 2 2 2 2 3" xfId="22943" xr:uid="{00000000-0005-0000-0000-00009E590000}"/>
    <cellStyle name="Normal 20 2 6 2 2 2 2 3" xfId="22944" xr:uid="{00000000-0005-0000-0000-00009F590000}"/>
    <cellStyle name="Normal 20 2 6 2 2 2 2 3 2" xfId="22945" xr:uid="{00000000-0005-0000-0000-0000A0590000}"/>
    <cellStyle name="Normal 20 2 6 2 2 2 2 4" xfId="22946" xr:uid="{00000000-0005-0000-0000-0000A1590000}"/>
    <cellStyle name="Normal 20 2 6 2 2 2 3" xfId="22947" xr:uid="{00000000-0005-0000-0000-0000A2590000}"/>
    <cellStyle name="Normal 20 2 6 2 2 2 3 2" xfId="22948" xr:uid="{00000000-0005-0000-0000-0000A3590000}"/>
    <cellStyle name="Normal 20 2 6 2 2 2 3 2 2" xfId="22949" xr:uid="{00000000-0005-0000-0000-0000A4590000}"/>
    <cellStyle name="Normal 20 2 6 2 2 2 3 3" xfId="22950" xr:uid="{00000000-0005-0000-0000-0000A5590000}"/>
    <cellStyle name="Normal 20 2 6 2 2 2 4" xfId="22951" xr:uid="{00000000-0005-0000-0000-0000A6590000}"/>
    <cellStyle name="Normal 20 2 6 2 2 2 4 2" xfId="22952" xr:uid="{00000000-0005-0000-0000-0000A7590000}"/>
    <cellStyle name="Normal 20 2 6 2 2 2 5" xfId="22953" xr:uid="{00000000-0005-0000-0000-0000A8590000}"/>
    <cellStyle name="Normal 20 2 6 2 2 3" xfId="22954" xr:uid="{00000000-0005-0000-0000-0000A9590000}"/>
    <cellStyle name="Normal 20 2 6 2 2 3 2" xfId="22955" xr:uid="{00000000-0005-0000-0000-0000AA590000}"/>
    <cellStyle name="Normal 20 2 6 2 2 3 2 2" xfId="22956" xr:uid="{00000000-0005-0000-0000-0000AB590000}"/>
    <cellStyle name="Normal 20 2 6 2 2 3 2 2 2" xfId="22957" xr:uid="{00000000-0005-0000-0000-0000AC590000}"/>
    <cellStyle name="Normal 20 2 6 2 2 3 2 3" xfId="22958" xr:uid="{00000000-0005-0000-0000-0000AD590000}"/>
    <cellStyle name="Normal 20 2 6 2 2 3 3" xfId="22959" xr:uid="{00000000-0005-0000-0000-0000AE590000}"/>
    <cellStyle name="Normal 20 2 6 2 2 3 3 2" xfId="22960" xr:uid="{00000000-0005-0000-0000-0000AF590000}"/>
    <cellStyle name="Normal 20 2 6 2 2 3 4" xfId="22961" xr:uid="{00000000-0005-0000-0000-0000B0590000}"/>
    <cellStyle name="Normal 20 2 6 2 2 4" xfId="22962" xr:uid="{00000000-0005-0000-0000-0000B1590000}"/>
    <cellStyle name="Normal 20 2 6 2 2 4 2" xfId="22963" xr:uid="{00000000-0005-0000-0000-0000B2590000}"/>
    <cellStyle name="Normal 20 2 6 2 2 4 2 2" xfId="22964" xr:uid="{00000000-0005-0000-0000-0000B3590000}"/>
    <cellStyle name="Normal 20 2 6 2 2 4 3" xfId="22965" xr:uid="{00000000-0005-0000-0000-0000B4590000}"/>
    <cellStyle name="Normal 20 2 6 2 2 5" xfId="22966" xr:uid="{00000000-0005-0000-0000-0000B5590000}"/>
    <cellStyle name="Normal 20 2 6 2 2 5 2" xfId="22967" xr:uid="{00000000-0005-0000-0000-0000B6590000}"/>
    <cellStyle name="Normal 20 2 6 2 2 6" xfId="22968" xr:uid="{00000000-0005-0000-0000-0000B7590000}"/>
    <cellStyle name="Normal 20 2 6 2 3" xfId="22969" xr:uid="{00000000-0005-0000-0000-0000B8590000}"/>
    <cellStyle name="Normal 20 2 6 2 3 2" xfId="22970" xr:uid="{00000000-0005-0000-0000-0000B9590000}"/>
    <cellStyle name="Normal 20 2 6 2 3 2 2" xfId="22971" xr:uid="{00000000-0005-0000-0000-0000BA590000}"/>
    <cellStyle name="Normal 20 2 6 2 3 2 2 2" xfId="22972" xr:uid="{00000000-0005-0000-0000-0000BB590000}"/>
    <cellStyle name="Normal 20 2 6 2 3 2 2 2 2" xfId="22973" xr:uid="{00000000-0005-0000-0000-0000BC590000}"/>
    <cellStyle name="Normal 20 2 6 2 3 2 2 3" xfId="22974" xr:uid="{00000000-0005-0000-0000-0000BD590000}"/>
    <cellStyle name="Normal 20 2 6 2 3 2 3" xfId="22975" xr:uid="{00000000-0005-0000-0000-0000BE590000}"/>
    <cellStyle name="Normal 20 2 6 2 3 2 3 2" xfId="22976" xr:uid="{00000000-0005-0000-0000-0000BF590000}"/>
    <cellStyle name="Normal 20 2 6 2 3 2 4" xfId="22977" xr:uid="{00000000-0005-0000-0000-0000C0590000}"/>
    <cellStyle name="Normal 20 2 6 2 3 3" xfId="22978" xr:uid="{00000000-0005-0000-0000-0000C1590000}"/>
    <cellStyle name="Normal 20 2 6 2 3 3 2" xfId="22979" xr:uid="{00000000-0005-0000-0000-0000C2590000}"/>
    <cellStyle name="Normal 20 2 6 2 3 3 2 2" xfId="22980" xr:uid="{00000000-0005-0000-0000-0000C3590000}"/>
    <cellStyle name="Normal 20 2 6 2 3 3 3" xfId="22981" xr:uid="{00000000-0005-0000-0000-0000C4590000}"/>
    <cellStyle name="Normal 20 2 6 2 3 4" xfId="22982" xr:uid="{00000000-0005-0000-0000-0000C5590000}"/>
    <cellStyle name="Normal 20 2 6 2 3 4 2" xfId="22983" xr:uid="{00000000-0005-0000-0000-0000C6590000}"/>
    <cellStyle name="Normal 20 2 6 2 3 5" xfId="22984" xr:uid="{00000000-0005-0000-0000-0000C7590000}"/>
    <cellStyle name="Normal 20 2 6 2 4" xfId="22985" xr:uid="{00000000-0005-0000-0000-0000C8590000}"/>
    <cellStyle name="Normal 20 2 6 2 4 2" xfId="22986" xr:uid="{00000000-0005-0000-0000-0000C9590000}"/>
    <cellStyle name="Normal 20 2 6 2 4 2 2" xfId="22987" xr:uid="{00000000-0005-0000-0000-0000CA590000}"/>
    <cellStyle name="Normal 20 2 6 2 4 2 2 2" xfId="22988" xr:uid="{00000000-0005-0000-0000-0000CB590000}"/>
    <cellStyle name="Normal 20 2 6 2 4 2 3" xfId="22989" xr:uid="{00000000-0005-0000-0000-0000CC590000}"/>
    <cellStyle name="Normal 20 2 6 2 4 3" xfId="22990" xr:uid="{00000000-0005-0000-0000-0000CD590000}"/>
    <cellStyle name="Normal 20 2 6 2 4 3 2" xfId="22991" xr:uid="{00000000-0005-0000-0000-0000CE590000}"/>
    <cellStyle name="Normal 20 2 6 2 4 4" xfId="22992" xr:uid="{00000000-0005-0000-0000-0000CF590000}"/>
    <cellStyle name="Normal 20 2 6 2 5" xfId="22993" xr:uid="{00000000-0005-0000-0000-0000D0590000}"/>
    <cellStyle name="Normal 20 2 6 2 5 2" xfId="22994" xr:uid="{00000000-0005-0000-0000-0000D1590000}"/>
    <cellStyle name="Normal 20 2 6 2 5 2 2" xfId="22995" xr:uid="{00000000-0005-0000-0000-0000D2590000}"/>
    <cellStyle name="Normal 20 2 6 2 5 3" xfId="22996" xr:uid="{00000000-0005-0000-0000-0000D3590000}"/>
    <cellStyle name="Normal 20 2 6 2 6" xfId="22997" xr:uid="{00000000-0005-0000-0000-0000D4590000}"/>
    <cellStyle name="Normal 20 2 6 2 6 2" xfId="22998" xr:uid="{00000000-0005-0000-0000-0000D5590000}"/>
    <cellStyle name="Normal 20 2 6 2 7" xfId="22999" xr:uid="{00000000-0005-0000-0000-0000D6590000}"/>
    <cellStyle name="Normal 20 2 6 3" xfId="23000" xr:uid="{00000000-0005-0000-0000-0000D7590000}"/>
    <cellStyle name="Normal 20 2 6 3 2" xfId="23001" xr:uid="{00000000-0005-0000-0000-0000D8590000}"/>
    <cellStyle name="Normal 20 2 6 3 2 2" xfId="23002" xr:uid="{00000000-0005-0000-0000-0000D9590000}"/>
    <cellStyle name="Normal 20 2 6 3 2 2 2" xfId="23003" xr:uid="{00000000-0005-0000-0000-0000DA590000}"/>
    <cellStyle name="Normal 20 2 6 3 2 2 2 2" xfId="23004" xr:uid="{00000000-0005-0000-0000-0000DB590000}"/>
    <cellStyle name="Normal 20 2 6 3 2 2 2 2 2" xfId="23005" xr:uid="{00000000-0005-0000-0000-0000DC590000}"/>
    <cellStyle name="Normal 20 2 6 3 2 2 2 3" xfId="23006" xr:uid="{00000000-0005-0000-0000-0000DD590000}"/>
    <cellStyle name="Normal 20 2 6 3 2 2 3" xfId="23007" xr:uid="{00000000-0005-0000-0000-0000DE590000}"/>
    <cellStyle name="Normal 20 2 6 3 2 2 3 2" xfId="23008" xr:uid="{00000000-0005-0000-0000-0000DF590000}"/>
    <cellStyle name="Normal 20 2 6 3 2 2 4" xfId="23009" xr:uid="{00000000-0005-0000-0000-0000E0590000}"/>
    <cellStyle name="Normal 20 2 6 3 2 3" xfId="23010" xr:uid="{00000000-0005-0000-0000-0000E1590000}"/>
    <cellStyle name="Normal 20 2 6 3 2 3 2" xfId="23011" xr:uid="{00000000-0005-0000-0000-0000E2590000}"/>
    <cellStyle name="Normal 20 2 6 3 2 3 2 2" xfId="23012" xr:uid="{00000000-0005-0000-0000-0000E3590000}"/>
    <cellStyle name="Normal 20 2 6 3 2 3 3" xfId="23013" xr:uid="{00000000-0005-0000-0000-0000E4590000}"/>
    <cellStyle name="Normal 20 2 6 3 2 4" xfId="23014" xr:uid="{00000000-0005-0000-0000-0000E5590000}"/>
    <cellStyle name="Normal 20 2 6 3 2 4 2" xfId="23015" xr:uid="{00000000-0005-0000-0000-0000E6590000}"/>
    <cellStyle name="Normal 20 2 6 3 2 5" xfId="23016" xr:uid="{00000000-0005-0000-0000-0000E7590000}"/>
    <cellStyle name="Normal 20 2 6 3 3" xfId="23017" xr:uid="{00000000-0005-0000-0000-0000E8590000}"/>
    <cellStyle name="Normal 20 2 6 3 3 2" xfId="23018" xr:uid="{00000000-0005-0000-0000-0000E9590000}"/>
    <cellStyle name="Normal 20 2 6 3 3 2 2" xfId="23019" xr:uid="{00000000-0005-0000-0000-0000EA590000}"/>
    <cellStyle name="Normal 20 2 6 3 3 2 2 2" xfId="23020" xr:uid="{00000000-0005-0000-0000-0000EB590000}"/>
    <cellStyle name="Normal 20 2 6 3 3 2 3" xfId="23021" xr:uid="{00000000-0005-0000-0000-0000EC590000}"/>
    <cellStyle name="Normal 20 2 6 3 3 3" xfId="23022" xr:uid="{00000000-0005-0000-0000-0000ED590000}"/>
    <cellStyle name="Normal 20 2 6 3 3 3 2" xfId="23023" xr:uid="{00000000-0005-0000-0000-0000EE590000}"/>
    <cellStyle name="Normal 20 2 6 3 3 4" xfId="23024" xr:uid="{00000000-0005-0000-0000-0000EF590000}"/>
    <cellStyle name="Normal 20 2 6 3 4" xfId="23025" xr:uid="{00000000-0005-0000-0000-0000F0590000}"/>
    <cellStyle name="Normal 20 2 6 3 4 2" xfId="23026" xr:uid="{00000000-0005-0000-0000-0000F1590000}"/>
    <cellStyle name="Normal 20 2 6 3 4 2 2" xfId="23027" xr:uid="{00000000-0005-0000-0000-0000F2590000}"/>
    <cellStyle name="Normal 20 2 6 3 4 3" xfId="23028" xr:uid="{00000000-0005-0000-0000-0000F3590000}"/>
    <cellStyle name="Normal 20 2 6 3 5" xfId="23029" xr:uid="{00000000-0005-0000-0000-0000F4590000}"/>
    <cellStyle name="Normal 20 2 6 3 5 2" xfId="23030" xr:uid="{00000000-0005-0000-0000-0000F5590000}"/>
    <cellStyle name="Normal 20 2 6 3 6" xfId="23031" xr:uid="{00000000-0005-0000-0000-0000F6590000}"/>
    <cellStyle name="Normal 20 2 6 4" xfId="23032" xr:uid="{00000000-0005-0000-0000-0000F7590000}"/>
    <cellStyle name="Normal 20 2 6 4 2" xfId="23033" xr:uid="{00000000-0005-0000-0000-0000F8590000}"/>
    <cellStyle name="Normal 20 2 6 4 2 2" xfId="23034" xr:uid="{00000000-0005-0000-0000-0000F9590000}"/>
    <cellStyle name="Normal 20 2 6 4 2 2 2" xfId="23035" xr:uid="{00000000-0005-0000-0000-0000FA590000}"/>
    <cellStyle name="Normal 20 2 6 4 2 2 2 2" xfId="23036" xr:uid="{00000000-0005-0000-0000-0000FB590000}"/>
    <cellStyle name="Normal 20 2 6 4 2 2 3" xfId="23037" xr:uid="{00000000-0005-0000-0000-0000FC590000}"/>
    <cellStyle name="Normal 20 2 6 4 2 3" xfId="23038" xr:uid="{00000000-0005-0000-0000-0000FD590000}"/>
    <cellStyle name="Normal 20 2 6 4 2 3 2" xfId="23039" xr:uid="{00000000-0005-0000-0000-0000FE590000}"/>
    <cellStyle name="Normal 20 2 6 4 2 4" xfId="23040" xr:uid="{00000000-0005-0000-0000-0000FF590000}"/>
    <cellStyle name="Normal 20 2 6 4 3" xfId="23041" xr:uid="{00000000-0005-0000-0000-0000005A0000}"/>
    <cellStyle name="Normal 20 2 6 4 3 2" xfId="23042" xr:uid="{00000000-0005-0000-0000-0000015A0000}"/>
    <cellStyle name="Normal 20 2 6 4 3 2 2" xfId="23043" xr:uid="{00000000-0005-0000-0000-0000025A0000}"/>
    <cellStyle name="Normal 20 2 6 4 3 3" xfId="23044" xr:uid="{00000000-0005-0000-0000-0000035A0000}"/>
    <cellStyle name="Normal 20 2 6 4 4" xfId="23045" xr:uid="{00000000-0005-0000-0000-0000045A0000}"/>
    <cellStyle name="Normal 20 2 6 4 4 2" xfId="23046" xr:uid="{00000000-0005-0000-0000-0000055A0000}"/>
    <cellStyle name="Normal 20 2 6 4 5" xfId="23047" xr:uid="{00000000-0005-0000-0000-0000065A0000}"/>
    <cellStyle name="Normal 20 2 6 5" xfId="23048" xr:uid="{00000000-0005-0000-0000-0000075A0000}"/>
    <cellStyle name="Normal 20 2 6 5 2" xfId="23049" xr:uid="{00000000-0005-0000-0000-0000085A0000}"/>
    <cellStyle name="Normal 20 2 6 5 2 2" xfId="23050" xr:uid="{00000000-0005-0000-0000-0000095A0000}"/>
    <cellStyle name="Normal 20 2 6 5 2 2 2" xfId="23051" xr:uid="{00000000-0005-0000-0000-00000A5A0000}"/>
    <cellStyle name="Normal 20 2 6 5 2 3" xfId="23052" xr:uid="{00000000-0005-0000-0000-00000B5A0000}"/>
    <cellStyle name="Normal 20 2 6 5 3" xfId="23053" xr:uid="{00000000-0005-0000-0000-00000C5A0000}"/>
    <cellStyle name="Normal 20 2 6 5 3 2" xfId="23054" xr:uid="{00000000-0005-0000-0000-00000D5A0000}"/>
    <cellStyle name="Normal 20 2 6 5 4" xfId="23055" xr:uid="{00000000-0005-0000-0000-00000E5A0000}"/>
    <cellStyle name="Normal 20 2 6 6" xfId="23056" xr:uid="{00000000-0005-0000-0000-00000F5A0000}"/>
    <cellStyle name="Normal 20 2 6 6 2" xfId="23057" xr:uid="{00000000-0005-0000-0000-0000105A0000}"/>
    <cellStyle name="Normal 20 2 6 6 2 2" xfId="23058" xr:uid="{00000000-0005-0000-0000-0000115A0000}"/>
    <cellStyle name="Normal 20 2 6 6 3" xfId="23059" xr:uid="{00000000-0005-0000-0000-0000125A0000}"/>
    <cellStyle name="Normal 20 2 6 7" xfId="23060" xr:uid="{00000000-0005-0000-0000-0000135A0000}"/>
    <cellStyle name="Normal 20 2 6 7 2" xfId="23061" xr:uid="{00000000-0005-0000-0000-0000145A0000}"/>
    <cellStyle name="Normal 20 2 6 8" xfId="23062" xr:uid="{00000000-0005-0000-0000-0000155A0000}"/>
    <cellStyle name="Normal 20 2 7" xfId="23063" xr:uid="{00000000-0005-0000-0000-0000165A0000}"/>
    <cellStyle name="Normal 20 2 7 2" xfId="23064" xr:uid="{00000000-0005-0000-0000-0000175A0000}"/>
    <cellStyle name="Normal 20 2 7 2 2" xfId="23065" xr:uid="{00000000-0005-0000-0000-0000185A0000}"/>
    <cellStyle name="Normal 20 2 7 2 2 2" xfId="23066" xr:uid="{00000000-0005-0000-0000-0000195A0000}"/>
    <cellStyle name="Normal 20 2 7 2 2 2 2" xfId="23067" xr:uid="{00000000-0005-0000-0000-00001A5A0000}"/>
    <cellStyle name="Normal 20 2 7 2 2 2 2 2" xfId="23068" xr:uid="{00000000-0005-0000-0000-00001B5A0000}"/>
    <cellStyle name="Normal 20 2 7 2 2 2 2 2 2" xfId="23069" xr:uid="{00000000-0005-0000-0000-00001C5A0000}"/>
    <cellStyle name="Normal 20 2 7 2 2 2 2 2 2 2" xfId="23070" xr:uid="{00000000-0005-0000-0000-00001D5A0000}"/>
    <cellStyle name="Normal 20 2 7 2 2 2 2 2 3" xfId="23071" xr:uid="{00000000-0005-0000-0000-00001E5A0000}"/>
    <cellStyle name="Normal 20 2 7 2 2 2 2 3" xfId="23072" xr:uid="{00000000-0005-0000-0000-00001F5A0000}"/>
    <cellStyle name="Normal 20 2 7 2 2 2 2 3 2" xfId="23073" xr:uid="{00000000-0005-0000-0000-0000205A0000}"/>
    <cellStyle name="Normal 20 2 7 2 2 2 2 4" xfId="23074" xr:uid="{00000000-0005-0000-0000-0000215A0000}"/>
    <cellStyle name="Normal 20 2 7 2 2 2 3" xfId="23075" xr:uid="{00000000-0005-0000-0000-0000225A0000}"/>
    <cellStyle name="Normal 20 2 7 2 2 2 3 2" xfId="23076" xr:uid="{00000000-0005-0000-0000-0000235A0000}"/>
    <cellStyle name="Normal 20 2 7 2 2 2 3 2 2" xfId="23077" xr:uid="{00000000-0005-0000-0000-0000245A0000}"/>
    <cellStyle name="Normal 20 2 7 2 2 2 3 3" xfId="23078" xr:uid="{00000000-0005-0000-0000-0000255A0000}"/>
    <cellStyle name="Normal 20 2 7 2 2 2 4" xfId="23079" xr:uid="{00000000-0005-0000-0000-0000265A0000}"/>
    <cellStyle name="Normal 20 2 7 2 2 2 4 2" xfId="23080" xr:uid="{00000000-0005-0000-0000-0000275A0000}"/>
    <cellStyle name="Normal 20 2 7 2 2 2 5" xfId="23081" xr:uid="{00000000-0005-0000-0000-0000285A0000}"/>
    <cellStyle name="Normal 20 2 7 2 2 3" xfId="23082" xr:uid="{00000000-0005-0000-0000-0000295A0000}"/>
    <cellStyle name="Normal 20 2 7 2 2 3 2" xfId="23083" xr:uid="{00000000-0005-0000-0000-00002A5A0000}"/>
    <cellStyle name="Normal 20 2 7 2 2 3 2 2" xfId="23084" xr:uid="{00000000-0005-0000-0000-00002B5A0000}"/>
    <cellStyle name="Normal 20 2 7 2 2 3 2 2 2" xfId="23085" xr:uid="{00000000-0005-0000-0000-00002C5A0000}"/>
    <cellStyle name="Normal 20 2 7 2 2 3 2 3" xfId="23086" xr:uid="{00000000-0005-0000-0000-00002D5A0000}"/>
    <cellStyle name="Normal 20 2 7 2 2 3 3" xfId="23087" xr:uid="{00000000-0005-0000-0000-00002E5A0000}"/>
    <cellStyle name="Normal 20 2 7 2 2 3 3 2" xfId="23088" xr:uid="{00000000-0005-0000-0000-00002F5A0000}"/>
    <cellStyle name="Normal 20 2 7 2 2 3 4" xfId="23089" xr:uid="{00000000-0005-0000-0000-0000305A0000}"/>
    <cellStyle name="Normal 20 2 7 2 2 4" xfId="23090" xr:uid="{00000000-0005-0000-0000-0000315A0000}"/>
    <cellStyle name="Normal 20 2 7 2 2 4 2" xfId="23091" xr:uid="{00000000-0005-0000-0000-0000325A0000}"/>
    <cellStyle name="Normal 20 2 7 2 2 4 2 2" xfId="23092" xr:uid="{00000000-0005-0000-0000-0000335A0000}"/>
    <cellStyle name="Normal 20 2 7 2 2 4 3" xfId="23093" xr:uid="{00000000-0005-0000-0000-0000345A0000}"/>
    <cellStyle name="Normal 20 2 7 2 2 5" xfId="23094" xr:uid="{00000000-0005-0000-0000-0000355A0000}"/>
    <cellStyle name="Normal 20 2 7 2 2 5 2" xfId="23095" xr:uid="{00000000-0005-0000-0000-0000365A0000}"/>
    <cellStyle name="Normal 20 2 7 2 2 6" xfId="23096" xr:uid="{00000000-0005-0000-0000-0000375A0000}"/>
    <cellStyle name="Normal 20 2 7 2 3" xfId="23097" xr:uid="{00000000-0005-0000-0000-0000385A0000}"/>
    <cellStyle name="Normal 20 2 7 2 3 2" xfId="23098" xr:uid="{00000000-0005-0000-0000-0000395A0000}"/>
    <cellStyle name="Normal 20 2 7 2 3 2 2" xfId="23099" xr:uid="{00000000-0005-0000-0000-00003A5A0000}"/>
    <cellStyle name="Normal 20 2 7 2 3 2 2 2" xfId="23100" xr:uid="{00000000-0005-0000-0000-00003B5A0000}"/>
    <cellStyle name="Normal 20 2 7 2 3 2 2 2 2" xfId="23101" xr:uid="{00000000-0005-0000-0000-00003C5A0000}"/>
    <cellStyle name="Normal 20 2 7 2 3 2 2 3" xfId="23102" xr:uid="{00000000-0005-0000-0000-00003D5A0000}"/>
    <cellStyle name="Normal 20 2 7 2 3 2 3" xfId="23103" xr:uid="{00000000-0005-0000-0000-00003E5A0000}"/>
    <cellStyle name="Normal 20 2 7 2 3 2 3 2" xfId="23104" xr:uid="{00000000-0005-0000-0000-00003F5A0000}"/>
    <cellStyle name="Normal 20 2 7 2 3 2 4" xfId="23105" xr:uid="{00000000-0005-0000-0000-0000405A0000}"/>
    <cellStyle name="Normal 20 2 7 2 3 3" xfId="23106" xr:uid="{00000000-0005-0000-0000-0000415A0000}"/>
    <cellStyle name="Normal 20 2 7 2 3 3 2" xfId="23107" xr:uid="{00000000-0005-0000-0000-0000425A0000}"/>
    <cellStyle name="Normal 20 2 7 2 3 3 2 2" xfId="23108" xr:uid="{00000000-0005-0000-0000-0000435A0000}"/>
    <cellStyle name="Normal 20 2 7 2 3 3 3" xfId="23109" xr:uid="{00000000-0005-0000-0000-0000445A0000}"/>
    <cellStyle name="Normal 20 2 7 2 3 4" xfId="23110" xr:uid="{00000000-0005-0000-0000-0000455A0000}"/>
    <cellStyle name="Normal 20 2 7 2 3 4 2" xfId="23111" xr:uid="{00000000-0005-0000-0000-0000465A0000}"/>
    <cellStyle name="Normal 20 2 7 2 3 5" xfId="23112" xr:uid="{00000000-0005-0000-0000-0000475A0000}"/>
    <cellStyle name="Normal 20 2 7 2 4" xfId="23113" xr:uid="{00000000-0005-0000-0000-0000485A0000}"/>
    <cellStyle name="Normal 20 2 7 2 4 2" xfId="23114" xr:uid="{00000000-0005-0000-0000-0000495A0000}"/>
    <cellStyle name="Normal 20 2 7 2 4 2 2" xfId="23115" xr:uid="{00000000-0005-0000-0000-00004A5A0000}"/>
    <cellStyle name="Normal 20 2 7 2 4 2 2 2" xfId="23116" xr:uid="{00000000-0005-0000-0000-00004B5A0000}"/>
    <cellStyle name="Normal 20 2 7 2 4 2 3" xfId="23117" xr:uid="{00000000-0005-0000-0000-00004C5A0000}"/>
    <cellStyle name="Normal 20 2 7 2 4 3" xfId="23118" xr:uid="{00000000-0005-0000-0000-00004D5A0000}"/>
    <cellStyle name="Normal 20 2 7 2 4 3 2" xfId="23119" xr:uid="{00000000-0005-0000-0000-00004E5A0000}"/>
    <cellStyle name="Normal 20 2 7 2 4 4" xfId="23120" xr:uid="{00000000-0005-0000-0000-00004F5A0000}"/>
    <cellStyle name="Normal 20 2 7 2 5" xfId="23121" xr:uid="{00000000-0005-0000-0000-0000505A0000}"/>
    <cellStyle name="Normal 20 2 7 2 5 2" xfId="23122" xr:uid="{00000000-0005-0000-0000-0000515A0000}"/>
    <cellStyle name="Normal 20 2 7 2 5 2 2" xfId="23123" xr:uid="{00000000-0005-0000-0000-0000525A0000}"/>
    <cellStyle name="Normal 20 2 7 2 5 3" xfId="23124" xr:uid="{00000000-0005-0000-0000-0000535A0000}"/>
    <cellStyle name="Normal 20 2 7 2 6" xfId="23125" xr:uid="{00000000-0005-0000-0000-0000545A0000}"/>
    <cellStyle name="Normal 20 2 7 2 6 2" xfId="23126" xr:uid="{00000000-0005-0000-0000-0000555A0000}"/>
    <cellStyle name="Normal 20 2 7 2 7" xfId="23127" xr:uid="{00000000-0005-0000-0000-0000565A0000}"/>
    <cellStyle name="Normal 20 2 7 3" xfId="23128" xr:uid="{00000000-0005-0000-0000-0000575A0000}"/>
    <cellStyle name="Normal 20 2 7 3 2" xfId="23129" xr:uid="{00000000-0005-0000-0000-0000585A0000}"/>
    <cellStyle name="Normal 20 2 7 3 2 2" xfId="23130" xr:uid="{00000000-0005-0000-0000-0000595A0000}"/>
    <cellStyle name="Normal 20 2 7 3 2 2 2" xfId="23131" xr:uid="{00000000-0005-0000-0000-00005A5A0000}"/>
    <cellStyle name="Normal 20 2 7 3 2 2 2 2" xfId="23132" xr:uid="{00000000-0005-0000-0000-00005B5A0000}"/>
    <cellStyle name="Normal 20 2 7 3 2 2 2 2 2" xfId="23133" xr:uid="{00000000-0005-0000-0000-00005C5A0000}"/>
    <cellStyle name="Normal 20 2 7 3 2 2 2 3" xfId="23134" xr:uid="{00000000-0005-0000-0000-00005D5A0000}"/>
    <cellStyle name="Normal 20 2 7 3 2 2 3" xfId="23135" xr:uid="{00000000-0005-0000-0000-00005E5A0000}"/>
    <cellStyle name="Normal 20 2 7 3 2 2 3 2" xfId="23136" xr:uid="{00000000-0005-0000-0000-00005F5A0000}"/>
    <cellStyle name="Normal 20 2 7 3 2 2 4" xfId="23137" xr:uid="{00000000-0005-0000-0000-0000605A0000}"/>
    <cellStyle name="Normal 20 2 7 3 2 3" xfId="23138" xr:uid="{00000000-0005-0000-0000-0000615A0000}"/>
    <cellStyle name="Normal 20 2 7 3 2 3 2" xfId="23139" xr:uid="{00000000-0005-0000-0000-0000625A0000}"/>
    <cellStyle name="Normal 20 2 7 3 2 3 2 2" xfId="23140" xr:uid="{00000000-0005-0000-0000-0000635A0000}"/>
    <cellStyle name="Normal 20 2 7 3 2 3 3" xfId="23141" xr:uid="{00000000-0005-0000-0000-0000645A0000}"/>
    <cellStyle name="Normal 20 2 7 3 2 4" xfId="23142" xr:uid="{00000000-0005-0000-0000-0000655A0000}"/>
    <cellStyle name="Normal 20 2 7 3 2 4 2" xfId="23143" xr:uid="{00000000-0005-0000-0000-0000665A0000}"/>
    <cellStyle name="Normal 20 2 7 3 2 5" xfId="23144" xr:uid="{00000000-0005-0000-0000-0000675A0000}"/>
    <cellStyle name="Normal 20 2 7 3 3" xfId="23145" xr:uid="{00000000-0005-0000-0000-0000685A0000}"/>
    <cellStyle name="Normal 20 2 7 3 3 2" xfId="23146" xr:uid="{00000000-0005-0000-0000-0000695A0000}"/>
    <cellStyle name="Normal 20 2 7 3 3 2 2" xfId="23147" xr:uid="{00000000-0005-0000-0000-00006A5A0000}"/>
    <cellStyle name="Normal 20 2 7 3 3 2 2 2" xfId="23148" xr:uid="{00000000-0005-0000-0000-00006B5A0000}"/>
    <cellStyle name="Normal 20 2 7 3 3 2 3" xfId="23149" xr:uid="{00000000-0005-0000-0000-00006C5A0000}"/>
    <cellStyle name="Normal 20 2 7 3 3 3" xfId="23150" xr:uid="{00000000-0005-0000-0000-00006D5A0000}"/>
    <cellStyle name="Normal 20 2 7 3 3 3 2" xfId="23151" xr:uid="{00000000-0005-0000-0000-00006E5A0000}"/>
    <cellStyle name="Normal 20 2 7 3 3 4" xfId="23152" xr:uid="{00000000-0005-0000-0000-00006F5A0000}"/>
    <cellStyle name="Normal 20 2 7 3 4" xfId="23153" xr:uid="{00000000-0005-0000-0000-0000705A0000}"/>
    <cellStyle name="Normal 20 2 7 3 4 2" xfId="23154" xr:uid="{00000000-0005-0000-0000-0000715A0000}"/>
    <cellStyle name="Normal 20 2 7 3 4 2 2" xfId="23155" xr:uid="{00000000-0005-0000-0000-0000725A0000}"/>
    <cellStyle name="Normal 20 2 7 3 4 3" xfId="23156" xr:uid="{00000000-0005-0000-0000-0000735A0000}"/>
    <cellStyle name="Normal 20 2 7 3 5" xfId="23157" xr:uid="{00000000-0005-0000-0000-0000745A0000}"/>
    <cellStyle name="Normal 20 2 7 3 5 2" xfId="23158" xr:uid="{00000000-0005-0000-0000-0000755A0000}"/>
    <cellStyle name="Normal 20 2 7 3 6" xfId="23159" xr:uid="{00000000-0005-0000-0000-0000765A0000}"/>
    <cellStyle name="Normal 20 2 7 4" xfId="23160" xr:uid="{00000000-0005-0000-0000-0000775A0000}"/>
    <cellStyle name="Normal 20 2 7 4 2" xfId="23161" xr:uid="{00000000-0005-0000-0000-0000785A0000}"/>
    <cellStyle name="Normal 20 2 7 4 2 2" xfId="23162" xr:uid="{00000000-0005-0000-0000-0000795A0000}"/>
    <cellStyle name="Normal 20 2 7 4 2 2 2" xfId="23163" xr:uid="{00000000-0005-0000-0000-00007A5A0000}"/>
    <cellStyle name="Normal 20 2 7 4 2 2 2 2" xfId="23164" xr:uid="{00000000-0005-0000-0000-00007B5A0000}"/>
    <cellStyle name="Normal 20 2 7 4 2 2 3" xfId="23165" xr:uid="{00000000-0005-0000-0000-00007C5A0000}"/>
    <cellStyle name="Normal 20 2 7 4 2 3" xfId="23166" xr:uid="{00000000-0005-0000-0000-00007D5A0000}"/>
    <cellStyle name="Normal 20 2 7 4 2 3 2" xfId="23167" xr:uid="{00000000-0005-0000-0000-00007E5A0000}"/>
    <cellStyle name="Normal 20 2 7 4 2 4" xfId="23168" xr:uid="{00000000-0005-0000-0000-00007F5A0000}"/>
    <cellStyle name="Normal 20 2 7 4 3" xfId="23169" xr:uid="{00000000-0005-0000-0000-0000805A0000}"/>
    <cellStyle name="Normal 20 2 7 4 3 2" xfId="23170" xr:uid="{00000000-0005-0000-0000-0000815A0000}"/>
    <cellStyle name="Normal 20 2 7 4 3 2 2" xfId="23171" xr:uid="{00000000-0005-0000-0000-0000825A0000}"/>
    <cellStyle name="Normal 20 2 7 4 3 3" xfId="23172" xr:uid="{00000000-0005-0000-0000-0000835A0000}"/>
    <cellStyle name="Normal 20 2 7 4 4" xfId="23173" xr:uid="{00000000-0005-0000-0000-0000845A0000}"/>
    <cellStyle name="Normal 20 2 7 4 4 2" xfId="23174" xr:uid="{00000000-0005-0000-0000-0000855A0000}"/>
    <cellStyle name="Normal 20 2 7 4 5" xfId="23175" xr:uid="{00000000-0005-0000-0000-0000865A0000}"/>
    <cellStyle name="Normal 20 2 7 5" xfId="23176" xr:uid="{00000000-0005-0000-0000-0000875A0000}"/>
    <cellStyle name="Normal 20 2 7 5 2" xfId="23177" xr:uid="{00000000-0005-0000-0000-0000885A0000}"/>
    <cellStyle name="Normal 20 2 7 5 2 2" xfId="23178" xr:uid="{00000000-0005-0000-0000-0000895A0000}"/>
    <cellStyle name="Normal 20 2 7 5 2 2 2" xfId="23179" xr:uid="{00000000-0005-0000-0000-00008A5A0000}"/>
    <cellStyle name="Normal 20 2 7 5 2 3" xfId="23180" xr:uid="{00000000-0005-0000-0000-00008B5A0000}"/>
    <cellStyle name="Normal 20 2 7 5 3" xfId="23181" xr:uid="{00000000-0005-0000-0000-00008C5A0000}"/>
    <cellStyle name="Normal 20 2 7 5 3 2" xfId="23182" xr:uid="{00000000-0005-0000-0000-00008D5A0000}"/>
    <cellStyle name="Normal 20 2 7 5 4" xfId="23183" xr:uid="{00000000-0005-0000-0000-00008E5A0000}"/>
    <cellStyle name="Normal 20 2 7 6" xfId="23184" xr:uid="{00000000-0005-0000-0000-00008F5A0000}"/>
    <cellStyle name="Normal 20 2 7 6 2" xfId="23185" xr:uid="{00000000-0005-0000-0000-0000905A0000}"/>
    <cellStyle name="Normal 20 2 7 6 2 2" xfId="23186" xr:uid="{00000000-0005-0000-0000-0000915A0000}"/>
    <cellStyle name="Normal 20 2 7 6 3" xfId="23187" xr:uid="{00000000-0005-0000-0000-0000925A0000}"/>
    <cellStyle name="Normal 20 2 7 7" xfId="23188" xr:uid="{00000000-0005-0000-0000-0000935A0000}"/>
    <cellStyle name="Normal 20 2 7 7 2" xfId="23189" xr:uid="{00000000-0005-0000-0000-0000945A0000}"/>
    <cellStyle name="Normal 20 2 7 8" xfId="23190" xr:uid="{00000000-0005-0000-0000-0000955A0000}"/>
    <cellStyle name="Normal 20 2 8" xfId="23191" xr:uid="{00000000-0005-0000-0000-0000965A0000}"/>
    <cellStyle name="Normal 20 2 8 2" xfId="23192" xr:uid="{00000000-0005-0000-0000-0000975A0000}"/>
    <cellStyle name="Normal 20 2 8 2 2" xfId="23193" xr:uid="{00000000-0005-0000-0000-0000985A0000}"/>
    <cellStyle name="Normal 20 2 8 2 2 2" xfId="23194" xr:uid="{00000000-0005-0000-0000-0000995A0000}"/>
    <cellStyle name="Normal 20 2 8 2 2 2 2" xfId="23195" xr:uid="{00000000-0005-0000-0000-00009A5A0000}"/>
    <cellStyle name="Normal 20 2 8 2 2 2 2 2" xfId="23196" xr:uid="{00000000-0005-0000-0000-00009B5A0000}"/>
    <cellStyle name="Normal 20 2 8 2 2 2 2 2 2" xfId="23197" xr:uid="{00000000-0005-0000-0000-00009C5A0000}"/>
    <cellStyle name="Normal 20 2 8 2 2 2 2 3" xfId="23198" xr:uid="{00000000-0005-0000-0000-00009D5A0000}"/>
    <cellStyle name="Normal 20 2 8 2 2 2 3" xfId="23199" xr:uid="{00000000-0005-0000-0000-00009E5A0000}"/>
    <cellStyle name="Normal 20 2 8 2 2 2 3 2" xfId="23200" xr:uid="{00000000-0005-0000-0000-00009F5A0000}"/>
    <cellStyle name="Normal 20 2 8 2 2 2 4" xfId="23201" xr:uid="{00000000-0005-0000-0000-0000A05A0000}"/>
    <cellStyle name="Normal 20 2 8 2 2 3" xfId="23202" xr:uid="{00000000-0005-0000-0000-0000A15A0000}"/>
    <cellStyle name="Normal 20 2 8 2 2 3 2" xfId="23203" xr:uid="{00000000-0005-0000-0000-0000A25A0000}"/>
    <cellStyle name="Normal 20 2 8 2 2 3 2 2" xfId="23204" xr:uid="{00000000-0005-0000-0000-0000A35A0000}"/>
    <cellStyle name="Normal 20 2 8 2 2 3 3" xfId="23205" xr:uid="{00000000-0005-0000-0000-0000A45A0000}"/>
    <cellStyle name="Normal 20 2 8 2 2 4" xfId="23206" xr:uid="{00000000-0005-0000-0000-0000A55A0000}"/>
    <cellStyle name="Normal 20 2 8 2 2 4 2" xfId="23207" xr:uid="{00000000-0005-0000-0000-0000A65A0000}"/>
    <cellStyle name="Normal 20 2 8 2 2 5" xfId="23208" xr:uid="{00000000-0005-0000-0000-0000A75A0000}"/>
    <cellStyle name="Normal 20 2 8 2 3" xfId="23209" xr:uid="{00000000-0005-0000-0000-0000A85A0000}"/>
    <cellStyle name="Normal 20 2 8 2 3 2" xfId="23210" xr:uid="{00000000-0005-0000-0000-0000A95A0000}"/>
    <cellStyle name="Normal 20 2 8 2 3 2 2" xfId="23211" xr:uid="{00000000-0005-0000-0000-0000AA5A0000}"/>
    <cellStyle name="Normal 20 2 8 2 3 2 2 2" xfId="23212" xr:uid="{00000000-0005-0000-0000-0000AB5A0000}"/>
    <cellStyle name="Normal 20 2 8 2 3 2 3" xfId="23213" xr:uid="{00000000-0005-0000-0000-0000AC5A0000}"/>
    <cellStyle name="Normal 20 2 8 2 3 3" xfId="23214" xr:uid="{00000000-0005-0000-0000-0000AD5A0000}"/>
    <cellStyle name="Normal 20 2 8 2 3 3 2" xfId="23215" xr:uid="{00000000-0005-0000-0000-0000AE5A0000}"/>
    <cellStyle name="Normal 20 2 8 2 3 4" xfId="23216" xr:uid="{00000000-0005-0000-0000-0000AF5A0000}"/>
    <cellStyle name="Normal 20 2 8 2 4" xfId="23217" xr:uid="{00000000-0005-0000-0000-0000B05A0000}"/>
    <cellStyle name="Normal 20 2 8 2 4 2" xfId="23218" xr:uid="{00000000-0005-0000-0000-0000B15A0000}"/>
    <cellStyle name="Normal 20 2 8 2 4 2 2" xfId="23219" xr:uid="{00000000-0005-0000-0000-0000B25A0000}"/>
    <cellStyle name="Normal 20 2 8 2 4 3" xfId="23220" xr:uid="{00000000-0005-0000-0000-0000B35A0000}"/>
    <cellStyle name="Normal 20 2 8 2 5" xfId="23221" xr:uid="{00000000-0005-0000-0000-0000B45A0000}"/>
    <cellStyle name="Normal 20 2 8 2 5 2" xfId="23222" xr:uid="{00000000-0005-0000-0000-0000B55A0000}"/>
    <cellStyle name="Normal 20 2 8 2 6" xfId="23223" xr:uid="{00000000-0005-0000-0000-0000B65A0000}"/>
    <cellStyle name="Normal 20 2 8 3" xfId="23224" xr:uid="{00000000-0005-0000-0000-0000B75A0000}"/>
    <cellStyle name="Normal 20 2 8 3 2" xfId="23225" xr:uid="{00000000-0005-0000-0000-0000B85A0000}"/>
    <cellStyle name="Normal 20 2 8 3 2 2" xfId="23226" xr:uid="{00000000-0005-0000-0000-0000B95A0000}"/>
    <cellStyle name="Normal 20 2 8 3 2 2 2" xfId="23227" xr:uid="{00000000-0005-0000-0000-0000BA5A0000}"/>
    <cellStyle name="Normal 20 2 8 3 2 2 2 2" xfId="23228" xr:uid="{00000000-0005-0000-0000-0000BB5A0000}"/>
    <cellStyle name="Normal 20 2 8 3 2 2 3" xfId="23229" xr:uid="{00000000-0005-0000-0000-0000BC5A0000}"/>
    <cellStyle name="Normal 20 2 8 3 2 3" xfId="23230" xr:uid="{00000000-0005-0000-0000-0000BD5A0000}"/>
    <cellStyle name="Normal 20 2 8 3 2 3 2" xfId="23231" xr:uid="{00000000-0005-0000-0000-0000BE5A0000}"/>
    <cellStyle name="Normal 20 2 8 3 2 4" xfId="23232" xr:uid="{00000000-0005-0000-0000-0000BF5A0000}"/>
    <cellStyle name="Normal 20 2 8 3 3" xfId="23233" xr:uid="{00000000-0005-0000-0000-0000C05A0000}"/>
    <cellStyle name="Normal 20 2 8 3 3 2" xfId="23234" xr:uid="{00000000-0005-0000-0000-0000C15A0000}"/>
    <cellStyle name="Normal 20 2 8 3 3 2 2" xfId="23235" xr:uid="{00000000-0005-0000-0000-0000C25A0000}"/>
    <cellStyle name="Normal 20 2 8 3 3 3" xfId="23236" xr:uid="{00000000-0005-0000-0000-0000C35A0000}"/>
    <cellStyle name="Normal 20 2 8 3 4" xfId="23237" xr:uid="{00000000-0005-0000-0000-0000C45A0000}"/>
    <cellStyle name="Normal 20 2 8 3 4 2" xfId="23238" xr:uid="{00000000-0005-0000-0000-0000C55A0000}"/>
    <cellStyle name="Normal 20 2 8 3 5" xfId="23239" xr:uid="{00000000-0005-0000-0000-0000C65A0000}"/>
    <cellStyle name="Normal 20 2 8 4" xfId="23240" xr:uid="{00000000-0005-0000-0000-0000C75A0000}"/>
    <cellStyle name="Normal 20 2 8 4 2" xfId="23241" xr:uid="{00000000-0005-0000-0000-0000C85A0000}"/>
    <cellStyle name="Normal 20 2 8 4 2 2" xfId="23242" xr:uid="{00000000-0005-0000-0000-0000C95A0000}"/>
    <cellStyle name="Normal 20 2 8 4 2 2 2" xfId="23243" xr:uid="{00000000-0005-0000-0000-0000CA5A0000}"/>
    <cellStyle name="Normal 20 2 8 4 2 3" xfId="23244" xr:uid="{00000000-0005-0000-0000-0000CB5A0000}"/>
    <cellStyle name="Normal 20 2 8 4 3" xfId="23245" xr:uid="{00000000-0005-0000-0000-0000CC5A0000}"/>
    <cellStyle name="Normal 20 2 8 4 3 2" xfId="23246" xr:uid="{00000000-0005-0000-0000-0000CD5A0000}"/>
    <cellStyle name="Normal 20 2 8 4 4" xfId="23247" xr:uid="{00000000-0005-0000-0000-0000CE5A0000}"/>
    <cellStyle name="Normal 20 2 8 5" xfId="23248" xr:uid="{00000000-0005-0000-0000-0000CF5A0000}"/>
    <cellStyle name="Normal 20 2 8 5 2" xfId="23249" xr:uid="{00000000-0005-0000-0000-0000D05A0000}"/>
    <cellStyle name="Normal 20 2 8 5 2 2" xfId="23250" xr:uid="{00000000-0005-0000-0000-0000D15A0000}"/>
    <cellStyle name="Normal 20 2 8 5 3" xfId="23251" xr:uid="{00000000-0005-0000-0000-0000D25A0000}"/>
    <cellStyle name="Normal 20 2 8 6" xfId="23252" xr:uid="{00000000-0005-0000-0000-0000D35A0000}"/>
    <cellStyle name="Normal 20 2 8 6 2" xfId="23253" xr:uid="{00000000-0005-0000-0000-0000D45A0000}"/>
    <cellStyle name="Normal 20 2 8 7" xfId="23254" xr:uid="{00000000-0005-0000-0000-0000D55A0000}"/>
    <cellStyle name="Normal 20 2 9" xfId="23255" xr:uid="{00000000-0005-0000-0000-0000D65A0000}"/>
    <cellStyle name="Normal 20 2 9 2" xfId="23256" xr:uid="{00000000-0005-0000-0000-0000D75A0000}"/>
    <cellStyle name="Normal 20 2 9 2 2" xfId="23257" xr:uid="{00000000-0005-0000-0000-0000D85A0000}"/>
    <cellStyle name="Normal 20 2 9 2 2 2" xfId="23258" xr:uid="{00000000-0005-0000-0000-0000D95A0000}"/>
    <cellStyle name="Normal 20 2 9 2 2 2 2" xfId="23259" xr:uid="{00000000-0005-0000-0000-0000DA5A0000}"/>
    <cellStyle name="Normal 20 2 9 2 2 2 2 2" xfId="23260" xr:uid="{00000000-0005-0000-0000-0000DB5A0000}"/>
    <cellStyle name="Normal 20 2 9 2 2 2 3" xfId="23261" xr:uid="{00000000-0005-0000-0000-0000DC5A0000}"/>
    <cellStyle name="Normal 20 2 9 2 2 3" xfId="23262" xr:uid="{00000000-0005-0000-0000-0000DD5A0000}"/>
    <cellStyle name="Normal 20 2 9 2 2 3 2" xfId="23263" xr:uid="{00000000-0005-0000-0000-0000DE5A0000}"/>
    <cellStyle name="Normal 20 2 9 2 2 4" xfId="23264" xr:uid="{00000000-0005-0000-0000-0000DF5A0000}"/>
    <cellStyle name="Normal 20 2 9 2 3" xfId="23265" xr:uid="{00000000-0005-0000-0000-0000E05A0000}"/>
    <cellStyle name="Normal 20 2 9 2 3 2" xfId="23266" xr:uid="{00000000-0005-0000-0000-0000E15A0000}"/>
    <cellStyle name="Normal 20 2 9 2 3 2 2" xfId="23267" xr:uid="{00000000-0005-0000-0000-0000E25A0000}"/>
    <cellStyle name="Normal 20 2 9 2 3 3" xfId="23268" xr:uid="{00000000-0005-0000-0000-0000E35A0000}"/>
    <cellStyle name="Normal 20 2 9 2 4" xfId="23269" xr:uid="{00000000-0005-0000-0000-0000E45A0000}"/>
    <cellStyle name="Normal 20 2 9 2 4 2" xfId="23270" xr:uid="{00000000-0005-0000-0000-0000E55A0000}"/>
    <cellStyle name="Normal 20 2 9 2 5" xfId="23271" xr:uid="{00000000-0005-0000-0000-0000E65A0000}"/>
    <cellStyle name="Normal 20 2 9 3" xfId="23272" xr:uid="{00000000-0005-0000-0000-0000E75A0000}"/>
    <cellStyle name="Normal 20 2 9 3 2" xfId="23273" xr:uid="{00000000-0005-0000-0000-0000E85A0000}"/>
    <cellStyle name="Normal 20 2 9 3 2 2" xfId="23274" xr:uid="{00000000-0005-0000-0000-0000E95A0000}"/>
    <cellStyle name="Normal 20 2 9 3 2 2 2" xfId="23275" xr:uid="{00000000-0005-0000-0000-0000EA5A0000}"/>
    <cellStyle name="Normal 20 2 9 3 2 3" xfId="23276" xr:uid="{00000000-0005-0000-0000-0000EB5A0000}"/>
    <cellStyle name="Normal 20 2 9 3 3" xfId="23277" xr:uid="{00000000-0005-0000-0000-0000EC5A0000}"/>
    <cellStyle name="Normal 20 2 9 3 3 2" xfId="23278" xr:uid="{00000000-0005-0000-0000-0000ED5A0000}"/>
    <cellStyle name="Normal 20 2 9 3 4" xfId="23279" xr:uid="{00000000-0005-0000-0000-0000EE5A0000}"/>
    <cellStyle name="Normal 20 2 9 4" xfId="23280" xr:uid="{00000000-0005-0000-0000-0000EF5A0000}"/>
    <cellStyle name="Normal 20 2 9 4 2" xfId="23281" xr:uid="{00000000-0005-0000-0000-0000F05A0000}"/>
    <cellStyle name="Normal 20 2 9 4 2 2" xfId="23282" xr:uid="{00000000-0005-0000-0000-0000F15A0000}"/>
    <cellStyle name="Normal 20 2 9 4 3" xfId="23283" xr:uid="{00000000-0005-0000-0000-0000F25A0000}"/>
    <cellStyle name="Normal 20 2 9 5" xfId="23284" xr:uid="{00000000-0005-0000-0000-0000F35A0000}"/>
    <cellStyle name="Normal 20 2 9 5 2" xfId="23285" xr:uid="{00000000-0005-0000-0000-0000F45A0000}"/>
    <cellStyle name="Normal 20 2 9 6" xfId="23286" xr:uid="{00000000-0005-0000-0000-0000F55A0000}"/>
    <cellStyle name="Normal 20 3" xfId="23287" xr:uid="{00000000-0005-0000-0000-0000F65A0000}"/>
    <cellStyle name="Normal 20 3 10" xfId="23288" xr:uid="{00000000-0005-0000-0000-0000F75A0000}"/>
    <cellStyle name="Normal 20 3 11" xfId="23289" xr:uid="{00000000-0005-0000-0000-0000F85A0000}"/>
    <cellStyle name="Normal 20 3 2" xfId="23290" xr:uid="{00000000-0005-0000-0000-0000F95A0000}"/>
    <cellStyle name="Normal 20 3 2 2" xfId="23291" xr:uid="{00000000-0005-0000-0000-0000FA5A0000}"/>
    <cellStyle name="Normal 20 3 2 2 2" xfId="23292" xr:uid="{00000000-0005-0000-0000-0000FB5A0000}"/>
    <cellStyle name="Normal 20 3 2 2 2 2" xfId="23293" xr:uid="{00000000-0005-0000-0000-0000FC5A0000}"/>
    <cellStyle name="Normal 20 3 2 2 2 2 2" xfId="23294" xr:uid="{00000000-0005-0000-0000-0000FD5A0000}"/>
    <cellStyle name="Normal 20 3 2 2 2 2 2 2" xfId="23295" xr:uid="{00000000-0005-0000-0000-0000FE5A0000}"/>
    <cellStyle name="Normal 20 3 2 2 2 2 2 2 2" xfId="23296" xr:uid="{00000000-0005-0000-0000-0000FF5A0000}"/>
    <cellStyle name="Normal 20 3 2 2 2 2 2 2 2 2" xfId="23297" xr:uid="{00000000-0005-0000-0000-0000005B0000}"/>
    <cellStyle name="Normal 20 3 2 2 2 2 2 2 3" xfId="23298" xr:uid="{00000000-0005-0000-0000-0000015B0000}"/>
    <cellStyle name="Normal 20 3 2 2 2 2 2 3" xfId="23299" xr:uid="{00000000-0005-0000-0000-0000025B0000}"/>
    <cellStyle name="Normal 20 3 2 2 2 2 2 3 2" xfId="23300" xr:uid="{00000000-0005-0000-0000-0000035B0000}"/>
    <cellStyle name="Normal 20 3 2 2 2 2 2 4" xfId="23301" xr:uid="{00000000-0005-0000-0000-0000045B0000}"/>
    <cellStyle name="Normal 20 3 2 2 2 2 3" xfId="23302" xr:uid="{00000000-0005-0000-0000-0000055B0000}"/>
    <cellStyle name="Normal 20 3 2 2 2 2 3 2" xfId="23303" xr:uid="{00000000-0005-0000-0000-0000065B0000}"/>
    <cellStyle name="Normal 20 3 2 2 2 2 3 2 2" xfId="23304" xr:uid="{00000000-0005-0000-0000-0000075B0000}"/>
    <cellStyle name="Normal 20 3 2 2 2 2 3 3" xfId="23305" xr:uid="{00000000-0005-0000-0000-0000085B0000}"/>
    <cellStyle name="Normal 20 3 2 2 2 2 4" xfId="23306" xr:uid="{00000000-0005-0000-0000-0000095B0000}"/>
    <cellStyle name="Normal 20 3 2 2 2 2 4 2" xfId="23307" xr:uid="{00000000-0005-0000-0000-00000A5B0000}"/>
    <cellStyle name="Normal 20 3 2 2 2 2 5" xfId="23308" xr:uid="{00000000-0005-0000-0000-00000B5B0000}"/>
    <cellStyle name="Normal 20 3 2 2 2 3" xfId="23309" xr:uid="{00000000-0005-0000-0000-00000C5B0000}"/>
    <cellStyle name="Normal 20 3 2 2 2 3 2" xfId="23310" xr:uid="{00000000-0005-0000-0000-00000D5B0000}"/>
    <cellStyle name="Normal 20 3 2 2 2 3 2 2" xfId="23311" xr:uid="{00000000-0005-0000-0000-00000E5B0000}"/>
    <cellStyle name="Normal 20 3 2 2 2 3 2 2 2" xfId="23312" xr:uid="{00000000-0005-0000-0000-00000F5B0000}"/>
    <cellStyle name="Normal 20 3 2 2 2 3 2 3" xfId="23313" xr:uid="{00000000-0005-0000-0000-0000105B0000}"/>
    <cellStyle name="Normal 20 3 2 2 2 3 3" xfId="23314" xr:uid="{00000000-0005-0000-0000-0000115B0000}"/>
    <cellStyle name="Normal 20 3 2 2 2 3 3 2" xfId="23315" xr:uid="{00000000-0005-0000-0000-0000125B0000}"/>
    <cellStyle name="Normal 20 3 2 2 2 3 4" xfId="23316" xr:uid="{00000000-0005-0000-0000-0000135B0000}"/>
    <cellStyle name="Normal 20 3 2 2 2 4" xfId="23317" xr:uid="{00000000-0005-0000-0000-0000145B0000}"/>
    <cellStyle name="Normal 20 3 2 2 2 4 2" xfId="23318" xr:uid="{00000000-0005-0000-0000-0000155B0000}"/>
    <cellStyle name="Normal 20 3 2 2 2 4 2 2" xfId="23319" xr:uid="{00000000-0005-0000-0000-0000165B0000}"/>
    <cellStyle name="Normal 20 3 2 2 2 4 3" xfId="23320" xr:uid="{00000000-0005-0000-0000-0000175B0000}"/>
    <cellStyle name="Normal 20 3 2 2 2 5" xfId="23321" xr:uid="{00000000-0005-0000-0000-0000185B0000}"/>
    <cellStyle name="Normal 20 3 2 2 2 5 2" xfId="23322" xr:uid="{00000000-0005-0000-0000-0000195B0000}"/>
    <cellStyle name="Normal 20 3 2 2 2 6" xfId="23323" xr:uid="{00000000-0005-0000-0000-00001A5B0000}"/>
    <cellStyle name="Normal 20 3 2 2 3" xfId="23324" xr:uid="{00000000-0005-0000-0000-00001B5B0000}"/>
    <cellStyle name="Normal 20 3 2 2 3 2" xfId="23325" xr:uid="{00000000-0005-0000-0000-00001C5B0000}"/>
    <cellStyle name="Normal 20 3 2 2 3 2 2" xfId="23326" xr:uid="{00000000-0005-0000-0000-00001D5B0000}"/>
    <cellStyle name="Normal 20 3 2 2 3 2 2 2" xfId="23327" xr:uid="{00000000-0005-0000-0000-00001E5B0000}"/>
    <cellStyle name="Normal 20 3 2 2 3 2 2 2 2" xfId="23328" xr:uid="{00000000-0005-0000-0000-00001F5B0000}"/>
    <cellStyle name="Normal 20 3 2 2 3 2 2 3" xfId="23329" xr:uid="{00000000-0005-0000-0000-0000205B0000}"/>
    <cellStyle name="Normal 20 3 2 2 3 2 3" xfId="23330" xr:uid="{00000000-0005-0000-0000-0000215B0000}"/>
    <cellStyle name="Normal 20 3 2 2 3 2 3 2" xfId="23331" xr:uid="{00000000-0005-0000-0000-0000225B0000}"/>
    <cellStyle name="Normal 20 3 2 2 3 2 4" xfId="23332" xr:uid="{00000000-0005-0000-0000-0000235B0000}"/>
    <cellStyle name="Normal 20 3 2 2 3 3" xfId="23333" xr:uid="{00000000-0005-0000-0000-0000245B0000}"/>
    <cellStyle name="Normal 20 3 2 2 3 3 2" xfId="23334" xr:uid="{00000000-0005-0000-0000-0000255B0000}"/>
    <cellStyle name="Normal 20 3 2 2 3 3 2 2" xfId="23335" xr:uid="{00000000-0005-0000-0000-0000265B0000}"/>
    <cellStyle name="Normal 20 3 2 2 3 3 3" xfId="23336" xr:uid="{00000000-0005-0000-0000-0000275B0000}"/>
    <cellStyle name="Normal 20 3 2 2 3 4" xfId="23337" xr:uid="{00000000-0005-0000-0000-0000285B0000}"/>
    <cellStyle name="Normal 20 3 2 2 3 4 2" xfId="23338" xr:uid="{00000000-0005-0000-0000-0000295B0000}"/>
    <cellStyle name="Normal 20 3 2 2 3 5" xfId="23339" xr:uid="{00000000-0005-0000-0000-00002A5B0000}"/>
    <cellStyle name="Normal 20 3 2 2 4" xfId="23340" xr:uid="{00000000-0005-0000-0000-00002B5B0000}"/>
    <cellStyle name="Normal 20 3 2 2 4 2" xfId="23341" xr:uid="{00000000-0005-0000-0000-00002C5B0000}"/>
    <cellStyle name="Normal 20 3 2 2 4 2 2" xfId="23342" xr:uid="{00000000-0005-0000-0000-00002D5B0000}"/>
    <cellStyle name="Normal 20 3 2 2 4 2 2 2" xfId="23343" xr:uid="{00000000-0005-0000-0000-00002E5B0000}"/>
    <cellStyle name="Normal 20 3 2 2 4 2 3" xfId="23344" xr:uid="{00000000-0005-0000-0000-00002F5B0000}"/>
    <cellStyle name="Normal 20 3 2 2 4 3" xfId="23345" xr:uid="{00000000-0005-0000-0000-0000305B0000}"/>
    <cellStyle name="Normal 20 3 2 2 4 3 2" xfId="23346" xr:uid="{00000000-0005-0000-0000-0000315B0000}"/>
    <cellStyle name="Normal 20 3 2 2 4 4" xfId="23347" xr:uid="{00000000-0005-0000-0000-0000325B0000}"/>
    <cellStyle name="Normal 20 3 2 2 5" xfId="23348" xr:uid="{00000000-0005-0000-0000-0000335B0000}"/>
    <cellStyle name="Normal 20 3 2 2 5 2" xfId="23349" xr:uid="{00000000-0005-0000-0000-0000345B0000}"/>
    <cellStyle name="Normal 20 3 2 2 5 2 2" xfId="23350" xr:uid="{00000000-0005-0000-0000-0000355B0000}"/>
    <cellStyle name="Normal 20 3 2 2 5 3" xfId="23351" xr:uid="{00000000-0005-0000-0000-0000365B0000}"/>
    <cellStyle name="Normal 20 3 2 2 6" xfId="23352" xr:uid="{00000000-0005-0000-0000-0000375B0000}"/>
    <cellStyle name="Normal 20 3 2 2 6 2" xfId="23353" xr:uid="{00000000-0005-0000-0000-0000385B0000}"/>
    <cellStyle name="Normal 20 3 2 2 7" xfId="23354" xr:uid="{00000000-0005-0000-0000-0000395B0000}"/>
    <cellStyle name="Normal 20 3 2 3" xfId="23355" xr:uid="{00000000-0005-0000-0000-00003A5B0000}"/>
    <cellStyle name="Normal 20 3 2 3 2" xfId="23356" xr:uid="{00000000-0005-0000-0000-00003B5B0000}"/>
    <cellStyle name="Normal 20 3 2 3 2 2" xfId="23357" xr:uid="{00000000-0005-0000-0000-00003C5B0000}"/>
    <cellStyle name="Normal 20 3 2 3 2 2 2" xfId="23358" xr:uid="{00000000-0005-0000-0000-00003D5B0000}"/>
    <cellStyle name="Normal 20 3 2 3 2 2 2 2" xfId="23359" xr:uid="{00000000-0005-0000-0000-00003E5B0000}"/>
    <cellStyle name="Normal 20 3 2 3 2 2 2 2 2" xfId="23360" xr:uid="{00000000-0005-0000-0000-00003F5B0000}"/>
    <cellStyle name="Normal 20 3 2 3 2 2 2 3" xfId="23361" xr:uid="{00000000-0005-0000-0000-0000405B0000}"/>
    <cellStyle name="Normal 20 3 2 3 2 2 3" xfId="23362" xr:uid="{00000000-0005-0000-0000-0000415B0000}"/>
    <cellStyle name="Normal 20 3 2 3 2 2 3 2" xfId="23363" xr:uid="{00000000-0005-0000-0000-0000425B0000}"/>
    <cellStyle name="Normal 20 3 2 3 2 2 4" xfId="23364" xr:uid="{00000000-0005-0000-0000-0000435B0000}"/>
    <cellStyle name="Normal 20 3 2 3 2 3" xfId="23365" xr:uid="{00000000-0005-0000-0000-0000445B0000}"/>
    <cellStyle name="Normal 20 3 2 3 2 3 2" xfId="23366" xr:uid="{00000000-0005-0000-0000-0000455B0000}"/>
    <cellStyle name="Normal 20 3 2 3 2 3 2 2" xfId="23367" xr:uid="{00000000-0005-0000-0000-0000465B0000}"/>
    <cellStyle name="Normal 20 3 2 3 2 3 3" xfId="23368" xr:uid="{00000000-0005-0000-0000-0000475B0000}"/>
    <cellStyle name="Normal 20 3 2 3 2 4" xfId="23369" xr:uid="{00000000-0005-0000-0000-0000485B0000}"/>
    <cellStyle name="Normal 20 3 2 3 2 4 2" xfId="23370" xr:uid="{00000000-0005-0000-0000-0000495B0000}"/>
    <cellStyle name="Normal 20 3 2 3 2 5" xfId="23371" xr:uid="{00000000-0005-0000-0000-00004A5B0000}"/>
    <cellStyle name="Normal 20 3 2 3 3" xfId="23372" xr:uid="{00000000-0005-0000-0000-00004B5B0000}"/>
    <cellStyle name="Normal 20 3 2 3 3 2" xfId="23373" xr:uid="{00000000-0005-0000-0000-00004C5B0000}"/>
    <cellStyle name="Normal 20 3 2 3 3 2 2" xfId="23374" xr:uid="{00000000-0005-0000-0000-00004D5B0000}"/>
    <cellStyle name="Normal 20 3 2 3 3 2 2 2" xfId="23375" xr:uid="{00000000-0005-0000-0000-00004E5B0000}"/>
    <cellStyle name="Normal 20 3 2 3 3 2 3" xfId="23376" xr:uid="{00000000-0005-0000-0000-00004F5B0000}"/>
    <cellStyle name="Normal 20 3 2 3 3 3" xfId="23377" xr:uid="{00000000-0005-0000-0000-0000505B0000}"/>
    <cellStyle name="Normal 20 3 2 3 3 3 2" xfId="23378" xr:uid="{00000000-0005-0000-0000-0000515B0000}"/>
    <cellStyle name="Normal 20 3 2 3 3 4" xfId="23379" xr:uid="{00000000-0005-0000-0000-0000525B0000}"/>
    <cellStyle name="Normal 20 3 2 3 4" xfId="23380" xr:uid="{00000000-0005-0000-0000-0000535B0000}"/>
    <cellStyle name="Normal 20 3 2 3 4 2" xfId="23381" xr:uid="{00000000-0005-0000-0000-0000545B0000}"/>
    <cellStyle name="Normal 20 3 2 3 4 2 2" xfId="23382" xr:uid="{00000000-0005-0000-0000-0000555B0000}"/>
    <cellStyle name="Normal 20 3 2 3 4 3" xfId="23383" xr:uid="{00000000-0005-0000-0000-0000565B0000}"/>
    <cellStyle name="Normal 20 3 2 3 5" xfId="23384" xr:uid="{00000000-0005-0000-0000-0000575B0000}"/>
    <cellStyle name="Normal 20 3 2 3 5 2" xfId="23385" xr:uid="{00000000-0005-0000-0000-0000585B0000}"/>
    <cellStyle name="Normal 20 3 2 3 6" xfId="23386" xr:uid="{00000000-0005-0000-0000-0000595B0000}"/>
    <cellStyle name="Normal 20 3 2 4" xfId="23387" xr:uid="{00000000-0005-0000-0000-00005A5B0000}"/>
    <cellStyle name="Normal 20 3 2 4 2" xfId="23388" xr:uid="{00000000-0005-0000-0000-00005B5B0000}"/>
    <cellStyle name="Normal 20 3 2 4 2 2" xfId="23389" xr:uid="{00000000-0005-0000-0000-00005C5B0000}"/>
    <cellStyle name="Normal 20 3 2 4 2 2 2" xfId="23390" xr:uid="{00000000-0005-0000-0000-00005D5B0000}"/>
    <cellStyle name="Normal 20 3 2 4 2 2 2 2" xfId="23391" xr:uid="{00000000-0005-0000-0000-00005E5B0000}"/>
    <cellStyle name="Normal 20 3 2 4 2 2 3" xfId="23392" xr:uid="{00000000-0005-0000-0000-00005F5B0000}"/>
    <cellStyle name="Normal 20 3 2 4 2 3" xfId="23393" xr:uid="{00000000-0005-0000-0000-0000605B0000}"/>
    <cellStyle name="Normal 20 3 2 4 2 3 2" xfId="23394" xr:uid="{00000000-0005-0000-0000-0000615B0000}"/>
    <cellStyle name="Normal 20 3 2 4 2 4" xfId="23395" xr:uid="{00000000-0005-0000-0000-0000625B0000}"/>
    <cellStyle name="Normal 20 3 2 4 3" xfId="23396" xr:uid="{00000000-0005-0000-0000-0000635B0000}"/>
    <cellStyle name="Normal 20 3 2 4 3 2" xfId="23397" xr:uid="{00000000-0005-0000-0000-0000645B0000}"/>
    <cellStyle name="Normal 20 3 2 4 3 2 2" xfId="23398" xr:uid="{00000000-0005-0000-0000-0000655B0000}"/>
    <cellStyle name="Normal 20 3 2 4 3 3" xfId="23399" xr:uid="{00000000-0005-0000-0000-0000665B0000}"/>
    <cellStyle name="Normal 20 3 2 4 4" xfId="23400" xr:uid="{00000000-0005-0000-0000-0000675B0000}"/>
    <cellStyle name="Normal 20 3 2 4 4 2" xfId="23401" xr:uid="{00000000-0005-0000-0000-0000685B0000}"/>
    <cellStyle name="Normal 20 3 2 4 5" xfId="23402" xr:uid="{00000000-0005-0000-0000-0000695B0000}"/>
    <cellStyle name="Normal 20 3 2 5" xfId="23403" xr:uid="{00000000-0005-0000-0000-00006A5B0000}"/>
    <cellStyle name="Normal 20 3 2 5 2" xfId="23404" xr:uid="{00000000-0005-0000-0000-00006B5B0000}"/>
    <cellStyle name="Normal 20 3 2 5 2 2" xfId="23405" xr:uid="{00000000-0005-0000-0000-00006C5B0000}"/>
    <cellStyle name="Normal 20 3 2 5 2 2 2" xfId="23406" xr:uid="{00000000-0005-0000-0000-00006D5B0000}"/>
    <cellStyle name="Normal 20 3 2 5 2 3" xfId="23407" xr:uid="{00000000-0005-0000-0000-00006E5B0000}"/>
    <cellStyle name="Normal 20 3 2 5 3" xfId="23408" xr:uid="{00000000-0005-0000-0000-00006F5B0000}"/>
    <cellStyle name="Normal 20 3 2 5 3 2" xfId="23409" xr:uid="{00000000-0005-0000-0000-0000705B0000}"/>
    <cellStyle name="Normal 20 3 2 5 4" xfId="23410" xr:uid="{00000000-0005-0000-0000-0000715B0000}"/>
    <cellStyle name="Normal 20 3 2 6" xfId="23411" xr:uid="{00000000-0005-0000-0000-0000725B0000}"/>
    <cellStyle name="Normal 20 3 2 6 2" xfId="23412" xr:uid="{00000000-0005-0000-0000-0000735B0000}"/>
    <cellStyle name="Normal 20 3 2 6 2 2" xfId="23413" xr:uid="{00000000-0005-0000-0000-0000745B0000}"/>
    <cellStyle name="Normal 20 3 2 6 3" xfId="23414" xr:uid="{00000000-0005-0000-0000-0000755B0000}"/>
    <cellStyle name="Normal 20 3 2 7" xfId="23415" xr:uid="{00000000-0005-0000-0000-0000765B0000}"/>
    <cellStyle name="Normal 20 3 2 7 2" xfId="23416" xr:uid="{00000000-0005-0000-0000-0000775B0000}"/>
    <cellStyle name="Normal 20 3 2 8" xfId="23417" xr:uid="{00000000-0005-0000-0000-0000785B0000}"/>
    <cellStyle name="Normal 20 3 3" xfId="23418" xr:uid="{00000000-0005-0000-0000-0000795B0000}"/>
    <cellStyle name="Normal 20 3 3 2" xfId="23419" xr:uid="{00000000-0005-0000-0000-00007A5B0000}"/>
    <cellStyle name="Normal 20 3 3 2 2" xfId="23420" xr:uid="{00000000-0005-0000-0000-00007B5B0000}"/>
    <cellStyle name="Normal 20 3 3 2 2 2" xfId="23421" xr:uid="{00000000-0005-0000-0000-00007C5B0000}"/>
    <cellStyle name="Normal 20 3 3 2 2 2 2" xfId="23422" xr:uid="{00000000-0005-0000-0000-00007D5B0000}"/>
    <cellStyle name="Normal 20 3 3 2 2 2 2 2" xfId="23423" xr:uid="{00000000-0005-0000-0000-00007E5B0000}"/>
    <cellStyle name="Normal 20 3 3 2 2 2 2 2 2" xfId="23424" xr:uid="{00000000-0005-0000-0000-00007F5B0000}"/>
    <cellStyle name="Normal 20 3 3 2 2 2 2 3" xfId="23425" xr:uid="{00000000-0005-0000-0000-0000805B0000}"/>
    <cellStyle name="Normal 20 3 3 2 2 2 3" xfId="23426" xr:uid="{00000000-0005-0000-0000-0000815B0000}"/>
    <cellStyle name="Normal 20 3 3 2 2 2 3 2" xfId="23427" xr:uid="{00000000-0005-0000-0000-0000825B0000}"/>
    <cellStyle name="Normal 20 3 3 2 2 2 4" xfId="23428" xr:uid="{00000000-0005-0000-0000-0000835B0000}"/>
    <cellStyle name="Normal 20 3 3 2 2 3" xfId="23429" xr:uid="{00000000-0005-0000-0000-0000845B0000}"/>
    <cellStyle name="Normal 20 3 3 2 2 3 2" xfId="23430" xr:uid="{00000000-0005-0000-0000-0000855B0000}"/>
    <cellStyle name="Normal 20 3 3 2 2 3 2 2" xfId="23431" xr:uid="{00000000-0005-0000-0000-0000865B0000}"/>
    <cellStyle name="Normal 20 3 3 2 2 3 3" xfId="23432" xr:uid="{00000000-0005-0000-0000-0000875B0000}"/>
    <cellStyle name="Normal 20 3 3 2 2 4" xfId="23433" xr:uid="{00000000-0005-0000-0000-0000885B0000}"/>
    <cellStyle name="Normal 20 3 3 2 2 4 2" xfId="23434" xr:uid="{00000000-0005-0000-0000-0000895B0000}"/>
    <cellStyle name="Normal 20 3 3 2 2 5" xfId="23435" xr:uid="{00000000-0005-0000-0000-00008A5B0000}"/>
    <cellStyle name="Normal 20 3 3 2 3" xfId="23436" xr:uid="{00000000-0005-0000-0000-00008B5B0000}"/>
    <cellStyle name="Normal 20 3 3 2 3 2" xfId="23437" xr:uid="{00000000-0005-0000-0000-00008C5B0000}"/>
    <cellStyle name="Normal 20 3 3 2 3 2 2" xfId="23438" xr:uid="{00000000-0005-0000-0000-00008D5B0000}"/>
    <cellStyle name="Normal 20 3 3 2 3 2 2 2" xfId="23439" xr:uid="{00000000-0005-0000-0000-00008E5B0000}"/>
    <cellStyle name="Normal 20 3 3 2 3 2 3" xfId="23440" xr:uid="{00000000-0005-0000-0000-00008F5B0000}"/>
    <cellStyle name="Normal 20 3 3 2 3 3" xfId="23441" xr:uid="{00000000-0005-0000-0000-0000905B0000}"/>
    <cellStyle name="Normal 20 3 3 2 3 3 2" xfId="23442" xr:uid="{00000000-0005-0000-0000-0000915B0000}"/>
    <cellStyle name="Normal 20 3 3 2 3 4" xfId="23443" xr:uid="{00000000-0005-0000-0000-0000925B0000}"/>
    <cellStyle name="Normal 20 3 3 2 4" xfId="23444" xr:uid="{00000000-0005-0000-0000-0000935B0000}"/>
    <cellStyle name="Normal 20 3 3 2 4 2" xfId="23445" xr:uid="{00000000-0005-0000-0000-0000945B0000}"/>
    <cellStyle name="Normal 20 3 3 2 4 2 2" xfId="23446" xr:uid="{00000000-0005-0000-0000-0000955B0000}"/>
    <cellStyle name="Normal 20 3 3 2 4 3" xfId="23447" xr:uid="{00000000-0005-0000-0000-0000965B0000}"/>
    <cellStyle name="Normal 20 3 3 2 5" xfId="23448" xr:uid="{00000000-0005-0000-0000-0000975B0000}"/>
    <cellStyle name="Normal 20 3 3 2 5 2" xfId="23449" xr:uid="{00000000-0005-0000-0000-0000985B0000}"/>
    <cellStyle name="Normal 20 3 3 2 6" xfId="23450" xr:uid="{00000000-0005-0000-0000-0000995B0000}"/>
    <cellStyle name="Normal 20 3 3 3" xfId="23451" xr:uid="{00000000-0005-0000-0000-00009A5B0000}"/>
    <cellStyle name="Normal 20 3 3 3 2" xfId="23452" xr:uid="{00000000-0005-0000-0000-00009B5B0000}"/>
    <cellStyle name="Normal 20 3 3 3 2 2" xfId="23453" xr:uid="{00000000-0005-0000-0000-00009C5B0000}"/>
    <cellStyle name="Normal 20 3 3 3 2 2 2" xfId="23454" xr:uid="{00000000-0005-0000-0000-00009D5B0000}"/>
    <cellStyle name="Normal 20 3 3 3 2 2 2 2" xfId="23455" xr:uid="{00000000-0005-0000-0000-00009E5B0000}"/>
    <cellStyle name="Normal 20 3 3 3 2 2 3" xfId="23456" xr:uid="{00000000-0005-0000-0000-00009F5B0000}"/>
    <cellStyle name="Normal 20 3 3 3 2 3" xfId="23457" xr:uid="{00000000-0005-0000-0000-0000A05B0000}"/>
    <cellStyle name="Normal 20 3 3 3 2 3 2" xfId="23458" xr:uid="{00000000-0005-0000-0000-0000A15B0000}"/>
    <cellStyle name="Normal 20 3 3 3 2 4" xfId="23459" xr:uid="{00000000-0005-0000-0000-0000A25B0000}"/>
    <cellStyle name="Normal 20 3 3 3 3" xfId="23460" xr:uid="{00000000-0005-0000-0000-0000A35B0000}"/>
    <cellStyle name="Normal 20 3 3 3 3 2" xfId="23461" xr:uid="{00000000-0005-0000-0000-0000A45B0000}"/>
    <cellStyle name="Normal 20 3 3 3 3 2 2" xfId="23462" xr:uid="{00000000-0005-0000-0000-0000A55B0000}"/>
    <cellStyle name="Normal 20 3 3 3 3 3" xfId="23463" xr:uid="{00000000-0005-0000-0000-0000A65B0000}"/>
    <cellStyle name="Normal 20 3 3 3 4" xfId="23464" xr:uid="{00000000-0005-0000-0000-0000A75B0000}"/>
    <cellStyle name="Normal 20 3 3 3 4 2" xfId="23465" xr:uid="{00000000-0005-0000-0000-0000A85B0000}"/>
    <cellStyle name="Normal 20 3 3 3 5" xfId="23466" xr:uid="{00000000-0005-0000-0000-0000A95B0000}"/>
    <cellStyle name="Normal 20 3 3 4" xfId="23467" xr:uid="{00000000-0005-0000-0000-0000AA5B0000}"/>
    <cellStyle name="Normal 20 3 3 4 2" xfId="23468" xr:uid="{00000000-0005-0000-0000-0000AB5B0000}"/>
    <cellStyle name="Normal 20 3 3 4 2 2" xfId="23469" xr:uid="{00000000-0005-0000-0000-0000AC5B0000}"/>
    <cellStyle name="Normal 20 3 3 4 2 2 2" xfId="23470" xr:uid="{00000000-0005-0000-0000-0000AD5B0000}"/>
    <cellStyle name="Normal 20 3 3 4 2 3" xfId="23471" xr:uid="{00000000-0005-0000-0000-0000AE5B0000}"/>
    <cellStyle name="Normal 20 3 3 4 3" xfId="23472" xr:uid="{00000000-0005-0000-0000-0000AF5B0000}"/>
    <cellStyle name="Normal 20 3 3 4 3 2" xfId="23473" xr:uid="{00000000-0005-0000-0000-0000B05B0000}"/>
    <cellStyle name="Normal 20 3 3 4 4" xfId="23474" xr:uid="{00000000-0005-0000-0000-0000B15B0000}"/>
    <cellStyle name="Normal 20 3 3 5" xfId="23475" xr:uid="{00000000-0005-0000-0000-0000B25B0000}"/>
    <cellStyle name="Normal 20 3 3 5 2" xfId="23476" xr:uid="{00000000-0005-0000-0000-0000B35B0000}"/>
    <cellStyle name="Normal 20 3 3 5 2 2" xfId="23477" xr:uid="{00000000-0005-0000-0000-0000B45B0000}"/>
    <cellStyle name="Normal 20 3 3 5 3" xfId="23478" xr:uid="{00000000-0005-0000-0000-0000B55B0000}"/>
    <cellStyle name="Normal 20 3 3 6" xfId="23479" xr:uid="{00000000-0005-0000-0000-0000B65B0000}"/>
    <cellStyle name="Normal 20 3 3 6 2" xfId="23480" xr:uid="{00000000-0005-0000-0000-0000B75B0000}"/>
    <cellStyle name="Normal 20 3 3 7" xfId="23481" xr:uid="{00000000-0005-0000-0000-0000B85B0000}"/>
    <cellStyle name="Normal 20 3 4" xfId="23482" xr:uid="{00000000-0005-0000-0000-0000B95B0000}"/>
    <cellStyle name="Normal 20 3 4 2" xfId="23483" xr:uid="{00000000-0005-0000-0000-0000BA5B0000}"/>
    <cellStyle name="Normal 20 3 4 2 2" xfId="23484" xr:uid="{00000000-0005-0000-0000-0000BB5B0000}"/>
    <cellStyle name="Normal 20 3 4 2 2 2" xfId="23485" xr:uid="{00000000-0005-0000-0000-0000BC5B0000}"/>
    <cellStyle name="Normal 20 3 4 2 2 2 2" xfId="23486" xr:uid="{00000000-0005-0000-0000-0000BD5B0000}"/>
    <cellStyle name="Normal 20 3 4 2 2 2 2 2" xfId="23487" xr:uid="{00000000-0005-0000-0000-0000BE5B0000}"/>
    <cellStyle name="Normal 20 3 4 2 2 2 3" xfId="23488" xr:uid="{00000000-0005-0000-0000-0000BF5B0000}"/>
    <cellStyle name="Normal 20 3 4 2 2 3" xfId="23489" xr:uid="{00000000-0005-0000-0000-0000C05B0000}"/>
    <cellStyle name="Normal 20 3 4 2 2 3 2" xfId="23490" xr:uid="{00000000-0005-0000-0000-0000C15B0000}"/>
    <cellStyle name="Normal 20 3 4 2 2 4" xfId="23491" xr:uid="{00000000-0005-0000-0000-0000C25B0000}"/>
    <cellStyle name="Normal 20 3 4 2 3" xfId="23492" xr:uid="{00000000-0005-0000-0000-0000C35B0000}"/>
    <cellStyle name="Normal 20 3 4 2 3 2" xfId="23493" xr:uid="{00000000-0005-0000-0000-0000C45B0000}"/>
    <cellStyle name="Normal 20 3 4 2 3 2 2" xfId="23494" xr:uid="{00000000-0005-0000-0000-0000C55B0000}"/>
    <cellStyle name="Normal 20 3 4 2 3 3" xfId="23495" xr:uid="{00000000-0005-0000-0000-0000C65B0000}"/>
    <cellStyle name="Normal 20 3 4 2 4" xfId="23496" xr:uid="{00000000-0005-0000-0000-0000C75B0000}"/>
    <cellStyle name="Normal 20 3 4 2 4 2" xfId="23497" xr:uid="{00000000-0005-0000-0000-0000C85B0000}"/>
    <cellStyle name="Normal 20 3 4 2 5" xfId="23498" xr:uid="{00000000-0005-0000-0000-0000C95B0000}"/>
    <cellStyle name="Normal 20 3 4 3" xfId="23499" xr:uid="{00000000-0005-0000-0000-0000CA5B0000}"/>
    <cellStyle name="Normal 20 3 4 3 2" xfId="23500" xr:uid="{00000000-0005-0000-0000-0000CB5B0000}"/>
    <cellStyle name="Normal 20 3 4 3 2 2" xfId="23501" xr:uid="{00000000-0005-0000-0000-0000CC5B0000}"/>
    <cellStyle name="Normal 20 3 4 3 2 2 2" xfId="23502" xr:uid="{00000000-0005-0000-0000-0000CD5B0000}"/>
    <cellStyle name="Normal 20 3 4 3 2 3" xfId="23503" xr:uid="{00000000-0005-0000-0000-0000CE5B0000}"/>
    <cellStyle name="Normal 20 3 4 3 3" xfId="23504" xr:uid="{00000000-0005-0000-0000-0000CF5B0000}"/>
    <cellStyle name="Normal 20 3 4 3 3 2" xfId="23505" xr:uid="{00000000-0005-0000-0000-0000D05B0000}"/>
    <cellStyle name="Normal 20 3 4 3 4" xfId="23506" xr:uid="{00000000-0005-0000-0000-0000D15B0000}"/>
    <cellStyle name="Normal 20 3 4 4" xfId="23507" xr:uid="{00000000-0005-0000-0000-0000D25B0000}"/>
    <cellStyle name="Normal 20 3 4 4 2" xfId="23508" xr:uid="{00000000-0005-0000-0000-0000D35B0000}"/>
    <cellStyle name="Normal 20 3 4 4 2 2" xfId="23509" xr:uid="{00000000-0005-0000-0000-0000D45B0000}"/>
    <cellStyle name="Normal 20 3 4 4 3" xfId="23510" xr:uid="{00000000-0005-0000-0000-0000D55B0000}"/>
    <cellStyle name="Normal 20 3 4 5" xfId="23511" xr:uid="{00000000-0005-0000-0000-0000D65B0000}"/>
    <cellStyle name="Normal 20 3 4 5 2" xfId="23512" xr:uid="{00000000-0005-0000-0000-0000D75B0000}"/>
    <cellStyle name="Normal 20 3 4 6" xfId="23513" xr:uid="{00000000-0005-0000-0000-0000D85B0000}"/>
    <cellStyle name="Normal 20 3 5" xfId="23514" xr:uid="{00000000-0005-0000-0000-0000D95B0000}"/>
    <cellStyle name="Normal 20 3 5 2" xfId="23515" xr:uid="{00000000-0005-0000-0000-0000DA5B0000}"/>
    <cellStyle name="Normal 20 3 5 2 2" xfId="23516" xr:uid="{00000000-0005-0000-0000-0000DB5B0000}"/>
    <cellStyle name="Normal 20 3 5 2 2 2" xfId="23517" xr:uid="{00000000-0005-0000-0000-0000DC5B0000}"/>
    <cellStyle name="Normal 20 3 5 2 2 2 2" xfId="23518" xr:uid="{00000000-0005-0000-0000-0000DD5B0000}"/>
    <cellStyle name="Normal 20 3 5 2 2 2 2 2" xfId="23519" xr:uid="{00000000-0005-0000-0000-0000DE5B0000}"/>
    <cellStyle name="Normal 20 3 5 2 2 2 3" xfId="23520" xr:uid="{00000000-0005-0000-0000-0000DF5B0000}"/>
    <cellStyle name="Normal 20 3 5 2 2 3" xfId="23521" xr:uid="{00000000-0005-0000-0000-0000E05B0000}"/>
    <cellStyle name="Normal 20 3 5 2 2 3 2" xfId="23522" xr:uid="{00000000-0005-0000-0000-0000E15B0000}"/>
    <cellStyle name="Normal 20 3 5 2 2 4" xfId="23523" xr:uid="{00000000-0005-0000-0000-0000E25B0000}"/>
    <cellStyle name="Normal 20 3 5 2 3" xfId="23524" xr:uid="{00000000-0005-0000-0000-0000E35B0000}"/>
    <cellStyle name="Normal 20 3 5 2 3 2" xfId="23525" xr:uid="{00000000-0005-0000-0000-0000E45B0000}"/>
    <cellStyle name="Normal 20 3 5 2 3 2 2" xfId="23526" xr:uid="{00000000-0005-0000-0000-0000E55B0000}"/>
    <cellStyle name="Normal 20 3 5 2 3 3" xfId="23527" xr:uid="{00000000-0005-0000-0000-0000E65B0000}"/>
    <cellStyle name="Normal 20 3 5 2 4" xfId="23528" xr:uid="{00000000-0005-0000-0000-0000E75B0000}"/>
    <cellStyle name="Normal 20 3 5 2 4 2" xfId="23529" xr:uid="{00000000-0005-0000-0000-0000E85B0000}"/>
    <cellStyle name="Normal 20 3 5 2 5" xfId="23530" xr:uid="{00000000-0005-0000-0000-0000E95B0000}"/>
    <cellStyle name="Normal 20 3 5 3" xfId="23531" xr:uid="{00000000-0005-0000-0000-0000EA5B0000}"/>
    <cellStyle name="Normal 20 3 5 3 2" xfId="23532" xr:uid="{00000000-0005-0000-0000-0000EB5B0000}"/>
    <cellStyle name="Normal 20 3 5 3 2 2" xfId="23533" xr:uid="{00000000-0005-0000-0000-0000EC5B0000}"/>
    <cellStyle name="Normal 20 3 5 3 2 2 2" xfId="23534" xr:uid="{00000000-0005-0000-0000-0000ED5B0000}"/>
    <cellStyle name="Normal 20 3 5 3 2 3" xfId="23535" xr:uid="{00000000-0005-0000-0000-0000EE5B0000}"/>
    <cellStyle name="Normal 20 3 5 3 3" xfId="23536" xr:uid="{00000000-0005-0000-0000-0000EF5B0000}"/>
    <cellStyle name="Normal 20 3 5 3 3 2" xfId="23537" xr:uid="{00000000-0005-0000-0000-0000F05B0000}"/>
    <cellStyle name="Normal 20 3 5 3 4" xfId="23538" xr:uid="{00000000-0005-0000-0000-0000F15B0000}"/>
    <cellStyle name="Normal 20 3 5 4" xfId="23539" xr:uid="{00000000-0005-0000-0000-0000F25B0000}"/>
    <cellStyle name="Normal 20 3 5 4 2" xfId="23540" xr:uid="{00000000-0005-0000-0000-0000F35B0000}"/>
    <cellStyle name="Normal 20 3 5 4 2 2" xfId="23541" xr:uid="{00000000-0005-0000-0000-0000F45B0000}"/>
    <cellStyle name="Normal 20 3 5 4 3" xfId="23542" xr:uid="{00000000-0005-0000-0000-0000F55B0000}"/>
    <cellStyle name="Normal 20 3 5 5" xfId="23543" xr:uid="{00000000-0005-0000-0000-0000F65B0000}"/>
    <cellStyle name="Normal 20 3 5 5 2" xfId="23544" xr:uid="{00000000-0005-0000-0000-0000F75B0000}"/>
    <cellStyle name="Normal 20 3 5 6" xfId="23545" xr:uid="{00000000-0005-0000-0000-0000F85B0000}"/>
    <cellStyle name="Normal 20 3 6" xfId="23546" xr:uid="{00000000-0005-0000-0000-0000F95B0000}"/>
    <cellStyle name="Normal 20 3 6 2" xfId="23547" xr:uid="{00000000-0005-0000-0000-0000FA5B0000}"/>
    <cellStyle name="Normal 20 3 6 2 2" xfId="23548" xr:uid="{00000000-0005-0000-0000-0000FB5B0000}"/>
    <cellStyle name="Normal 20 3 6 2 2 2" xfId="23549" xr:uid="{00000000-0005-0000-0000-0000FC5B0000}"/>
    <cellStyle name="Normal 20 3 6 2 2 2 2" xfId="23550" xr:uid="{00000000-0005-0000-0000-0000FD5B0000}"/>
    <cellStyle name="Normal 20 3 6 2 2 3" xfId="23551" xr:uid="{00000000-0005-0000-0000-0000FE5B0000}"/>
    <cellStyle name="Normal 20 3 6 2 3" xfId="23552" xr:uid="{00000000-0005-0000-0000-0000FF5B0000}"/>
    <cellStyle name="Normal 20 3 6 2 3 2" xfId="23553" xr:uid="{00000000-0005-0000-0000-0000005C0000}"/>
    <cellStyle name="Normal 20 3 6 2 4" xfId="23554" xr:uid="{00000000-0005-0000-0000-0000015C0000}"/>
    <cellStyle name="Normal 20 3 6 3" xfId="23555" xr:uid="{00000000-0005-0000-0000-0000025C0000}"/>
    <cellStyle name="Normal 20 3 6 3 2" xfId="23556" xr:uid="{00000000-0005-0000-0000-0000035C0000}"/>
    <cellStyle name="Normal 20 3 6 3 2 2" xfId="23557" xr:uid="{00000000-0005-0000-0000-0000045C0000}"/>
    <cellStyle name="Normal 20 3 6 3 3" xfId="23558" xr:uid="{00000000-0005-0000-0000-0000055C0000}"/>
    <cellStyle name="Normal 20 3 6 4" xfId="23559" xr:uid="{00000000-0005-0000-0000-0000065C0000}"/>
    <cellStyle name="Normal 20 3 6 4 2" xfId="23560" xr:uid="{00000000-0005-0000-0000-0000075C0000}"/>
    <cellStyle name="Normal 20 3 6 5" xfId="23561" xr:uid="{00000000-0005-0000-0000-0000085C0000}"/>
    <cellStyle name="Normal 20 3 7" xfId="23562" xr:uid="{00000000-0005-0000-0000-0000095C0000}"/>
    <cellStyle name="Normal 20 3 7 2" xfId="23563" xr:uid="{00000000-0005-0000-0000-00000A5C0000}"/>
    <cellStyle name="Normal 20 3 7 2 2" xfId="23564" xr:uid="{00000000-0005-0000-0000-00000B5C0000}"/>
    <cellStyle name="Normal 20 3 7 2 2 2" xfId="23565" xr:uid="{00000000-0005-0000-0000-00000C5C0000}"/>
    <cellStyle name="Normal 20 3 7 2 3" xfId="23566" xr:uid="{00000000-0005-0000-0000-00000D5C0000}"/>
    <cellStyle name="Normal 20 3 7 3" xfId="23567" xr:uid="{00000000-0005-0000-0000-00000E5C0000}"/>
    <cellStyle name="Normal 20 3 7 3 2" xfId="23568" xr:uid="{00000000-0005-0000-0000-00000F5C0000}"/>
    <cellStyle name="Normal 20 3 7 4" xfId="23569" xr:uid="{00000000-0005-0000-0000-0000105C0000}"/>
    <cellStyle name="Normal 20 3 8" xfId="23570" xr:uid="{00000000-0005-0000-0000-0000115C0000}"/>
    <cellStyle name="Normal 20 3 8 2" xfId="23571" xr:uid="{00000000-0005-0000-0000-0000125C0000}"/>
    <cellStyle name="Normal 20 3 8 2 2" xfId="23572" xr:uid="{00000000-0005-0000-0000-0000135C0000}"/>
    <cellStyle name="Normal 20 3 8 3" xfId="23573" xr:uid="{00000000-0005-0000-0000-0000145C0000}"/>
    <cellStyle name="Normal 20 3 9" xfId="23574" xr:uid="{00000000-0005-0000-0000-0000155C0000}"/>
    <cellStyle name="Normal 20 3 9 2" xfId="23575" xr:uid="{00000000-0005-0000-0000-0000165C0000}"/>
    <cellStyle name="Normal 20 4" xfId="23576" xr:uid="{00000000-0005-0000-0000-0000175C0000}"/>
    <cellStyle name="Normal 20 4 2" xfId="23577" xr:uid="{00000000-0005-0000-0000-0000185C0000}"/>
    <cellStyle name="Normal 20 4 2 2" xfId="23578" xr:uid="{00000000-0005-0000-0000-0000195C0000}"/>
    <cellStyle name="Normal 20 4 2 2 2" xfId="23579" xr:uid="{00000000-0005-0000-0000-00001A5C0000}"/>
    <cellStyle name="Normal 20 4 2 2 2 2" xfId="23580" xr:uid="{00000000-0005-0000-0000-00001B5C0000}"/>
    <cellStyle name="Normal 20 4 2 2 2 2 2" xfId="23581" xr:uid="{00000000-0005-0000-0000-00001C5C0000}"/>
    <cellStyle name="Normal 20 4 2 2 2 2 2 2" xfId="23582" xr:uid="{00000000-0005-0000-0000-00001D5C0000}"/>
    <cellStyle name="Normal 20 4 2 2 2 2 2 2 2" xfId="23583" xr:uid="{00000000-0005-0000-0000-00001E5C0000}"/>
    <cellStyle name="Normal 20 4 2 2 2 2 2 3" xfId="23584" xr:uid="{00000000-0005-0000-0000-00001F5C0000}"/>
    <cellStyle name="Normal 20 4 2 2 2 2 3" xfId="23585" xr:uid="{00000000-0005-0000-0000-0000205C0000}"/>
    <cellStyle name="Normal 20 4 2 2 2 2 3 2" xfId="23586" xr:uid="{00000000-0005-0000-0000-0000215C0000}"/>
    <cellStyle name="Normal 20 4 2 2 2 2 4" xfId="23587" xr:uid="{00000000-0005-0000-0000-0000225C0000}"/>
    <cellStyle name="Normal 20 4 2 2 2 3" xfId="23588" xr:uid="{00000000-0005-0000-0000-0000235C0000}"/>
    <cellStyle name="Normal 20 4 2 2 2 3 2" xfId="23589" xr:uid="{00000000-0005-0000-0000-0000245C0000}"/>
    <cellStyle name="Normal 20 4 2 2 2 3 2 2" xfId="23590" xr:uid="{00000000-0005-0000-0000-0000255C0000}"/>
    <cellStyle name="Normal 20 4 2 2 2 3 3" xfId="23591" xr:uid="{00000000-0005-0000-0000-0000265C0000}"/>
    <cellStyle name="Normal 20 4 2 2 2 4" xfId="23592" xr:uid="{00000000-0005-0000-0000-0000275C0000}"/>
    <cellStyle name="Normal 20 4 2 2 2 4 2" xfId="23593" xr:uid="{00000000-0005-0000-0000-0000285C0000}"/>
    <cellStyle name="Normal 20 4 2 2 2 5" xfId="23594" xr:uid="{00000000-0005-0000-0000-0000295C0000}"/>
    <cellStyle name="Normal 20 4 2 2 3" xfId="23595" xr:uid="{00000000-0005-0000-0000-00002A5C0000}"/>
    <cellStyle name="Normal 20 4 2 2 3 2" xfId="23596" xr:uid="{00000000-0005-0000-0000-00002B5C0000}"/>
    <cellStyle name="Normal 20 4 2 2 3 2 2" xfId="23597" xr:uid="{00000000-0005-0000-0000-00002C5C0000}"/>
    <cellStyle name="Normal 20 4 2 2 3 2 2 2" xfId="23598" xr:uid="{00000000-0005-0000-0000-00002D5C0000}"/>
    <cellStyle name="Normal 20 4 2 2 3 2 3" xfId="23599" xr:uid="{00000000-0005-0000-0000-00002E5C0000}"/>
    <cellStyle name="Normal 20 4 2 2 3 3" xfId="23600" xr:uid="{00000000-0005-0000-0000-00002F5C0000}"/>
    <cellStyle name="Normal 20 4 2 2 3 3 2" xfId="23601" xr:uid="{00000000-0005-0000-0000-0000305C0000}"/>
    <cellStyle name="Normal 20 4 2 2 3 4" xfId="23602" xr:uid="{00000000-0005-0000-0000-0000315C0000}"/>
    <cellStyle name="Normal 20 4 2 2 4" xfId="23603" xr:uid="{00000000-0005-0000-0000-0000325C0000}"/>
    <cellStyle name="Normal 20 4 2 2 4 2" xfId="23604" xr:uid="{00000000-0005-0000-0000-0000335C0000}"/>
    <cellStyle name="Normal 20 4 2 2 4 2 2" xfId="23605" xr:uid="{00000000-0005-0000-0000-0000345C0000}"/>
    <cellStyle name="Normal 20 4 2 2 4 3" xfId="23606" xr:uid="{00000000-0005-0000-0000-0000355C0000}"/>
    <cellStyle name="Normal 20 4 2 2 5" xfId="23607" xr:uid="{00000000-0005-0000-0000-0000365C0000}"/>
    <cellStyle name="Normal 20 4 2 2 5 2" xfId="23608" xr:uid="{00000000-0005-0000-0000-0000375C0000}"/>
    <cellStyle name="Normal 20 4 2 2 6" xfId="23609" xr:uid="{00000000-0005-0000-0000-0000385C0000}"/>
    <cellStyle name="Normal 20 4 2 3" xfId="23610" xr:uid="{00000000-0005-0000-0000-0000395C0000}"/>
    <cellStyle name="Normal 20 4 2 3 2" xfId="23611" xr:uid="{00000000-0005-0000-0000-00003A5C0000}"/>
    <cellStyle name="Normal 20 4 2 3 2 2" xfId="23612" xr:uid="{00000000-0005-0000-0000-00003B5C0000}"/>
    <cellStyle name="Normal 20 4 2 3 2 2 2" xfId="23613" xr:uid="{00000000-0005-0000-0000-00003C5C0000}"/>
    <cellStyle name="Normal 20 4 2 3 2 2 2 2" xfId="23614" xr:uid="{00000000-0005-0000-0000-00003D5C0000}"/>
    <cellStyle name="Normal 20 4 2 3 2 2 3" xfId="23615" xr:uid="{00000000-0005-0000-0000-00003E5C0000}"/>
    <cellStyle name="Normal 20 4 2 3 2 3" xfId="23616" xr:uid="{00000000-0005-0000-0000-00003F5C0000}"/>
    <cellStyle name="Normal 20 4 2 3 2 3 2" xfId="23617" xr:uid="{00000000-0005-0000-0000-0000405C0000}"/>
    <cellStyle name="Normal 20 4 2 3 2 4" xfId="23618" xr:uid="{00000000-0005-0000-0000-0000415C0000}"/>
    <cellStyle name="Normal 20 4 2 3 3" xfId="23619" xr:uid="{00000000-0005-0000-0000-0000425C0000}"/>
    <cellStyle name="Normal 20 4 2 3 3 2" xfId="23620" xr:uid="{00000000-0005-0000-0000-0000435C0000}"/>
    <cellStyle name="Normal 20 4 2 3 3 2 2" xfId="23621" xr:uid="{00000000-0005-0000-0000-0000445C0000}"/>
    <cellStyle name="Normal 20 4 2 3 3 3" xfId="23622" xr:uid="{00000000-0005-0000-0000-0000455C0000}"/>
    <cellStyle name="Normal 20 4 2 3 4" xfId="23623" xr:uid="{00000000-0005-0000-0000-0000465C0000}"/>
    <cellStyle name="Normal 20 4 2 3 4 2" xfId="23624" xr:uid="{00000000-0005-0000-0000-0000475C0000}"/>
    <cellStyle name="Normal 20 4 2 3 5" xfId="23625" xr:uid="{00000000-0005-0000-0000-0000485C0000}"/>
    <cellStyle name="Normal 20 4 2 4" xfId="23626" xr:uid="{00000000-0005-0000-0000-0000495C0000}"/>
    <cellStyle name="Normal 20 4 2 4 2" xfId="23627" xr:uid="{00000000-0005-0000-0000-00004A5C0000}"/>
    <cellStyle name="Normal 20 4 2 4 2 2" xfId="23628" xr:uid="{00000000-0005-0000-0000-00004B5C0000}"/>
    <cellStyle name="Normal 20 4 2 4 2 2 2" xfId="23629" xr:uid="{00000000-0005-0000-0000-00004C5C0000}"/>
    <cellStyle name="Normal 20 4 2 4 2 3" xfId="23630" xr:uid="{00000000-0005-0000-0000-00004D5C0000}"/>
    <cellStyle name="Normal 20 4 2 4 3" xfId="23631" xr:uid="{00000000-0005-0000-0000-00004E5C0000}"/>
    <cellStyle name="Normal 20 4 2 4 3 2" xfId="23632" xr:uid="{00000000-0005-0000-0000-00004F5C0000}"/>
    <cellStyle name="Normal 20 4 2 4 4" xfId="23633" xr:uid="{00000000-0005-0000-0000-0000505C0000}"/>
    <cellStyle name="Normal 20 4 2 5" xfId="23634" xr:uid="{00000000-0005-0000-0000-0000515C0000}"/>
    <cellStyle name="Normal 20 4 2 5 2" xfId="23635" xr:uid="{00000000-0005-0000-0000-0000525C0000}"/>
    <cellStyle name="Normal 20 4 2 5 2 2" xfId="23636" xr:uid="{00000000-0005-0000-0000-0000535C0000}"/>
    <cellStyle name="Normal 20 4 2 5 3" xfId="23637" xr:uid="{00000000-0005-0000-0000-0000545C0000}"/>
    <cellStyle name="Normal 20 4 2 6" xfId="23638" xr:uid="{00000000-0005-0000-0000-0000555C0000}"/>
    <cellStyle name="Normal 20 4 2 6 2" xfId="23639" xr:uid="{00000000-0005-0000-0000-0000565C0000}"/>
    <cellStyle name="Normal 20 4 2 7" xfId="23640" xr:uid="{00000000-0005-0000-0000-0000575C0000}"/>
    <cellStyle name="Normal 20 4 3" xfId="23641" xr:uid="{00000000-0005-0000-0000-0000585C0000}"/>
    <cellStyle name="Normal 20 4 3 2" xfId="23642" xr:uid="{00000000-0005-0000-0000-0000595C0000}"/>
    <cellStyle name="Normal 20 4 3 2 2" xfId="23643" xr:uid="{00000000-0005-0000-0000-00005A5C0000}"/>
    <cellStyle name="Normal 20 4 3 2 2 2" xfId="23644" xr:uid="{00000000-0005-0000-0000-00005B5C0000}"/>
    <cellStyle name="Normal 20 4 3 2 2 2 2" xfId="23645" xr:uid="{00000000-0005-0000-0000-00005C5C0000}"/>
    <cellStyle name="Normal 20 4 3 2 2 2 2 2" xfId="23646" xr:uid="{00000000-0005-0000-0000-00005D5C0000}"/>
    <cellStyle name="Normal 20 4 3 2 2 2 3" xfId="23647" xr:uid="{00000000-0005-0000-0000-00005E5C0000}"/>
    <cellStyle name="Normal 20 4 3 2 2 3" xfId="23648" xr:uid="{00000000-0005-0000-0000-00005F5C0000}"/>
    <cellStyle name="Normal 20 4 3 2 2 3 2" xfId="23649" xr:uid="{00000000-0005-0000-0000-0000605C0000}"/>
    <cellStyle name="Normal 20 4 3 2 2 4" xfId="23650" xr:uid="{00000000-0005-0000-0000-0000615C0000}"/>
    <cellStyle name="Normal 20 4 3 2 3" xfId="23651" xr:uid="{00000000-0005-0000-0000-0000625C0000}"/>
    <cellStyle name="Normal 20 4 3 2 3 2" xfId="23652" xr:uid="{00000000-0005-0000-0000-0000635C0000}"/>
    <cellStyle name="Normal 20 4 3 2 3 2 2" xfId="23653" xr:uid="{00000000-0005-0000-0000-0000645C0000}"/>
    <cellStyle name="Normal 20 4 3 2 3 3" xfId="23654" xr:uid="{00000000-0005-0000-0000-0000655C0000}"/>
    <cellStyle name="Normal 20 4 3 2 4" xfId="23655" xr:uid="{00000000-0005-0000-0000-0000665C0000}"/>
    <cellStyle name="Normal 20 4 3 2 4 2" xfId="23656" xr:uid="{00000000-0005-0000-0000-0000675C0000}"/>
    <cellStyle name="Normal 20 4 3 2 5" xfId="23657" xr:uid="{00000000-0005-0000-0000-0000685C0000}"/>
    <cellStyle name="Normal 20 4 3 3" xfId="23658" xr:uid="{00000000-0005-0000-0000-0000695C0000}"/>
    <cellStyle name="Normal 20 4 3 3 2" xfId="23659" xr:uid="{00000000-0005-0000-0000-00006A5C0000}"/>
    <cellStyle name="Normal 20 4 3 3 2 2" xfId="23660" xr:uid="{00000000-0005-0000-0000-00006B5C0000}"/>
    <cellStyle name="Normal 20 4 3 3 2 2 2" xfId="23661" xr:uid="{00000000-0005-0000-0000-00006C5C0000}"/>
    <cellStyle name="Normal 20 4 3 3 2 3" xfId="23662" xr:uid="{00000000-0005-0000-0000-00006D5C0000}"/>
    <cellStyle name="Normal 20 4 3 3 3" xfId="23663" xr:uid="{00000000-0005-0000-0000-00006E5C0000}"/>
    <cellStyle name="Normal 20 4 3 3 3 2" xfId="23664" xr:uid="{00000000-0005-0000-0000-00006F5C0000}"/>
    <cellStyle name="Normal 20 4 3 3 4" xfId="23665" xr:uid="{00000000-0005-0000-0000-0000705C0000}"/>
    <cellStyle name="Normal 20 4 3 4" xfId="23666" xr:uid="{00000000-0005-0000-0000-0000715C0000}"/>
    <cellStyle name="Normal 20 4 3 4 2" xfId="23667" xr:uid="{00000000-0005-0000-0000-0000725C0000}"/>
    <cellStyle name="Normal 20 4 3 4 2 2" xfId="23668" xr:uid="{00000000-0005-0000-0000-0000735C0000}"/>
    <cellStyle name="Normal 20 4 3 4 3" xfId="23669" xr:uid="{00000000-0005-0000-0000-0000745C0000}"/>
    <cellStyle name="Normal 20 4 3 5" xfId="23670" xr:uid="{00000000-0005-0000-0000-0000755C0000}"/>
    <cellStyle name="Normal 20 4 3 5 2" xfId="23671" xr:uid="{00000000-0005-0000-0000-0000765C0000}"/>
    <cellStyle name="Normal 20 4 3 6" xfId="23672" xr:uid="{00000000-0005-0000-0000-0000775C0000}"/>
    <cellStyle name="Normal 20 4 4" xfId="23673" xr:uid="{00000000-0005-0000-0000-0000785C0000}"/>
    <cellStyle name="Normal 20 4 4 2" xfId="23674" xr:uid="{00000000-0005-0000-0000-0000795C0000}"/>
    <cellStyle name="Normal 20 4 4 2 2" xfId="23675" xr:uid="{00000000-0005-0000-0000-00007A5C0000}"/>
    <cellStyle name="Normal 20 4 4 2 2 2" xfId="23676" xr:uid="{00000000-0005-0000-0000-00007B5C0000}"/>
    <cellStyle name="Normal 20 4 4 2 2 2 2" xfId="23677" xr:uid="{00000000-0005-0000-0000-00007C5C0000}"/>
    <cellStyle name="Normal 20 4 4 2 2 3" xfId="23678" xr:uid="{00000000-0005-0000-0000-00007D5C0000}"/>
    <cellStyle name="Normal 20 4 4 2 3" xfId="23679" xr:uid="{00000000-0005-0000-0000-00007E5C0000}"/>
    <cellStyle name="Normal 20 4 4 2 3 2" xfId="23680" xr:uid="{00000000-0005-0000-0000-00007F5C0000}"/>
    <cellStyle name="Normal 20 4 4 2 4" xfId="23681" xr:uid="{00000000-0005-0000-0000-0000805C0000}"/>
    <cellStyle name="Normal 20 4 4 3" xfId="23682" xr:uid="{00000000-0005-0000-0000-0000815C0000}"/>
    <cellStyle name="Normal 20 4 4 3 2" xfId="23683" xr:uid="{00000000-0005-0000-0000-0000825C0000}"/>
    <cellStyle name="Normal 20 4 4 3 2 2" xfId="23684" xr:uid="{00000000-0005-0000-0000-0000835C0000}"/>
    <cellStyle name="Normal 20 4 4 3 3" xfId="23685" xr:uid="{00000000-0005-0000-0000-0000845C0000}"/>
    <cellStyle name="Normal 20 4 4 4" xfId="23686" xr:uid="{00000000-0005-0000-0000-0000855C0000}"/>
    <cellStyle name="Normal 20 4 4 4 2" xfId="23687" xr:uid="{00000000-0005-0000-0000-0000865C0000}"/>
    <cellStyle name="Normal 20 4 4 5" xfId="23688" xr:uid="{00000000-0005-0000-0000-0000875C0000}"/>
    <cellStyle name="Normal 20 4 5" xfId="23689" xr:uid="{00000000-0005-0000-0000-0000885C0000}"/>
    <cellStyle name="Normal 20 4 5 2" xfId="23690" xr:uid="{00000000-0005-0000-0000-0000895C0000}"/>
    <cellStyle name="Normal 20 4 5 2 2" xfId="23691" xr:uid="{00000000-0005-0000-0000-00008A5C0000}"/>
    <cellStyle name="Normal 20 4 5 2 2 2" xfId="23692" xr:uid="{00000000-0005-0000-0000-00008B5C0000}"/>
    <cellStyle name="Normal 20 4 5 2 3" xfId="23693" xr:uid="{00000000-0005-0000-0000-00008C5C0000}"/>
    <cellStyle name="Normal 20 4 5 3" xfId="23694" xr:uid="{00000000-0005-0000-0000-00008D5C0000}"/>
    <cellStyle name="Normal 20 4 5 3 2" xfId="23695" xr:uid="{00000000-0005-0000-0000-00008E5C0000}"/>
    <cellStyle name="Normal 20 4 5 4" xfId="23696" xr:uid="{00000000-0005-0000-0000-00008F5C0000}"/>
    <cellStyle name="Normal 20 4 6" xfId="23697" xr:uid="{00000000-0005-0000-0000-0000905C0000}"/>
    <cellStyle name="Normal 20 4 6 2" xfId="23698" xr:uid="{00000000-0005-0000-0000-0000915C0000}"/>
    <cellStyle name="Normal 20 4 6 2 2" xfId="23699" xr:uid="{00000000-0005-0000-0000-0000925C0000}"/>
    <cellStyle name="Normal 20 4 6 3" xfId="23700" xr:uid="{00000000-0005-0000-0000-0000935C0000}"/>
    <cellStyle name="Normal 20 4 7" xfId="23701" xr:uid="{00000000-0005-0000-0000-0000945C0000}"/>
    <cellStyle name="Normal 20 4 7 2" xfId="23702" xr:uid="{00000000-0005-0000-0000-0000955C0000}"/>
    <cellStyle name="Normal 20 4 8" xfId="23703" xr:uid="{00000000-0005-0000-0000-0000965C0000}"/>
    <cellStyle name="Normal 20 5" xfId="23704" xr:uid="{00000000-0005-0000-0000-0000975C0000}"/>
    <cellStyle name="Normal 20 5 2" xfId="23705" xr:uid="{00000000-0005-0000-0000-0000985C0000}"/>
    <cellStyle name="Normal 20 5 2 2" xfId="23706" xr:uid="{00000000-0005-0000-0000-0000995C0000}"/>
    <cellStyle name="Normal 20 5 2 2 2" xfId="23707" xr:uid="{00000000-0005-0000-0000-00009A5C0000}"/>
    <cellStyle name="Normal 20 5 2 2 2 2" xfId="23708" xr:uid="{00000000-0005-0000-0000-00009B5C0000}"/>
    <cellStyle name="Normal 20 5 2 2 2 2 2" xfId="23709" xr:uid="{00000000-0005-0000-0000-00009C5C0000}"/>
    <cellStyle name="Normal 20 5 2 2 2 2 2 2" xfId="23710" xr:uid="{00000000-0005-0000-0000-00009D5C0000}"/>
    <cellStyle name="Normal 20 5 2 2 2 2 2 2 2" xfId="23711" xr:uid="{00000000-0005-0000-0000-00009E5C0000}"/>
    <cellStyle name="Normal 20 5 2 2 2 2 2 3" xfId="23712" xr:uid="{00000000-0005-0000-0000-00009F5C0000}"/>
    <cellStyle name="Normal 20 5 2 2 2 2 3" xfId="23713" xr:uid="{00000000-0005-0000-0000-0000A05C0000}"/>
    <cellStyle name="Normal 20 5 2 2 2 2 3 2" xfId="23714" xr:uid="{00000000-0005-0000-0000-0000A15C0000}"/>
    <cellStyle name="Normal 20 5 2 2 2 2 4" xfId="23715" xr:uid="{00000000-0005-0000-0000-0000A25C0000}"/>
    <cellStyle name="Normal 20 5 2 2 2 3" xfId="23716" xr:uid="{00000000-0005-0000-0000-0000A35C0000}"/>
    <cellStyle name="Normal 20 5 2 2 2 3 2" xfId="23717" xr:uid="{00000000-0005-0000-0000-0000A45C0000}"/>
    <cellStyle name="Normal 20 5 2 2 2 3 2 2" xfId="23718" xr:uid="{00000000-0005-0000-0000-0000A55C0000}"/>
    <cellStyle name="Normal 20 5 2 2 2 3 3" xfId="23719" xr:uid="{00000000-0005-0000-0000-0000A65C0000}"/>
    <cellStyle name="Normal 20 5 2 2 2 4" xfId="23720" xr:uid="{00000000-0005-0000-0000-0000A75C0000}"/>
    <cellStyle name="Normal 20 5 2 2 2 4 2" xfId="23721" xr:uid="{00000000-0005-0000-0000-0000A85C0000}"/>
    <cellStyle name="Normal 20 5 2 2 2 5" xfId="23722" xr:uid="{00000000-0005-0000-0000-0000A95C0000}"/>
    <cellStyle name="Normal 20 5 2 2 3" xfId="23723" xr:uid="{00000000-0005-0000-0000-0000AA5C0000}"/>
    <cellStyle name="Normal 20 5 2 2 3 2" xfId="23724" xr:uid="{00000000-0005-0000-0000-0000AB5C0000}"/>
    <cellStyle name="Normal 20 5 2 2 3 2 2" xfId="23725" xr:uid="{00000000-0005-0000-0000-0000AC5C0000}"/>
    <cellStyle name="Normal 20 5 2 2 3 2 2 2" xfId="23726" xr:uid="{00000000-0005-0000-0000-0000AD5C0000}"/>
    <cellStyle name="Normal 20 5 2 2 3 2 3" xfId="23727" xr:uid="{00000000-0005-0000-0000-0000AE5C0000}"/>
    <cellStyle name="Normal 20 5 2 2 3 3" xfId="23728" xr:uid="{00000000-0005-0000-0000-0000AF5C0000}"/>
    <cellStyle name="Normal 20 5 2 2 3 3 2" xfId="23729" xr:uid="{00000000-0005-0000-0000-0000B05C0000}"/>
    <cellStyle name="Normal 20 5 2 2 3 4" xfId="23730" xr:uid="{00000000-0005-0000-0000-0000B15C0000}"/>
    <cellStyle name="Normal 20 5 2 2 4" xfId="23731" xr:uid="{00000000-0005-0000-0000-0000B25C0000}"/>
    <cellStyle name="Normal 20 5 2 2 4 2" xfId="23732" xr:uid="{00000000-0005-0000-0000-0000B35C0000}"/>
    <cellStyle name="Normal 20 5 2 2 4 2 2" xfId="23733" xr:uid="{00000000-0005-0000-0000-0000B45C0000}"/>
    <cellStyle name="Normal 20 5 2 2 4 3" xfId="23734" xr:uid="{00000000-0005-0000-0000-0000B55C0000}"/>
    <cellStyle name="Normal 20 5 2 2 5" xfId="23735" xr:uid="{00000000-0005-0000-0000-0000B65C0000}"/>
    <cellStyle name="Normal 20 5 2 2 5 2" xfId="23736" xr:uid="{00000000-0005-0000-0000-0000B75C0000}"/>
    <cellStyle name="Normal 20 5 2 2 6" xfId="23737" xr:uid="{00000000-0005-0000-0000-0000B85C0000}"/>
    <cellStyle name="Normal 20 5 2 3" xfId="23738" xr:uid="{00000000-0005-0000-0000-0000B95C0000}"/>
    <cellStyle name="Normal 20 5 2 3 2" xfId="23739" xr:uid="{00000000-0005-0000-0000-0000BA5C0000}"/>
    <cellStyle name="Normal 20 5 2 3 2 2" xfId="23740" xr:uid="{00000000-0005-0000-0000-0000BB5C0000}"/>
    <cellStyle name="Normal 20 5 2 3 2 2 2" xfId="23741" xr:uid="{00000000-0005-0000-0000-0000BC5C0000}"/>
    <cellStyle name="Normal 20 5 2 3 2 2 2 2" xfId="23742" xr:uid="{00000000-0005-0000-0000-0000BD5C0000}"/>
    <cellStyle name="Normal 20 5 2 3 2 2 3" xfId="23743" xr:uid="{00000000-0005-0000-0000-0000BE5C0000}"/>
    <cellStyle name="Normal 20 5 2 3 2 3" xfId="23744" xr:uid="{00000000-0005-0000-0000-0000BF5C0000}"/>
    <cellStyle name="Normal 20 5 2 3 2 3 2" xfId="23745" xr:uid="{00000000-0005-0000-0000-0000C05C0000}"/>
    <cellStyle name="Normal 20 5 2 3 2 4" xfId="23746" xr:uid="{00000000-0005-0000-0000-0000C15C0000}"/>
    <cellStyle name="Normal 20 5 2 3 3" xfId="23747" xr:uid="{00000000-0005-0000-0000-0000C25C0000}"/>
    <cellStyle name="Normal 20 5 2 3 3 2" xfId="23748" xr:uid="{00000000-0005-0000-0000-0000C35C0000}"/>
    <cellStyle name="Normal 20 5 2 3 3 2 2" xfId="23749" xr:uid="{00000000-0005-0000-0000-0000C45C0000}"/>
    <cellStyle name="Normal 20 5 2 3 3 3" xfId="23750" xr:uid="{00000000-0005-0000-0000-0000C55C0000}"/>
    <cellStyle name="Normal 20 5 2 3 4" xfId="23751" xr:uid="{00000000-0005-0000-0000-0000C65C0000}"/>
    <cellStyle name="Normal 20 5 2 3 4 2" xfId="23752" xr:uid="{00000000-0005-0000-0000-0000C75C0000}"/>
    <cellStyle name="Normal 20 5 2 3 5" xfId="23753" xr:uid="{00000000-0005-0000-0000-0000C85C0000}"/>
    <cellStyle name="Normal 20 5 2 4" xfId="23754" xr:uid="{00000000-0005-0000-0000-0000C95C0000}"/>
    <cellStyle name="Normal 20 5 2 4 2" xfId="23755" xr:uid="{00000000-0005-0000-0000-0000CA5C0000}"/>
    <cellStyle name="Normal 20 5 2 4 2 2" xfId="23756" xr:uid="{00000000-0005-0000-0000-0000CB5C0000}"/>
    <cellStyle name="Normal 20 5 2 4 2 2 2" xfId="23757" xr:uid="{00000000-0005-0000-0000-0000CC5C0000}"/>
    <cellStyle name="Normal 20 5 2 4 2 3" xfId="23758" xr:uid="{00000000-0005-0000-0000-0000CD5C0000}"/>
    <cellStyle name="Normal 20 5 2 4 3" xfId="23759" xr:uid="{00000000-0005-0000-0000-0000CE5C0000}"/>
    <cellStyle name="Normal 20 5 2 4 3 2" xfId="23760" xr:uid="{00000000-0005-0000-0000-0000CF5C0000}"/>
    <cellStyle name="Normal 20 5 2 4 4" xfId="23761" xr:uid="{00000000-0005-0000-0000-0000D05C0000}"/>
    <cellStyle name="Normal 20 5 2 5" xfId="23762" xr:uid="{00000000-0005-0000-0000-0000D15C0000}"/>
    <cellStyle name="Normal 20 5 2 5 2" xfId="23763" xr:uid="{00000000-0005-0000-0000-0000D25C0000}"/>
    <cellStyle name="Normal 20 5 2 5 2 2" xfId="23764" xr:uid="{00000000-0005-0000-0000-0000D35C0000}"/>
    <cellStyle name="Normal 20 5 2 5 3" xfId="23765" xr:uid="{00000000-0005-0000-0000-0000D45C0000}"/>
    <cellStyle name="Normal 20 5 2 6" xfId="23766" xr:uid="{00000000-0005-0000-0000-0000D55C0000}"/>
    <cellStyle name="Normal 20 5 2 6 2" xfId="23767" xr:uid="{00000000-0005-0000-0000-0000D65C0000}"/>
    <cellStyle name="Normal 20 5 2 7" xfId="23768" xr:uid="{00000000-0005-0000-0000-0000D75C0000}"/>
    <cellStyle name="Normal 20 5 3" xfId="23769" xr:uid="{00000000-0005-0000-0000-0000D85C0000}"/>
    <cellStyle name="Normal 20 5 3 2" xfId="23770" xr:uid="{00000000-0005-0000-0000-0000D95C0000}"/>
    <cellStyle name="Normal 20 5 3 2 2" xfId="23771" xr:uid="{00000000-0005-0000-0000-0000DA5C0000}"/>
    <cellStyle name="Normal 20 5 3 2 2 2" xfId="23772" xr:uid="{00000000-0005-0000-0000-0000DB5C0000}"/>
    <cellStyle name="Normal 20 5 3 2 2 2 2" xfId="23773" xr:uid="{00000000-0005-0000-0000-0000DC5C0000}"/>
    <cellStyle name="Normal 20 5 3 2 2 2 2 2" xfId="23774" xr:uid="{00000000-0005-0000-0000-0000DD5C0000}"/>
    <cellStyle name="Normal 20 5 3 2 2 2 3" xfId="23775" xr:uid="{00000000-0005-0000-0000-0000DE5C0000}"/>
    <cellStyle name="Normal 20 5 3 2 2 3" xfId="23776" xr:uid="{00000000-0005-0000-0000-0000DF5C0000}"/>
    <cellStyle name="Normal 20 5 3 2 2 3 2" xfId="23777" xr:uid="{00000000-0005-0000-0000-0000E05C0000}"/>
    <cellStyle name="Normal 20 5 3 2 2 4" xfId="23778" xr:uid="{00000000-0005-0000-0000-0000E15C0000}"/>
    <cellStyle name="Normal 20 5 3 2 3" xfId="23779" xr:uid="{00000000-0005-0000-0000-0000E25C0000}"/>
    <cellStyle name="Normal 20 5 3 2 3 2" xfId="23780" xr:uid="{00000000-0005-0000-0000-0000E35C0000}"/>
    <cellStyle name="Normal 20 5 3 2 3 2 2" xfId="23781" xr:uid="{00000000-0005-0000-0000-0000E45C0000}"/>
    <cellStyle name="Normal 20 5 3 2 3 3" xfId="23782" xr:uid="{00000000-0005-0000-0000-0000E55C0000}"/>
    <cellStyle name="Normal 20 5 3 2 4" xfId="23783" xr:uid="{00000000-0005-0000-0000-0000E65C0000}"/>
    <cellStyle name="Normal 20 5 3 2 4 2" xfId="23784" xr:uid="{00000000-0005-0000-0000-0000E75C0000}"/>
    <cellStyle name="Normal 20 5 3 2 5" xfId="23785" xr:uid="{00000000-0005-0000-0000-0000E85C0000}"/>
    <cellStyle name="Normal 20 5 3 3" xfId="23786" xr:uid="{00000000-0005-0000-0000-0000E95C0000}"/>
    <cellStyle name="Normal 20 5 3 3 2" xfId="23787" xr:uid="{00000000-0005-0000-0000-0000EA5C0000}"/>
    <cellStyle name="Normal 20 5 3 3 2 2" xfId="23788" xr:uid="{00000000-0005-0000-0000-0000EB5C0000}"/>
    <cellStyle name="Normal 20 5 3 3 2 2 2" xfId="23789" xr:uid="{00000000-0005-0000-0000-0000EC5C0000}"/>
    <cellStyle name="Normal 20 5 3 3 2 3" xfId="23790" xr:uid="{00000000-0005-0000-0000-0000ED5C0000}"/>
    <cellStyle name="Normal 20 5 3 3 3" xfId="23791" xr:uid="{00000000-0005-0000-0000-0000EE5C0000}"/>
    <cellStyle name="Normal 20 5 3 3 3 2" xfId="23792" xr:uid="{00000000-0005-0000-0000-0000EF5C0000}"/>
    <cellStyle name="Normal 20 5 3 3 4" xfId="23793" xr:uid="{00000000-0005-0000-0000-0000F05C0000}"/>
    <cellStyle name="Normal 20 5 3 4" xfId="23794" xr:uid="{00000000-0005-0000-0000-0000F15C0000}"/>
    <cellStyle name="Normal 20 5 3 4 2" xfId="23795" xr:uid="{00000000-0005-0000-0000-0000F25C0000}"/>
    <cellStyle name="Normal 20 5 3 4 2 2" xfId="23796" xr:uid="{00000000-0005-0000-0000-0000F35C0000}"/>
    <cellStyle name="Normal 20 5 3 4 3" xfId="23797" xr:uid="{00000000-0005-0000-0000-0000F45C0000}"/>
    <cellStyle name="Normal 20 5 3 5" xfId="23798" xr:uid="{00000000-0005-0000-0000-0000F55C0000}"/>
    <cellStyle name="Normal 20 5 3 5 2" xfId="23799" xr:uid="{00000000-0005-0000-0000-0000F65C0000}"/>
    <cellStyle name="Normal 20 5 3 6" xfId="23800" xr:uid="{00000000-0005-0000-0000-0000F75C0000}"/>
    <cellStyle name="Normal 20 5 4" xfId="23801" xr:uid="{00000000-0005-0000-0000-0000F85C0000}"/>
    <cellStyle name="Normal 20 5 4 2" xfId="23802" xr:uid="{00000000-0005-0000-0000-0000F95C0000}"/>
    <cellStyle name="Normal 20 5 4 2 2" xfId="23803" xr:uid="{00000000-0005-0000-0000-0000FA5C0000}"/>
    <cellStyle name="Normal 20 5 4 2 2 2" xfId="23804" xr:uid="{00000000-0005-0000-0000-0000FB5C0000}"/>
    <cellStyle name="Normal 20 5 4 2 2 2 2" xfId="23805" xr:uid="{00000000-0005-0000-0000-0000FC5C0000}"/>
    <cellStyle name="Normal 20 5 4 2 2 3" xfId="23806" xr:uid="{00000000-0005-0000-0000-0000FD5C0000}"/>
    <cellStyle name="Normal 20 5 4 2 3" xfId="23807" xr:uid="{00000000-0005-0000-0000-0000FE5C0000}"/>
    <cellStyle name="Normal 20 5 4 2 3 2" xfId="23808" xr:uid="{00000000-0005-0000-0000-0000FF5C0000}"/>
    <cellStyle name="Normal 20 5 4 2 4" xfId="23809" xr:uid="{00000000-0005-0000-0000-0000005D0000}"/>
    <cellStyle name="Normal 20 5 4 3" xfId="23810" xr:uid="{00000000-0005-0000-0000-0000015D0000}"/>
    <cellStyle name="Normal 20 5 4 3 2" xfId="23811" xr:uid="{00000000-0005-0000-0000-0000025D0000}"/>
    <cellStyle name="Normal 20 5 4 3 2 2" xfId="23812" xr:uid="{00000000-0005-0000-0000-0000035D0000}"/>
    <cellStyle name="Normal 20 5 4 3 3" xfId="23813" xr:uid="{00000000-0005-0000-0000-0000045D0000}"/>
    <cellStyle name="Normal 20 5 4 4" xfId="23814" xr:uid="{00000000-0005-0000-0000-0000055D0000}"/>
    <cellStyle name="Normal 20 5 4 4 2" xfId="23815" xr:uid="{00000000-0005-0000-0000-0000065D0000}"/>
    <cellStyle name="Normal 20 5 4 5" xfId="23816" xr:uid="{00000000-0005-0000-0000-0000075D0000}"/>
    <cellStyle name="Normal 20 5 5" xfId="23817" xr:uid="{00000000-0005-0000-0000-0000085D0000}"/>
    <cellStyle name="Normal 20 5 5 2" xfId="23818" xr:uid="{00000000-0005-0000-0000-0000095D0000}"/>
    <cellStyle name="Normal 20 5 5 2 2" xfId="23819" xr:uid="{00000000-0005-0000-0000-00000A5D0000}"/>
    <cellStyle name="Normal 20 5 5 2 2 2" xfId="23820" xr:uid="{00000000-0005-0000-0000-00000B5D0000}"/>
    <cellStyle name="Normal 20 5 5 2 3" xfId="23821" xr:uid="{00000000-0005-0000-0000-00000C5D0000}"/>
    <cellStyle name="Normal 20 5 5 3" xfId="23822" xr:uid="{00000000-0005-0000-0000-00000D5D0000}"/>
    <cellStyle name="Normal 20 5 5 3 2" xfId="23823" xr:uid="{00000000-0005-0000-0000-00000E5D0000}"/>
    <cellStyle name="Normal 20 5 5 4" xfId="23824" xr:uid="{00000000-0005-0000-0000-00000F5D0000}"/>
    <cellStyle name="Normal 20 5 6" xfId="23825" xr:uid="{00000000-0005-0000-0000-0000105D0000}"/>
    <cellStyle name="Normal 20 5 6 2" xfId="23826" xr:uid="{00000000-0005-0000-0000-0000115D0000}"/>
    <cellStyle name="Normal 20 5 6 2 2" xfId="23827" xr:uid="{00000000-0005-0000-0000-0000125D0000}"/>
    <cellStyle name="Normal 20 5 6 3" xfId="23828" xr:uid="{00000000-0005-0000-0000-0000135D0000}"/>
    <cellStyle name="Normal 20 5 7" xfId="23829" xr:uid="{00000000-0005-0000-0000-0000145D0000}"/>
    <cellStyle name="Normal 20 5 7 2" xfId="23830" xr:uid="{00000000-0005-0000-0000-0000155D0000}"/>
    <cellStyle name="Normal 20 5 8" xfId="23831" xr:uid="{00000000-0005-0000-0000-0000165D0000}"/>
    <cellStyle name="Normal 20 6" xfId="23832" xr:uid="{00000000-0005-0000-0000-0000175D0000}"/>
    <cellStyle name="Normal 20 6 2" xfId="23833" xr:uid="{00000000-0005-0000-0000-0000185D0000}"/>
    <cellStyle name="Normal 20 6 2 2" xfId="23834" xr:uid="{00000000-0005-0000-0000-0000195D0000}"/>
    <cellStyle name="Normal 20 6 2 2 2" xfId="23835" xr:uid="{00000000-0005-0000-0000-00001A5D0000}"/>
    <cellStyle name="Normal 20 6 2 2 2 2" xfId="23836" xr:uid="{00000000-0005-0000-0000-00001B5D0000}"/>
    <cellStyle name="Normal 20 6 2 2 2 2 2" xfId="23837" xr:uid="{00000000-0005-0000-0000-00001C5D0000}"/>
    <cellStyle name="Normal 20 6 2 2 2 2 2 2" xfId="23838" xr:uid="{00000000-0005-0000-0000-00001D5D0000}"/>
    <cellStyle name="Normal 20 6 2 2 2 2 2 2 2" xfId="23839" xr:uid="{00000000-0005-0000-0000-00001E5D0000}"/>
    <cellStyle name="Normal 20 6 2 2 2 2 2 3" xfId="23840" xr:uid="{00000000-0005-0000-0000-00001F5D0000}"/>
    <cellStyle name="Normal 20 6 2 2 2 2 3" xfId="23841" xr:uid="{00000000-0005-0000-0000-0000205D0000}"/>
    <cellStyle name="Normal 20 6 2 2 2 2 3 2" xfId="23842" xr:uid="{00000000-0005-0000-0000-0000215D0000}"/>
    <cellStyle name="Normal 20 6 2 2 2 2 4" xfId="23843" xr:uid="{00000000-0005-0000-0000-0000225D0000}"/>
    <cellStyle name="Normal 20 6 2 2 2 3" xfId="23844" xr:uid="{00000000-0005-0000-0000-0000235D0000}"/>
    <cellStyle name="Normal 20 6 2 2 2 3 2" xfId="23845" xr:uid="{00000000-0005-0000-0000-0000245D0000}"/>
    <cellStyle name="Normal 20 6 2 2 2 3 2 2" xfId="23846" xr:uid="{00000000-0005-0000-0000-0000255D0000}"/>
    <cellStyle name="Normal 20 6 2 2 2 3 3" xfId="23847" xr:uid="{00000000-0005-0000-0000-0000265D0000}"/>
    <cellStyle name="Normal 20 6 2 2 2 4" xfId="23848" xr:uid="{00000000-0005-0000-0000-0000275D0000}"/>
    <cellStyle name="Normal 20 6 2 2 2 4 2" xfId="23849" xr:uid="{00000000-0005-0000-0000-0000285D0000}"/>
    <cellStyle name="Normal 20 6 2 2 2 5" xfId="23850" xr:uid="{00000000-0005-0000-0000-0000295D0000}"/>
    <cellStyle name="Normal 20 6 2 2 3" xfId="23851" xr:uid="{00000000-0005-0000-0000-00002A5D0000}"/>
    <cellStyle name="Normal 20 6 2 2 3 2" xfId="23852" xr:uid="{00000000-0005-0000-0000-00002B5D0000}"/>
    <cellStyle name="Normal 20 6 2 2 3 2 2" xfId="23853" xr:uid="{00000000-0005-0000-0000-00002C5D0000}"/>
    <cellStyle name="Normal 20 6 2 2 3 2 2 2" xfId="23854" xr:uid="{00000000-0005-0000-0000-00002D5D0000}"/>
    <cellStyle name="Normal 20 6 2 2 3 2 3" xfId="23855" xr:uid="{00000000-0005-0000-0000-00002E5D0000}"/>
    <cellStyle name="Normal 20 6 2 2 3 3" xfId="23856" xr:uid="{00000000-0005-0000-0000-00002F5D0000}"/>
    <cellStyle name="Normal 20 6 2 2 3 3 2" xfId="23857" xr:uid="{00000000-0005-0000-0000-0000305D0000}"/>
    <cellStyle name="Normal 20 6 2 2 3 4" xfId="23858" xr:uid="{00000000-0005-0000-0000-0000315D0000}"/>
    <cellStyle name="Normal 20 6 2 2 4" xfId="23859" xr:uid="{00000000-0005-0000-0000-0000325D0000}"/>
    <cellStyle name="Normal 20 6 2 2 4 2" xfId="23860" xr:uid="{00000000-0005-0000-0000-0000335D0000}"/>
    <cellStyle name="Normal 20 6 2 2 4 2 2" xfId="23861" xr:uid="{00000000-0005-0000-0000-0000345D0000}"/>
    <cellStyle name="Normal 20 6 2 2 4 3" xfId="23862" xr:uid="{00000000-0005-0000-0000-0000355D0000}"/>
    <cellStyle name="Normal 20 6 2 2 5" xfId="23863" xr:uid="{00000000-0005-0000-0000-0000365D0000}"/>
    <cellStyle name="Normal 20 6 2 2 5 2" xfId="23864" xr:uid="{00000000-0005-0000-0000-0000375D0000}"/>
    <cellStyle name="Normal 20 6 2 2 6" xfId="23865" xr:uid="{00000000-0005-0000-0000-0000385D0000}"/>
    <cellStyle name="Normal 20 6 2 3" xfId="23866" xr:uid="{00000000-0005-0000-0000-0000395D0000}"/>
    <cellStyle name="Normal 20 6 2 3 2" xfId="23867" xr:uid="{00000000-0005-0000-0000-00003A5D0000}"/>
    <cellStyle name="Normal 20 6 2 3 2 2" xfId="23868" xr:uid="{00000000-0005-0000-0000-00003B5D0000}"/>
    <cellStyle name="Normal 20 6 2 3 2 2 2" xfId="23869" xr:uid="{00000000-0005-0000-0000-00003C5D0000}"/>
    <cellStyle name="Normal 20 6 2 3 2 2 2 2" xfId="23870" xr:uid="{00000000-0005-0000-0000-00003D5D0000}"/>
    <cellStyle name="Normal 20 6 2 3 2 2 3" xfId="23871" xr:uid="{00000000-0005-0000-0000-00003E5D0000}"/>
    <cellStyle name="Normal 20 6 2 3 2 3" xfId="23872" xr:uid="{00000000-0005-0000-0000-00003F5D0000}"/>
    <cellStyle name="Normal 20 6 2 3 2 3 2" xfId="23873" xr:uid="{00000000-0005-0000-0000-0000405D0000}"/>
    <cellStyle name="Normal 20 6 2 3 2 4" xfId="23874" xr:uid="{00000000-0005-0000-0000-0000415D0000}"/>
    <cellStyle name="Normal 20 6 2 3 3" xfId="23875" xr:uid="{00000000-0005-0000-0000-0000425D0000}"/>
    <cellStyle name="Normal 20 6 2 3 3 2" xfId="23876" xr:uid="{00000000-0005-0000-0000-0000435D0000}"/>
    <cellStyle name="Normal 20 6 2 3 3 2 2" xfId="23877" xr:uid="{00000000-0005-0000-0000-0000445D0000}"/>
    <cellStyle name="Normal 20 6 2 3 3 3" xfId="23878" xr:uid="{00000000-0005-0000-0000-0000455D0000}"/>
    <cellStyle name="Normal 20 6 2 3 4" xfId="23879" xr:uid="{00000000-0005-0000-0000-0000465D0000}"/>
    <cellStyle name="Normal 20 6 2 3 4 2" xfId="23880" xr:uid="{00000000-0005-0000-0000-0000475D0000}"/>
    <cellStyle name="Normal 20 6 2 3 5" xfId="23881" xr:uid="{00000000-0005-0000-0000-0000485D0000}"/>
    <cellStyle name="Normal 20 6 2 4" xfId="23882" xr:uid="{00000000-0005-0000-0000-0000495D0000}"/>
    <cellStyle name="Normal 20 6 2 4 2" xfId="23883" xr:uid="{00000000-0005-0000-0000-00004A5D0000}"/>
    <cellStyle name="Normal 20 6 2 4 2 2" xfId="23884" xr:uid="{00000000-0005-0000-0000-00004B5D0000}"/>
    <cellStyle name="Normal 20 6 2 4 2 2 2" xfId="23885" xr:uid="{00000000-0005-0000-0000-00004C5D0000}"/>
    <cellStyle name="Normal 20 6 2 4 2 3" xfId="23886" xr:uid="{00000000-0005-0000-0000-00004D5D0000}"/>
    <cellStyle name="Normal 20 6 2 4 3" xfId="23887" xr:uid="{00000000-0005-0000-0000-00004E5D0000}"/>
    <cellStyle name="Normal 20 6 2 4 3 2" xfId="23888" xr:uid="{00000000-0005-0000-0000-00004F5D0000}"/>
    <cellStyle name="Normal 20 6 2 4 4" xfId="23889" xr:uid="{00000000-0005-0000-0000-0000505D0000}"/>
    <cellStyle name="Normal 20 6 2 5" xfId="23890" xr:uid="{00000000-0005-0000-0000-0000515D0000}"/>
    <cellStyle name="Normal 20 6 2 5 2" xfId="23891" xr:uid="{00000000-0005-0000-0000-0000525D0000}"/>
    <cellStyle name="Normal 20 6 2 5 2 2" xfId="23892" xr:uid="{00000000-0005-0000-0000-0000535D0000}"/>
    <cellStyle name="Normal 20 6 2 5 3" xfId="23893" xr:uid="{00000000-0005-0000-0000-0000545D0000}"/>
    <cellStyle name="Normal 20 6 2 6" xfId="23894" xr:uid="{00000000-0005-0000-0000-0000555D0000}"/>
    <cellStyle name="Normal 20 6 2 6 2" xfId="23895" xr:uid="{00000000-0005-0000-0000-0000565D0000}"/>
    <cellStyle name="Normal 20 6 2 7" xfId="23896" xr:uid="{00000000-0005-0000-0000-0000575D0000}"/>
    <cellStyle name="Normal 20 6 3" xfId="23897" xr:uid="{00000000-0005-0000-0000-0000585D0000}"/>
    <cellStyle name="Normal 20 6 3 2" xfId="23898" xr:uid="{00000000-0005-0000-0000-0000595D0000}"/>
    <cellStyle name="Normal 20 6 3 2 2" xfId="23899" xr:uid="{00000000-0005-0000-0000-00005A5D0000}"/>
    <cellStyle name="Normal 20 6 3 2 2 2" xfId="23900" xr:uid="{00000000-0005-0000-0000-00005B5D0000}"/>
    <cellStyle name="Normal 20 6 3 2 2 2 2" xfId="23901" xr:uid="{00000000-0005-0000-0000-00005C5D0000}"/>
    <cellStyle name="Normal 20 6 3 2 2 2 2 2" xfId="23902" xr:uid="{00000000-0005-0000-0000-00005D5D0000}"/>
    <cellStyle name="Normal 20 6 3 2 2 2 3" xfId="23903" xr:uid="{00000000-0005-0000-0000-00005E5D0000}"/>
    <cellStyle name="Normal 20 6 3 2 2 3" xfId="23904" xr:uid="{00000000-0005-0000-0000-00005F5D0000}"/>
    <cellStyle name="Normal 20 6 3 2 2 3 2" xfId="23905" xr:uid="{00000000-0005-0000-0000-0000605D0000}"/>
    <cellStyle name="Normal 20 6 3 2 2 4" xfId="23906" xr:uid="{00000000-0005-0000-0000-0000615D0000}"/>
    <cellStyle name="Normal 20 6 3 2 3" xfId="23907" xr:uid="{00000000-0005-0000-0000-0000625D0000}"/>
    <cellStyle name="Normal 20 6 3 2 3 2" xfId="23908" xr:uid="{00000000-0005-0000-0000-0000635D0000}"/>
    <cellStyle name="Normal 20 6 3 2 3 2 2" xfId="23909" xr:uid="{00000000-0005-0000-0000-0000645D0000}"/>
    <cellStyle name="Normal 20 6 3 2 3 3" xfId="23910" xr:uid="{00000000-0005-0000-0000-0000655D0000}"/>
    <cellStyle name="Normal 20 6 3 2 4" xfId="23911" xr:uid="{00000000-0005-0000-0000-0000665D0000}"/>
    <cellStyle name="Normal 20 6 3 2 4 2" xfId="23912" xr:uid="{00000000-0005-0000-0000-0000675D0000}"/>
    <cellStyle name="Normal 20 6 3 2 5" xfId="23913" xr:uid="{00000000-0005-0000-0000-0000685D0000}"/>
    <cellStyle name="Normal 20 6 3 3" xfId="23914" xr:uid="{00000000-0005-0000-0000-0000695D0000}"/>
    <cellStyle name="Normal 20 6 3 3 2" xfId="23915" xr:uid="{00000000-0005-0000-0000-00006A5D0000}"/>
    <cellStyle name="Normal 20 6 3 3 2 2" xfId="23916" xr:uid="{00000000-0005-0000-0000-00006B5D0000}"/>
    <cellStyle name="Normal 20 6 3 3 2 2 2" xfId="23917" xr:uid="{00000000-0005-0000-0000-00006C5D0000}"/>
    <cellStyle name="Normal 20 6 3 3 2 3" xfId="23918" xr:uid="{00000000-0005-0000-0000-00006D5D0000}"/>
    <cellStyle name="Normal 20 6 3 3 3" xfId="23919" xr:uid="{00000000-0005-0000-0000-00006E5D0000}"/>
    <cellStyle name="Normal 20 6 3 3 3 2" xfId="23920" xr:uid="{00000000-0005-0000-0000-00006F5D0000}"/>
    <cellStyle name="Normal 20 6 3 3 4" xfId="23921" xr:uid="{00000000-0005-0000-0000-0000705D0000}"/>
    <cellStyle name="Normal 20 6 3 4" xfId="23922" xr:uid="{00000000-0005-0000-0000-0000715D0000}"/>
    <cellStyle name="Normal 20 6 3 4 2" xfId="23923" xr:uid="{00000000-0005-0000-0000-0000725D0000}"/>
    <cellStyle name="Normal 20 6 3 4 2 2" xfId="23924" xr:uid="{00000000-0005-0000-0000-0000735D0000}"/>
    <cellStyle name="Normal 20 6 3 4 3" xfId="23925" xr:uid="{00000000-0005-0000-0000-0000745D0000}"/>
    <cellStyle name="Normal 20 6 3 5" xfId="23926" xr:uid="{00000000-0005-0000-0000-0000755D0000}"/>
    <cellStyle name="Normal 20 6 3 5 2" xfId="23927" xr:uid="{00000000-0005-0000-0000-0000765D0000}"/>
    <cellStyle name="Normal 20 6 3 6" xfId="23928" xr:uid="{00000000-0005-0000-0000-0000775D0000}"/>
    <cellStyle name="Normal 20 6 4" xfId="23929" xr:uid="{00000000-0005-0000-0000-0000785D0000}"/>
    <cellStyle name="Normal 20 6 4 2" xfId="23930" xr:uid="{00000000-0005-0000-0000-0000795D0000}"/>
    <cellStyle name="Normal 20 6 4 2 2" xfId="23931" xr:uid="{00000000-0005-0000-0000-00007A5D0000}"/>
    <cellStyle name="Normal 20 6 4 2 2 2" xfId="23932" xr:uid="{00000000-0005-0000-0000-00007B5D0000}"/>
    <cellStyle name="Normal 20 6 4 2 2 2 2" xfId="23933" xr:uid="{00000000-0005-0000-0000-00007C5D0000}"/>
    <cellStyle name="Normal 20 6 4 2 2 3" xfId="23934" xr:uid="{00000000-0005-0000-0000-00007D5D0000}"/>
    <cellStyle name="Normal 20 6 4 2 3" xfId="23935" xr:uid="{00000000-0005-0000-0000-00007E5D0000}"/>
    <cellStyle name="Normal 20 6 4 2 3 2" xfId="23936" xr:uid="{00000000-0005-0000-0000-00007F5D0000}"/>
    <cellStyle name="Normal 20 6 4 2 4" xfId="23937" xr:uid="{00000000-0005-0000-0000-0000805D0000}"/>
    <cellStyle name="Normal 20 6 4 3" xfId="23938" xr:uid="{00000000-0005-0000-0000-0000815D0000}"/>
    <cellStyle name="Normal 20 6 4 3 2" xfId="23939" xr:uid="{00000000-0005-0000-0000-0000825D0000}"/>
    <cellStyle name="Normal 20 6 4 3 2 2" xfId="23940" xr:uid="{00000000-0005-0000-0000-0000835D0000}"/>
    <cellStyle name="Normal 20 6 4 3 3" xfId="23941" xr:uid="{00000000-0005-0000-0000-0000845D0000}"/>
    <cellStyle name="Normal 20 6 4 4" xfId="23942" xr:uid="{00000000-0005-0000-0000-0000855D0000}"/>
    <cellStyle name="Normal 20 6 4 4 2" xfId="23943" xr:uid="{00000000-0005-0000-0000-0000865D0000}"/>
    <cellStyle name="Normal 20 6 4 5" xfId="23944" xr:uid="{00000000-0005-0000-0000-0000875D0000}"/>
    <cellStyle name="Normal 20 6 5" xfId="23945" xr:uid="{00000000-0005-0000-0000-0000885D0000}"/>
    <cellStyle name="Normal 20 6 5 2" xfId="23946" xr:uid="{00000000-0005-0000-0000-0000895D0000}"/>
    <cellStyle name="Normal 20 6 5 2 2" xfId="23947" xr:uid="{00000000-0005-0000-0000-00008A5D0000}"/>
    <cellStyle name="Normal 20 6 5 2 2 2" xfId="23948" xr:uid="{00000000-0005-0000-0000-00008B5D0000}"/>
    <cellStyle name="Normal 20 6 5 2 3" xfId="23949" xr:uid="{00000000-0005-0000-0000-00008C5D0000}"/>
    <cellStyle name="Normal 20 6 5 3" xfId="23950" xr:uid="{00000000-0005-0000-0000-00008D5D0000}"/>
    <cellStyle name="Normal 20 6 5 3 2" xfId="23951" xr:uid="{00000000-0005-0000-0000-00008E5D0000}"/>
    <cellStyle name="Normal 20 6 5 4" xfId="23952" xr:uid="{00000000-0005-0000-0000-00008F5D0000}"/>
    <cellStyle name="Normal 20 6 6" xfId="23953" xr:uid="{00000000-0005-0000-0000-0000905D0000}"/>
    <cellStyle name="Normal 20 6 6 2" xfId="23954" xr:uid="{00000000-0005-0000-0000-0000915D0000}"/>
    <cellStyle name="Normal 20 6 6 2 2" xfId="23955" xr:uid="{00000000-0005-0000-0000-0000925D0000}"/>
    <cellStyle name="Normal 20 6 6 3" xfId="23956" xr:uid="{00000000-0005-0000-0000-0000935D0000}"/>
    <cellStyle name="Normal 20 6 7" xfId="23957" xr:uid="{00000000-0005-0000-0000-0000945D0000}"/>
    <cellStyle name="Normal 20 6 7 2" xfId="23958" xr:uid="{00000000-0005-0000-0000-0000955D0000}"/>
    <cellStyle name="Normal 20 6 8" xfId="23959" xr:uid="{00000000-0005-0000-0000-0000965D0000}"/>
    <cellStyle name="Normal 20 7" xfId="23960" xr:uid="{00000000-0005-0000-0000-0000975D0000}"/>
    <cellStyle name="Normal 20 7 2" xfId="23961" xr:uid="{00000000-0005-0000-0000-0000985D0000}"/>
    <cellStyle name="Normal 20 7 2 2" xfId="23962" xr:uid="{00000000-0005-0000-0000-0000995D0000}"/>
    <cellStyle name="Normal 20 7 2 2 2" xfId="23963" xr:uid="{00000000-0005-0000-0000-00009A5D0000}"/>
    <cellStyle name="Normal 20 7 2 2 2 2" xfId="23964" xr:uid="{00000000-0005-0000-0000-00009B5D0000}"/>
    <cellStyle name="Normal 20 7 2 2 2 2 2" xfId="23965" xr:uid="{00000000-0005-0000-0000-00009C5D0000}"/>
    <cellStyle name="Normal 20 7 2 2 2 2 2 2" xfId="23966" xr:uid="{00000000-0005-0000-0000-00009D5D0000}"/>
    <cellStyle name="Normal 20 7 2 2 2 2 2 2 2" xfId="23967" xr:uid="{00000000-0005-0000-0000-00009E5D0000}"/>
    <cellStyle name="Normal 20 7 2 2 2 2 2 3" xfId="23968" xr:uid="{00000000-0005-0000-0000-00009F5D0000}"/>
    <cellStyle name="Normal 20 7 2 2 2 2 3" xfId="23969" xr:uid="{00000000-0005-0000-0000-0000A05D0000}"/>
    <cellStyle name="Normal 20 7 2 2 2 2 3 2" xfId="23970" xr:uid="{00000000-0005-0000-0000-0000A15D0000}"/>
    <cellStyle name="Normal 20 7 2 2 2 2 4" xfId="23971" xr:uid="{00000000-0005-0000-0000-0000A25D0000}"/>
    <cellStyle name="Normal 20 7 2 2 2 3" xfId="23972" xr:uid="{00000000-0005-0000-0000-0000A35D0000}"/>
    <cellStyle name="Normal 20 7 2 2 2 3 2" xfId="23973" xr:uid="{00000000-0005-0000-0000-0000A45D0000}"/>
    <cellStyle name="Normal 20 7 2 2 2 3 2 2" xfId="23974" xr:uid="{00000000-0005-0000-0000-0000A55D0000}"/>
    <cellStyle name="Normal 20 7 2 2 2 3 3" xfId="23975" xr:uid="{00000000-0005-0000-0000-0000A65D0000}"/>
    <cellStyle name="Normal 20 7 2 2 2 4" xfId="23976" xr:uid="{00000000-0005-0000-0000-0000A75D0000}"/>
    <cellStyle name="Normal 20 7 2 2 2 4 2" xfId="23977" xr:uid="{00000000-0005-0000-0000-0000A85D0000}"/>
    <cellStyle name="Normal 20 7 2 2 2 5" xfId="23978" xr:uid="{00000000-0005-0000-0000-0000A95D0000}"/>
    <cellStyle name="Normal 20 7 2 2 3" xfId="23979" xr:uid="{00000000-0005-0000-0000-0000AA5D0000}"/>
    <cellStyle name="Normal 20 7 2 2 3 2" xfId="23980" xr:uid="{00000000-0005-0000-0000-0000AB5D0000}"/>
    <cellStyle name="Normal 20 7 2 2 3 2 2" xfId="23981" xr:uid="{00000000-0005-0000-0000-0000AC5D0000}"/>
    <cellStyle name="Normal 20 7 2 2 3 2 2 2" xfId="23982" xr:uid="{00000000-0005-0000-0000-0000AD5D0000}"/>
    <cellStyle name="Normal 20 7 2 2 3 2 3" xfId="23983" xr:uid="{00000000-0005-0000-0000-0000AE5D0000}"/>
    <cellStyle name="Normal 20 7 2 2 3 3" xfId="23984" xr:uid="{00000000-0005-0000-0000-0000AF5D0000}"/>
    <cellStyle name="Normal 20 7 2 2 3 3 2" xfId="23985" xr:uid="{00000000-0005-0000-0000-0000B05D0000}"/>
    <cellStyle name="Normal 20 7 2 2 3 4" xfId="23986" xr:uid="{00000000-0005-0000-0000-0000B15D0000}"/>
    <cellStyle name="Normal 20 7 2 2 4" xfId="23987" xr:uid="{00000000-0005-0000-0000-0000B25D0000}"/>
    <cellStyle name="Normal 20 7 2 2 4 2" xfId="23988" xr:uid="{00000000-0005-0000-0000-0000B35D0000}"/>
    <cellStyle name="Normal 20 7 2 2 4 2 2" xfId="23989" xr:uid="{00000000-0005-0000-0000-0000B45D0000}"/>
    <cellStyle name="Normal 20 7 2 2 4 3" xfId="23990" xr:uid="{00000000-0005-0000-0000-0000B55D0000}"/>
    <cellStyle name="Normal 20 7 2 2 5" xfId="23991" xr:uid="{00000000-0005-0000-0000-0000B65D0000}"/>
    <cellStyle name="Normal 20 7 2 2 5 2" xfId="23992" xr:uid="{00000000-0005-0000-0000-0000B75D0000}"/>
    <cellStyle name="Normal 20 7 2 2 6" xfId="23993" xr:uid="{00000000-0005-0000-0000-0000B85D0000}"/>
    <cellStyle name="Normal 20 7 2 3" xfId="23994" xr:uid="{00000000-0005-0000-0000-0000B95D0000}"/>
    <cellStyle name="Normal 20 7 2 3 2" xfId="23995" xr:uid="{00000000-0005-0000-0000-0000BA5D0000}"/>
    <cellStyle name="Normal 20 7 2 3 2 2" xfId="23996" xr:uid="{00000000-0005-0000-0000-0000BB5D0000}"/>
    <cellStyle name="Normal 20 7 2 3 2 2 2" xfId="23997" xr:uid="{00000000-0005-0000-0000-0000BC5D0000}"/>
    <cellStyle name="Normal 20 7 2 3 2 2 2 2" xfId="23998" xr:uid="{00000000-0005-0000-0000-0000BD5D0000}"/>
    <cellStyle name="Normal 20 7 2 3 2 2 3" xfId="23999" xr:uid="{00000000-0005-0000-0000-0000BE5D0000}"/>
    <cellStyle name="Normal 20 7 2 3 2 3" xfId="24000" xr:uid="{00000000-0005-0000-0000-0000BF5D0000}"/>
    <cellStyle name="Normal 20 7 2 3 2 3 2" xfId="24001" xr:uid="{00000000-0005-0000-0000-0000C05D0000}"/>
    <cellStyle name="Normal 20 7 2 3 2 4" xfId="24002" xr:uid="{00000000-0005-0000-0000-0000C15D0000}"/>
    <cellStyle name="Normal 20 7 2 3 3" xfId="24003" xr:uid="{00000000-0005-0000-0000-0000C25D0000}"/>
    <cellStyle name="Normal 20 7 2 3 3 2" xfId="24004" xr:uid="{00000000-0005-0000-0000-0000C35D0000}"/>
    <cellStyle name="Normal 20 7 2 3 3 2 2" xfId="24005" xr:uid="{00000000-0005-0000-0000-0000C45D0000}"/>
    <cellStyle name="Normal 20 7 2 3 3 3" xfId="24006" xr:uid="{00000000-0005-0000-0000-0000C55D0000}"/>
    <cellStyle name="Normal 20 7 2 3 4" xfId="24007" xr:uid="{00000000-0005-0000-0000-0000C65D0000}"/>
    <cellStyle name="Normal 20 7 2 3 4 2" xfId="24008" xr:uid="{00000000-0005-0000-0000-0000C75D0000}"/>
    <cellStyle name="Normal 20 7 2 3 5" xfId="24009" xr:uid="{00000000-0005-0000-0000-0000C85D0000}"/>
    <cellStyle name="Normal 20 7 2 4" xfId="24010" xr:uid="{00000000-0005-0000-0000-0000C95D0000}"/>
    <cellStyle name="Normal 20 7 2 4 2" xfId="24011" xr:uid="{00000000-0005-0000-0000-0000CA5D0000}"/>
    <cellStyle name="Normal 20 7 2 4 2 2" xfId="24012" xr:uid="{00000000-0005-0000-0000-0000CB5D0000}"/>
    <cellStyle name="Normal 20 7 2 4 2 2 2" xfId="24013" xr:uid="{00000000-0005-0000-0000-0000CC5D0000}"/>
    <cellStyle name="Normal 20 7 2 4 2 3" xfId="24014" xr:uid="{00000000-0005-0000-0000-0000CD5D0000}"/>
    <cellStyle name="Normal 20 7 2 4 3" xfId="24015" xr:uid="{00000000-0005-0000-0000-0000CE5D0000}"/>
    <cellStyle name="Normal 20 7 2 4 3 2" xfId="24016" xr:uid="{00000000-0005-0000-0000-0000CF5D0000}"/>
    <cellStyle name="Normal 20 7 2 4 4" xfId="24017" xr:uid="{00000000-0005-0000-0000-0000D05D0000}"/>
    <cellStyle name="Normal 20 7 2 5" xfId="24018" xr:uid="{00000000-0005-0000-0000-0000D15D0000}"/>
    <cellStyle name="Normal 20 7 2 5 2" xfId="24019" xr:uid="{00000000-0005-0000-0000-0000D25D0000}"/>
    <cellStyle name="Normal 20 7 2 5 2 2" xfId="24020" xr:uid="{00000000-0005-0000-0000-0000D35D0000}"/>
    <cellStyle name="Normal 20 7 2 5 3" xfId="24021" xr:uid="{00000000-0005-0000-0000-0000D45D0000}"/>
    <cellStyle name="Normal 20 7 2 6" xfId="24022" xr:uid="{00000000-0005-0000-0000-0000D55D0000}"/>
    <cellStyle name="Normal 20 7 2 6 2" xfId="24023" xr:uid="{00000000-0005-0000-0000-0000D65D0000}"/>
    <cellStyle name="Normal 20 7 2 7" xfId="24024" xr:uid="{00000000-0005-0000-0000-0000D75D0000}"/>
    <cellStyle name="Normal 20 7 3" xfId="24025" xr:uid="{00000000-0005-0000-0000-0000D85D0000}"/>
    <cellStyle name="Normal 20 7 3 2" xfId="24026" xr:uid="{00000000-0005-0000-0000-0000D95D0000}"/>
    <cellStyle name="Normal 20 7 3 2 2" xfId="24027" xr:uid="{00000000-0005-0000-0000-0000DA5D0000}"/>
    <cellStyle name="Normal 20 7 3 2 2 2" xfId="24028" xr:uid="{00000000-0005-0000-0000-0000DB5D0000}"/>
    <cellStyle name="Normal 20 7 3 2 2 2 2" xfId="24029" xr:uid="{00000000-0005-0000-0000-0000DC5D0000}"/>
    <cellStyle name="Normal 20 7 3 2 2 2 2 2" xfId="24030" xr:uid="{00000000-0005-0000-0000-0000DD5D0000}"/>
    <cellStyle name="Normal 20 7 3 2 2 2 3" xfId="24031" xr:uid="{00000000-0005-0000-0000-0000DE5D0000}"/>
    <cellStyle name="Normal 20 7 3 2 2 3" xfId="24032" xr:uid="{00000000-0005-0000-0000-0000DF5D0000}"/>
    <cellStyle name="Normal 20 7 3 2 2 3 2" xfId="24033" xr:uid="{00000000-0005-0000-0000-0000E05D0000}"/>
    <cellStyle name="Normal 20 7 3 2 2 4" xfId="24034" xr:uid="{00000000-0005-0000-0000-0000E15D0000}"/>
    <cellStyle name="Normal 20 7 3 2 3" xfId="24035" xr:uid="{00000000-0005-0000-0000-0000E25D0000}"/>
    <cellStyle name="Normal 20 7 3 2 3 2" xfId="24036" xr:uid="{00000000-0005-0000-0000-0000E35D0000}"/>
    <cellStyle name="Normal 20 7 3 2 3 2 2" xfId="24037" xr:uid="{00000000-0005-0000-0000-0000E45D0000}"/>
    <cellStyle name="Normal 20 7 3 2 3 3" xfId="24038" xr:uid="{00000000-0005-0000-0000-0000E55D0000}"/>
    <cellStyle name="Normal 20 7 3 2 4" xfId="24039" xr:uid="{00000000-0005-0000-0000-0000E65D0000}"/>
    <cellStyle name="Normal 20 7 3 2 4 2" xfId="24040" xr:uid="{00000000-0005-0000-0000-0000E75D0000}"/>
    <cellStyle name="Normal 20 7 3 2 5" xfId="24041" xr:uid="{00000000-0005-0000-0000-0000E85D0000}"/>
    <cellStyle name="Normal 20 7 3 3" xfId="24042" xr:uid="{00000000-0005-0000-0000-0000E95D0000}"/>
    <cellStyle name="Normal 20 7 3 3 2" xfId="24043" xr:uid="{00000000-0005-0000-0000-0000EA5D0000}"/>
    <cellStyle name="Normal 20 7 3 3 2 2" xfId="24044" xr:uid="{00000000-0005-0000-0000-0000EB5D0000}"/>
    <cellStyle name="Normal 20 7 3 3 2 2 2" xfId="24045" xr:uid="{00000000-0005-0000-0000-0000EC5D0000}"/>
    <cellStyle name="Normal 20 7 3 3 2 3" xfId="24046" xr:uid="{00000000-0005-0000-0000-0000ED5D0000}"/>
    <cellStyle name="Normal 20 7 3 3 3" xfId="24047" xr:uid="{00000000-0005-0000-0000-0000EE5D0000}"/>
    <cellStyle name="Normal 20 7 3 3 3 2" xfId="24048" xr:uid="{00000000-0005-0000-0000-0000EF5D0000}"/>
    <cellStyle name="Normal 20 7 3 3 4" xfId="24049" xr:uid="{00000000-0005-0000-0000-0000F05D0000}"/>
    <cellStyle name="Normal 20 7 3 4" xfId="24050" xr:uid="{00000000-0005-0000-0000-0000F15D0000}"/>
    <cellStyle name="Normal 20 7 3 4 2" xfId="24051" xr:uid="{00000000-0005-0000-0000-0000F25D0000}"/>
    <cellStyle name="Normal 20 7 3 4 2 2" xfId="24052" xr:uid="{00000000-0005-0000-0000-0000F35D0000}"/>
    <cellStyle name="Normal 20 7 3 4 3" xfId="24053" xr:uid="{00000000-0005-0000-0000-0000F45D0000}"/>
    <cellStyle name="Normal 20 7 3 5" xfId="24054" xr:uid="{00000000-0005-0000-0000-0000F55D0000}"/>
    <cellStyle name="Normal 20 7 3 5 2" xfId="24055" xr:uid="{00000000-0005-0000-0000-0000F65D0000}"/>
    <cellStyle name="Normal 20 7 3 6" xfId="24056" xr:uid="{00000000-0005-0000-0000-0000F75D0000}"/>
    <cellStyle name="Normal 20 7 4" xfId="24057" xr:uid="{00000000-0005-0000-0000-0000F85D0000}"/>
    <cellStyle name="Normal 20 7 4 2" xfId="24058" xr:uid="{00000000-0005-0000-0000-0000F95D0000}"/>
    <cellStyle name="Normal 20 7 4 2 2" xfId="24059" xr:uid="{00000000-0005-0000-0000-0000FA5D0000}"/>
    <cellStyle name="Normal 20 7 4 2 2 2" xfId="24060" xr:uid="{00000000-0005-0000-0000-0000FB5D0000}"/>
    <cellStyle name="Normal 20 7 4 2 2 2 2" xfId="24061" xr:uid="{00000000-0005-0000-0000-0000FC5D0000}"/>
    <cellStyle name="Normal 20 7 4 2 2 3" xfId="24062" xr:uid="{00000000-0005-0000-0000-0000FD5D0000}"/>
    <cellStyle name="Normal 20 7 4 2 3" xfId="24063" xr:uid="{00000000-0005-0000-0000-0000FE5D0000}"/>
    <cellStyle name="Normal 20 7 4 2 3 2" xfId="24064" xr:uid="{00000000-0005-0000-0000-0000FF5D0000}"/>
    <cellStyle name="Normal 20 7 4 2 4" xfId="24065" xr:uid="{00000000-0005-0000-0000-0000005E0000}"/>
    <cellStyle name="Normal 20 7 4 3" xfId="24066" xr:uid="{00000000-0005-0000-0000-0000015E0000}"/>
    <cellStyle name="Normal 20 7 4 3 2" xfId="24067" xr:uid="{00000000-0005-0000-0000-0000025E0000}"/>
    <cellStyle name="Normal 20 7 4 3 2 2" xfId="24068" xr:uid="{00000000-0005-0000-0000-0000035E0000}"/>
    <cellStyle name="Normal 20 7 4 3 3" xfId="24069" xr:uid="{00000000-0005-0000-0000-0000045E0000}"/>
    <cellStyle name="Normal 20 7 4 4" xfId="24070" xr:uid="{00000000-0005-0000-0000-0000055E0000}"/>
    <cellStyle name="Normal 20 7 4 4 2" xfId="24071" xr:uid="{00000000-0005-0000-0000-0000065E0000}"/>
    <cellStyle name="Normal 20 7 4 5" xfId="24072" xr:uid="{00000000-0005-0000-0000-0000075E0000}"/>
    <cellStyle name="Normal 20 7 5" xfId="24073" xr:uid="{00000000-0005-0000-0000-0000085E0000}"/>
    <cellStyle name="Normal 20 7 5 2" xfId="24074" xr:uid="{00000000-0005-0000-0000-0000095E0000}"/>
    <cellStyle name="Normal 20 7 5 2 2" xfId="24075" xr:uid="{00000000-0005-0000-0000-00000A5E0000}"/>
    <cellStyle name="Normal 20 7 5 2 2 2" xfId="24076" xr:uid="{00000000-0005-0000-0000-00000B5E0000}"/>
    <cellStyle name="Normal 20 7 5 2 3" xfId="24077" xr:uid="{00000000-0005-0000-0000-00000C5E0000}"/>
    <cellStyle name="Normal 20 7 5 3" xfId="24078" xr:uid="{00000000-0005-0000-0000-00000D5E0000}"/>
    <cellStyle name="Normal 20 7 5 3 2" xfId="24079" xr:uid="{00000000-0005-0000-0000-00000E5E0000}"/>
    <cellStyle name="Normal 20 7 5 4" xfId="24080" xr:uid="{00000000-0005-0000-0000-00000F5E0000}"/>
    <cellStyle name="Normal 20 7 6" xfId="24081" xr:uid="{00000000-0005-0000-0000-0000105E0000}"/>
    <cellStyle name="Normal 20 7 6 2" xfId="24082" xr:uid="{00000000-0005-0000-0000-0000115E0000}"/>
    <cellStyle name="Normal 20 7 6 2 2" xfId="24083" xr:uid="{00000000-0005-0000-0000-0000125E0000}"/>
    <cellStyle name="Normal 20 7 6 3" xfId="24084" xr:uid="{00000000-0005-0000-0000-0000135E0000}"/>
    <cellStyle name="Normal 20 7 7" xfId="24085" xr:uid="{00000000-0005-0000-0000-0000145E0000}"/>
    <cellStyle name="Normal 20 7 7 2" xfId="24086" xr:uid="{00000000-0005-0000-0000-0000155E0000}"/>
    <cellStyle name="Normal 20 7 8" xfId="24087" xr:uid="{00000000-0005-0000-0000-0000165E0000}"/>
    <cellStyle name="Normal 20 8" xfId="24088" xr:uid="{00000000-0005-0000-0000-0000175E0000}"/>
    <cellStyle name="Normal 20 8 2" xfId="24089" xr:uid="{00000000-0005-0000-0000-0000185E0000}"/>
    <cellStyle name="Normal 20 8 2 2" xfId="24090" xr:uid="{00000000-0005-0000-0000-0000195E0000}"/>
    <cellStyle name="Normal 20 8 2 2 2" xfId="24091" xr:uid="{00000000-0005-0000-0000-00001A5E0000}"/>
    <cellStyle name="Normal 20 8 2 2 2 2" xfId="24092" xr:uid="{00000000-0005-0000-0000-00001B5E0000}"/>
    <cellStyle name="Normal 20 8 2 2 2 2 2" xfId="24093" xr:uid="{00000000-0005-0000-0000-00001C5E0000}"/>
    <cellStyle name="Normal 20 8 2 2 2 2 2 2" xfId="24094" xr:uid="{00000000-0005-0000-0000-00001D5E0000}"/>
    <cellStyle name="Normal 20 8 2 2 2 2 2 2 2" xfId="24095" xr:uid="{00000000-0005-0000-0000-00001E5E0000}"/>
    <cellStyle name="Normal 20 8 2 2 2 2 2 3" xfId="24096" xr:uid="{00000000-0005-0000-0000-00001F5E0000}"/>
    <cellStyle name="Normal 20 8 2 2 2 2 3" xfId="24097" xr:uid="{00000000-0005-0000-0000-0000205E0000}"/>
    <cellStyle name="Normal 20 8 2 2 2 2 3 2" xfId="24098" xr:uid="{00000000-0005-0000-0000-0000215E0000}"/>
    <cellStyle name="Normal 20 8 2 2 2 2 4" xfId="24099" xr:uid="{00000000-0005-0000-0000-0000225E0000}"/>
    <cellStyle name="Normal 20 8 2 2 2 3" xfId="24100" xr:uid="{00000000-0005-0000-0000-0000235E0000}"/>
    <cellStyle name="Normal 20 8 2 2 2 3 2" xfId="24101" xr:uid="{00000000-0005-0000-0000-0000245E0000}"/>
    <cellStyle name="Normal 20 8 2 2 2 3 2 2" xfId="24102" xr:uid="{00000000-0005-0000-0000-0000255E0000}"/>
    <cellStyle name="Normal 20 8 2 2 2 3 3" xfId="24103" xr:uid="{00000000-0005-0000-0000-0000265E0000}"/>
    <cellStyle name="Normal 20 8 2 2 2 4" xfId="24104" xr:uid="{00000000-0005-0000-0000-0000275E0000}"/>
    <cellStyle name="Normal 20 8 2 2 2 4 2" xfId="24105" xr:uid="{00000000-0005-0000-0000-0000285E0000}"/>
    <cellStyle name="Normal 20 8 2 2 2 5" xfId="24106" xr:uid="{00000000-0005-0000-0000-0000295E0000}"/>
    <cellStyle name="Normal 20 8 2 2 3" xfId="24107" xr:uid="{00000000-0005-0000-0000-00002A5E0000}"/>
    <cellStyle name="Normal 20 8 2 2 3 2" xfId="24108" xr:uid="{00000000-0005-0000-0000-00002B5E0000}"/>
    <cellStyle name="Normal 20 8 2 2 3 2 2" xfId="24109" xr:uid="{00000000-0005-0000-0000-00002C5E0000}"/>
    <cellStyle name="Normal 20 8 2 2 3 2 2 2" xfId="24110" xr:uid="{00000000-0005-0000-0000-00002D5E0000}"/>
    <cellStyle name="Normal 20 8 2 2 3 2 3" xfId="24111" xr:uid="{00000000-0005-0000-0000-00002E5E0000}"/>
    <cellStyle name="Normal 20 8 2 2 3 3" xfId="24112" xr:uid="{00000000-0005-0000-0000-00002F5E0000}"/>
    <cellStyle name="Normal 20 8 2 2 3 3 2" xfId="24113" xr:uid="{00000000-0005-0000-0000-0000305E0000}"/>
    <cellStyle name="Normal 20 8 2 2 3 4" xfId="24114" xr:uid="{00000000-0005-0000-0000-0000315E0000}"/>
    <cellStyle name="Normal 20 8 2 2 4" xfId="24115" xr:uid="{00000000-0005-0000-0000-0000325E0000}"/>
    <cellStyle name="Normal 20 8 2 2 4 2" xfId="24116" xr:uid="{00000000-0005-0000-0000-0000335E0000}"/>
    <cellStyle name="Normal 20 8 2 2 4 2 2" xfId="24117" xr:uid="{00000000-0005-0000-0000-0000345E0000}"/>
    <cellStyle name="Normal 20 8 2 2 4 3" xfId="24118" xr:uid="{00000000-0005-0000-0000-0000355E0000}"/>
    <cellStyle name="Normal 20 8 2 2 5" xfId="24119" xr:uid="{00000000-0005-0000-0000-0000365E0000}"/>
    <cellStyle name="Normal 20 8 2 2 5 2" xfId="24120" xr:uid="{00000000-0005-0000-0000-0000375E0000}"/>
    <cellStyle name="Normal 20 8 2 2 6" xfId="24121" xr:uid="{00000000-0005-0000-0000-0000385E0000}"/>
    <cellStyle name="Normal 20 8 2 3" xfId="24122" xr:uid="{00000000-0005-0000-0000-0000395E0000}"/>
    <cellStyle name="Normal 20 8 2 3 2" xfId="24123" xr:uid="{00000000-0005-0000-0000-00003A5E0000}"/>
    <cellStyle name="Normal 20 8 2 3 2 2" xfId="24124" xr:uid="{00000000-0005-0000-0000-00003B5E0000}"/>
    <cellStyle name="Normal 20 8 2 3 2 2 2" xfId="24125" xr:uid="{00000000-0005-0000-0000-00003C5E0000}"/>
    <cellStyle name="Normal 20 8 2 3 2 2 2 2" xfId="24126" xr:uid="{00000000-0005-0000-0000-00003D5E0000}"/>
    <cellStyle name="Normal 20 8 2 3 2 2 3" xfId="24127" xr:uid="{00000000-0005-0000-0000-00003E5E0000}"/>
    <cellStyle name="Normal 20 8 2 3 2 3" xfId="24128" xr:uid="{00000000-0005-0000-0000-00003F5E0000}"/>
    <cellStyle name="Normal 20 8 2 3 2 3 2" xfId="24129" xr:uid="{00000000-0005-0000-0000-0000405E0000}"/>
    <cellStyle name="Normal 20 8 2 3 2 4" xfId="24130" xr:uid="{00000000-0005-0000-0000-0000415E0000}"/>
    <cellStyle name="Normal 20 8 2 3 3" xfId="24131" xr:uid="{00000000-0005-0000-0000-0000425E0000}"/>
    <cellStyle name="Normal 20 8 2 3 3 2" xfId="24132" xr:uid="{00000000-0005-0000-0000-0000435E0000}"/>
    <cellStyle name="Normal 20 8 2 3 3 2 2" xfId="24133" xr:uid="{00000000-0005-0000-0000-0000445E0000}"/>
    <cellStyle name="Normal 20 8 2 3 3 3" xfId="24134" xr:uid="{00000000-0005-0000-0000-0000455E0000}"/>
    <cellStyle name="Normal 20 8 2 3 4" xfId="24135" xr:uid="{00000000-0005-0000-0000-0000465E0000}"/>
    <cellStyle name="Normal 20 8 2 3 4 2" xfId="24136" xr:uid="{00000000-0005-0000-0000-0000475E0000}"/>
    <cellStyle name="Normal 20 8 2 3 5" xfId="24137" xr:uid="{00000000-0005-0000-0000-0000485E0000}"/>
    <cellStyle name="Normal 20 8 2 4" xfId="24138" xr:uid="{00000000-0005-0000-0000-0000495E0000}"/>
    <cellStyle name="Normal 20 8 2 4 2" xfId="24139" xr:uid="{00000000-0005-0000-0000-00004A5E0000}"/>
    <cellStyle name="Normal 20 8 2 4 2 2" xfId="24140" xr:uid="{00000000-0005-0000-0000-00004B5E0000}"/>
    <cellStyle name="Normal 20 8 2 4 2 2 2" xfId="24141" xr:uid="{00000000-0005-0000-0000-00004C5E0000}"/>
    <cellStyle name="Normal 20 8 2 4 2 3" xfId="24142" xr:uid="{00000000-0005-0000-0000-00004D5E0000}"/>
    <cellStyle name="Normal 20 8 2 4 3" xfId="24143" xr:uid="{00000000-0005-0000-0000-00004E5E0000}"/>
    <cellStyle name="Normal 20 8 2 4 3 2" xfId="24144" xr:uid="{00000000-0005-0000-0000-00004F5E0000}"/>
    <cellStyle name="Normal 20 8 2 4 4" xfId="24145" xr:uid="{00000000-0005-0000-0000-0000505E0000}"/>
    <cellStyle name="Normal 20 8 2 5" xfId="24146" xr:uid="{00000000-0005-0000-0000-0000515E0000}"/>
    <cellStyle name="Normal 20 8 2 5 2" xfId="24147" xr:uid="{00000000-0005-0000-0000-0000525E0000}"/>
    <cellStyle name="Normal 20 8 2 5 2 2" xfId="24148" xr:uid="{00000000-0005-0000-0000-0000535E0000}"/>
    <cellStyle name="Normal 20 8 2 5 3" xfId="24149" xr:uid="{00000000-0005-0000-0000-0000545E0000}"/>
    <cellStyle name="Normal 20 8 2 6" xfId="24150" xr:uid="{00000000-0005-0000-0000-0000555E0000}"/>
    <cellStyle name="Normal 20 8 2 6 2" xfId="24151" xr:uid="{00000000-0005-0000-0000-0000565E0000}"/>
    <cellStyle name="Normal 20 8 2 7" xfId="24152" xr:uid="{00000000-0005-0000-0000-0000575E0000}"/>
    <cellStyle name="Normal 20 8 3" xfId="24153" xr:uid="{00000000-0005-0000-0000-0000585E0000}"/>
    <cellStyle name="Normal 20 8 3 2" xfId="24154" xr:uid="{00000000-0005-0000-0000-0000595E0000}"/>
    <cellStyle name="Normal 20 8 3 2 2" xfId="24155" xr:uid="{00000000-0005-0000-0000-00005A5E0000}"/>
    <cellStyle name="Normal 20 8 3 2 2 2" xfId="24156" xr:uid="{00000000-0005-0000-0000-00005B5E0000}"/>
    <cellStyle name="Normal 20 8 3 2 2 2 2" xfId="24157" xr:uid="{00000000-0005-0000-0000-00005C5E0000}"/>
    <cellStyle name="Normal 20 8 3 2 2 2 2 2" xfId="24158" xr:uid="{00000000-0005-0000-0000-00005D5E0000}"/>
    <cellStyle name="Normal 20 8 3 2 2 2 3" xfId="24159" xr:uid="{00000000-0005-0000-0000-00005E5E0000}"/>
    <cellStyle name="Normal 20 8 3 2 2 3" xfId="24160" xr:uid="{00000000-0005-0000-0000-00005F5E0000}"/>
    <cellStyle name="Normal 20 8 3 2 2 3 2" xfId="24161" xr:uid="{00000000-0005-0000-0000-0000605E0000}"/>
    <cellStyle name="Normal 20 8 3 2 2 4" xfId="24162" xr:uid="{00000000-0005-0000-0000-0000615E0000}"/>
    <cellStyle name="Normal 20 8 3 2 3" xfId="24163" xr:uid="{00000000-0005-0000-0000-0000625E0000}"/>
    <cellStyle name="Normal 20 8 3 2 3 2" xfId="24164" xr:uid="{00000000-0005-0000-0000-0000635E0000}"/>
    <cellStyle name="Normal 20 8 3 2 3 2 2" xfId="24165" xr:uid="{00000000-0005-0000-0000-0000645E0000}"/>
    <cellStyle name="Normal 20 8 3 2 3 3" xfId="24166" xr:uid="{00000000-0005-0000-0000-0000655E0000}"/>
    <cellStyle name="Normal 20 8 3 2 4" xfId="24167" xr:uid="{00000000-0005-0000-0000-0000665E0000}"/>
    <cellStyle name="Normal 20 8 3 2 4 2" xfId="24168" xr:uid="{00000000-0005-0000-0000-0000675E0000}"/>
    <cellStyle name="Normal 20 8 3 2 5" xfId="24169" xr:uid="{00000000-0005-0000-0000-0000685E0000}"/>
    <cellStyle name="Normal 20 8 3 3" xfId="24170" xr:uid="{00000000-0005-0000-0000-0000695E0000}"/>
    <cellStyle name="Normal 20 8 3 3 2" xfId="24171" xr:uid="{00000000-0005-0000-0000-00006A5E0000}"/>
    <cellStyle name="Normal 20 8 3 3 2 2" xfId="24172" xr:uid="{00000000-0005-0000-0000-00006B5E0000}"/>
    <cellStyle name="Normal 20 8 3 3 2 2 2" xfId="24173" xr:uid="{00000000-0005-0000-0000-00006C5E0000}"/>
    <cellStyle name="Normal 20 8 3 3 2 3" xfId="24174" xr:uid="{00000000-0005-0000-0000-00006D5E0000}"/>
    <cellStyle name="Normal 20 8 3 3 3" xfId="24175" xr:uid="{00000000-0005-0000-0000-00006E5E0000}"/>
    <cellStyle name="Normal 20 8 3 3 3 2" xfId="24176" xr:uid="{00000000-0005-0000-0000-00006F5E0000}"/>
    <cellStyle name="Normal 20 8 3 3 4" xfId="24177" xr:uid="{00000000-0005-0000-0000-0000705E0000}"/>
    <cellStyle name="Normal 20 8 3 4" xfId="24178" xr:uid="{00000000-0005-0000-0000-0000715E0000}"/>
    <cellStyle name="Normal 20 8 3 4 2" xfId="24179" xr:uid="{00000000-0005-0000-0000-0000725E0000}"/>
    <cellStyle name="Normal 20 8 3 4 2 2" xfId="24180" xr:uid="{00000000-0005-0000-0000-0000735E0000}"/>
    <cellStyle name="Normal 20 8 3 4 3" xfId="24181" xr:uid="{00000000-0005-0000-0000-0000745E0000}"/>
    <cellStyle name="Normal 20 8 3 5" xfId="24182" xr:uid="{00000000-0005-0000-0000-0000755E0000}"/>
    <cellStyle name="Normal 20 8 3 5 2" xfId="24183" xr:uid="{00000000-0005-0000-0000-0000765E0000}"/>
    <cellStyle name="Normal 20 8 3 6" xfId="24184" xr:uid="{00000000-0005-0000-0000-0000775E0000}"/>
    <cellStyle name="Normal 20 8 4" xfId="24185" xr:uid="{00000000-0005-0000-0000-0000785E0000}"/>
    <cellStyle name="Normal 20 8 4 2" xfId="24186" xr:uid="{00000000-0005-0000-0000-0000795E0000}"/>
    <cellStyle name="Normal 20 8 4 2 2" xfId="24187" xr:uid="{00000000-0005-0000-0000-00007A5E0000}"/>
    <cellStyle name="Normal 20 8 4 2 2 2" xfId="24188" xr:uid="{00000000-0005-0000-0000-00007B5E0000}"/>
    <cellStyle name="Normal 20 8 4 2 2 2 2" xfId="24189" xr:uid="{00000000-0005-0000-0000-00007C5E0000}"/>
    <cellStyle name="Normal 20 8 4 2 2 3" xfId="24190" xr:uid="{00000000-0005-0000-0000-00007D5E0000}"/>
    <cellStyle name="Normal 20 8 4 2 3" xfId="24191" xr:uid="{00000000-0005-0000-0000-00007E5E0000}"/>
    <cellStyle name="Normal 20 8 4 2 3 2" xfId="24192" xr:uid="{00000000-0005-0000-0000-00007F5E0000}"/>
    <cellStyle name="Normal 20 8 4 2 4" xfId="24193" xr:uid="{00000000-0005-0000-0000-0000805E0000}"/>
    <cellStyle name="Normal 20 8 4 3" xfId="24194" xr:uid="{00000000-0005-0000-0000-0000815E0000}"/>
    <cellStyle name="Normal 20 8 4 3 2" xfId="24195" xr:uid="{00000000-0005-0000-0000-0000825E0000}"/>
    <cellStyle name="Normal 20 8 4 3 2 2" xfId="24196" xr:uid="{00000000-0005-0000-0000-0000835E0000}"/>
    <cellStyle name="Normal 20 8 4 3 3" xfId="24197" xr:uid="{00000000-0005-0000-0000-0000845E0000}"/>
    <cellStyle name="Normal 20 8 4 4" xfId="24198" xr:uid="{00000000-0005-0000-0000-0000855E0000}"/>
    <cellStyle name="Normal 20 8 4 4 2" xfId="24199" xr:uid="{00000000-0005-0000-0000-0000865E0000}"/>
    <cellStyle name="Normal 20 8 4 5" xfId="24200" xr:uid="{00000000-0005-0000-0000-0000875E0000}"/>
    <cellStyle name="Normal 20 8 5" xfId="24201" xr:uid="{00000000-0005-0000-0000-0000885E0000}"/>
    <cellStyle name="Normal 20 8 5 2" xfId="24202" xr:uid="{00000000-0005-0000-0000-0000895E0000}"/>
    <cellStyle name="Normal 20 8 5 2 2" xfId="24203" xr:uid="{00000000-0005-0000-0000-00008A5E0000}"/>
    <cellStyle name="Normal 20 8 5 2 2 2" xfId="24204" xr:uid="{00000000-0005-0000-0000-00008B5E0000}"/>
    <cellStyle name="Normal 20 8 5 2 3" xfId="24205" xr:uid="{00000000-0005-0000-0000-00008C5E0000}"/>
    <cellStyle name="Normal 20 8 5 3" xfId="24206" xr:uid="{00000000-0005-0000-0000-00008D5E0000}"/>
    <cellStyle name="Normal 20 8 5 3 2" xfId="24207" xr:uid="{00000000-0005-0000-0000-00008E5E0000}"/>
    <cellStyle name="Normal 20 8 5 4" xfId="24208" xr:uid="{00000000-0005-0000-0000-00008F5E0000}"/>
    <cellStyle name="Normal 20 8 6" xfId="24209" xr:uid="{00000000-0005-0000-0000-0000905E0000}"/>
    <cellStyle name="Normal 20 8 6 2" xfId="24210" xr:uid="{00000000-0005-0000-0000-0000915E0000}"/>
    <cellStyle name="Normal 20 8 6 2 2" xfId="24211" xr:uid="{00000000-0005-0000-0000-0000925E0000}"/>
    <cellStyle name="Normal 20 8 6 3" xfId="24212" xr:uid="{00000000-0005-0000-0000-0000935E0000}"/>
    <cellStyle name="Normal 20 8 7" xfId="24213" xr:uid="{00000000-0005-0000-0000-0000945E0000}"/>
    <cellStyle name="Normal 20 8 7 2" xfId="24214" xr:uid="{00000000-0005-0000-0000-0000955E0000}"/>
    <cellStyle name="Normal 20 8 8" xfId="24215" xr:uid="{00000000-0005-0000-0000-0000965E0000}"/>
    <cellStyle name="Normal 20 9" xfId="24216" xr:uid="{00000000-0005-0000-0000-0000975E0000}"/>
    <cellStyle name="Normal 20 9 2" xfId="24217" xr:uid="{00000000-0005-0000-0000-0000985E0000}"/>
    <cellStyle name="Normal 20 9 2 2" xfId="24218" xr:uid="{00000000-0005-0000-0000-0000995E0000}"/>
    <cellStyle name="Normal 20 9 2 2 2" xfId="24219" xr:uid="{00000000-0005-0000-0000-00009A5E0000}"/>
    <cellStyle name="Normal 20 9 2 2 2 2" xfId="24220" xr:uid="{00000000-0005-0000-0000-00009B5E0000}"/>
    <cellStyle name="Normal 20 9 2 2 2 2 2" xfId="24221" xr:uid="{00000000-0005-0000-0000-00009C5E0000}"/>
    <cellStyle name="Normal 20 9 2 2 2 2 2 2" xfId="24222" xr:uid="{00000000-0005-0000-0000-00009D5E0000}"/>
    <cellStyle name="Normal 20 9 2 2 2 2 3" xfId="24223" xr:uid="{00000000-0005-0000-0000-00009E5E0000}"/>
    <cellStyle name="Normal 20 9 2 2 2 3" xfId="24224" xr:uid="{00000000-0005-0000-0000-00009F5E0000}"/>
    <cellStyle name="Normal 20 9 2 2 2 3 2" xfId="24225" xr:uid="{00000000-0005-0000-0000-0000A05E0000}"/>
    <cellStyle name="Normal 20 9 2 2 2 4" xfId="24226" xr:uid="{00000000-0005-0000-0000-0000A15E0000}"/>
    <cellStyle name="Normal 20 9 2 2 3" xfId="24227" xr:uid="{00000000-0005-0000-0000-0000A25E0000}"/>
    <cellStyle name="Normal 20 9 2 2 3 2" xfId="24228" xr:uid="{00000000-0005-0000-0000-0000A35E0000}"/>
    <cellStyle name="Normal 20 9 2 2 3 2 2" xfId="24229" xr:uid="{00000000-0005-0000-0000-0000A45E0000}"/>
    <cellStyle name="Normal 20 9 2 2 3 3" xfId="24230" xr:uid="{00000000-0005-0000-0000-0000A55E0000}"/>
    <cellStyle name="Normal 20 9 2 2 4" xfId="24231" xr:uid="{00000000-0005-0000-0000-0000A65E0000}"/>
    <cellStyle name="Normal 20 9 2 2 4 2" xfId="24232" xr:uid="{00000000-0005-0000-0000-0000A75E0000}"/>
    <cellStyle name="Normal 20 9 2 2 5" xfId="24233" xr:uid="{00000000-0005-0000-0000-0000A85E0000}"/>
    <cellStyle name="Normal 20 9 2 3" xfId="24234" xr:uid="{00000000-0005-0000-0000-0000A95E0000}"/>
    <cellStyle name="Normal 20 9 2 3 2" xfId="24235" xr:uid="{00000000-0005-0000-0000-0000AA5E0000}"/>
    <cellStyle name="Normal 20 9 2 3 2 2" xfId="24236" xr:uid="{00000000-0005-0000-0000-0000AB5E0000}"/>
    <cellStyle name="Normal 20 9 2 3 2 2 2" xfId="24237" xr:uid="{00000000-0005-0000-0000-0000AC5E0000}"/>
    <cellStyle name="Normal 20 9 2 3 2 3" xfId="24238" xr:uid="{00000000-0005-0000-0000-0000AD5E0000}"/>
    <cellStyle name="Normal 20 9 2 3 3" xfId="24239" xr:uid="{00000000-0005-0000-0000-0000AE5E0000}"/>
    <cellStyle name="Normal 20 9 2 3 3 2" xfId="24240" xr:uid="{00000000-0005-0000-0000-0000AF5E0000}"/>
    <cellStyle name="Normal 20 9 2 3 4" xfId="24241" xr:uid="{00000000-0005-0000-0000-0000B05E0000}"/>
    <cellStyle name="Normal 20 9 2 4" xfId="24242" xr:uid="{00000000-0005-0000-0000-0000B15E0000}"/>
    <cellStyle name="Normal 20 9 2 4 2" xfId="24243" xr:uid="{00000000-0005-0000-0000-0000B25E0000}"/>
    <cellStyle name="Normal 20 9 2 4 2 2" xfId="24244" xr:uid="{00000000-0005-0000-0000-0000B35E0000}"/>
    <cellStyle name="Normal 20 9 2 4 3" xfId="24245" xr:uid="{00000000-0005-0000-0000-0000B45E0000}"/>
    <cellStyle name="Normal 20 9 2 5" xfId="24246" xr:uid="{00000000-0005-0000-0000-0000B55E0000}"/>
    <cellStyle name="Normal 20 9 2 5 2" xfId="24247" xr:uid="{00000000-0005-0000-0000-0000B65E0000}"/>
    <cellStyle name="Normal 20 9 2 6" xfId="24248" xr:uid="{00000000-0005-0000-0000-0000B75E0000}"/>
    <cellStyle name="Normal 20 9 3" xfId="24249" xr:uid="{00000000-0005-0000-0000-0000B85E0000}"/>
    <cellStyle name="Normal 20 9 3 2" xfId="24250" xr:uid="{00000000-0005-0000-0000-0000B95E0000}"/>
    <cellStyle name="Normal 20 9 3 2 2" xfId="24251" xr:uid="{00000000-0005-0000-0000-0000BA5E0000}"/>
    <cellStyle name="Normal 20 9 3 2 2 2" xfId="24252" xr:uid="{00000000-0005-0000-0000-0000BB5E0000}"/>
    <cellStyle name="Normal 20 9 3 2 2 2 2" xfId="24253" xr:uid="{00000000-0005-0000-0000-0000BC5E0000}"/>
    <cellStyle name="Normal 20 9 3 2 2 3" xfId="24254" xr:uid="{00000000-0005-0000-0000-0000BD5E0000}"/>
    <cellStyle name="Normal 20 9 3 2 3" xfId="24255" xr:uid="{00000000-0005-0000-0000-0000BE5E0000}"/>
    <cellStyle name="Normal 20 9 3 2 3 2" xfId="24256" xr:uid="{00000000-0005-0000-0000-0000BF5E0000}"/>
    <cellStyle name="Normal 20 9 3 2 4" xfId="24257" xr:uid="{00000000-0005-0000-0000-0000C05E0000}"/>
    <cellStyle name="Normal 20 9 3 3" xfId="24258" xr:uid="{00000000-0005-0000-0000-0000C15E0000}"/>
    <cellStyle name="Normal 20 9 3 3 2" xfId="24259" xr:uid="{00000000-0005-0000-0000-0000C25E0000}"/>
    <cellStyle name="Normal 20 9 3 3 2 2" xfId="24260" xr:uid="{00000000-0005-0000-0000-0000C35E0000}"/>
    <cellStyle name="Normal 20 9 3 3 3" xfId="24261" xr:uid="{00000000-0005-0000-0000-0000C45E0000}"/>
    <cellStyle name="Normal 20 9 3 4" xfId="24262" xr:uid="{00000000-0005-0000-0000-0000C55E0000}"/>
    <cellStyle name="Normal 20 9 3 4 2" xfId="24263" xr:uid="{00000000-0005-0000-0000-0000C65E0000}"/>
    <cellStyle name="Normal 20 9 3 5" xfId="24264" xr:uid="{00000000-0005-0000-0000-0000C75E0000}"/>
    <cellStyle name="Normal 20 9 4" xfId="24265" xr:uid="{00000000-0005-0000-0000-0000C85E0000}"/>
    <cellStyle name="Normal 20 9 4 2" xfId="24266" xr:uid="{00000000-0005-0000-0000-0000C95E0000}"/>
    <cellStyle name="Normal 20 9 4 2 2" xfId="24267" xr:uid="{00000000-0005-0000-0000-0000CA5E0000}"/>
    <cellStyle name="Normal 20 9 4 2 2 2" xfId="24268" xr:uid="{00000000-0005-0000-0000-0000CB5E0000}"/>
    <cellStyle name="Normal 20 9 4 2 3" xfId="24269" xr:uid="{00000000-0005-0000-0000-0000CC5E0000}"/>
    <cellStyle name="Normal 20 9 4 3" xfId="24270" xr:uid="{00000000-0005-0000-0000-0000CD5E0000}"/>
    <cellStyle name="Normal 20 9 4 3 2" xfId="24271" xr:uid="{00000000-0005-0000-0000-0000CE5E0000}"/>
    <cellStyle name="Normal 20 9 4 4" xfId="24272" xr:uid="{00000000-0005-0000-0000-0000CF5E0000}"/>
    <cellStyle name="Normal 20 9 5" xfId="24273" xr:uid="{00000000-0005-0000-0000-0000D05E0000}"/>
    <cellStyle name="Normal 20 9 5 2" xfId="24274" xr:uid="{00000000-0005-0000-0000-0000D15E0000}"/>
    <cellStyle name="Normal 20 9 5 2 2" xfId="24275" xr:uid="{00000000-0005-0000-0000-0000D25E0000}"/>
    <cellStyle name="Normal 20 9 5 3" xfId="24276" xr:uid="{00000000-0005-0000-0000-0000D35E0000}"/>
    <cellStyle name="Normal 20 9 6" xfId="24277" xr:uid="{00000000-0005-0000-0000-0000D45E0000}"/>
    <cellStyle name="Normal 20 9 6 2" xfId="24278" xr:uid="{00000000-0005-0000-0000-0000D55E0000}"/>
    <cellStyle name="Normal 20 9 7" xfId="24279" xr:uid="{00000000-0005-0000-0000-0000D65E0000}"/>
    <cellStyle name="Normal 21" xfId="24280" xr:uid="{00000000-0005-0000-0000-0000D75E0000}"/>
    <cellStyle name="Normal 21 10" xfId="24281" xr:uid="{00000000-0005-0000-0000-0000D85E0000}"/>
    <cellStyle name="Normal 21 10 2" xfId="24282" xr:uid="{00000000-0005-0000-0000-0000D95E0000}"/>
    <cellStyle name="Normal 21 10 2 2" xfId="24283" xr:uid="{00000000-0005-0000-0000-0000DA5E0000}"/>
    <cellStyle name="Normal 21 10 2 2 2" xfId="24284" xr:uid="{00000000-0005-0000-0000-0000DB5E0000}"/>
    <cellStyle name="Normal 21 10 2 2 2 2" xfId="24285" xr:uid="{00000000-0005-0000-0000-0000DC5E0000}"/>
    <cellStyle name="Normal 21 10 2 2 2 2 2" xfId="24286" xr:uid="{00000000-0005-0000-0000-0000DD5E0000}"/>
    <cellStyle name="Normal 21 10 2 2 2 3" xfId="24287" xr:uid="{00000000-0005-0000-0000-0000DE5E0000}"/>
    <cellStyle name="Normal 21 10 2 2 3" xfId="24288" xr:uid="{00000000-0005-0000-0000-0000DF5E0000}"/>
    <cellStyle name="Normal 21 10 2 2 3 2" xfId="24289" xr:uid="{00000000-0005-0000-0000-0000E05E0000}"/>
    <cellStyle name="Normal 21 10 2 2 4" xfId="24290" xr:uid="{00000000-0005-0000-0000-0000E15E0000}"/>
    <cellStyle name="Normal 21 10 2 3" xfId="24291" xr:uid="{00000000-0005-0000-0000-0000E25E0000}"/>
    <cellStyle name="Normal 21 10 2 3 2" xfId="24292" xr:uid="{00000000-0005-0000-0000-0000E35E0000}"/>
    <cellStyle name="Normal 21 10 2 3 2 2" xfId="24293" xr:uid="{00000000-0005-0000-0000-0000E45E0000}"/>
    <cellStyle name="Normal 21 10 2 3 3" xfId="24294" xr:uid="{00000000-0005-0000-0000-0000E55E0000}"/>
    <cellStyle name="Normal 21 10 2 4" xfId="24295" xr:uid="{00000000-0005-0000-0000-0000E65E0000}"/>
    <cellStyle name="Normal 21 10 2 4 2" xfId="24296" xr:uid="{00000000-0005-0000-0000-0000E75E0000}"/>
    <cellStyle name="Normal 21 10 2 5" xfId="24297" xr:uid="{00000000-0005-0000-0000-0000E85E0000}"/>
    <cellStyle name="Normal 21 10 3" xfId="24298" xr:uid="{00000000-0005-0000-0000-0000E95E0000}"/>
    <cellStyle name="Normal 21 10 3 2" xfId="24299" xr:uid="{00000000-0005-0000-0000-0000EA5E0000}"/>
    <cellStyle name="Normal 21 10 3 2 2" xfId="24300" xr:uid="{00000000-0005-0000-0000-0000EB5E0000}"/>
    <cellStyle name="Normal 21 10 3 2 2 2" xfId="24301" xr:uid="{00000000-0005-0000-0000-0000EC5E0000}"/>
    <cellStyle name="Normal 21 10 3 2 3" xfId="24302" xr:uid="{00000000-0005-0000-0000-0000ED5E0000}"/>
    <cellStyle name="Normal 21 10 3 3" xfId="24303" xr:uid="{00000000-0005-0000-0000-0000EE5E0000}"/>
    <cellStyle name="Normal 21 10 3 3 2" xfId="24304" xr:uid="{00000000-0005-0000-0000-0000EF5E0000}"/>
    <cellStyle name="Normal 21 10 3 4" xfId="24305" xr:uid="{00000000-0005-0000-0000-0000F05E0000}"/>
    <cellStyle name="Normal 21 10 4" xfId="24306" xr:uid="{00000000-0005-0000-0000-0000F15E0000}"/>
    <cellStyle name="Normal 21 10 4 2" xfId="24307" xr:uid="{00000000-0005-0000-0000-0000F25E0000}"/>
    <cellStyle name="Normal 21 10 4 2 2" xfId="24308" xr:uid="{00000000-0005-0000-0000-0000F35E0000}"/>
    <cellStyle name="Normal 21 10 4 3" xfId="24309" xr:uid="{00000000-0005-0000-0000-0000F45E0000}"/>
    <cellStyle name="Normal 21 10 5" xfId="24310" xr:uid="{00000000-0005-0000-0000-0000F55E0000}"/>
    <cellStyle name="Normal 21 10 5 2" xfId="24311" xr:uid="{00000000-0005-0000-0000-0000F65E0000}"/>
    <cellStyle name="Normal 21 10 6" xfId="24312" xr:uid="{00000000-0005-0000-0000-0000F75E0000}"/>
    <cellStyle name="Normal 21 11" xfId="24313" xr:uid="{00000000-0005-0000-0000-0000F85E0000}"/>
    <cellStyle name="Normal 21 11 2" xfId="24314" xr:uid="{00000000-0005-0000-0000-0000F95E0000}"/>
    <cellStyle name="Normal 21 11 2 2" xfId="24315" xr:uid="{00000000-0005-0000-0000-0000FA5E0000}"/>
    <cellStyle name="Normal 21 11 2 2 2" xfId="24316" xr:uid="{00000000-0005-0000-0000-0000FB5E0000}"/>
    <cellStyle name="Normal 21 11 2 2 2 2" xfId="24317" xr:uid="{00000000-0005-0000-0000-0000FC5E0000}"/>
    <cellStyle name="Normal 21 11 2 2 2 2 2" xfId="24318" xr:uid="{00000000-0005-0000-0000-0000FD5E0000}"/>
    <cellStyle name="Normal 21 11 2 2 2 3" xfId="24319" xr:uid="{00000000-0005-0000-0000-0000FE5E0000}"/>
    <cellStyle name="Normal 21 11 2 2 3" xfId="24320" xr:uid="{00000000-0005-0000-0000-0000FF5E0000}"/>
    <cellStyle name="Normal 21 11 2 2 3 2" xfId="24321" xr:uid="{00000000-0005-0000-0000-0000005F0000}"/>
    <cellStyle name="Normal 21 11 2 2 4" xfId="24322" xr:uid="{00000000-0005-0000-0000-0000015F0000}"/>
    <cellStyle name="Normal 21 11 2 3" xfId="24323" xr:uid="{00000000-0005-0000-0000-0000025F0000}"/>
    <cellStyle name="Normal 21 11 2 3 2" xfId="24324" xr:uid="{00000000-0005-0000-0000-0000035F0000}"/>
    <cellStyle name="Normal 21 11 2 3 2 2" xfId="24325" xr:uid="{00000000-0005-0000-0000-0000045F0000}"/>
    <cellStyle name="Normal 21 11 2 3 3" xfId="24326" xr:uid="{00000000-0005-0000-0000-0000055F0000}"/>
    <cellStyle name="Normal 21 11 2 4" xfId="24327" xr:uid="{00000000-0005-0000-0000-0000065F0000}"/>
    <cellStyle name="Normal 21 11 2 4 2" xfId="24328" xr:uid="{00000000-0005-0000-0000-0000075F0000}"/>
    <cellStyle name="Normal 21 11 2 5" xfId="24329" xr:uid="{00000000-0005-0000-0000-0000085F0000}"/>
    <cellStyle name="Normal 21 11 3" xfId="24330" xr:uid="{00000000-0005-0000-0000-0000095F0000}"/>
    <cellStyle name="Normal 21 11 3 2" xfId="24331" xr:uid="{00000000-0005-0000-0000-00000A5F0000}"/>
    <cellStyle name="Normal 21 11 3 2 2" xfId="24332" xr:uid="{00000000-0005-0000-0000-00000B5F0000}"/>
    <cellStyle name="Normal 21 11 3 2 2 2" xfId="24333" xr:uid="{00000000-0005-0000-0000-00000C5F0000}"/>
    <cellStyle name="Normal 21 11 3 2 3" xfId="24334" xr:uid="{00000000-0005-0000-0000-00000D5F0000}"/>
    <cellStyle name="Normal 21 11 3 3" xfId="24335" xr:uid="{00000000-0005-0000-0000-00000E5F0000}"/>
    <cellStyle name="Normal 21 11 3 3 2" xfId="24336" xr:uid="{00000000-0005-0000-0000-00000F5F0000}"/>
    <cellStyle name="Normal 21 11 3 4" xfId="24337" xr:uid="{00000000-0005-0000-0000-0000105F0000}"/>
    <cellStyle name="Normal 21 11 4" xfId="24338" xr:uid="{00000000-0005-0000-0000-0000115F0000}"/>
    <cellStyle name="Normal 21 11 4 2" xfId="24339" xr:uid="{00000000-0005-0000-0000-0000125F0000}"/>
    <cellStyle name="Normal 21 11 4 2 2" xfId="24340" xr:uid="{00000000-0005-0000-0000-0000135F0000}"/>
    <cellStyle name="Normal 21 11 4 3" xfId="24341" xr:uid="{00000000-0005-0000-0000-0000145F0000}"/>
    <cellStyle name="Normal 21 11 5" xfId="24342" xr:uid="{00000000-0005-0000-0000-0000155F0000}"/>
    <cellStyle name="Normal 21 11 5 2" xfId="24343" xr:uid="{00000000-0005-0000-0000-0000165F0000}"/>
    <cellStyle name="Normal 21 11 6" xfId="24344" xr:uid="{00000000-0005-0000-0000-0000175F0000}"/>
    <cellStyle name="Normal 21 12" xfId="24345" xr:uid="{00000000-0005-0000-0000-0000185F0000}"/>
    <cellStyle name="Normal 21 12 2" xfId="24346" xr:uid="{00000000-0005-0000-0000-0000195F0000}"/>
    <cellStyle name="Normal 21 12 2 2" xfId="24347" xr:uid="{00000000-0005-0000-0000-00001A5F0000}"/>
    <cellStyle name="Normal 21 12 2 2 2" xfId="24348" xr:uid="{00000000-0005-0000-0000-00001B5F0000}"/>
    <cellStyle name="Normal 21 12 2 2 2 2" xfId="24349" xr:uid="{00000000-0005-0000-0000-00001C5F0000}"/>
    <cellStyle name="Normal 21 12 2 2 3" xfId="24350" xr:uid="{00000000-0005-0000-0000-00001D5F0000}"/>
    <cellStyle name="Normal 21 12 2 3" xfId="24351" xr:uid="{00000000-0005-0000-0000-00001E5F0000}"/>
    <cellStyle name="Normal 21 12 2 3 2" xfId="24352" xr:uid="{00000000-0005-0000-0000-00001F5F0000}"/>
    <cellStyle name="Normal 21 12 2 4" xfId="24353" xr:uid="{00000000-0005-0000-0000-0000205F0000}"/>
    <cellStyle name="Normal 21 12 3" xfId="24354" xr:uid="{00000000-0005-0000-0000-0000215F0000}"/>
    <cellStyle name="Normal 21 12 3 2" xfId="24355" xr:uid="{00000000-0005-0000-0000-0000225F0000}"/>
    <cellStyle name="Normal 21 12 3 2 2" xfId="24356" xr:uid="{00000000-0005-0000-0000-0000235F0000}"/>
    <cellStyle name="Normal 21 12 3 3" xfId="24357" xr:uid="{00000000-0005-0000-0000-0000245F0000}"/>
    <cellStyle name="Normal 21 12 4" xfId="24358" xr:uid="{00000000-0005-0000-0000-0000255F0000}"/>
    <cellStyle name="Normal 21 12 4 2" xfId="24359" xr:uid="{00000000-0005-0000-0000-0000265F0000}"/>
    <cellStyle name="Normal 21 12 5" xfId="24360" xr:uid="{00000000-0005-0000-0000-0000275F0000}"/>
    <cellStyle name="Normal 21 13" xfId="24361" xr:uid="{00000000-0005-0000-0000-0000285F0000}"/>
    <cellStyle name="Normal 21 13 2" xfId="24362" xr:uid="{00000000-0005-0000-0000-0000295F0000}"/>
    <cellStyle name="Normal 21 13 2 2" xfId="24363" xr:uid="{00000000-0005-0000-0000-00002A5F0000}"/>
    <cellStyle name="Normal 21 13 2 2 2" xfId="24364" xr:uid="{00000000-0005-0000-0000-00002B5F0000}"/>
    <cellStyle name="Normal 21 13 2 3" xfId="24365" xr:uid="{00000000-0005-0000-0000-00002C5F0000}"/>
    <cellStyle name="Normal 21 13 3" xfId="24366" xr:uid="{00000000-0005-0000-0000-00002D5F0000}"/>
    <cellStyle name="Normal 21 13 3 2" xfId="24367" xr:uid="{00000000-0005-0000-0000-00002E5F0000}"/>
    <cellStyle name="Normal 21 13 4" xfId="24368" xr:uid="{00000000-0005-0000-0000-00002F5F0000}"/>
    <cellStyle name="Normal 21 14" xfId="24369" xr:uid="{00000000-0005-0000-0000-0000305F0000}"/>
    <cellStyle name="Normal 21 14 2" xfId="24370" xr:uid="{00000000-0005-0000-0000-0000315F0000}"/>
    <cellStyle name="Normal 21 14 2 2" xfId="24371" xr:uid="{00000000-0005-0000-0000-0000325F0000}"/>
    <cellStyle name="Normal 21 14 3" xfId="24372" xr:uid="{00000000-0005-0000-0000-0000335F0000}"/>
    <cellStyle name="Normal 21 15" xfId="24373" xr:uid="{00000000-0005-0000-0000-0000345F0000}"/>
    <cellStyle name="Normal 21 15 2" xfId="24374" xr:uid="{00000000-0005-0000-0000-0000355F0000}"/>
    <cellStyle name="Normal 21 15 2 2" xfId="24375" xr:uid="{00000000-0005-0000-0000-0000365F0000}"/>
    <cellStyle name="Normal 21 15 3" xfId="24376" xr:uid="{00000000-0005-0000-0000-0000375F0000}"/>
    <cellStyle name="Normal 21 16" xfId="24377" xr:uid="{00000000-0005-0000-0000-0000385F0000}"/>
    <cellStyle name="Normal 21 16 2" xfId="24378" xr:uid="{00000000-0005-0000-0000-0000395F0000}"/>
    <cellStyle name="Normal 21 17" xfId="24379" xr:uid="{00000000-0005-0000-0000-00003A5F0000}"/>
    <cellStyle name="Normal 21 18" xfId="24380" xr:uid="{00000000-0005-0000-0000-00003B5F0000}"/>
    <cellStyle name="Normal 21 2" xfId="24381" xr:uid="{00000000-0005-0000-0000-00003C5F0000}"/>
    <cellStyle name="Normal 21 2 10" xfId="24382" xr:uid="{00000000-0005-0000-0000-00003D5F0000}"/>
    <cellStyle name="Normal 21 2 10 2" xfId="24383" xr:uid="{00000000-0005-0000-0000-00003E5F0000}"/>
    <cellStyle name="Normal 21 2 10 2 2" xfId="24384" xr:uid="{00000000-0005-0000-0000-00003F5F0000}"/>
    <cellStyle name="Normal 21 2 10 2 2 2" xfId="24385" xr:uid="{00000000-0005-0000-0000-0000405F0000}"/>
    <cellStyle name="Normal 21 2 10 2 2 2 2" xfId="24386" xr:uid="{00000000-0005-0000-0000-0000415F0000}"/>
    <cellStyle name="Normal 21 2 10 2 2 2 2 2" xfId="24387" xr:uid="{00000000-0005-0000-0000-0000425F0000}"/>
    <cellStyle name="Normal 21 2 10 2 2 2 3" xfId="24388" xr:uid="{00000000-0005-0000-0000-0000435F0000}"/>
    <cellStyle name="Normal 21 2 10 2 2 3" xfId="24389" xr:uid="{00000000-0005-0000-0000-0000445F0000}"/>
    <cellStyle name="Normal 21 2 10 2 2 3 2" xfId="24390" xr:uid="{00000000-0005-0000-0000-0000455F0000}"/>
    <cellStyle name="Normal 21 2 10 2 2 4" xfId="24391" xr:uid="{00000000-0005-0000-0000-0000465F0000}"/>
    <cellStyle name="Normal 21 2 10 2 3" xfId="24392" xr:uid="{00000000-0005-0000-0000-0000475F0000}"/>
    <cellStyle name="Normal 21 2 10 2 3 2" xfId="24393" xr:uid="{00000000-0005-0000-0000-0000485F0000}"/>
    <cellStyle name="Normal 21 2 10 2 3 2 2" xfId="24394" xr:uid="{00000000-0005-0000-0000-0000495F0000}"/>
    <cellStyle name="Normal 21 2 10 2 3 3" xfId="24395" xr:uid="{00000000-0005-0000-0000-00004A5F0000}"/>
    <cellStyle name="Normal 21 2 10 2 4" xfId="24396" xr:uid="{00000000-0005-0000-0000-00004B5F0000}"/>
    <cellStyle name="Normal 21 2 10 2 4 2" xfId="24397" xr:uid="{00000000-0005-0000-0000-00004C5F0000}"/>
    <cellStyle name="Normal 21 2 10 2 5" xfId="24398" xr:uid="{00000000-0005-0000-0000-00004D5F0000}"/>
    <cellStyle name="Normal 21 2 10 3" xfId="24399" xr:uid="{00000000-0005-0000-0000-00004E5F0000}"/>
    <cellStyle name="Normal 21 2 10 3 2" xfId="24400" xr:uid="{00000000-0005-0000-0000-00004F5F0000}"/>
    <cellStyle name="Normal 21 2 10 3 2 2" xfId="24401" xr:uid="{00000000-0005-0000-0000-0000505F0000}"/>
    <cellStyle name="Normal 21 2 10 3 2 2 2" xfId="24402" xr:uid="{00000000-0005-0000-0000-0000515F0000}"/>
    <cellStyle name="Normal 21 2 10 3 2 3" xfId="24403" xr:uid="{00000000-0005-0000-0000-0000525F0000}"/>
    <cellStyle name="Normal 21 2 10 3 3" xfId="24404" xr:uid="{00000000-0005-0000-0000-0000535F0000}"/>
    <cellStyle name="Normal 21 2 10 3 3 2" xfId="24405" xr:uid="{00000000-0005-0000-0000-0000545F0000}"/>
    <cellStyle name="Normal 21 2 10 3 4" xfId="24406" xr:uid="{00000000-0005-0000-0000-0000555F0000}"/>
    <cellStyle name="Normal 21 2 10 4" xfId="24407" xr:uid="{00000000-0005-0000-0000-0000565F0000}"/>
    <cellStyle name="Normal 21 2 10 4 2" xfId="24408" xr:uid="{00000000-0005-0000-0000-0000575F0000}"/>
    <cellStyle name="Normal 21 2 10 4 2 2" xfId="24409" xr:uid="{00000000-0005-0000-0000-0000585F0000}"/>
    <cellStyle name="Normal 21 2 10 4 3" xfId="24410" xr:uid="{00000000-0005-0000-0000-0000595F0000}"/>
    <cellStyle name="Normal 21 2 10 5" xfId="24411" xr:uid="{00000000-0005-0000-0000-00005A5F0000}"/>
    <cellStyle name="Normal 21 2 10 5 2" xfId="24412" xr:uid="{00000000-0005-0000-0000-00005B5F0000}"/>
    <cellStyle name="Normal 21 2 10 6" xfId="24413" xr:uid="{00000000-0005-0000-0000-00005C5F0000}"/>
    <cellStyle name="Normal 21 2 11" xfId="24414" xr:uid="{00000000-0005-0000-0000-00005D5F0000}"/>
    <cellStyle name="Normal 21 2 11 2" xfId="24415" xr:uid="{00000000-0005-0000-0000-00005E5F0000}"/>
    <cellStyle name="Normal 21 2 11 2 2" xfId="24416" xr:uid="{00000000-0005-0000-0000-00005F5F0000}"/>
    <cellStyle name="Normal 21 2 11 2 2 2" xfId="24417" xr:uid="{00000000-0005-0000-0000-0000605F0000}"/>
    <cellStyle name="Normal 21 2 11 2 2 2 2" xfId="24418" xr:uid="{00000000-0005-0000-0000-0000615F0000}"/>
    <cellStyle name="Normal 21 2 11 2 2 3" xfId="24419" xr:uid="{00000000-0005-0000-0000-0000625F0000}"/>
    <cellStyle name="Normal 21 2 11 2 3" xfId="24420" xr:uid="{00000000-0005-0000-0000-0000635F0000}"/>
    <cellStyle name="Normal 21 2 11 2 3 2" xfId="24421" xr:uid="{00000000-0005-0000-0000-0000645F0000}"/>
    <cellStyle name="Normal 21 2 11 2 4" xfId="24422" xr:uid="{00000000-0005-0000-0000-0000655F0000}"/>
    <cellStyle name="Normal 21 2 11 3" xfId="24423" xr:uid="{00000000-0005-0000-0000-0000665F0000}"/>
    <cellStyle name="Normal 21 2 11 3 2" xfId="24424" xr:uid="{00000000-0005-0000-0000-0000675F0000}"/>
    <cellStyle name="Normal 21 2 11 3 2 2" xfId="24425" xr:uid="{00000000-0005-0000-0000-0000685F0000}"/>
    <cellStyle name="Normal 21 2 11 3 3" xfId="24426" xr:uid="{00000000-0005-0000-0000-0000695F0000}"/>
    <cellStyle name="Normal 21 2 11 4" xfId="24427" xr:uid="{00000000-0005-0000-0000-00006A5F0000}"/>
    <cellStyle name="Normal 21 2 11 4 2" xfId="24428" xr:uid="{00000000-0005-0000-0000-00006B5F0000}"/>
    <cellStyle name="Normal 21 2 11 5" xfId="24429" xr:uid="{00000000-0005-0000-0000-00006C5F0000}"/>
    <cellStyle name="Normal 21 2 12" xfId="24430" xr:uid="{00000000-0005-0000-0000-00006D5F0000}"/>
    <cellStyle name="Normal 21 2 12 2" xfId="24431" xr:uid="{00000000-0005-0000-0000-00006E5F0000}"/>
    <cellStyle name="Normal 21 2 12 2 2" xfId="24432" xr:uid="{00000000-0005-0000-0000-00006F5F0000}"/>
    <cellStyle name="Normal 21 2 12 2 2 2" xfId="24433" xr:uid="{00000000-0005-0000-0000-0000705F0000}"/>
    <cellStyle name="Normal 21 2 12 2 3" xfId="24434" xr:uid="{00000000-0005-0000-0000-0000715F0000}"/>
    <cellStyle name="Normal 21 2 12 3" xfId="24435" xr:uid="{00000000-0005-0000-0000-0000725F0000}"/>
    <cellStyle name="Normal 21 2 12 3 2" xfId="24436" xr:uid="{00000000-0005-0000-0000-0000735F0000}"/>
    <cellStyle name="Normal 21 2 12 4" xfId="24437" xr:uid="{00000000-0005-0000-0000-0000745F0000}"/>
    <cellStyle name="Normal 21 2 13" xfId="24438" xr:uid="{00000000-0005-0000-0000-0000755F0000}"/>
    <cellStyle name="Normal 21 2 13 2" xfId="24439" xr:uid="{00000000-0005-0000-0000-0000765F0000}"/>
    <cellStyle name="Normal 21 2 13 2 2" xfId="24440" xr:uid="{00000000-0005-0000-0000-0000775F0000}"/>
    <cellStyle name="Normal 21 2 13 3" xfId="24441" xr:uid="{00000000-0005-0000-0000-0000785F0000}"/>
    <cellStyle name="Normal 21 2 14" xfId="24442" xr:uid="{00000000-0005-0000-0000-0000795F0000}"/>
    <cellStyle name="Normal 21 2 14 2" xfId="24443" xr:uid="{00000000-0005-0000-0000-00007A5F0000}"/>
    <cellStyle name="Normal 21 2 15" xfId="24444" xr:uid="{00000000-0005-0000-0000-00007B5F0000}"/>
    <cellStyle name="Normal 21 2 16" xfId="24445" xr:uid="{00000000-0005-0000-0000-00007C5F0000}"/>
    <cellStyle name="Normal 21 2 2" xfId="24446" xr:uid="{00000000-0005-0000-0000-00007D5F0000}"/>
    <cellStyle name="Normal 21 2 2 10" xfId="24447" xr:uid="{00000000-0005-0000-0000-00007E5F0000}"/>
    <cellStyle name="Normal 21 2 2 11" xfId="24448" xr:uid="{00000000-0005-0000-0000-00007F5F0000}"/>
    <cellStyle name="Normal 21 2 2 2" xfId="24449" xr:uid="{00000000-0005-0000-0000-0000805F0000}"/>
    <cellStyle name="Normal 21 2 2 2 2" xfId="24450" xr:uid="{00000000-0005-0000-0000-0000815F0000}"/>
    <cellStyle name="Normal 21 2 2 2 2 2" xfId="24451" xr:uid="{00000000-0005-0000-0000-0000825F0000}"/>
    <cellStyle name="Normal 21 2 2 2 2 2 2" xfId="24452" xr:uid="{00000000-0005-0000-0000-0000835F0000}"/>
    <cellStyle name="Normal 21 2 2 2 2 2 2 2" xfId="24453" xr:uid="{00000000-0005-0000-0000-0000845F0000}"/>
    <cellStyle name="Normal 21 2 2 2 2 2 2 2 2" xfId="24454" xr:uid="{00000000-0005-0000-0000-0000855F0000}"/>
    <cellStyle name="Normal 21 2 2 2 2 2 2 2 2 2" xfId="24455" xr:uid="{00000000-0005-0000-0000-0000865F0000}"/>
    <cellStyle name="Normal 21 2 2 2 2 2 2 2 2 2 2" xfId="24456" xr:uid="{00000000-0005-0000-0000-0000875F0000}"/>
    <cellStyle name="Normal 21 2 2 2 2 2 2 2 2 3" xfId="24457" xr:uid="{00000000-0005-0000-0000-0000885F0000}"/>
    <cellStyle name="Normal 21 2 2 2 2 2 2 2 3" xfId="24458" xr:uid="{00000000-0005-0000-0000-0000895F0000}"/>
    <cellStyle name="Normal 21 2 2 2 2 2 2 2 3 2" xfId="24459" xr:uid="{00000000-0005-0000-0000-00008A5F0000}"/>
    <cellStyle name="Normal 21 2 2 2 2 2 2 2 4" xfId="24460" xr:uid="{00000000-0005-0000-0000-00008B5F0000}"/>
    <cellStyle name="Normal 21 2 2 2 2 2 2 3" xfId="24461" xr:uid="{00000000-0005-0000-0000-00008C5F0000}"/>
    <cellStyle name="Normal 21 2 2 2 2 2 2 3 2" xfId="24462" xr:uid="{00000000-0005-0000-0000-00008D5F0000}"/>
    <cellStyle name="Normal 21 2 2 2 2 2 2 3 2 2" xfId="24463" xr:uid="{00000000-0005-0000-0000-00008E5F0000}"/>
    <cellStyle name="Normal 21 2 2 2 2 2 2 3 3" xfId="24464" xr:uid="{00000000-0005-0000-0000-00008F5F0000}"/>
    <cellStyle name="Normal 21 2 2 2 2 2 2 4" xfId="24465" xr:uid="{00000000-0005-0000-0000-0000905F0000}"/>
    <cellStyle name="Normal 21 2 2 2 2 2 2 4 2" xfId="24466" xr:uid="{00000000-0005-0000-0000-0000915F0000}"/>
    <cellStyle name="Normal 21 2 2 2 2 2 2 5" xfId="24467" xr:uid="{00000000-0005-0000-0000-0000925F0000}"/>
    <cellStyle name="Normal 21 2 2 2 2 2 3" xfId="24468" xr:uid="{00000000-0005-0000-0000-0000935F0000}"/>
    <cellStyle name="Normal 21 2 2 2 2 2 3 2" xfId="24469" xr:uid="{00000000-0005-0000-0000-0000945F0000}"/>
    <cellStyle name="Normal 21 2 2 2 2 2 3 2 2" xfId="24470" xr:uid="{00000000-0005-0000-0000-0000955F0000}"/>
    <cellStyle name="Normal 21 2 2 2 2 2 3 2 2 2" xfId="24471" xr:uid="{00000000-0005-0000-0000-0000965F0000}"/>
    <cellStyle name="Normal 21 2 2 2 2 2 3 2 3" xfId="24472" xr:uid="{00000000-0005-0000-0000-0000975F0000}"/>
    <cellStyle name="Normal 21 2 2 2 2 2 3 3" xfId="24473" xr:uid="{00000000-0005-0000-0000-0000985F0000}"/>
    <cellStyle name="Normal 21 2 2 2 2 2 3 3 2" xfId="24474" xr:uid="{00000000-0005-0000-0000-0000995F0000}"/>
    <cellStyle name="Normal 21 2 2 2 2 2 3 4" xfId="24475" xr:uid="{00000000-0005-0000-0000-00009A5F0000}"/>
    <cellStyle name="Normal 21 2 2 2 2 2 4" xfId="24476" xr:uid="{00000000-0005-0000-0000-00009B5F0000}"/>
    <cellStyle name="Normal 21 2 2 2 2 2 4 2" xfId="24477" xr:uid="{00000000-0005-0000-0000-00009C5F0000}"/>
    <cellStyle name="Normal 21 2 2 2 2 2 4 2 2" xfId="24478" xr:uid="{00000000-0005-0000-0000-00009D5F0000}"/>
    <cellStyle name="Normal 21 2 2 2 2 2 4 3" xfId="24479" xr:uid="{00000000-0005-0000-0000-00009E5F0000}"/>
    <cellStyle name="Normal 21 2 2 2 2 2 5" xfId="24480" xr:uid="{00000000-0005-0000-0000-00009F5F0000}"/>
    <cellStyle name="Normal 21 2 2 2 2 2 5 2" xfId="24481" xr:uid="{00000000-0005-0000-0000-0000A05F0000}"/>
    <cellStyle name="Normal 21 2 2 2 2 2 6" xfId="24482" xr:uid="{00000000-0005-0000-0000-0000A15F0000}"/>
    <cellStyle name="Normal 21 2 2 2 2 3" xfId="24483" xr:uid="{00000000-0005-0000-0000-0000A25F0000}"/>
    <cellStyle name="Normal 21 2 2 2 2 3 2" xfId="24484" xr:uid="{00000000-0005-0000-0000-0000A35F0000}"/>
    <cellStyle name="Normal 21 2 2 2 2 3 2 2" xfId="24485" xr:uid="{00000000-0005-0000-0000-0000A45F0000}"/>
    <cellStyle name="Normal 21 2 2 2 2 3 2 2 2" xfId="24486" xr:uid="{00000000-0005-0000-0000-0000A55F0000}"/>
    <cellStyle name="Normal 21 2 2 2 2 3 2 2 2 2" xfId="24487" xr:uid="{00000000-0005-0000-0000-0000A65F0000}"/>
    <cellStyle name="Normal 21 2 2 2 2 3 2 2 3" xfId="24488" xr:uid="{00000000-0005-0000-0000-0000A75F0000}"/>
    <cellStyle name="Normal 21 2 2 2 2 3 2 3" xfId="24489" xr:uid="{00000000-0005-0000-0000-0000A85F0000}"/>
    <cellStyle name="Normal 21 2 2 2 2 3 2 3 2" xfId="24490" xr:uid="{00000000-0005-0000-0000-0000A95F0000}"/>
    <cellStyle name="Normal 21 2 2 2 2 3 2 4" xfId="24491" xr:uid="{00000000-0005-0000-0000-0000AA5F0000}"/>
    <cellStyle name="Normal 21 2 2 2 2 3 3" xfId="24492" xr:uid="{00000000-0005-0000-0000-0000AB5F0000}"/>
    <cellStyle name="Normal 21 2 2 2 2 3 3 2" xfId="24493" xr:uid="{00000000-0005-0000-0000-0000AC5F0000}"/>
    <cellStyle name="Normal 21 2 2 2 2 3 3 2 2" xfId="24494" xr:uid="{00000000-0005-0000-0000-0000AD5F0000}"/>
    <cellStyle name="Normal 21 2 2 2 2 3 3 3" xfId="24495" xr:uid="{00000000-0005-0000-0000-0000AE5F0000}"/>
    <cellStyle name="Normal 21 2 2 2 2 3 4" xfId="24496" xr:uid="{00000000-0005-0000-0000-0000AF5F0000}"/>
    <cellStyle name="Normal 21 2 2 2 2 3 4 2" xfId="24497" xr:uid="{00000000-0005-0000-0000-0000B05F0000}"/>
    <cellStyle name="Normal 21 2 2 2 2 3 5" xfId="24498" xr:uid="{00000000-0005-0000-0000-0000B15F0000}"/>
    <cellStyle name="Normal 21 2 2 2 2 4" xfId="24499" xr:uid="{00000000-0005-0000-0000-0000B25F0000}"/>
    <cellStyle name="Normal 21 2 2 2 2 4 2" xfId="24500" xr:uid="{00000000-0005-0000-0000-0000B35F0000}"/>
    <cellStyle name="Normal 21 2 2 2 2 4 2 2" xfId="24501" xr:uid="{00000000-0005-0000-0000-0000B45F0000}"/>
    <cellStyle name="Normal 21 2 2 2 2 4 2 2 2" xfId="24502" xr:uid="{00000000-0005-0000-0000-0000B55F0000}"/>
    <cellStyle name="Normal 21 2 2 2 2 4 2 3" xfId="24503" xr:uid="{00000000-0005-0000-0000-0000B65F0000}"/>
    <cellStyle name="Normal 21 2 2 2 2 4 3" xfId="24504" xr:uid="{00000000-0005-0000-0000-0000B75F0000}"/>
    <cellStyle name="Normal 21 2 2 2 2 4 3 2" xfId="24505" xr:uid="{00000000-0005-0000-0000-0000B85F0000}"/>
    <cellStyle name="Normal 21 2 2 2 2 4 4" xfId="24506" xr:uid="{00000000-0005-0000-0000-0000B95F0000}"/>
    <cellStyle name="Normal 21 2 2 2 2 5" xfId="24507" xr:uid="{00000000-0005-0000-0000-0000BA5F0000}"/>
    <cellStyle name="Normal 21 2 2 2 2 5 2" xfId="24508" xr:uid="{00000000-0005-0000-0000-0000BB5F0000}"/>
    <cellStyle name="Normal 21 2 2 2 2 5 2 2" xfId="24509" xr:uid="{00000000-0005-0000-0000-0000BC5F0000}"/>
    <cellStyle name="Normal 21 2 2 2 2 5 3" xfId="24510" xr:uid="{00000000-0005-0000-0000-0000BD5F0000}"/>
    <cellStyle name="Normal 21 2 2 2 2 6" xfId="24511" xr:uid="{00000000-0005-0000-0000-0000BE5F0000}"/>
    <cellStyle name="Normal 21 2 2 2 2 6 2" xfId="24512" xr:uid="{00000000-0005-0000-0000-0000BF5F0000}"/>
    <cellStyle name="Normal 21 2 2 2 2 7" xfId="24513" xr:uid="{00000000-0005-0000-0000-0000C05F0000}"/>
    <cellStyle name="Normal 21 2 2 2 3" xfId="24514" xr:uid="{00000000-0005-0000-0000-0000C15F0000}"/>
    <cellStyle name="Normal 21 2 2 2 3 2" xfId="24515" xr:uid="{00000000-0005-0000-0000-0000C25F0000}"/>
    <cellStyle name="Normal 21 2 2 2 3 2 2" xfId="24516" xr:uid="{00000000-0005-0000-0000-0000C35F0000}"/>
    <cellStyle name="Normal 21 2 2 2 3 2 2 2" xfId="24517" xr:uid="{00000000-0005-0000-0000-0000C45F0000}"/>
    <cellStyle name="Normal 21 2 2 2 3 2 2 2 2" xfId="24518" xr:uid="{00000000-0005-0000-0000-0000C55F0000}"/>
    <cellStyle name="Normal 21 2 2 2 3 2 2 2 2 2" xfId="24519" xr:uid="{00000000-0005-0000-0000-0000C65F0000}"/>
    <cellStyle name="Normal 21 2 2 2 3 2 2 2 3" xfId="24520" xr:uid="{00000000-0005-0000-0000-0000C75F0000}"/>
    <cellStyle name="Normal 21 2 2 2 3 2 2 3" xfId="24521" xr:uid="{00000000-0005-0000-0000-0000C85F0000}"/>
    <cellStyle name="Normal 21 2 2 2 3 2 2 3 2" xfId="24522" xr:uid="{00000000-0005-0000-0000-0000C95F0000}"/>
    <cellStyle name="Normal 21 2 2 2 3 2 2 4" xfId="24523" xr:uid="{00000000-0005-0000-0000-0000CA5F0000}"/>
    <cellStyle name="Normal 21 2 2 2 3 2 3" xfId="24524" xr:uid="{00000000-0005-0000-0000-0000CB5F0000}"/>
    <cellStyle name="Normal 21 2 2 2 3 2 3 2" xfId="24525" xr:uid="{00000000-0005-0000-0000-0000CC5F0000}"/>
    <cellStyle name="Normal 21 2 2 2 3 2 3 2 2" xfId="24526" xr:uid="{00000000-0005-0000-0000-0000CD5F0000}"/>
    <cellStyle name="Normal 21 2 2 2 3 2 3 3" xfId="24527" xr:uid="{00000000-0005-0000-0000-0000CE5F0000}"/>
    <cellStyle name="Normal 21 2 2 2 3 2 4" xfId="24528" xr:uid="{00000000-0005-0000-0000-0000CF5F0000}"/>
    <cellStyle name="Normal 21 2 2 2 3 2 4 2" xfId="24529" xr:uid="{00000000-0005-0000-0000-0000D05F0000}"/>
    <cellStyle name="Normal 21 2 2 2 3 2 5" xfId="24530" xr:uid="{00000000-0005-0000-0000-0000D15F0000}"/>
    <cellStyle name="Normal 21 2 2 2 3 3" xfId="24531" xr:uid="{00000000-0005-0000-0000-0000D25F0000}"/>
    <cellStyle name="Normal 21 2 2 2 3 3 2" xfId="24532" xr:uid="{00000000-0005-0000-0000-0000D35F0000}"/>
    <cellStyle name="Normal 21 2 2 2 3 3 2 2" xfId="24533" xr:uid="{00000000-0005-0000-0000-0000D45F0000}"/>
    <cellStyle name="Normal 21 2 2 2 3 3 2 2 2" xfId="24534" xr:uid="{00000000-0005-0000-0000-0000D55F0000}"/>
    <cellStyle name="Normal 21 2 2 2 3 3 2 3" xfId="24535" xr:uid="{00000000-0005-0000-0000-0000D65F0000}"/>
    <cellStyle name="Normal 21 2 2 2 3 3 3" xfId="24536" xr:uid="{00000000-0005-0000-0000-0000D75F0000}"/>
    <cellStyle name="Normal 21 2 2 2 3 3 3 2" xfId="24537" xr:uid="{00000000-0005-0000-0000-0000D85F0000}"/>
    <cellStyle name="Normal 21 2 2 2 3 3 4" xfId="24538" xr:uid="{00000000-0005-0000-0000-0000D95F0000}"/>
    <cellStyle name="Normal 21 2 2 2 3 4" xfId="24539" xr:uid="{00000000-0005-0000-0000-0000DA5F0000}"/>
    <cellStyle name="Normal 21 2 2 2 3 4 2" xfId="24540" xr:uid="{00000000-0005-0000-0000-0000DB5F0000}"/>
    <cellStyle name="Normal 21 2 2 2 3 4 2 2" xfId="24541" xr:uid="{00000000-0005-0000-0000-0000DC5F0000}"/>
    <cellStyle name="Normal 21 2 2 2 3 4 3" xfId="24542" xr:uid="{00000000-0005-0000-0000-0000DD5F0000}"/>
    <cellStyle name="Normal 21 2 2 2 3 5" xfId="24543" xr:uid="{00000000-0005-0000-0000-0000DE5F0000}"/>
    <cellStyle name="Normal 21 2 2 2 3 5 2" xfId="24544" xr:uid="{00000000-0005-0000-0000-0000DF5F0000}"/>
    <cellStyle name="Normal 21 2 2 2 3 6" xfId="24545" xr:uid="{00000000-0005-0000-0000-0000E05F0000}"/>
    <cellStyle name="Normal 21 2 2 2 4" xfId="24546" xr:uid="{00000000-0005-0000-0000-0000E15F0000}"/>
    <cellStyle name="Normal 21 2 2 2 4 2" xfId="24547" xr:uid="{00000000-0005-0000-0000-0000E25F0000}"/>
    <cellStyle name="Normal 21 2 2 2 4 2 2" xfId="24548" xr:uid="{00000000-0005-0000-0000-0000E35F0000}"/>
    <cellStyle name="Normal 21 2 2 2 4 2 2 2" xfId="24549" xr:uid="{00000000-0005-0000-0000-0000E45F0000}"/>
    <cellStyle name="Normal 21 2 2 2 4 2 2 2 2" xfId="24550" xr:uid="{00000000-0005-0000-0000-0000E55F0000}"/>
    <cellStyle name="Normal 21 2 2 2 4 2 2 3" xfId="24551" xr:uid="{00000000-0005-0000-0000-0000E65F0000}"/>
    <cellStyle name="Normal 21 2 2 2 4 2 3" xfId="24552" xr:uid="{00000000-0005-0000-0000-0000E75F0000}"/>
    <cellStyle name="Normal 21 2 2 2 4 2 3 2" xfId="24553" xr:uid="{00000000-0005-0000-0000-0000E85F0000}"/>
    <cellStyle name="Normal 21 2 2 2 4 2 4" xfId="24554" xr:uid="{00000000-0005-0000-0000-0000E95F0000}"/>
    <cellStyle name="Normal 21 2 2 2 4 3" xfId="24555" xr:uid="{00000000-0005-0000-0000-0000EA5F0000}"/>
    <cellStyle name="Normal 21 2 2 2 4 3 2" xfId="24556" xr:uid="{00000000-0005-0000-0000-0000EB5F0000}"/>
    <cellStyle name="Normal 21 2 2 2 4 3 2 2" xfId="24557" xr:uid="{00000000-0005-0000-0000-0000EC5F0000}"/>
    <cellStyle name="Normal 21 2 2 2 4 3 3" xfId="24558" xr:uid="{00000000-0005-0000-0000-0000ED5F0000}"/>
    <cellStyle name="Normal 21 2 2 2 4 4" xfId="24559" xr:uid="{00000000-0005-0000-0000-0000EE5F0000}"/>
    <cellStyle name="Normal 21 2 2 2 4 4 2" xfId="24560" xr:uid="{00000000-0005-0000-0000-0000EF5F0000}"/>
    <cellStyle name="Normal 21 2 2 2 4 5" xfId="24561" xr:uid="{00000000-0005-0000-0000-0000F05F0000}"/>
    <cellStyle name="Normal 21 2 2 2 5" xfId="24562" xr:uid="{00000000-0005-0000-0000-0000F15F0000}"/>
    <cellStyle name="Normal 21 2 2 2 5 2" xfId="24563" xr:uid="{00000000-0005-0000-0000-0000F25F0000}"/>
    <cellStyle name="Normal 21 2 2 2 5 2 2" xfId="24564" xr:uid="{00000000-0005-0000-0000-0000F35F0000}"/>
    <cellStyle name="Normal 21 2 2 2 5 2 2 2" xfId="24565" xr:uid="{00000000-0005-0000-0000-0000F45F0000}"/>
    <cellStyle name="Normal 21 2 2 2 5 2 3" xfId="24566" xr:uid="{00000000-0005-0000-0000-0000F55F0000}"/>
    <cellStyle name="Normal 21 2 2 2 5 3" xfId="24567" xr:uid="{00000000-0005-0000-0000-0000F65F0000}"/>
    <cellStyle name="Normal 21 2 2 2 5 3 2" xfId="24568" xr:uid="{00000000-0005-0000-0000-0000F75F0000}"/>
    <cellStyle name="Normal 21 2 2 2 5 4" xfId="24569" xr:uid="{00000000-0005-0000-0000-0000F85F0000}"/>
    <cellStyle name="Normal 21 2 2 2 6" xfId="24570" xr:uid="{00000000-0005-0000-0000-0000F95F0000}"/>
    <cellStyle name="Normal 21 2 2 2 6 2" xfId="24571" xr:uid="{00000000-0005-0000-0000-0000FA5F0000}"/>
    <cellStyle name="Normal 21 2 2 2 6 2 2" xfId="24572" xr:uid="{00000000-0005-0000-0000-0000FB5F0000}"/>
    <cellStyle name="Normal 21 2 2 2 6 3" xfId="24573" xr:uid="{00000000-0005-0000-0000-0000FC5F0000}"/>
    <cellStyle name="Normal 21 2 2 2 7" xfId="24574" xr:uid="{00000000-0005-0000-0000-0000FD5F0000}"/>
    <cellStyle name="Normal 21 2 2 2 7 2" xfId="24575" xr:uid="{00000000-0005-0000-0000-0000FE5F0000}"/>
    <cellStyle name="Normal 21 2 2 2 8" xfId="24576" xr:uid="{00000000-0005-0000-0000-0000FF5F0000}"/>
    <cellStyle name="Normal 21 2 2 3" xfId="24577" xr:uid="{00000000-0005-0000-0000-000000600000}"/>
    <cellStyle name="Normal 21 2 2 3 2" xfId="24578" xr:uid="{00000000-0005-0000-0000-000001600000}"/>
    <cellStyle name="Normal 21 2 2 3 2 2" xfId="24579" xr:uid="{00000000-0005-0000-0000-000002600000}"/>
    <cellStyle name="Normal 21 2 2 3 2 2 2" xfId="24580" xr:uid="{00000000-0005-0000-0000-000003600000}"/>
    <cellStyle name="Normal 21 2 2 3 2 2 2 2" xfId="24581" xr:uid="{00000000-0005-0000-0000-000004600000}"/>
    <cellStyle name="Normal 21 2 2 3 2 2 2 2 2" xfId="24582" xr:uid="{00000000-0005-0000-0000-000005600000}"/>
    <cellStyle name="Normal 21 2 2 3 2 2 2 2 2 2" xfId="24583" xr:uid="{00000000-0005-0000-0000-000006600000}"/>
    <cellStyle name="Normal 21 2 2 3 2 2 2 2 3" xfId="24584" xr:uid="{00000000-0005-0000-0000-000007600000}"/>
    <cellStyle name="Normal 21 2 2 3 2 2 2 3" xfId="24585" xr:uid="{00000000-0005-0000-0000-000008600000}"/>
    <cellStyle name="Normal 21 2 2 3 2 2 2 3 2" xfId="24586" xr:uid="{00000000-0005-0000-0000-000009600000}"/>
    <cellStyle name="Normal 21 2 2 3 2 2 2 4" xfId="24587" xr:uid="{00000000-0005-0000-0000-00000A600000}"/>
    <cellStyle name="Normal 21 2 2 3 2 2 3" xfId="24588" xr:uid="{00000000-0005-0000-0000-00000B600000}"/>
    <cellStyle name="Normal 21 2 2 3 2 2 3 2" xfId="24589" xr:uid="{00000000-0005-0000-0000-00000C600000}"/>
    <cellStyle name="Normal 21 2 2 3 2 2 3 2 2" xfId="24590" xr:uid="{00000000-0005-0000-0000-00000D600000}"/>
    <cellStyle name="Normal 21 2 2 3 2 2 3 3" xfId="24591" xr:uid="{00000000-0005-0000-0000-00000E600000}"/>
    <cellStyle name="Normal 21 2 2 3 2 2 4" xfId="24592" xr:uid="{00000000-0005-0000-0000-00000F600000}"/>
    <cellStyle name="Normal 21 2 2 3 2 2 4 2" xfId="24593" xr:uid="{00000000-0005-0000-0000-000010600000}"/>
    <cellStyle name="Normal 21 2 2 3 2 2 5" xfId="24594" xr:uid="{00000000-0005-0000-0000-000011600000}"/>
    <cellStyle name="Normal 21 2 2 3 2 3" xfId="24595" xr:uid="{00000000-0005-0000-0000-000012600000}"/>
    <cellStyle name="Normal 21 2 2 3 2 3 2" xfId="24596" xr:uid="{00000000-0005-0000-0000-000013600000}"/>
    <cellStyle name="Normal 21 2 2 3 2 3 2 2" xfId="24597" xr:uid="{00000000-0005-0000-0000-000014600000}"/>
    <cellStyle name="Normal 21 2 2 3 2 3 2 2 2" xfId="24598" xr:uid="{00000000-0005-0000-0000-000015600000}"/>
    <cellStyle name="Normal 21 2 2 3 2 3 2 3" xfId="24599" xr:uid="{00000000-0005-0000-0000-000016600000}"/>
    <cellStyle name="Normal 21 2 2 3 2 3 3" xfId="24600" xr:uid="{00000000-0005-0000-0000-000017600000}"/>
    <cellStyle name="Normal 21 2 2 3 2 3 3 2" xfId="24601" xr:uid="{00000000-0005-0000-0000-000018600000}"/>
    <cellStyle name="Normal 21 2 2 3 2 3 4" xfId="24602" xr:uid="{00000000-0005-0000-0000-000019600000}"/>
    <cellStyle name="Normal 21 2 2 3 2 4" xfId="24603" xr:uid="{00000000-0005-0000-0000-00001A600000}"/>
    <cellStyle name="Normal 21 2 2 3 2 4 2" xfId="24604" xr:uid="{00000000-0005-0000-0000-00001B600000}"/>
    <cellStyle name="Normal 21 2 2 3 2 4 2 2" xfId="24605" xr:uid="{00000000-0005-0000-0000-00001C600000}"/>
    <cellStyle name="Normal 21 2 2 3 2 4 3" xfId="24606" xr:uid="{00000000-0005-0000-0000-00001D600000}"/>
    <cellStyle name="Normal 21 2 2 3 2 5" xfId="24607" xr:uid="{00000000-0005-0000-0000-00001E600000}"/>
    <cellStyle name="Normal 21 2 2 3 2 5 2" xfId="24608" xr:uid="{00000000-0005-0000-0000-00001F600000}"/>
    <cellStyle name="Normal 21 2 2 3 2 6" xfId="24609" xr:uid="{00000000-0005-0000-0000-000020600000}"/>
    <cellStyle name="Normal 21 2 2 3 3" xfId="24610" xr:uid="{00000000-0005-0000-0000-000021600000}"/>
    <cellStyle name="Normal 21 2 2 3 3 2" xfId="24611" xr:uid="{00000000-0005-0000-0000-000022600000}"/>
    <cellStyle name="Normal 21 2 2 3 3 2 2" xfId="24612" xr:uid="{00000000-0005-0000-0000-000023600000}"/>
    <cellStyle name="Normal 21 2 2 3 3 2 2 2" xfId="24613" xr:uid="{00000000-0005-0000-0000-000024600000}"/>
    <cellStyle name="Normal 21 2 2 3 3 2 2 2 2" xfId="24614" xr:uid="{00000000-0005-0000-0000-000025600000}"/>
    <cellStyle name="Normal 21 2 2 3 3 2 2 3" xfId="24615" xr:uid="{00000000-0005-0000-0000-000026600000}"/>
    <cellStyle name="Normal 21 2 2 3 3 2 3" xfId="24616" xr:uid="{00000000-0005-0000-0000-000027600000}"/>
    <cellStyle name="Normal 21 2 2 3 3 2 3 2" xfId="24617" xr:uid="{00000000-0005-0000-0000-000028600000}"/>
    <cellStyle name="Normal 21 2 2 3 3 2 4" xfId="24618" xr:uid="{00000000-0005-0000-0000-000029600000}"/>
    <cellStyle name="Normal 21 2 2 3 3 3" xfId="24619" xr:uid="{00000000-0005-0000-0000-00002A600000}"/>
    <cellStyle name="Normal 21 2 2 3 3 3 2" xfId="24620" xr:uid="{00000000-0005-0000-0000-00002B600000}"/>
    <cellStyle name="Normal 21 2 2 3 3 3 2 2" xfId="24621" xr:uid="{00000000-0005-0000-0000-00002C600000}"/>
    <cellStyle name="Normal 21 2 2 3 3 3 3" xfId="24622" xr:uid="{00000000-0005-0000-0000-00002D600000}"/>
    <cellStyle name="Normal 21 2 2 3 3 4" xfId="24623" xr:uid="{00000000-0005-0000-0000-00002E600000}"/>
    <cellStyle name="Normal 21 2 2 3 3 4 2" xfId="24624" xr:uid="{00000000-0005-0000-0000-00002F600000}"/>
    <cellStyle name="Normal 21 2 2 3 3 5" xfId="24625" xr:uid="{00000000-0005-0000-0000-000030600000}"/>
    <cellStyle name="Normal 21 2 2 3 4" xfId="24626" xr:uid="{00000000-0005-0000-0000-000031600000}"/>
    <cellStyle name="Normal 21 2 2 3 4 2" xfId="24627" xr:uid="{00000000-0005-0000-0000-000032600000}"/>
    <cellStyle name="Normal 21 2 2 3 4 2 2" xfId="24628" xr:uid="{00000000-0005-0000-0000-000033600000}"/>
    <cellStyle name="Normal 21 2 2 3 4 2 2 2" xfId="24629" xr:uid="{00000000-0005-0000-0000-000034600000}"/>
    <cellStyle name="Normal 21 2 2 3 4 2 3" xfId="24630" xr:uid="{00000000-0005-0000-0000-000035600000}"/>
    <cellStyle name="Normal 21 2 2 3 4 3" xfId="24631" xr:uid="{00000000-0005-0000-0000-000036600000}"/>
    <cellStyle name="Normal 21 2 2 3 4 3 2" xfId="24632" xr:uid="{00000000-0005-0000-0000-000037600000}"/>
    <cellStyle name="Normal 21 2 2 3 4 4" xfId="24633" xr:uid="{00000000-0005-0000-0000-000038600000}"/>
    <cellStyle name="Normal 21 2 2 3 5" xfId="24634" xr:uid="{00000000-0005-0000-0000-000039600000}"/>
    <cellStyle name="Normal 21 2 2 3 5 2" xfId="24635" xr:uid="{00000000-0005-0000-0000-00003A600000}"/>
    <cellStyle name="Normal 21 2 2 3 5 2 2" xfId="24636" xr:uid="{00000000-0005-0000-0000-00003B600000}"/>
    <cellStyle name="Normal 21 2 2 3 5 3" xfId="24637" xr:uid="{00000000-0005-0000-0000-00003C600000}"/>
    <cellStyle name="Normal 21 2 2 3 6" xfId="24638" xr:uid="{00000000-0005-0000-0000-00003D600000}"/>
    <cellStyle name="Normal 21 2 2 3 6 2" xfId="24639" xr:uid="{00000000-0005-0000-0000-00003E600000}"/>
    <cellStyle name="Normal 21 2 2 3 7" xfId="24640" xr:uid="{00000000-0005-0000-0000-00003F600000}"/>
    <cellStyle name="Normal 21 2 2 4" xfId="24641" xr:uid="{00000000-0005-0000-0000-000040600000}"/>
    <cellStyle name="Normal 21 2 2 4 2" xfId="24642" xr:uid="{00000000-0005-0000-0000-000041600000}"/>
    <cellStyle name="Normal 21 2 2 4 2 2" xfId="24643" xr:uid="{00000000-0005-0000-0000-000042600000}"/>
    <cellStyle name="Normal 21 2 2 4 2 2 2" xfId="24644" xr:uid="{00000000-0005-0000-0000-000043600000}"/>
    <cellStyle name="Normal 21 2 2 4 2 2 2 2" xfId="24645" xr:uid="{00000000-0005-0000-0000-000044600000}"/>
    <cellStyle name="Normal 21 2 2 4 2 2 2 2 2" xfId="24646" xr:uid="{00000000-0005-0000-0000-000045600000}"/>
    <cellStyle name="Normal 21 2 2 4 2 2 2 3" xfId="24647" xr:uid="{00000000-0005-0000-0000-000046600000}"/>
    <cellStyle name="Normal 21 2 2 4 2 2 3" xfId="24648" xr:uid="{00000000-0005-0000-0000-000047600000}"/>
    <cellStyle name="Normal 21 2 2 4 2 2 3 2" xfId="24649" xr:uid="{00000000-0005-0000-0000-000048600000}"/>
    <cellStyle name="Normal 21 2 2 4 2 2 4" xfId="24650" xr:uid="{00000000-0005-0000-0000-000049600000}"/>
    <cellStyle name="Normal 21 2 2 4 2 3" xfId="24651" xr:uid="{00000000-0005-0000-0000-00004A600000}"/>
    <cellStyle name="Normal 21 2 2 4 2 3 2" xfId="24652" xr:uid="{00000000-0005-0000-0000-00004B600000}"/>
    <cellStyle name="Normal 21 2 2 4 2 3 2 2" xfId="24653" xr:uid="{00000000-0005-0000-0000-00004C600000}"/>
    <cellStyle name="Normal 21 2 2 4 2 3 3" xfId="24654" xr:uid="{00000000-0005-0000-0000-00004D600000}"/>
    <cellStyle name="Normal 21 2 2 4 2 4" xfId="24655" xr:uid="{00000000-0005-0000-0000-00004E600000}"/>
    <cellStyle name="Normal 21 2 2 4 2 4 2" xfId="24656" xr:uid="{00000000-0005-0000-0000-00004F600000}"/>
    <cellStyle name="Normal 21 2 2 4 2 5" xfId="24657" xr:uid="{00000000-0005-0000-0000-000050600000}"/>
    <cellStyle name="Normal 21 2 2 4 3" xfId="24658" xr:uid="{00000000-0005-0000-0000-000051600000}"/>
    <cellStyle name="Normal 21 2 2 4 3 2" xfId="24659" xr:uid="{00000000-0005-0000-0000-000052600000}"/>
    <cellStyle name="Normal 21 2 2 4 3 2 2" xfId="24660" xr:uid="{00000000-0005-0000-0000-000053600000}"/>
    <cellStyle name="Normal 21 2 2 4 3 2 2 2" xfId="24661" xr:uid="{00000000-0005-0000-0000-000054600000}"/>
    <cellStyle name="Normal 21 2 2 4 3 2 3" xfId="24662" xr:uid="{00000000-0005-0000-0000-000055600000}"/>
    <cellStyle name="Normal 21 2 2 4 3 3" xfId="24663" xr:uid="{00000000-0005-0000-0000-000056600000}"/>
    <cellStyle name="Normal 21 2 2 4 3 3 2" xfId="24664" xr:uid="{00000000-0005-0000-0000-000057600000}"/>
    <cellStyle name="Normal 21 2 2 4 3 4" xfId="24665" xr:uid="{00000000-0005-0000-0000-000058600000}"/>
    <cellStyle name="Normal 21 2 2 4 4" xfId="24666" xr:uid="{00000000-0005-0000-0000-000059600000}"/>
    <cellStyle name="Normal 21 2 2 4 4 2" xfId="24667" xr:uid="{00000000-0005-0000-0000-00005A600000}"/>
    <cellStyle name="Normal 21 2 2 4 4 2 2" xfId="24668" xr:uid="{00000000-0005-0000-0000-00005B600000}"/>
    <cellStyle name="Normal 21 2 2 4 4 3" xfId="24669" xr:uid="{00000000-0005-0000-0000-00005C600000}"/>
    <cellStyle name="Normal 21 2 2 4 5" xfId="24670" xr:uid="{00000000-0005-0000-0000-00005D600000}"/>
    <cellStyle name="Normal 21 2 2 4 5 2" xfId="24671" xr:uid="{00000000-0005-0000-0000-00005E600000}"/>
    <cellStyle name="Normal 21 2 2 4 6" xfId="24672" xr:uid="{00000000-0005-0000-0000-00005F600000}"/>
    <cellStyle name="Normal 21 2 2 5" xfId="24673" xr:uid="{00000000-0005-0000-0000-000060600000}"/>
    <cellStyle name="Normal 21 2 2 5 2" xfId="24674" xr:uid="{00000000-0005-0000-0000-000061600000}"/>
    <cellStyle name="Normal 21 2 2 5 2 2" xfId="24675" xr:uid="{00000000-0005-0000-0000-000062600000}"/>
    <cellStyle name="Normal 21 2 2 5 2 2 2" xfId="24676" xr:uid="{00000000-0005-0000-0000-000063600000}"/>
    <cellStyle name="Normal 21 2 2 5 2 2 2 2" xfId="24677" xr:uid="{00000000-0005-0000-0000-000064600000}"/>
    <cellStyle name="Normal 21 2 2 5 2 2 2 2 2" xfId="24678" xr:uid="{00000000-0005-0000-0000-000065600000}"/>
    <cellStyle name="Normal 21 2 2 5 2 2 2 3" xfId="24679" xr:uid="{00000000-0005-0000-0000-000066600000}"/>
    <cellStyle name="Normal 21 2 2 5 2 2 3" xfId="24680" xr:uid="{00000000-0005-0000-0000-000067600000}"/>
    <cellStyle name="Normal 21 2 2 5 2 2 3 2" xfId="24681" xr:uid="{00000000-0005-0000-0000-000068600000}"/>
    <cellStyle name="Normal 21 2 2 5 2 2 4" xfId="24682" xr:uid="{00000000-0005-0000-0000-000069600000}"/>
    <cellStyle name="Normal 21 2 2 5 2 3" xfId="24683" xr:uid="{00000000-0005-0000-0000-00006A600000}"/>
    <cellStyle name="Normal 21 2 2 5 2 3 2" xfId="24684" xr:uid="{00000000-0005-0000-0000-00006B600000}"/>
    <cellStyle name="Normal 21 2 2 5 2 3 2 2" xfId="24685" xr:uid="{00000000-0005-0000-0000-00006C600000}"/>
    <cellStyle name="Normal 21 2 2 5 2 3 3" xfId="24686" xr:uid="{00000000-0005-0000-0000-00006D600000}"/>
    <cellStyle name="Normal 21 2 2 5 2 4" xfId="24687" xr:uid="{00000000-0005-0000-0000-00006E600000}"/>
    <cellStyle name="Normal 21 2 2 5 2 4 2" xfId="24688" xr:uid="{00000000-0005-0000-0000-00006F600000}"/>
    <cellStyle name="Normal 21 2 2 5 2 5" xfId="24689" xr:uid="{00000000-0005-0000-0000-000070600000}"/>
    <cellStyle name="Normal 21 2 2 5 3" xfId="24690" xr:uid="{00000000-0005-0000-0000-000071600000}"/>
    <cellStyle name="Normal 21 2 2 5 3 2" xfId="24691" xr:uid="{00000000-0005-0000-0000-000072600000}"/>
    <cellStyle name="Normal 21 2 2 5 3 2 2" xfId="24692" xr:uid="{00000000-0005-0000-0000-000073600000}"/>
    <cellStyle name="Normal 21 2 2 5 3 2 2 2" xfId="24693" xr:uid="{00000000-0005-0000-0000-000074600000}"/>
    <cellStyle name="Normal 21 2 2 5 3 2 3" xfId="24694" xr:uid="{00000000-0005-0000-0000-000075600000}"/>
    <cellStyle name="Normal 21 2 2 5 3 3" xfId="24695" xr:uid="{00000000-0005-0000-0000-000076600000}"/>
    <cellStyle name="Normal 21 2 2 5 3 3 2" xfId="24696" xr:uid="{00000000-0005-0000-0000-000077600000}"/>
    <cellStyle name="Normal 21 2 2 5 3 4" xfId="24697" xr:uid="{00000000-0005-0000-0000-000078600000}"/>
    <cellStyle name="Normal 21 2 2 5 4" xfId="24698" xr:uid="{00000000-0005-0000-0000-000079600000}"/>
    <cellStyle name="Normal 21 2 2 5 4 2" xfId="24699" xr:uid="{00000000-0005-0000-0000-00007A600000}"/>
    <cellStyle name="Normal 21 2 2 5 4 2 2" xfId="24700" xr:uid="{00000000-0005-0000-0000-00007B600000}"/>
    <cellStyle name="Normal 21 2 2 5 4 3" xfId="24701" xr:uid="{00000000-0005-0000-0000-00007C600000}"/>
    <cellStyle name="Normal 21 2 2 5 5" xfId="24702" xr:uid="{00000000-0005-0000-0000-00007D600000}"/>
    <cellStyle name="Normal 21 2 2 5 5 2" xfId="24703" xr:uid="{00000000-0005-0000-0000-00007E600000}"/>
    <cellStyle name="Normal 21 2 2 5 6" xfId="24704" xr:uid="{00000000-0005-0000-0000-00007F600000}"/>
    <cellStyle name="Normal 21 2 2 6" xfId="24705" xr:uid="{00000000-0005-0000-0000-000080600000}"/>
    <cellStyle name="Normal 21 2 2 6 2" xfId="24706" xr:uid="{00000000-0005-0000-0000-000081600000}"/>
    <cellStyle name="Normal 21 2 2 6 2 2" xfId="24707" xr:uid="{00000000-0005-0000-0000-000082600000}"/>
    <cellStyle name="Normal 21 2 2 6 2 2 2" xfId="24708" xr:uid="{00000000-0005-0000-0000-000083600000}"/>
    <cellStyle name="Normal 21 2 2 6 2 2 2 2" xfId="24709" xr:uid="{00000000-0005-0000-0000-000084600000}"/>
    <cellStyle name="Normal 21 2 2 6 2 2 3" xfId="24710" xr:uid="{00000000-0005-0000-0000-000085600000}"/>
    <cellStyle name="Normal 21 2 2 6 2 3" xfId="24711" xr:uid="{00000000-0005-0000-0000-000086600000}"/>
    <cellStyle name="Normal 21 2 2 6 2 3 2" xfId="24712" xr:uid="{00000000-0005-0000-0000-000087600000}"/>
    <cellStyle name="Normal 21 2 2 6 2 4" xfId="24713" xr:uid="{00000000-0005-0000-0000-000088600000}"/>
    <cellStyle name="Normal 21 2 2 6 3" xfId="24714" xr:uid="{00000000-0005-0000-0000-000089600000}"/>
    <cellStyle name="Normal 21 2 2 6 3 2" xfId="24715" xr:uid="{00000000-0005-0000-0000-00008A600000}"/>
    <cellStyle name="Normal 21 2 2 6 3 2 2" xfId="24716" xr:uid="{00000000-0005-0000-0000-00008B600000}"/>
    <cellStyle name="Normal 21 2 2 6 3 3" xfId="24717" xr:uid="{00000000-0005-0000-0000-00008C600000}"/>
    <cellStyle name="Normal 21 2 2 6 4" xfId="24718" xr:uid="{00000000-0005-0000-0000-00008D600000}"/>
    <cellStyle name="Normal 21 2 2 6 4 2" xfId="24719" xr:uid="{00000000-0005-0000-0000-00008E600000}"/>
    <cellStyle name="Normal 21 2 2 6 5" xfId="24720" xr:uid="{00000000-0005-0000-0000-00008F600000}"/>
    <cellStyle name="Normal 21 2 2 7" xfId="24721" xr:uid="{00000000-0005-0000-0000-000090600000}"/>
    <cellStyle name="Normal 21 2 2 7 2" xfId="24722" xr:uid="{00000000-0005-0000-0000-000091600000}"/>
    <cellStyle name="Normal 21 2 2 7 2 2" xfId="24723" xr:uid="{00000000-0005-0000-0000-000092600000}"/>
    <cellStyle name="Normal 21 2 2 7 2 2 2" xfId="24724" xr:uid="{00000000-0005-0000-0000-000093600000}"/>
    <cellStyle name="Normal 21 2 2 7 2 3" xfId="24725" xr:uid="{00000000-0005-0000-0000-000094600000}"/>
    <cellStyle name="Normal 21 2 2 7 3" xfId="24726" xr:uid="{00000000-0005-0000-0000-000095600000}"/>
    <cellStyle name="Normal 21 2 2 7 3 2" xfId="24727" xr:uid="{00000000-0005-0000-0000-000096600000}"/>
    <cellStyle name="Normal 21 2 2 7 4" xfId="24728" xr:uid="{00000000-0005-0000-0000-000097600000}"/>
    <cellStyle name="Normal 21 2 2 8" xfId="24729" xr:uid="{00000000-0005-0000-0000-000098600000}"/>
    <cellStyle name="Normal 21 2 2 8 2" xfId="24730" xr:uid="{00000000-0005-0000-0000-000099600000}"/>
    <cellStyle name="Normal 21 2 2 8 2 2" xfId="24731" xr:uid="{00000000-0005-0000-0000-00009A600000}"/>
    <cellStyle name="Normal 21 2 2 8 3" xfId="24732" xr:uid="{00000000-0005-0000-0000-00009B600000}"/>
    <cellStyle name="Normal 21 2 2 9" xfId="24733" xr:uid="{00000000-0005-0000-0000-00009C600000}"/>
    <cellStyle name="Normal 21 2 2 9 2" xfId="24734" xr:uid="{00000000-0005-0000-0000-00009D600000}"/>
    <cellStyle name="Normal 21 2 3" xfId="24735" xr:uid="{00000000-0005-0000-0000-00009E600000}"/>
    <cellStyle name="Normal 21 2 3 2" xfId="24736" xr:uid="{00000000-0005-0000-0000-00009F600000}"/>
    <cellStyle name="Normal 21 2 3 2 2" xfId="24737" xr:uid="{00000000-0005-0000-0000-0000A0600000}"/>
    <cellStyle name="Normal 21 2 3 2 2 2" xfId="24738" xr:uid="{00000000-0005-0000-0000-0000A1600000}"/>
    <cellStyle name="Normal 21 2 3 2 2 2 2" xfId="24739" xr:uid="{00000000-0005-0000-0000-0000A2600000}"/>
    <cellStyle name="Normal 21 2 3 2 2 2 2 2" xfId="24740" xr:uid="{00000000-0005-0000-0000-0000A3600000}"/>
    <cellStyle name="Normal 21 2 3 2 2 2 2 2 2" xfId="24741" xr:uid="{00000000-0005-0000-0000-0000A4600000}"/>
    <cellStyle name="Normal 21 2 3 2 2 2 2 2 2 2" xfId="24742" xr:uid="{00000000-0005-0000-0000-0000A5600000}"/>
    <cellStyle name="Normal 21 2 3 2 2 2 2 2 3" xfId="24743" xr:uid="{00000000-0005-0000-0000-0000A6600000}"/>
    <cellStyle name="Normal 21 2 3 2 2 2 2 3" xfId="24744" xr:uid="{00000000-0005-0000-0000-0000A7600000}"/>
    <cellStyle name="Normal 21 2 3 2 2 2 2 3 2" xfId="24745" xr:uid="{00000000-0005-0000-0000-0000A8600000}"/>
    <cellStyle name="Normal 21 2 3 2 2 2 2 4" xfId="24746" xr:uid="{00000000-0005-0000-0000-0000A9600000}"/>
    <cellStyle name="Normal 21 2 3 2 2 2 3" xfId="24747" xr:uid="{00000000-0005-0000-0000-0000AA600000}"/>
    <cellStyle name="Normal 21 2 3 2 2 2 3 2" xfId="24748" xr:uid="{00000000-0005-0000-0000-0000AB600000}"/>
    <cellStyle name="Normal 21 2 3 2 2 2 3 2 2" xfId="24749" xr:uid="{00000000-0005-0000-0000-0000AC600000}"/>
    <cellStyle name="Normal 21 2 3 2 2 2 3 3" xfId="24750" xr:uid="{00000000-0005-0000-0000-0000AD600000}"/>
    <cellStyle name="Normal 21 2 3 2 2 2 4" xfId="24751" xr:uid="{00000000-0005-0000-0000-0000AE600000}"/>
    <cellStyle name="Normal 21 2 3 2 2 2 4 2" xfId="24752" xr:uid="{00000000-0005-0000-0000-0000AF600000}"/>
    <cellStyle name="Normal 21 2 3 2 2 2 5" xfId="24753" xr:uid="{00000000-0005-0000-0000-0000B0600000}"/>
    <cellStyle name="Normal 21 2 3 2 2 3" xfId="24754" xr:uid="{00000000-0005-0000-0000-0000B1600000}"/>
    <cellStyle name="Normal 21 2 3 2 2 3 2" xfId="24755" xr:uid="{00000000-0005-0000-0000-0000B2600000}"/>
    <cellStyle name="Normal 21 2 3 2 2 3 2 2" xfId="24756" xr:uid="{00000000-0005-0000-0000-0000B3600000}"/>
    <cellStyle name="Normal 21 2 3 2 2 3 2 2 2" xfId="24757" xr:uid="{00000000-0005-0000-0000-0000B4600000}"/>
    <cellStyle name="Normal 21 2 3 2 2 3 2 3" xfId="24758" xr:uid="{00000000-0005-0000-0000-0000B5600000}"/>
    <cellStyle name="Normal 21 2 3 2 2 3 3" xfId="24759" xr:uid="{00000000-0005-0000-0000-0000B6600000}"/>
    <cellStyle name="Normal 21 2 3 2 2 3 3 2" xfId="24760" xr:uid="{00000000-0005-0000-0000-0000B7600000}"/>
    <cellStyle name="Normal 21 2 3 2 2 3 4" xfId="24761" xr:uid="{00000000-0005-0000-0000-0000B8600000}"/>
    <cellStyle name="Normal 21 2 3 2 2 4" xfId="24762" xr:uid="{00000000-0005-0000-0000-0000B9600000}"/>
    <cellStyle name="Normal 21 2 3 2 2 4 2" xfId="24763" xr:uid="{00000000-0005-0000-0000-0000BA600000}"/>
    <cellStyle name="Normal 21 2 3 2 2 4 2 2" xfId="24764" xr:uid="{00000000-0005-0000-0000-0000BB600000}"/>
    <cellStyle name="Normal 21 2 3 2 2 4 3" xfId="24765" xr:uid="{00000000-0005-0000-0000-0000BC600000}"/>
    <cellStyle name="Normal 21 2 3 2 2 5" xfId="24766" xr:uid="{00000000-0005-0000-0000-0000BD600000}"/>
    <cellStyle name="Normal 21 2 3 2 2 5 2" xfId="24767" xr:uid="{00000000-0005-0000-0000-0000BE600000}"/>
    <cellStyle name="Normal 21 2 3 2 2 6" xfId="24768" xr:uid="{00000000-0005-0000-0000-0000BF600000}"/>
    <cellStyle name="Normal 21 2 3 2 3" xfId="24769" xr:uid="{00000000-0005-0000-0000-0000C0600000}"/>
    <cellStyle name="Normal 21 2 3 2 3 2" xfId="24770" xr:uid="{00000000-0005-0000-0000-0000C1600000}"/>
    <cellStyle name="Normal 21 2 3 2 3 2 2" xfId="24771" xr:uid="{00000000-0005-0000-0000-0000C2600000}"/>
    <cellStyle name="Normal 21 2 3 2 3 2 2 2" xfId="24772" xr:uid="{00000000-0005-0000-0000-0000C3600000}"/>
    <cellStyle name="Normal 21 2 3 2 3 2 2 2 2" xfId="24773" xr:uid="{00000000-0005-0000-0000-0000C4600000}"/>
    <cellStyle name="Normal 21 2 3 2 3 2 2 3" xfId="24774" xr:uid="{00000000-0005-0000-0000-0000C5600000}"/>
    <cellStyle name="Normal 21 2 3 2 3 2 3" xfId="24775" xr:uid="{00000000-0005-0000-0000-0000C6600000}"/>
    <cellStyle name="Normal 21 2 3 2 3 2 3 2" xfId="24776" xr:uid="{00000000-0005-0000-0000-0000C7600000}"/>
    <cellStyle name="Normal 21 2 3 2 3 2 4" xfId="24777" xr:uid="{00000000-0005-0000-0000-0000C8600000}"/>
    <cellStyle name="Normal 21 2 3 2 3 3" xfId="24778" xr:uid="{00000000-0005-0000-0000-0000C9600000}"/>
    <cellStyle name="Normal 21 2 3 2 3 3 2" xfId="24779" xr:uid="{00000000-0005-0000-0000-0000CA600000}"/>
    <cellStyle name="Normal 21 2 3 2 3 3 2 2" xfId="24780" xr:uid="{00000000-0005-0000-0000-0000CB600000}"/>
    <cellStyle name="Normal 21 2 3 2 3 3 3" xfId="24781" xr:uid="{00000000-0005-0000-0000-0000CC600000}"/>
    <cellStyle name="Normal 21 2 3 2 3 4" xfId="24782" xr:uid="{00000000-0005-0000-0000-0000CD600000}"/>
    <cellStyle name="Normal 21 2 3 2 3 4 2" xfId="24783" xr:uid="{00000000-0005-0000-0000-0000CE600000}"/>
    <cellStyle name="Normal 21 2 3 2 3 5" xfId="24784" xr:uid="{00000000-0005-0000-0000-0000CF600000}"/>
    <cellStyle name="Normal 21 2 3 2 4" xfId="24785" xr:uid="{00000000-0005-0000-0000-0000D0600000}"/>
    <cellStyle name="Normal 21 2 3 2 4 2" xfId="24786" xr:uid="{00000000-0005-0000-0000-0000D1600000}"/>
    <cellStyle name="Normal 21 2 3 2 4 2 2" xfId="24787" xr:uid="{00000000-0005-0000-0000-0000D2600000}"/>
    <cellStyle name="Normal 21 2 3 2 4 2 2 2" xfId="24788" xr:uid="{00000000-0005-0000-0000-0000D3600000}"/>
    <cellStyle name="Normal 21 2 3 2 4 2 3" xfId="24789" xr:uid="{00000000-0005-0000-0000-0000D4600000}"/>
    <cellStyle name="Normal 21 2 3 2 4 3" xfId="24790" xr:uid="{00000000-0005-0000-0000-0000D5600000}"/>
    <cellStyle name="Normal 21 2 3 2 4 3 2" xfId="24791" xr:uid="{00000000-0005-0000-0000-0000D6600000}"/>
    <cellStyle name="Normal 21 2 3 2 4 4" xfId="24792" xr:uid="{00000000-0005-0000-0000-0000D7600000}"/>
    <cellStyle name="Normal 21 2 3 2 5" xfId="24793" xr:uid="{00000000-0005-0000-0000-0000D8600000}"/>
    <cellStyle name="Normal 21 2 3 2 5 2" xfId="24794" xr:uid="{00000000-0005-0000-0000-0000D9600000}"/>
    <cellStyle name="Normal 21 2 3 2 5 2 2" xfId="24795" xr:uid="{00000000-0005-0000-0000-0000DA600000}"/>
    <cellStyle name="Normal 21 2 3 2 5 3" xfId="24796" xr:uid="{00000000-0005-0000-0000-0000DB600000}"/>
    <cellStyle name="Normal 21 2 3 2 6" xfId="24797" xr:uid="{00000000-0005-0000-0000-0000DC600000}"/>
    <cellStyle name="Normal 21 2 3 2 6 2" xfId="24798" xr:uid="{00000000-0005-0000-0000-0000DD600000}"/>
    <cellStyle name="Normal 21 2 3 2 7" xfId="24799" xr:uid="{00000000-0005-0000-0000-0000DE600000}"/>
    <cellStyle name="Normal 21 2 3 3" xfId="24800" xr:uid="{00000000-0005-0000-0000-0000DF600000}"/>
    <cellStyle name="Normal 21 2 3 3 2" xfId="24801" xr:uid="{00000000-0005-0000-0000-0000E0600000}"/>
    <cellStyle name="Normal 21 2 3 3 2 2" xfId="24802" xr:uid="{00000000-0005-0000-0000-0000E1600000}"/>
    <cellStyle name="Normal 21 2 3 3 2 2 2" xfId="24803" xr:uid="{00000000-0005-0000-0000-0000E2600000}"/>
    <cellStyle name="Normal 21 2 3 3 2 2 2 2" xfId="24804" xr:uid="{00000000-0005-0000-0000-0000E3600000}"/>
    <cellStyle name="Normal 21 2 3 3 2 2 2 2 2" xfId="24805" xr:uid="{00000000-0005-0000-0000-0000E4600000}"/>
    <cellStyle name="Normal 21 2 3 3 2 2 2 3" xfId="24806" xr:uid="{00000000-0005-0000-0000-0000E5600000}"/>
    <cellStyle name="Normal 21 2 3 3 2 2 3" xfId="24807" xr:uid="{00000000-0005-0000-0000-0000E6600000}"/>
    <cellStyle name="Normal 21 2 3 3 2 2 3 2" xfId="24808" xr:uid="{00000000-0005-0000-0000-0000E7600000}"/>
    <cellStyle name="Normal 21 2 3 3 2 2 4" xfId="24809" xr:uid="{00000000-0005-0000-0000-0000E8600000}"/>
    <cellStyle name="Normal 21 2 3 3 2 3" xfId="24810" xr:uid="{00000000-0005-0000-0000-0000E9600000}"/>
    <cellStyle name="Normal 21 2 3 3 2 3 2" xfId="24811" xr:uid="{00000000-0005-0000-0000-0000EA600000}"/>
    <cellStyle name="Normal 21 2 3 3 2 3 2 2" xfId="24812" xr:uid="{00000000-0005-0000-0000-0000EB600000}"/>
    <cellStyle name="Normal 21 2 3 3 2 3 3" xfId="24813" xr:uid="{00000000-0005-0000-0000-0000EC600000}"/>
    <cellStyle name="Normal 21 2 3 3 2 4" xfId="24814" xr:uid="{00000000-0005-0000-0000-0000ED600000}"/>
    <cellStyle name="Normal 21 2 3 3 2 4 2" xfId="24815" xr:uid="{00000000-0005-0000-0000-0000EE600000}"/>
    <cellStyle name="Normal 21 2 3 3 2 5" xfId="24816" xr:uid="{00000000-0005-0000-0000-0000EF600000}"/>
    <cellStyle name="Normal 21 2 3 3 3" xfId="24817" xr:uid="{00000000-0005-0000-0000-0000F0600000}"/>
    <cellStyle name="Normal 21 2 3 3 3 2" xfId="24818" xr:uid="{00000000-0005-0000-0000-0000F1600000}"/>
    <cellStyle name="Normal 21 2 3 3 3 2 2" xfId="24819" xr:uid="{00000000-0005-0000-0000-0000F2600000}"/>
    <cellStyle name="Normal 21 2 3 3 3 2 2 2" xfId="24820" xr:uid="{00000000-0005-0000-0000-0000F3600000}"/>
    <cellStyle name="Normal 21 2 3 3 3 2 3" xfId="24821" xr:uid="{00000000-0005-0000-0000-0000F4600000}"/>
    <cellStyle name="Normal 21 2 3 3 3 3" xfId="24822" xr:uid="{00000000-0005-0000-0000-0000F5600000}"/>
    <cellStyle name="Normal 21 2 3 3 3 3 2" xfId="24823" xr:uid="{00000000-0005-0000-0000-0000F6600000}"/>
    <cellStyle name="Normal 21 2 3 3 3 4" xfId="24824" xr:uid="{00000000-0005-0000-0000-0000F7600000}"/>
    <cellStyle name="Normal 21 2 3 3 4" xfId="24825" xr:uid="{00000000-0005-0000-0000-0000F8600000}"/>
    <cellStyle name="Normal 21 2 3 3 4 2" xfId="24826" xr:uid="{00000000-0005-0000-0000-0000F9600000}"/>
    <cellStyle name="Normal 21 2 3 3 4 2 2" xfId="24827" xr:uid="{00000000-0005-0000-0000-0000FA600000}"/>
    <cellStyle name="Normal 21 2 3 3 4 3" xfId="24828" xr:uid="{00000000-0005-0000-0000-0000FB600000}"/>
    <cellStyle name="Normal 21 2 3 3 5" xfId="24829" xr:uid="{00000000-0005-0000-0000-0000FC600000}"/>
    <cellStyle name="Normal 21 2 3 3 5 2" xfId="24830" xr:uid="{00000000-0005-0000-0000-0000FD600000}"/>
    <cellStyle name="Normal 21 2 3 3 6" xfId="24831" xr:uid="{00000000-0005-0000-0000-0000FE600000}"/>
    <cellStyle name="Normal 21 2 3 4" xfId="24832" xr:uid="{00000000-0005-0000-0000-0000FF600000}"/>
    <cellStyle name="Normal 21 2 3 4 2" xfId="24833" xr:uid="{00000000-0005-0000-0000-000000610000}"/>
    <cellStyle name="Normal 21 2 3 4 2 2" xfId="24834" xr:uid="{00000000-0005-0000-0000-000001610000}"/>
    <cellStyle name="Normal 21 2 3 4 2 2 2" xfId="24835" xr:uid="{00000000-0005-0000-0000-000002610000}"/>
    <cellStyle name="Normal 21 2 3 4 2 2 2 2" xfId="24836" xr:uid="{00000000-0005-0000-0000-000003610000}"/>
    <cellStyle name="Normal 21 2 3 4 2 2 3" xfId="24837" xr:uid="{00000000-0005-0000-0000-000004610000}"/>
    <cellStyle name="Normal 21 2 3 4 2 3" xfId="24838" xr:uid="{00000000-0005-0000-0000-000005610000}"/>
    <cellStyle name="Normal 21 2 3 4 2 3 2" xfId="24839" xr:uid="{00000000-0005-0000-0000-000006610000}"/>
    <cellStyle name="Normal 21 2 3 4 2 4" xfId="24840" xr:uid="{00000000-0005-0000-0000-000007610000}"/>
    <cellStyle name="Normal 21 2 3 4 3" xfId="24841" xr:uid="{00000000-0005-0000-0000-000008610000}"/>
    <cellStyle name="Normal 21 2 3 4 3 2" xfId="24842" xr:uid="{00000000-0005-0000-0000-000009610000}"/>
    <cellStyle name="Normal 21 2 3 4 3 2 2" xfId="24843" xr:uid="{00000000-0005-0000-0000-00000A610000}"/>
    <cellStyle name="Normal 21 2 3 4 3 3" xfId="24844" xr:uid="{00000000-0005-0000-0000-00000B610000}"/>
    <cellStyle name="Normal 21 2 3 4 4" xfId="24845" xr:uid="{00000000-0005-0000-0000-00000C610000}"/>
    <cellStyle name="Normal 21 2 3 4 4 2" xfId="24846" xr:uid="{00000000-0005-0000-0000-00000D610000}"/>
    <cellStyle name="Normal 21 2 3 4 5" xfId="24847" xr:uid="{00000000-0005-0000-0000-00000E610000}"/>
    <cellStyle name="Normal 21 2 3 5" xfId="24848" xr:uid="{00000000-0005-0000-0000-00000F610000}"/>
    <cellStyle name="Normal 21 2 3 5 2" xfId="24849" xr:uid="{00000000-0005-0000-0000-000010610000}"/>
    <cellStyle name="Normal 21 2 3 5 2 2" xfId="24850" xr:uid="{00000000-0005-0000-0000-000011610000}"/>
    <cellStyle name="Normal 21 2 3 5 2 2 2" xfId="24851" xr:uid="{00000000-0005-0000-0000-000012610000}"/>
    <cellStyle name="Normal 21 2 3 5 2 3" xfId="24852" xr:uid="{00000000-0005-0000-0000-000013610000}"/>
    <cellStyle name="Normal 21 2 3 5 3" xfId="24853" xr:uid="{00000000-0005-0000-0000-000014610000}"/>
    <cellStyle name="Normal 21 2 3 5 3 2" xfId="24854" xr:uid="{00000000-0005-0000-0000-000015610000}"/>
    <cellStyle name="Normal 21 2 3 5 4" xfId="24855" xr:uid="{00000000-0005-0000-0000-000016610000}"/>
    <cellStyle name="Normal 21 2 3 6" xfId="24856" xr:uid="{00000000-0005-0000-0000-000017610000}"/>
    <cellStyle name="Normal 21 2 3 6 2" xfId="24857" xr:uid="{00000000-0005-0000-0000-000018610000}"/>
    <cellStyle name="Normal 21 2 3 6 2 2" xfId="24858" xr:uid="{00000000-0005-0000-0000-000019610000}"/>
    <cellStyle name="Normal 21 2 3 6 3" xfId="24859" xr:uid="{00000000-0005-0000-0000-00001A610000}"/>
    <cellStyle name="Normal 21 2 3 7" xfId="24860" xr:uid="{00000000-0005-0000-0000-00001B610000}"/>
    <cellStyle name="Normal 21 2 3 7 2" xfId="24861" xr:uid="{00000000-0005-0000-0000-00001C610000}"/>
    <cellStyle name="Normal 21 2 3 8" xfId="24862" xr:uid="{00000000-0005-0000-0000-00001D610000}"/>
    <cellStyle name="Normal 21 2 4" xfId="24863" xr:uid="{00000000-0005-0000-0000-00001E610000}"/>
    <cellStyle name="Normal 21 2 4 2" xfId="24864" xr:uid="{00000000-0005-0000-0000-00001F610000}"/>
    <cellStyle name="Normal 21 2 4 2 2" xfId="24865" xr:uid="{00000000-0005-0000-0000-000020610000}"/>
    <cellStyle name="Normal 21 2 4 2 2 2" xfId="24866" xr:uid="{00000000-0005-0000-0000-000021610000}"/>
    <cellStyle name="Normal 21 2 4 2 2 2 2" xfId="24867" xr:uid="{00000000-0005-0000-0000-000022610000}"/>
    <cellStyle name="Normal 21 2 4 2 2 2 2 2" xfId="24868" xr:uid="{00000000-0005-0000-0000-000023610000}"/>
    <cellStyle name="Normal 21 2 4 2 2 2 2 2 2" xfId="24869" xr:uid="{00000000-0005-0000-0000-000024610000}"/>
    <cellStyle name="Normal 21 2 4 2 2 2 2 2 2 2" xfId="24870" xr:uid="{00000000-0005-0000-0000-000025610000}"/>
    <cellStyle name="Normal 21 2 4 2 2 2 2 2 3" xfId="24871" xr:uid="{00000000-0005-0000-0000-000026610000}"/>
    <cellStyle name="Normal 21 2 4 2 2 2 2 3" xfId="24872" xr:uid="{00000000-0005-0000-0000-000027610000}"/>
    <cellStyle name="Normal 21 2 4 2 2 2 2 3 2" xfId="24873" xr:uid="{00000000-0005-0000-0000-000028610000}"/>
    <cellStyle name="Normal 21 2 4 2 2 2 2 4" xfId="24874" xr:uid="{00000000-0005-0000-0000-000029610000}"/>
    <cellStyle name="Normal 21 2 4 2 2 2 3" xfId="24875" xr:uid="{00000000-0005-0000-0000-00002A610000}"/>
    <cellStyle name="Normal 21 2 4 2 2 2 3 2" xfId="24876" xr:uid="{00000000-0005-0000-0000-00002B610000}"/>
    <cellStyle name="Normal 21 2 4 2 2 2 3 2 2" xfId="24877" xr:uid="{00000000-0005-0000-0000-00002C610000}"/>
    <cellStyle name="Normal 21 2 4 2 2 2 3 3" xfId="24878" xr:uid="{00000000-0005-0000-0000-00002D610000}"/>
    <cellStyle name="Normal 21 2 4 2 2 2 4" xfId="24879" xr:uid="{00000000-0005-0000-0000-00002E610000}"/>
    <cellStyle name="Normal 21 2 4 2 2 2 4 2" xfId="24880" xr:uid="{00000000-0005-0000-0000-00002F610000}"/>
    <cellStyle name="Normal 21 2 4 2 2 2 5" xfId="24881" xr:uid="{00000000-0005-0000-0000-000030610000}"/>
    <cellStyle name="Normal 21 2 4 2 2 3" xfId="24882" xr:uid="{00000000-0005-0000-0000-000031610000}"/>
    <cellStyle name="Normal 21 2 4 2 2 3 2" xfId="24883" xr:uid="{00000000-0005-0000-0000-000032610000}"/>
    <cellStyle name="Normal 21 2 4 2 2 3 2 2" xfId="24884" xr:uid="{00000000-0005-0000-0000-000033610000}"/>
    <cellStyle name="Normal 21 2 4 2 2 3 2 2 2" xfId="24885" xr:uid="{00000000-0005-0000-0000-000034610000}"/>
    <cellStyle name="Normal 21 2 4 2 2 3 2 3" xfId="24886" xr:uid="{00000000-0005-0000-0000-000035610000}"/>
    <cellStyle name="Normal 21 2 4 2 2 3 3" xfId="24887" xr:uid="{00000000-0005-0000-0000-000036610000}"/>
    <cellStyle name="Normal 21 2 4 2 2 3 3 2" xfId="24888" xr:uid="{00000000-0005-0000-0000-000037610000}"/>
    <cellStyle name="Normal 21 2 4 2 2 3 4" xfId="24889" xr:uid="{00000000-0005-0000-0000-000038610000}"/>
    <cellStyle name="Normal 21 2 4 2 2 4" xfId="24890" xr:uid="{00000000-0005-0000-0000-000039610000}"/>
    <cellStyle name="Normal 21 2 4 2 2 4 2" xfId="24891" xr:uid="{00000000-0005-0000-0000-00003A610000}"/>
    <cellStyle name="Normal 21 2 4 2 2 4 2 2" xfId="24892" xr:uid="{00000000-0005-0000-0000-00003B610000}"/>
    <cellStyle name="Normal 21 2 4 2 2 4 3" xfId="24893" xr:uid="{00000000-0005-0000-0000-00003C610000}"/>
    <cellStyle name="Normal 21 2 4 2 2 5" xfId="24894" xr:uid="{00000000-0005-0000-0000-00003D610000}"/>
    <cellStyle name="Normal 21 2 4 2 2 5 2" xfId="24895" xr:uid="{00000000-0005-0000-0000-00003E610000}"/>
    <cellStyle name="Normal 21 2 4 2 2 6" xfId="24896" xr:uid="{00000000-0005-0000-0000-00003F610000}"/>
    <cellStyle name="Normal 21 2 4 2 3" xfId="24897" xr:uid="{00000000-0005-0000-0000-000040610000}"/>
    <cellStyle name="Normal 21 2 4 2 3 2" xfId="24898" xr:uid="{00000000-0005-0000-0000-000041610000}"/>
    <cellStyle name="Normal 21 2 4 2 3 2 2" xfId="24899" xr:uid="{00000000-0005-0000-0000-000042610000}"/>
    <cellStyle name="Normal 21 2 4 2 3 2 2 2" xfId="24900" xr:uid="{00000000-0005-0000-0000-000043610000}"/>
    <cellStyle name="Normal 21 2 4 2 3 2 2 2 2" xfId="24901" xr:uid="{00000000-0005-0000-0000-000044610000}"/>
    <cellStyle name="Normal 21 2 4 2 3 2 2 3" xfId="24902" xr:uid="{00000000-0005-0000-0000-000045610000}"/>
    <cellStyle name="Normal 21 2 4 2 3 2 3" xfId="24903" xr:uid="{00000000-0005-0000-0000-000046610000}"/>
    <cellStyle name="Normal 21 2 4 2 3 2 3 2" xfId="24904" xr:uid="{00000000-0005-0000-0000-000047610000}"/>
    <cellStyle name="Normal 21 2 4 2 3 2 4" xfId="24905" xr:uid="{00000000-0005-0000-0000-000048610000}"/>
    <cellStyle name="Normal 21 2 4 2 3 3" xfId="24906" xr:uid="{00000000-0005-0000-0000-000049610000}"/>
    <cellStyle name="Normal 21 2 4 2 3 3 2" xfId="24907" xr:uid="{00000000-0005-0000-0000-00004A610000}"/>
    <cellStyle name="Normal 21 2 4 2 3 3 2 2" xfId="24908" xr:uid="{00000000-0005-0000-0000-00004B610000}"/>
    <cellStyle name="Normal 21 2 4 2 3 3 3" xfId="24909" xr:uid="{00000000-0005-0000-0000-00004C610000}"/>
    <cellStyle name="Normal 21 2 4 2 3 4" xfId="24910" xr:uid="{00000000-0005-0000-0000-00004D610000}"/>
    <cellStyle name="Normal 21 2 4 2 3 4 2" xfId="24911" xr:uid="{00000000-0005-0000-0000-00004E610000}"/>
    <cellStyle name="Normal 21 2 4 2 3 5" xfId="24912" xr:uid="{00000000-0005-0000-0000-00004F610000}"/>
    <cellStyle name="Normal 21 2 4 2 4" xfId="24913" xr:uid="{00000000-0005-0000-0000-000050610000}"/>
    <cellStyle name="Normal 21 2 4 2 4 2" xfId="24914" xr:uid="{00000000-0005-0000-0000-000051610000}"/>
    <cellStyle name="Normal 21 2 4 2 4 2 2" xfId="24915" xr:uid="{00000000-0005-0000-0000-000052610000}"/>
    <cellStyle name="Normal 21 2 4 2 4 2 2 2" xfId="24916" xr:uid="{00000000-0005-0000-0000-000053610000}"/>
    <cellStyle name="Normal 21 2 4 2 4 2 3" xfId="24917" xr:uid="{00000000-0005-0000-0000-000054610000}"/>
    <cellStyle name="Normal 21 2 4 2 4 3" xfId="24918" xr:uid="{00000000-0005-0000-0000-000055610000}"/>
    <cellStyle name="Normal 21 2 4 2 4 3 2" xfId="24919" xr:uid="{00000000-0005-0000-0000-000056610000}"/>
    <cellStyle name="Normal 21 2 4 2 4 4" xfId="24920" xr:uid="{00000000-0005-0000-0000-000057610000}"/>
    <cellStyle name="Normal 21 2 4 2 5" xfId="24921" xr:uid="{00000000-0005-0000-0000-000058610000}"/>
    <cellStyle name="Normal 21 2 4 2 5 2" xfId="24922" xr:uid="{00000000-0005-0000-0000-000059610000}"/>
    <cellStyle name="Normal 21 2 4 2 5 2 2" xfId="24923" xr:uid="{00000000-0005-0000-0000-00005A610000}"/>
    <cellStyle name="Normal 21 2 4 2 5 3" xfId="24924" xr:uid="{00000000-0005-0000-0000-00005B610000}"/>
    <cellStyle name="Normal 21 2 4 2 6" xfId="24925" xr:uid="{00000000-0005-0000-0000-00005C610000}"/>
    <cellStyle name="Normal 21 2 4 2 6 2" xfId="24926" xr:uid="{00000000-0005-0000-0000-00005D610000}"/>
    <cellStyle name="Normal 21 2 4 2 7" xfId="24927" xr:uid="{00000000-0005-0000-0000-00005E610000}"/>
    <cellStyle name="Normal 21 2 4 3" xfId="24928" xr:uid="{00000000-0005-0000-0000-00005F610000}"/>
    <cellStyle name="Normal 21 2 4 3 2" xfId="24929" xr:uid="{00000000-0005-0000-0000-000060610000}"/>
    <cellStyle name="Normal 21 2 4 3 2 2" xfId="24930" xr:uid="{00000000-0005-0000-0000-000061610000}"/>
    <cellStyle name="Normal 21 2 4 3 2 2 2" xfId="24931" xr:uid="{00000000-0005-0000-0000-000062610000}"/>
    <cellStyle name="Normal 21 2 4 3 2 2 2 2" xfId="24932" xr:uid="{00000000-0005-0000-0000-000063610000}"/>
    <cellStyle name="Normal 21 2 4 3 2 2 2 2 2" xfId="24933" xr:uid="{00000000-0005-0000-0000-000064610000}"/>
    <cellStyle name="Normal 21 2 4 3 2 2 2 3" xfId="24934" xr:uid="{00000000-0005-0000-0000-000065610000}"/>
    <cellStyle name="Normal 21 2 4 3 2 2 3" xfId="24935" xr:uid="{00000000-0005-0000-0000-000066610000}"/>
    <cellStyle name="Normal 21 2 4 3 2 2 3 2" xfId="24936" xr:uid="{00000000-0005-0000-0000-000067610000}"/>
    <cellStyle name="Normal 21 2 4 3 2 2 4" xfId="24937" xr:uid="{00000000-0005-0000-0000-000068610000}"/>
    <cellStyle name="Normal 21 2 4 3 2 3" xfId="24938" xr:uid="{00000000-0005-0000-0000-000069610000}"/>
    <cellStyle name="Normal 21 2 4 3 2 3 2" xfId="24939" xr:uid="{00000000-0005-0000-0000-00006A610000}"/>
    <cellStyle name="Normal 21 2 4 3 2 3 2 2" xfId="24940" xr:uid="{00000000-0005-0000-0000-00006B610000}"/>
    <cellStyle name="Normal 21 2 4 3 2 3 3" xfId="24941" xr:uid="{00000000-0005-0000-0000-00006C610000}"/>
    <cellStyle name="Normal 21 2 4 3 2 4" xfId="24942" xr:uid="{00000000-0005-0000-0000-00006D610000}"/>
    <cellStyle name="Normal 21 2 4 3 2 4 2" xfId="24943" xr:uid="{00000000-0005-0000-0000-00006E610000}"/>
    <cellStyle name="Normal 21 2 4 3 2 5" xfId="24944" xr:uid="{00000000-0005-0000-0000-00006F610000}"/>
    <cellStyle name="Normal 21 2 4 3 3" xfId="24945" xr:uid="{00000000-0005-0000-0000-000070610000}"/>
    <cellStyle name="Normal 21 2 4 3 3 2" xfId="24946" xr:uid="{00000000-0005-0000-0000-000071610000}"/>
    <cellStyle name="Normal 21 2 4 3 3 2 2" xfId="24947" xr:uid="{00000000-0005-0000-0000-000072610000}"/>
    <cellStyle name="Normal 21 2 4 3 3 2 2 2" xfId="24948" xr:uid="{00000000-0005-0000-0000-000073610000}"/>
    <cellStyle name="Normal 21 2 4 3 3 2 3" xfId="24949" xr:uid="{00000000-0005-0000-0000-000074610000}"/>
    <cellStyle name="Normal 21 2 4 3 3 3" xfId="24950" xr:uid="{00000000-0005-0000-0000-000075610000}"/>
    <cellStyle name="Normal 21 2 4 3 3 3 2" xfId="24951" xr:uid="{00000000-0005-0000-0000-000076610000}"/>
    <cellStyle name="Normal 21 2 4 3 3 4" xfId="24952" xr:uid="{00000000-0005-0000-0000-000077610000}"/>
    <cellStyle name="Normal 21 2 4 3 4" xfId="24953" xr:uid="{00000000-0005-0000-0000-000078610000}"/>
    <cellStyle name="Normal 21 2 4 3 4 2" xfId="24954" xr:uid="{00000000-0005-0000-0000-000079610000}"/>
    <cellStyle name="Normal 21 2 4 3 4 2 2" xfId="24955" xr:uid="{00000000-0005-0000-0000-00007A610000}"/>
    <cellStyle name="Normal 21 2 4 3 4 3" xfId="24956" xr:uid="{00000000-0005-0000-0000-00007B610000}"/>
    <cellStyle name="Normal 21 2 4 3 5" xfId="24957" xr:uid="{00000000-0005-0000-0000-00007C610000}"/>
    <cellStyle name="Normal 21 2 4 3 5 2" xfId="24958" xr:uid="{00000000-0005-0000-0000-00007D610000}"/>
    <cellStyle name="Normal 21 2 4 3 6" xfId="24959" xr:uid="{00000000-0005-0000-0000-00007E610000}"/>
    <cellStyle name="Normal 21 2 4 4" xfId="24960" xr:uid="{00000000-0005-0000-0000-00007F610000}"/>
    <cellStyle name="Normal 21 2 4 4 2" xfId="24961" xr:uid="{00000000-0005-0000-0000-000080610000}"/>
    <cellStyle name="Normal 21 2 4 4 2 2" xfId="24962" xr:uid="{00000000-0005-0000-0000-000081610000}"/>
    <cellStyle name="Normal 21 2 4 4 2 2 2" xfId="24963" xr:uid="{00000000-0005-0000-0000-000082610000}"/>
    <cellStyle name="Normal 21 2 4 4 2 2 2 2" xfId="24964" xr:uid="{00000000-0005-0000-0000-000083610000}"/>
    <cellStyle name="Normal 21 2 4 4 2 2 3" xfId="24965" xr:uid="{00000000-0005-0000-0000-000084610000}"/>
    <cellStyle name="Normal 21 2 4 4 2 3" xfId="24966" xr:uid="{00000000-0005-0000-0000-000085610000}"/>
    <cellStyle name="Normal 21 2 4 4 2 3 2" xfId="24967" xr:uid="{00000000-0005-0000-0000-000086610000}"/>
    <cellStyle name="Normal 21 2 4 4 2 4" xfId="24968" xr:uid="{00000000-0005-0000-0000-000087610000}"/>
    <cellStyle name="Normal 21 2 4 4 3" xfId="24969" xr:uid="{00000000-0005-0000-0000-000088610000}"/>
    <cellStyle name="Normal 21 2 4 4 3 2" xfId="24970" xr:uid="{00000000-0005-0000-0000-000089610000}"/>
    <cellStyle name="Normal 21 2 4 4 3 2 2" xfId="24971" xr:uid="{00000000-0005-0000-0000-00008A610000}"/>
    <cellStyle name="Normal 21 2 4 4 3 3" xfId="24972" xr:uid="{00000000-0005-0000-0000-00008B610000}"/>
    <cellStyle name="Normal 21 2 4 4 4" xfId="24973" xr:uid="{00000000-0005-0000-0000-00008C610000}"/>
    <cellStyle name="Normal 21 2 4 4 4 2" xfId="24974" xr:uid="{00000000-0005-0000-0000-00008D610000}"/>
    <cellStyle name="Normal 21 2 4 4 5" xfId="24975" xr:uid="{00000000-0005-0000-0000-00008E610000}"/>
    <cellStyle name="Normal 21 2 4 5" xfId="24976" xr:uid="{00000000-0005-0000-0000-00008F610000}"/>
    <cellStyle name="Normal 21 2 4 5 2" xfId="24977" xr:uid="{00000000-0005-0000-0000-000090610000}"/>
    <cellStyle name="Normal 21 2 4 5 2 2" xfId="24978" xr:uid="{00000000-0005-0000-0000-000091610000}"/>
    <cellStyle name="Normal 21 2 4 5 2 2 2" xfId="24979" xr:uid="{00000000-0005-0000-0000-000092610000}"/>
    <cellStyle name="Normal 21 2 4 5 2 3" xfId="24980" xr:uid="{00000000-0005-0000-0000-000093610000}"/>
    <cellStyle name="Normal 21 2 4 5 3" xfId="24981" xr:uid="{00000000-0005-0000-0000-000094610000}"/>
    <cellStyle name="Normal 21 2 4 5 3 2" xfId="24982" xr:uid="{00000000-0005-0000-0000-000095610000}"/>
    <cellStyle name="Normal 21 2 4 5 4" xfId="24983" xr:uid="{00000000-0005-0000-0000-000096610000}"/>
    <cellStyle name="Normal 21 2 4 6" xfId="24984" xr:uid="{00000000-0005-0000-0000-000097610000}"/>
    <cellStyle name="Normal 21 2 4 6 2" xfId="24985" xr:uid="{00000000-0005-0000-0000-000098610000}"/>
    <cellStyle name="Normal 21 2 4 6 2 2" xfId="24986" xr:uid="{00000000-0005-0000-0000-000099610000}"/>
    <cellStyle name="Normal 21 2 4 6 3" xfId="24987" xr:uid="{00000000-0005-0000-0000-00009A610000}"/>
    <cellStyle name="Normal 21 2 4 7" xfId="24988" xr:uid="{00000000-0005-0000-0000-00009B610000}"/>
    <cellStyle name="Normal 21 2 4 7 2" xfId="24989" xr:uid="{00000000-0005-0000-0000-00009C610000}"/>
    <cellStyle name="Normal 21 2 4 8" xfId="24990" xr:uid="{00000000-0005-0000-0000-00009D610000}"/>
    <cellStyle name="Normal 21 2 5" xfId="24991" xr:uid="{00000000-0005-0000-0000-00009E610000}"/>
    <cellStyle name="Normal 21 2 5 2" xfId="24992" xr:uid="{00000000-0005-0000-0000-00009F610000}"/>
    <cellStyle name="Normal 21 2 5 2 2" xfId="24993" xr:uid="{00000000-0005-0000-0000-0000A0610000}"/>
    <cellStyle name="Normal 21 2 5 2 2 2" xfId="24994" xr:uid="{00000000-0005-0000-0000-0000A1610000}"/>
    <cellStyle name="Normal 21 2 5 2 2 2 2" xfId="24995" xr:uid="{00000000-0005-0000-0000-0000A2610000}"/>
    <cellStyle name="Normal 21 2 5 2 2 2 2 2" xfId="24996" xr:uid="{00000000-0005-0000-0000-0000A3610000}"/>
    <cellStyle name="Normal 21 2 5 2 2 2 2 2 2" xfId="24997" xr:uid="{00000000-0005-0000-0000-0000A4610000}"/>
    <cellStyle name="Normal 21 2 5 2 2 2 2 2 2 2" xfId="24998" xr:uid="{00000000-0005-0000-0000-0000A5610000}"/>
    <cellStyle name="Normal 21 2 5 2 2 2 2 2 3" xfId="24999" xr:uid="{00000000-0005-0000-0000-0000A6610000}"/>
    <cellStyle name="Normal 21 2 5 2 2 2 2 3" xfId="25000" xr:uid="{00000000-0005-0000-0000-0000A7610000}"/>
    <cellStyle name="Normal 21 2 5 2 2 2 2 3 2" xfId="25001" xr:uid="{00000000-0005-0000-0000-0000A8610000}"/>
    <cellStyle name="Normal 21 2 5 2 2 2 2 4" xfId="25002" xr:uid="{00000000-0005-0000-0000-0000A9610000}"/>
    <cellStyle name="Normal 21 2 5 2 2 2 3" xfId="25003" xr:uid="{00000000-0005-0000-0000-0000AA610000}"/>
    <cellStyle name="Normal 21 2 5 2 2 2 3 2" xfId="25004" xr:uid="{00000000-0005-0000-0000-0000AB610000}"/>
    <cellStyle name="Normal 21 2 5 2 2 2 3 2 2" xfId="25005" xr:uid="{00000000-0005-0000-0000-0000AC610000}"/>
    <cellStyle name="Normal 21 2 5 2 2 2 3 3" xfId="25006" xr:uid="{00000000-0005-0000-0000-0000AD610000}"/>
    <cellStyle name="Normal 21 2 5 2 2 2 4" xfId="25007" xr:uid="{00000000-0005-0000-0000-0000AE610000}"/>
    <cellStyle name="Normal 21 2 5 2 2 2 4 2" xfId="25008" xr:uid="{00000000-0005-0000-0000-0000AF610000}"/>
    <cellStyle name="Normal 21 2 5 2 2 2 5" xfId="25009" xr:uid="{00000000-0005-0000-0000-0000B0610000}"/>
    <cellStyle name="Normal 21 2 5 2 2 3" xfId="25010" xr:uid="{00000000-0005-0000-0000-0000B1610000}"/>
    <cellStyle name="Normal 21 2 5 2 2 3 2" xfId="25011" xr:uid="{00000000-0005-0000-0000-0000B2610000}"/>
    <cellStyle name="Normal 21 2 5 2 2 3 2 2" xfId="25012" xr:uid="{00000000-0005-0000-0000-0000B3610000}"/>
    <cellStyle name="Normal 21 2 5 2 2 3 2 2 2" xfId="25013" xr:uid="{00000000-0005-0000-0000-0000B4610000}"/>
    <cellStyle name="Normal 21 2 5 2 2 3 2 3" xfId="25014" xr:uid="{00000000-0005-0000-0000-0000B5610000}"/>
    <cellStyle name="Normal 21 2 5 2 2 3 3" xfId="25015" xr:uid="{00000000-0005-0000-0000-0000B6610000}"/>
    <cellStyle name="Normal 21 2 5 2 2 3 3 2" xfId="25016" xr:uid="{00000000-0005-0000-0000-0000B7610000}"/>
    <cellStyle name="Normal 21 2 5 2 2 3 4" xfId="25017" xr:uid="{00000000-0005-0000-0000-0000B8610000}"/>
    <cellStyle name="Normal 21 2 5 2 2 4" xfId="25018" xr:uid="{00000000-0005-0000-0000-0000B9610000}"/>
    <cellStyle name="Normal 21 2 5 2 2 4 2" xfId="25019" xr:uid="{00000000-0005-0000-0000-0000BA610000}"/>
    <cellStyle name="Normal 21 2 5 2 2 4 2 2" xfId="25020" xr:uid="{00000000-0005-0000-0000-0000BB610000}"/>
    <cellStyle name="Normal 21 2 5 2 2 4 3" xfId="25021" xr:uid="{00000000-0005-0000-0000-0000BC610000}"/>
    <cellStyle name="Normal 21 2 5 2 2 5" xfId="25022" xr:uid="{00000000-0005-0000-0000-0000BD610000}"/>
    <cellStyle name="Normal 21 2 5 2 2 5 2" xfId="25023" xr:uid="{00000000-0005-0000-0000-0000BE610000}"/>
    <cellStyle name="Normal 21 2 5 2 2 6" xfId="25024" xr:uid="{00000000-0005-0000-0000-0000BF610000}"/>
    <cellStyle name="Normal 21 2 5 2 3" xfId="25025" xr:uid="{00000000-0005-0000-0000-0000C0610000}"/>
    <cellStyle name="Normal 21 2 5 2 3 2" xfId="25026" xr:uid="{00000000-0005-0000-0000-0000C1610000}"/>
    <cellStyle name="Normal 21 2 5 2 3 2 2" xfId="25027" xr:uid="{00000000-0005-0000-0000-0000C2610000}"/>
    <cellStyle name="Normal 21 2 5 2 3 2 2 2" xfId="25028" xr:uid="{00000000-0005-0000-0000-0000C3610000}"/>
    <cellStyle name="Normal 21 2 5 2 3 2 2 2 2" xfId="25029" xr:uid="{00000000-0005-0000-0000-0000C4610000}"/>
    <cellStyle name="Normal 21 2 5 2 3 2 2 3" xfId="25030" xr:uid="{00000000-0005-0000-0000-0000C5610000}"/>
    <cellStyle name="Normal 21 2 5 2 3 2 3" xfId="25031" xr:uid="{00000000-0005-0000-0000-0000C6610000}"/>
    <cellStyle name="Normal 21 2 5 2 3 2 3 2" xfId="25032" xr:uid="{00000000-0005-0000-0000-0000C7610000}"/>
    <cellStyle name="Normal 21 2 5 2 3 2 4" xfId="25033" xr:uid="{00000000-0005-0000-0000-0000C8610000}"/>
    <cellStyle name="Normal 21 2 5 2 3 3" xfId="25034" xr:uid="{00000000-0005-0000-0000-0000C9610000}"/>
    <cellStyle name="Normal 21 2 5 2 3 3 2" xfId="25035" xr:uid="{00000000-0005-0000-0000-0000CA610000}"/>
    <cellStyle name="Normal 21 2 5 2 3 3 2 2" xfId="25036" xr:uid="{00000000-0005-0000-0000-0000CB610000}"/>
    <cellStyle name="Normal 21 2 5 2 3 3 3" xfId="25037" xr:uid="{00000000-0005-0000-0000-0000CC610000}"/>
    <cellStyle name="Normal 21 2 5 2 3 4" xfId="25038" xr:uid="{00000000-0005-0000-0000-0000CD610000}"/>
    <cellStyle name="Normal 21 2 5 2 3 4 2" xfId="25039" xr:uid="{00000000-0005-0000-0000-0000CE610000}"/>
    <cellStyle name="Normal 21 2 5 2 3 5" xfId="25040" xr:uid="{00000000-0005-0000-0000-0000CF610000}"/>
    <cellStyle name="Normal 21 2 5 2 4" xfId="25041" xr:uid="{00000000-0005-0000-0000-0000D0610000}"/>
    <cellStyle name="Normal 21 2 5 2 4 2" xfId="25042" xr:uid="{00000000-0005-0000-0000-0000D1610000}"/>
    <cellStyle name="Normal 21 2 5 2 4 2 2" xfId="25043" xr:uid="{00000000-0005-0000-0000-0000D2610000}"/>
    <cellStyle name="Normal 21 2 5 2 4 2 2 2" xfId="25044" xr:uid="{00000000-0005-0000-0000-0000D3610000}"/>
    <cellStyle name="Normal 21 2 5 2 4 2 3" xfId="25045" xr:uid="{00000000-0005-0000-0000-0000D4610000}"/>
    <cellStyle name="Normal 21 2 5 2 4 3" xfId="25046" xr:uid="{00000000-0005-0000-0000-0000D5610000}"/>
    <cellStyle name="Normal 21 2 5 2 4 3 2" xfId="25047" xr:uid="{00000000-0005-0000-0000-0000D6610000}"/>
    <cellStyle name="Normal 21 2 5 2 4 4" xfId="25048" xr:uid="{00000000-0005-0000-0000-0000D7610000}"/>
    <cellStyle name="Normal 21 2 5 2 5" xfId="25049" xr:uid="{00000000-0005-0000-0000-0000D8610000}"/>
    <cellStyle name="Normal 21 2 5 2 5 2" xfId="25050" xr:uid="{00000000-0005-0000-0000-0000D9610000}"/>
    <cellStyle name="Normal 21 2 5 2 5 2 2" xfId="25051" xr:uid="{00000000-0005-0000-0000-0000DA610000}"/>
    <cellStyle name="Normal 21 2 5 2 5 3" xfId="25052" xr:uid="{00000000-0005-0000-0000-0000DB610000}"/>
    <cellStyle name="Normal 21 2 5 2 6" xfId="25053" xr:uid="{00000000-0005-0000-0000-0000DC610000}"/>
    <cellStyle name="Normal 21 2 5 2 6 2" xfId="25054" xr:uid="{00000000-0005-0000-0000-0000DD610000}"/>
    <cellStyle name="Normal 21 2 5 2 7" xfId="25055" xr:uid="{00000000-0005-0000-0000-0000DE610000}"/>
    <cellStyle name="Normal 21 2 5 3" xfId="25056" xr:uid="{00000000-0005-0000-0000-0000DF610000}"/>
    <cellStyle name="Normal 21 2 5 3 2" xfId="25057" xr:uid="{00000000-0005-0000-0000-0000E0610000}"/>
    <cellStyle name="Normal 21 2 5 3 2 2" xfId="25058" xr:uid="{00000000-0005-0000-0000-0000E1610000}"/>
    <cellStyle name="Normal 21 2 5 3 2 2 2" xfId="25059" xr:uid="{00000000-0005-0000-0000-0000E2610000}"/>
    <cellStyle name="Normal 21 2 5 3 2 2 2 2" xfId="25060" xr:uid="{00000000-0005-0000-0000-0000E3610000}"/>
    <cellStyle name="Normal 21 2 5 3 2 2 2 2 2" xfId="25061" xr:uid="{00000000-0005-0000-0000-0000E4610000}"/>
    <cellStyle name="Normal 21 2 5 3 2 2 2 3" xfId="25062" xr:uid="{00000000-0005-0000-0000-0000E5610000}"/>
    <cellStyle name="Normal 21 2 5 3 2 2 3" xfId="25063" xr:uid="{00000000-0005-0000-0000-0000E6610000}"/>
    <cellStyle name="Normal 21 2 5 3 2 2 3 2" xfId="25064" xr:uid="{00000000-0005-0000-0000-0000E7610000}"/>
    <cellStyle name="Normal 21 2 5 3 2 2 4" xfId="25065" xr:uid="{00000000-0005-0000-0000-0000E8610000}"/>
    <cellStyle name="Normal 21 2 5 3 2 3" xfId="25066" xr:uid="{00000000-0005-0000-0000-0000E9610000}"/>
    <cellStyle name="Normal 21 2 5 3 2 3 2" xfId="25067" xr:uid="{00000000-0005-0000-0000-0000EA610000}"/>
    <cellStyle name="Normal 21 2 5 3 2 3 2 2" xfId="25068" xr:uid="{00000000-0005-0000-0000-0000EB610000}"/>
    <cellStyle name="Normal 21 2 5 3 2 3 3" xfId="25069" xr:uid="{00000000-0005-0000-0000-0000EC610000}"/>
    <cellStyle name="Normal 21 2 5 3 2 4" xfId="25070" xr:uid="{00000000-0005-0000-0000-0000ED610000}"/>
    <cellStyle name="Normal 21 2 5 3 2 4 2" xfId="25071" xr:uid="{00000000-0005-0000-0000-0000EE610000}"/>
    <cellStyle name="Normal 21 2 5 3 2 5" xfId="25072" xr:uid="{00000000-0005-0000-0000-0000EF610000}"/>
    <cellStyle name="Normal 21 2 5 3 3" xfId="25073" xr:uid="{00000000-0005-0000-0000-0000F0610000}"/>
    <cellStyle name="Normal 21 2 5 3 3 2" xfId="25074" xr:uid="{00000000-0005-0000-0000-0000F1610000}"/>
    <cellStyle name="Normal 21 2 5 3 3 2 2" xfId="25075" xr:uid="{00000000-0005-0000-0000-0000F2610000}"/>
    <cellStyle name="Normal 21 2 5 3 3 2 2 2" xfId="25076" xr:uid="{00000000-0005-0000-0000-0000F3610000}"/>
    <cellStyle name="Normal 21 2 5 3 3 2 3" xfId="25077" xr:uid="{00000000-0005-0000-0000-0000F4610000}"/>
    <cellStyle name="Normal 21 2 5 3 3 3" xfId="25078" xr:uid="{00000000-0005-0000-0000-0000F5610000}"/>
    <cellStyle name="Normal 21 2 5 3 3 3 2" xfId="25079" xr:uid="{00000000-0005-0000-0000-0000F6610000}"/>
    <cellStyle name="Normal 21 2 5 3 3 4" xfId="25080" xr:uid="{00000000-0005-0000-0000-0000F7610000}"/>
    <cellStyle name="Normal 21 2 5 3 4" xfId="25081" xr:uid="{00000000-0005-0000-0000-0000F8610000}"/>
    <cellStyle name="Normal 21 2 5 3 4 2" xfId="25082" xr:uid="{00000000-0005-0000-0000-0000F9610000}"/>
    <cellStyle name="Normal 21 2 5 3 4 2 2" xfId="25083" xr:uid="{00000000-0005-0000-0000-0000FA610000}"/>
    <cellStyle name="Normal 21 2 5 3 4 3" xfId="25084" xr:uid="{00000000-0005-0000-0000-0000FB610000}"/>
    <cellStyle name="Normal 21 2 5 3 5" xfId="25085" xr:uid="{00000000-0005-0000-0000-0000FC610000}"/>
    <cellStyle name="Normal 21 2 5 3 5 2" xfId="25086" xr:uid="{00000000-0005-0000-0000-0000FD610000}"/>
    <cellStyle name="Normal 21 2 5 3 6" xfId="25087" xr:uid="{00000000-0005-0000-0000-0000FE610000}"/>
    <cellStyle name="Normal 21 2 5 4" xfId="25088" xr:uid="{00000000-0005-0000-0000-0000FF610000}"/>
    <cellStyle name="Normal 21 2 5 4 2" xfId="25089" xr:uid="{00000000-0005-0000-0000-000000620000}"/>
    <cellStyle name="Normal 21 2 5 4 2 2" xfId="25090" xr:uid="{00000000-0005-0000-0000-000001620000}"/>
    <cellStyle name="Normal 21 2 5 4 2 2 2" xfId="25091" xr:uid="{00000000-0005-0000-0000-000002620000}"/>
    <cellStyle name="Normal 21 2 5 4 2 2 2 2" xfId="25092" xr:uid="{00000000-0005-0000-0000-000003620000}"/>
    <cellStyle name="Normal 21 2 5 4 2 2 3" xfId="25093" xr:uid="{00000000-0005-0000-0000-000004620000}"/>
    <cellStyle name="Normal 21 2 5 4 2 3" xfId="25094" xr:uid="{00000000-0005-0000-0000-000005620000}"/>
    <cellStyle name="Normal 21 2 5 4 2 3 2" xfId="25095" xr:uid="{00000000-0005-0000-0000-000006620000}"/>
    <cellStyle name="Normal 21 2 5 4 2 4" xfId="25096" xr:uid="{00000000-0005-0000-0000-000007620000}"/>
    <cellStyle name="Normal 21 2 5 4 3" xfId="25097" xr:uid="{00000000-0005-0000-0000-000008620000}"/>
    <cellStyle name="Normal 21 2 5 4 3 2" xfId="25098" xr:uid="{00000000-0005-0000-0000-000009620000}"/>
    <cellStyle name="Normal 21 2 5 4 3 2 2" xfId="25099" xr:uid="{00000000-0005-0000-0000-00000A620000}"/>
    <cellStyle name="Normal 21 2 5 4 3 3" xfId="25100" xr:uid="{00000000-0005-0000-0000-00000B620000}"/>
    <cellStyle name="Normal 21 2 5 4 4" xfId="25101" xr:uid="{00000000-0005-0000-0000-00000C620000}"/>
    <cellStyle name="Normal 21 2 5 4 4 2" xfId="25102" xr:uid="{00000000-0005-0000-0000-00000D620000}"/>
    <cellStyle name="Normal 21 2 5 4 5" xfId="25103" xr:uid="{00000000-0005-0000-0000-00000E620000}"/>
    <cellStyle name="Normal 21 2 5 5" xfId="25104" xr:uid="{00000000-0005-0000-0000-00000F620000}"/>
    <cellStyle name="Normal 21 2 5 5 2" xfId="25105" xr:uid="{00000000-0005-0000-0000-000010620000}"/>
    <cellStyle name="Normal 21 2 5 5 2 2" xfId="25106" xr:uid="{00000000-0005-0000-0000-000011620000}"/>
    <cellStyle name="Normal 21 2 5 5 2 2 2" xfId="25107" xr:uid="{00000000-0005-0000-0000-000012620000}"/>
    <cellStyle name="Normal 21 2 5 5 2 3" xfId="25108" xr:uid="{00000000-0005-0000-0000-000013620000}"/>
    <cellStyle name="Normal 21 2 5 5 3" xfId="25109" xr:uid="{00000000-0005-0000-0000-000014620000}"/>
    <cellStyle name="Normal 21 2 5 5 3 2" xfId="25110" xr:uid="{00000000-0005-0000-0000-000015620000}"/>
    <cellStyle name="Normal 21 2 5 5 4" xfId="25111" xr:uid="{00000000-0005-0000-0000-000016620000}"/>
    <cellStyle name="Normal 21 2 5 6" xfId="25112" xr:uid="{00000000-0005-0000-0000-000017620000}"/>
    <cellStyle name="Normal 21 2 5 6 2" xfId="25113" xr:uid="{00000000-0005-0000-0000-000018620000}"/>
    <cellStyle name="Normal 21 2 5 6 2 2" xfId="25114" xr:uid="{00000000-0005-0000-0000-000019620000}"/>
    <cellStyle name="Normal 21 2 5 6 3" xfId="25115" xr:uid="{00000000-0005-0000-0000-00001A620000}"/>
    <cellStyle name="Normal 21 2 5 7" xfId="25116" xr:uid="{00000000-0005-0000-0000-00001B620000}"/>
    <cellStyle name="Normal 21 2 5 7 2" xfId="25117" xr:uid="{00000000-0005-0000-0000-00001C620000}"/>
    <cellStyle name="Normal 21 2 5 8" xfId="25118" xr:uid="{00000000-0005-0000-0000-00001D620000}"/>
    <cellStyle name="Normal 21 2 6" xfId="25119" xr:uid="{00000000-0005-0000-0000-00001E620000}"/>
    <cellStyle name="Normal 21 2 6 2" xfId="25120" xr:uid="{00000000-0005-0000-0000-00001F620000}"/>
    <cellStyle name="Normal 21 2 6 2 2" xfId="25121" xr:uid="{00000000-0005-0000-0000-000020620000}"/>
    <cellStyle name="Normal 21 2 6 2 2 2" xfId="25122" xr:uid="{00000000-0005-0000-0000-000021620000}"/>
    <cellStyle name="Normal 21 2 6 2 2 2 2" xfId="25123" xr:uid="{00000000-0005-0000-0000-000022620000}"/>
    <cellStyle name="Normal 21 2 6 2 2 2 2 2" xfId="25124" xr:uid="{00000000-0005-0000-0000-000023620000}"/>
    <cellStyle name="Normal 21 2 6 2 2 2 2 2 2" xfId="25125" xr:uid="{00000000-0005-0000-0000-000024620000}"/>
    <cellStyle name="Normal 21 2 6 2 2 2 2 2 2 2" xfId="25126" xr:uid="{00000000-0005-0000-0000-000025620000}"/>
    <cellStyle name="Normal 21 2 6 2 2 2 2 2 3" xfId="25127" xr:uid="{00000000-0005-0000-0000-000026620000}"/>
    <cellStyle name="Normal 21 2 6 2 2 2 2 3" xfId="25128" xr:uid="{00000000-0005-0000-0000-000027620000}"/>
    <cellStyle name="Normal 21 2 6 2 2 2 2 3 2" xfId="25129" xr:uid="{00000000-0005-0000-0000-000028620000}"/>
    <cellStyle name="Normal 21 2 6 2 2 2 2 4" xfId="25130" xr:uid="{00000000-0005-0000-0000-000029620000}"/>
    <cellStyle name="Normal 21 2 6 2 2 2 3" xfId="25131" xr:uid="{00000000-0005-0000-0000-00002A620000}"/>
    <cellStyle name="Normal 21 2 6 2 2 2 3 2" xfId="25132" xr:uid="{00000000-0005-0000-0000-00002B620000}"/>
    <cellStyle name="Normal 21 2 6 2 2 2 3 2 2" xfId="25133" xr:uid="{00000000-0005-0000-0000-00002C620000}"/>
    <cellStyle name="Normal 21 2 6 2 2 2 3 3" xfId="25134" xr:uid="{00000000-0005-0000-0000-00002D620000}"/>
    <cellStyle name="Normal 21 2 6 2 2 2 4" xfId="25135" xr:uid="{00000000-0005-0000-0000-00002E620000}"/>
    <cellStyle name="Normal 21 2 6 2 2 2 4 2" xfId="25136" xr:uid="{00000000-0005-0000-0000-00002F620000}"/>
    <cellStyle name="Normal 21 2 6 2 2 2 5" xfId="25137" xr:uid="{00000000-0005-0000-0000-000030620000}"/>
    <cellStyle name="Normal 21 2 6 2 2 3" xfId="25138" xr:uid="{00000000-0005-0000-0000-000031620000}"/>
    <cellStyle name="Normal 21 2 6 2 2 3 2" xfId="25139" xr:uid="{00000000-0005-0000-0000-000032620000}"/>
    <cellStyle name="Normal 21 2 6 2 2 3 2 2" xfId="25140" xr:uid="{00000000-0005-0000-0000-000033620000}"/>
    <cellStyle name="Normal 21 2 6 2 2 3 2 2 2" xfId="25141" xr:uid="{00000000-0005-0000-0000-000034620000}"/>
    <cellStyle name="Normal 21 2 6 2 2 3 2 3" xfId="25142" xr:uid="{00000000-0005-0000-0000-000035620000}"/>
    <cellStyle name="Normal 21 2 6 2 2 3 3" xfId="25143" xr:uid="{00000000-0005-0000-0000-000036620000}"/>
    <cellStyle name="Normal 21 2 6 2 2 3 3 2" xfId="25144" xr:uid="{00000000-0005-0000-0000-000037620000}"/>
    <cellStyle name="Normal 21 2 6 2 2 3 4" xfId="25145" xr:uid="{00000000-0005-0000-0000-000038620000}"/>
    <cellStyle name="Normal 21 2 6 2 2 4" xfId="25146" xr:uid="{00000000-0005-0000-0000-000039620000}"/>
    <cellStyle name="Normal 21 2 6 2 2 4 2" xfId="25147" xr:uid="{00000000-0005-0000-0000-00003A620000}"/>
    <cellStyle name="Normal 21 2 6 2 2 4 2 2" xfId="25148" xr:uid="{00000000-0005-0000-0000-00003B620000}"/>
    <cellStyle name="Normal 21 2 6 2 2 4 3" xfId="25149" xr:uid="{00000000-0005-0000-0000-00003C620000}"/>
    <cellStyle name="Normal 21 2 6 2 2 5" xfId="25150" xr:uid="{00000000-0005-0000-0000-00003D620000}"/>
    <cellStyle name="Normal 21 2 6 2 2 5 2" xfId="25151" xr:uid="{00000000-0005-0000-0000-00003E620000}"/>
    <cellStyle name="Normal 21 2 6 2 2 6" xfId="25152" xr:uid="{00000000-0005-0000-0000-00003F620000}"/>
    <cellStyle name="Normal 21 2 6 2 3" xfId="25153" xr:uid="{00000000-0005-0000-0000-000040620000}"/>
    <cellStyle name="Normal 21 2 6 2 3 2" xfId="25154" xr:uid="{00000000-0005-0000-0000-000041620000}"/>
    <cellStyle name="Normal 21 2 6 2 3 2 2" xfId="25155" xr:uid="{00000000-0005-0000-0000-000042620000}"/>
    <cellStyle name="Normal 21 2 6 2 3 2 2 2" xfId="25156" xr:uid="{00000000-0005-0000-0000-000043620000}"/>
    <cellStyle name="Normal 21 2 6 2 3 2 2 2 2" xfId="25157" xr:uid="{00000000-0005-0000-0000-000044620000}"/>
    <cellStyle name="Normal 21 2 6 2 3 2 2 3" xfId="25158" xr:uid="{00000000-0005-0000-0000-000045620000}"/>
    <cellStyle name="Normal 21 2 6 2 3 2 3" xfId="25159" xr:uid="{00000000-0005-0000-0000-000046620000}"/>
    <cellStyle name="Normal 21 2 6 2 3 2 3 2" xfId="25160" xr:uid="{00000000-0005-0000-0000-000047620000}"/>
    <cellStyle name="Normal 21 2 6 2 3 2 4" xfId="25161" xr:uid="{00000000-0005-0000-0000-000048620000}"/>
    <cellStyle name="Normal 21 2 6 2 3 3" xfId="25162" xr:uid="{00000000-0005-0000-0000-000049620000}"/>
    <cellStyle name="Normal 21 2 6 2 3 3 2" xfId="25163" xr:uid="{00000000-0005-0000-0000-00004A620000}"/>
    <cellStyle name="Normal 21 2 6 2 3 3 2 2" xfId="25164" xr:uid="{00000000-0005-0000-0000-00004B620000}"/>
    <cellStyle name="Normal 21 2 6 2 3 3 3" xfId="25165" xr:uid="{00000000-0005-0000-0000-00004C620000}"/>
    <cellStyle name="Normal 21 2 6 2 3 4" xfId="25166" xr:uid="{00000000-0005-0000-0000-00004D620000}"/>
    <cellStyle name="Normal 21 2 6 2 3 4 2" xfId="25167" xr:uid="{00000000-0005-0000-0000-00004E620000}"/>
    <cellStyle name="Normal 21 2 6 2 3 5" xfId="25168" xr:uid="{00000000-0005-0000-0000-00004F620000}"/>
    <cellStyle name="Normal 21 2 6 2 4" xfId="25169" xr:uid="{00000000-0005-0000-0000-000050620000}"/>
    <cellStyle name="Normal 21 2 6 2 4 2" xfId="25170" xr:uid="{00000000-0005-0000-0000-000051620000}"/>
    <cellStyle name="Normal 21 2 6 2 4 2 2" xfId="25171" xr:uid="{00000000-0005-0000-0000-000052620000}"/>
    <cellStyle name="Normal 21 2 6 2 4 2 2 2" xfId="25172" xr:uid="{00000000-0005-0000-0000-000053620000}"/>
    <cellStyle name="Normal 21 2 6 2 4 2 3" xfId="25173" xr:uid="{00000000-0005-0000-0000-000054620000}"/>
    <cellStyle name="Normal 21 2 6 2 4 3" xfId="25174" xr:uid="{00000000-0005-0000-0000-000055620000}"/>
    <cellStyle name="Normal 21 2 6 2 4 3 2" xfId="25175" xr:uid="{00000000-0005-0000-0000-000056620000}"/>
    <cellStyle name="Normal 21 2 6 2 4 4" xfId="25176" xr:uid="{00000000-0005-0000-0000-000057620000}"/>
    <cellStyle name="Normal 21 2 6 2 5" xfId="25177" xr:uid="{00000000-0005-0000-0000-000058620000}"/>
    <cellStyle name="Normal 21 2 6 2 5 2" xfId="25178" xr:uid="{00000000-0005-0000-0000-000059620000}"/>
    <cellStyle name="Normal 21 2 6 2 5 2 2" xfId="25179" xr:uid="{00000000-0005-0000-0000-00005A620000}"/>
    <cellStyle name="Normal 21 2 6 2 5 3" xfId="25180" xr:uid="{00000000-0005-0000-0000-00005B620000}"/>
    <cellStyle name="Normal 21 2 6 2 6" xfId="25181" xr:uid="{00000000-0005-0000-0000-00005C620000}"/>
    <cellStyle name="Normal 21 2 6 2 6 2" xfId="25182" xr:uid="{00000000-0005-0000-0000-00005D620000}"/>
    <cellStyle name="Normal 21 2 6 2 7" xfId="25183" xr:uid="{00000000-0005-0000-0000-00005E620000}"/>
    <cellStyle name="Normal 21 2 6 3" xfId="25184" xr:uid="{00000000-0005-0000-0000-00005F620000}"/>
    <cellStyle name="Normal 21 2 6 3 2" xfId="25185" xr:uid="{00000000-0005-0000-0000-000060620000}"/>
    <cellStyle name="Normal 21 2 6 3 2 2" xfId="25186" xr:uid="{00000000-0005-0000-0000-000061620000}"/>
    <cellStyle name="Normal 21 2 6 3 2 2 2" xfId="25187" xr:uid="{00000000-0005-0000-0000-000062620000}"/>
    <cellStyle name="Normal 21 2 6 3 2 2 2 2" xfId="25188" xr:uid="{00000000-0005-0000-0000-000063620000}"/>
    <cellStyle name="Normal 21 2 6 3 2 2 2 2 2" xfId="25189" xr:uid="{00000000-0005-0000-0000-000064620000}"/>
    <cellStyle name="Normal 21 2 6 3 2 2 2 3" xfId="25190" xr:uid="{00000000-0005-0000-0000-000065620000}"/>
    <cellStyle name="Normal 21 2 6 3 2 2 3" xfId="25191" xr:uid="{00000000-0005-0000-0000-000066620000}"/>
    <cellStyle name="Normal 21 2 6 3 2 2 3 2" xfId="25192" xr:uid="{00000000-0005-0000-0000-000067620000}"/>
    <cellStyle name="Normal 21 2 6 3 2 2 4" xfId="25193" xr:uid="{00000000-0005-0000-0000-000068620000}"/>
    <cellStyle name="Normal 21 2 6 3 2 3" xfId="25194" xr:uid="{00000000-0005-0000-0000-000069620000}"/>
    <cellStyle name="Normal 21 2 6 3 2 3 2" xfId="25195" xr:uid="{00000000-0005-0000-0000-00006A620000}"/>
    <cellStyle name="Normal 21 2 6 3 2 3 2 2" xfId="25196" xr:uid="{00000000-0005-0000-0000-00006B620000}"/>
    <cellStyle name="Normal 21 2 6 3 2 3 3" xfId="25197" xr:uid="{00000000-0005-0000-0000-00006C620000}"/>
    <cellStyle name="Normal 21 2 6 3 2 4" xfId="25198" xr:uid="{00000000-0005-0000-0000-00006D620000}"/>
    <cellStyle name="Normal 21 2 6 3 2 4 2" xfId="25199" xr:uid="{00000000-0005-0000-0000-00006E620000}"/>
    <cellStyle name="Normal 21 2 6 3 2 5" xfId="25200" xr:uid="{00000000-0005-0000-0000-00006F620000}"/>
    <cellStyle name="Normal 21 2 6 3 3" xfId="25201" xr:uid="{00000000-0005-0000-0000-000070620000}"/>
    <cellStyle name="Normal 21 2 6 3 3 2" xfId="25202" xr:uid="{00000000-0005-0000-0000-000071620000}"/>
    <cellStyle name="Normal 21 2 6 3 3 2 2" xfId="25203" xr:uid="{00000000-0005-0000-0000-000072620000}"/>
    <cellStyle name="Normal 21 2 6 3 3 2 2 2" xfId="25204" xr:uid="{00000000-0005-0000-0000-000073620000}"/>
    <cellStyle name="Normal 21 2 6 3 3 2 3" xfId="25205" xr:uid="{00000000-0005-0000-0000-000074620000}"/>
    <cellStyle name="Normal 21 2 6 3 3 3" xfId="25206" xr:uid="{00000000-0005-0000-0000-000075620000}"/>
    <cellStyle name="Normal 21 2 6 3 3 3 2" xfId="25207" xr:uid="{00000000-0005-0000-0000-000076620000}"/>
    <cellStyle name="Normal 21 2 6 3 3 4" xfId="25208" xr:uid="{00000000-0005-0000-0000-000077620000}"/>
    <cellStyle name="Normal 21 2 6 3 4" xfId="25209" xr:uid="{00000000-0005-0000-0000-000078620000}"/>
    <cellStyle name="Normal 21 2 6 3 4 2" xfId="25210" xr:uid="{00000000-0005-0000-0000-000079620000}"/>
    <cellStyle name="Normal 21 2 6 3 4 2 2" xfId="25211" xr:uid="{00000000-0005-0000-0000-00007A620000}"/>
    <cellStyle name="Normal 21 2 6 3 4 3" xfId="25212" xr:uid="{00000000-0005-0000-0000-00007B620000}"/>
    <cellStyle name="Normal 21 2 6 3 5" xfId="25213" xr:uid="{00000000-0005-0000-0000-00007C620000}"/>
    <cellStyle name="Normal 21 2 6 3 5 2" xfId="25214" xr:uid="{00000000-0005-0000-0000-00007D620000}"/>
    <cellStyle name="Normal 21 2 6 3 6" xfId="25215" xr:uid="{00000000-0005-0000-0000-00007E620000}"/>
    <cellStyle name="Normal 21 2 6 4" xfId="25216" xr:uid="{00000000-0005-0000-0000-00007F620000}"/>
    <cellStyle name="Normal 21 2 6 4 2" xfId="25217" xr:uid="{00000000-0005-0000-0000-000080620000}"/>
    <cellStyle name="Normal 21 2 6 4 2 2" xfId="25218" xr:uid="{00000000-0005-0000-0000-000081620000}"/>
    <cellStyle name="Normal 21 2 6 4 2 2 2" xfId="25219" xr:uid="{00000000-0005-0000-0000-000082620000}"/>
    <cellStyle name="Normal 21 2 6 4 2 2 2 2" xfId="25220" xr:uid="{00000000-0005-0000-0000-000083620000}"/>
    <cellStyle name="Normal 21 2 6 4 2 2 3" xfId="25221" xr:uid="{00000000-0005-0000-0000-000084620000}"/>
    <cellStyle name="Normal 21 2 6 4 2 3" xfId="25222" xr:uid="{00000000-0005-0000-0000-000085620000}"/>
    <cellStyle name="Normal 21 2 6 4 2 3 2" xfId="25223" xr:uid="{00000000-0005-0000-0000-000086620000}"/>
    <cellStyle name="Normal 21 2 6 4 2 4" xfId="25224" xr:uid="{00000000-0005-0000-0000-000087620000}"/>
    <cellStyle name="Normal 21 2 6 4 3" xfId="25225" xr:uid="{00000000-0005-0000-0000-000088620000}"/>
    <cellStyle name="Normal 21 2 6 4 3 2" xfId="25226" xr:uid="{00000000-0005-0000-0000-000089620000}"/>
    <cellStyle name="Normal 21 2 6 4 3 2 2" xfId="25227" xr:uid="{00000000-0005-0000-0000-00008A620000}"/>
    <cellStyle name="Normal 21 2 6 4 3 3" xfId="25228" xr:uid="{00000000-0005-0000-0000-00008B620000}"/>
    <cellStyle name="Normal 21 2 6 4 4" xfId="25229" xr:uid="{00000000-0005-0000-0000-00008C620000}"/>
    <cellStyle name="Normal 21 2 6 4 4 2" xfId="25230" xr:uid="{00000000-0005-0000-0000-00008D620000}"/>
    <cellStyle name="Normal 21 2 6 4 5" xfId="25231" xr:uid="{00000000-0005-0000-0000-00008E620000}"/>
    <cellStyle name="Normal 21 2 6 5" xfId="25232" xr:uid="{00000000-0005-0000-0000-00008F620000}"/>
    <cellStyle name="Normal 21 2 6 5 2" xfId="25233" xr:uid="{00000000-0005-0000-0000-000090620000}"/>
    <cellStyle name="Normal 21 2 6 5 2 2" xfId="25234" xr:uid="{00000000-0005-0000-0000-000091620000}"/>
    <cellStyle name="Normal 21 2 6 5 2 2 2" xfId="25235" xr:uid="{00000000-0005-0000-0000-000092620000}"/>
    <cellStyle name="Normal 21 2 6 5 2 3" xfId="25236" xr:uid="{00000000-0005-0000-0000-000093620000}"/>
    <cellStyle name="Normal 21 2 6 5 3" xfId="25237" xr:uid="{00000000-0005-0000-0000-000094620000}"/>
    <cellStyle name="Normal 21 2 6 5 3 2" xfId="25238" xr:uid="{00000000-0005-0000-0000-000095620000}"/>
    <cellStyle name="Normal 21 2 6 5 4" xfId="25239" xr:uid="{00000000-0005-0000-0000-000096620000}"/>
    <cellStyle name="Normal 21 2 6 6" xfId="25240" xr:uid="{00000000-0005-0000-0000-000097620000}"/>
    <cellStyle name="Normal 21 2 6 6 2" xfId="25241" xr:uid="{00000000-0005-0000-0000-000098620000}"/>
    <cellStyle name="Normal 21 2 6 6 2 2" xfId="25242" xr:uid="{00000000-0005-0000-0000-000099620000}"/>
    <cellStyle name="Normal 21 2 6 6 3" xfId="25243" xr:uid="{00000000-0005-0000-0000-00009A620000}"/>
    <cellStyle name="Normal 21 2 6 7" xfId="25244" xr:uid="{00000000-0005-0000-0000-00009B620000}"/>
    <cellStyle name="Normal 21 2 6 7 2" xfId="25245" xr:uid="{00000000-0005-0000-0000-00009C620000}"/>
    <cellStyle name="Normal 21 2 6 8" xfId="25246" xr:uid="{00000000-0005-0000-0000-00009D620000}"/>
    <cellStyle name="Normal 21 2 7" xfId="25247" xr:uid="{00000000-0005-0000-0000-00009E620000}"/>
    <cellStyle name="Normal 21 2 7 2" xfId="25248" xr:uid="{00000000-0005-0000-0000-00009F620000}"/>
    <cellStyle name="Normal 21 2 7 2 2" xfId="25249" xr:uid="{00000000-0005-0000-0000-0000A0620000}"/>
    <cellStyle name="Normal 21 2 7 2 2 2" xfId="25250" xr:uid="{00000000-0005-0000-0000-0000A1620000}"/>
    <cellStyle name="Normal 21 2 7 2 2 2 2" xfId="25251" xr:uid="{00000000-0005-0000-0000-0000A2620000}"/>
    <cellStyle name="Normal 21 2 7 2 2 2 2 2" xfId="25252" xr:uid="{00000000-0005-0000-0000-0000A3620000}"/>
    <cellStyle name="Normal 21 2 7 2 2 2 2 2 2" xfId="25253" xr:uid="{00000000-0005-0000-0000-0000A4620000}"/>
    <cellStyle name="Normal 21 2 7 2 2 2 2 2 2 2" xfId="25254" xr:uid="{00000000-0005-0000-0000-0000A5620000}"/>
    <cellStyle name="Normal 21 2 7 2 2 2 2 2 3" xfId="25255" xr:uid="{00000000-0005-0000-0000-0000A6620000}"/>
    <cellStyle name="Normal 21 2 7 2 2 2 2 3" xfId="25256" xr:uid="{00000000-0005-0000-0000-0000A7620000}"/>
    <cellStyle name="Normal 21 2 7 2 2 2 2 3 2" xfId="25257" xr:uid="{00000000-0005-0000-0000-0000A8620000}"/>
    <cellStyle name="Normal 21 2 7 2 2 2 2 4" xfId="25258" xr:uid="{00000000-0005-0000-0000-0000A9620000}"/>
    <cellStyle name="Normal 21 2 7 2 2 2 3" xfId="25259" xr:uid="{00000000-0005-0000-0000-0000AA620000}"/>
    <cellStyle name="Normal 21 2 7 2 2 2 3 2" xfId="25260" xr:uid="{00000000-0005-0000-0000-0000AB620000}"/>
    <cellStyle name="Normal 21 2 7 2 2 2 3 2 2" xfId="25261" xr:uid="{00000000-0005-0000-0000-0000AC620000}"/>
    <cellStyle name="Normal 21 2 7 2 2 2 3 3" xfId="25262" xr:uid="{00000000-0005-0000-0000-0000AD620000}"/>
    <cellStyle name="Normal 21 2 7 2 2 2 4" xfId="25263" xr:uid="{00000000-0005-0000-0000-0000AE620000}"/>
    <cellStyle name="Normal 21 2 7 2 2 2 4 2" xfId="25264" xr:uid="{00000000-0005-0000-0000-0000AF620000}"/>
    <cellStyle name="Normal 21 2 7 2 2 2 5" xfId="25265" xr:uid="{00000000-0005-0000-0000-0000B0620000}"/>
    <cellStyle name="Normal 21 2 7 2 2 3" xfId="25266" xr:uid="{00000000-0005-0000-0000-0000B1620000}"/>
    <cellStyle name="Normal 21 2 7 2 2 3 2" xfId="25267" xr:uid="{00000000-0005-0000-0000-0000B2620000}"/>
    <cellStyle name="Normal 21 2 7 2 2 3 2 2" xfId="25268" xr:uid="{00000000-0005-0000-0000-0000B3620000}"/>
    <cellStyle name="Normal 21 2 7 2 2 3 2 2 2" xfId="25269" xr:uid="{00000000-0005-0000-0000-0000B4620000}"/>
    <cellStyle name="Normal 21 2 7 2 2 3 2 3" xfId="25270" xr:uid="{00000000-0005-0000-0000-0000B5620000}"/>
    <cellStyle name="Normal 21 2 7 2 2 3 3" xfId="25271" xr:uid="{00000000-0005-0000-0000-0000B6620000}"/>
    <cellStyle name="Normal 21 2 7 2 2 3 3 2" xfId="25272" xr:uid="{00000000-0005-0000-0000-0000B7620000}"/>
    <cellStyle name="Normal 21 2 7 2 2 3 4" xfId="25273" xr:uid="{00000000-0005-0000-0000-0000B8620000}"/>
    <cellStyle name="Normal 21 2 7 2 2 4" xfId="25274" xr:uid="{00000000-0005-0000-0000-0000B9620000}"/>
    <cellStyle name="Normal 21 2 7 2 2 4 2" xfId="25275" xr:uid="{00000000-0005-0000-0000-0000BA620000}"/>
    <cellStyle name="Normal 21 2 7 2 2 4 2 2" xfId="25276" xr:uid="{00000000-0005-0000-0000-0000BB620000}"/>
    <cellStyle name="Normal 21 2 7 2 2 4 3" xfId="25277" xr:uid="{00000000-0005-0000-0000-0000BC620000}"/>
    <cellStyle name="Normal 21 2 7 2 2 5" xfId="25278" xr:uid="{00000000-0005-0000-0000-0000BD620000}"/>
    <cellStyle name="Normal 21 2 7 2 2 5 2" xfId="25279" xr:uid="{00000000-0005-0000-0000-0000BE620000}"/>
    <cellStyle name="Normal 21 2 7 2 2 6" xfId="25280" xr:uid="{00000000-0005-0000-0000-0000BF620000}"/>
    <cellStyle name="Normal 21 2 7 2 3" xfId="25281" xr:uid="{00000000-0005-0000-0000-0000C0620000}"/>
    <cellStyle name="Normal 21 2 7 2 3 2" xfId="25282" xr:uid="{00000000-0005-0000-0000-0000C1620000}"/>
    <cellStyle name="Normal 21 2 7 2 3 2 2" xfId="25283" xr:uid="{00000000-0005-0000-0000-0000C2620000}"/>
    <cellStyle name="Normal 21 2 7 2 3 2 2 2" xfId="25284" xr:uid="{00000000-0005-0000-0000-0000C3620000}"/>
    <cellStyle name="Normal 21 2 7 2 3 2 2 2 2" xfId="25285" xr:uid="{00000000-0005-0000-0000-0000C4620000}"/>
    <cellStyle name="Normal 21 2 7 2 3 2 2 3" xfId="25286" xr:uid="{00000000-0005-0000-0000-0000C5620000}"/>
    <cellStyle name="Normal 21 2 7 2 3 2 3" xfId="25287" xr:uid="{00000000-0005-0000-0000-0000C6620000}"/>
    <cellStyle name="Normal 21 2 7 2 3 2 3 2" xfId="25288" xr:uid="{00000000-0005-0000-0000-0000C7620000}"/>
    <cellStyle name="Normal 21 2 7 2 3 2 4" xfId="25289" xr:uid="{00000000-0005-0000-0000-0000C8620000}"/>
    <cellStyle name="Normal 21 2 7 2 3 3" xfId="25290" xr:uid="{00000000-0005-0000-0000-0000C9620000}"/>
    <cellStyle name="Normal 21 2 7 2 3 3 2" xfId="25291" xr:uid="{00000000-0005-0000-0000-0000CA620000}"/>
    <cellStyle name="Normal 21 2 7 2 3 3 2 2" xfId="25292" xr:uid="{00000000-0005-0000-0000-0000CB620000}"/>
    <cellStyle name="Normal 21 2 7 2 3 3 3" xfId="25293" xr:uid="{00000000-0005-0000-0000-0000CC620000}"/>
    <cellStyle name="Normal 21 2 7 2 3 4" xfId="25294" xr:uid="{00000000-0005-0000-0000-0000CD620000}"/>
    <cellStyle name="Normal 21 2 7 2 3 4 2" xfId="25295" xr:uid="{00000000-0005-0000-0000-0000CE620000}"/>
    <cellStyle name="Normal 21 2 7 2 3 5" xfId="25296" xr:uid="{00000000-0005-0000-0000-0000CF620000}"/>
    <cellStyle name="Normal 21 2 7 2 4" xfId="25297" xr:uid="{00000000-0005-0000-0000-0000D0620000}"/>
    <cellStyle name="Normal 21 2 7 2 4 2" xfId="25298" xr:uid="{00000000-0005-0000-0000-0000D1620000}"/>
    <cellStyle name="Normal 21 2 7 2 4 2 2" xfId="25299" xr:uid="{00000000-0005-0000-0000-0000D2620000}"/>
    <cellStyle name="Normal 21 2 7 2 4 2 2 2" xfId="25300" xr:uid="{00000000-0005-0000-0000-0000D3620000}"/>
    <cellStyle name="Normal 21 2 7 2 4 2 3" xfId="25301" xr:uid="{00000000-0005-0000-0000-0000D4620000}"/>
    <cellStyle name="Normal 21 2 7 2 4 3" xfId="25302" xr:uid="{00000000-0005-0000-0000-0000D5620000}"/>
    <cellStyle name="Normal 21 2 7 2 4 3 2" xfId="25303" xr:uid="{00000000-0005-0000-0000-0000D6620000}"/>
    <cellStyle name="Normal 21 2 7 2 4 4" xfId="25304" xr:uid="{00000000-0005-0000-0000-0000D7620000}"/>
    <cellStyle name="Normal 21 2 7 2 5" xfId="25305" xr:uid="{00000000-0005-0000-0000-0000D8620000}"/>
    <cellStyle name="Normal 21 2 7 2 5 2" xfId="25306" xr:uid="{00000000-0005-0000-0000-0000D9620000}"/>
    <cellStyle name="Normal 21 2 7 2 5 2 2" xfId="25307" xr:uid="{00000000-0005-0000-0000-0000DA620000}"/>
    <cellStyle name="Normal 21 2 7 2 5 3" xfId="25308" xr:uid="{00000000-0005-0000-0000-0000DB620000}"/>
    <cellStyle name="Normal 21 2 7 2 6" xfId="25309" xr:uid="{00000000-0005-0000-0000-0000DC620000}"/>
    <cellStyle name="Normal 21 2 7 2 6 2" xfId="25310" xr:uid="{00000000-0005-0000-0000-0000DD620000}"/>
    <cellStyle name="Normal 21 2 7 2 7" xfId="25311" xr:uid="{00000000-0005-0000-0000-0000DE620000}"/>
    <cellStyle name="Normal 21 2 7 3" xfId="25312" xr:uid="{00000000-0005-0000-0000-0000DF620000}"/>
    <cellStyle name="Normal 21 2 7 3 2" xfId="25313" xr:uid="{00000000-0005-0000-0000-0000E0620000}"/>
    <cellStyle name="Normal 21 2 7 3 2 2" xfId="25314" xr:uid="{00000000-0005-0000-0000-0000E1620000}"/>
    <cellStyle name="Normal 21 2 7 3 2 2 2" xfId="25315" xr:uid="{00000000-0005-0000-0000-0000E2620000}"/>
    <cellStyle name="Normal 21 2 7 3 2 2 2 2" xfId="25316" xr:uid="{00000000-0005-0000-0000-0000E3620000}"/>
    <cellStyle name="Normal 21 2 7 3 2 2 2 2 2" xfId="25317" xr:uid="{00000000-0005-0000-0000-0000E4620000}"/>
    <cellStyle name="Normal 21 2 7 3 2 2 2 3" xfId="25318" xr:uid="{00000000-0005-0000-0000-0000E5620000}"/>
    <cellStyle name="Normal 21 2 7 3 2 2 3" xfId="25319" xr:uid="{00000000-0005-0000-0000-0000E6620000}"/>
    <cellStyle name="Normal 21 2 7 3 2 2 3 2" xfId="25320" xr:uid="{00000000-0005-0000-0000-0000E7620000}"/>
    <cellStyle name="Normal 21 2 7 3 2 2 4" xfId="25321" xr:uid="{00000000-0005-0000-0000-0000E8620000}"/>
    <cellStyle name="Normal 21 2 7 3 2 3" xfId="25322" xr:uid="{00000000-0005-0000-0000-0000E9620000}"/>
    <cellStyle name="Normal 21 2 7 3 2 3 2" xfId="25323" xr:uid="{00000000-0005-0000-0000-0000EA620000}"/>
    <cellStyle name="Normal 21 2 7 3 2 3 2 2" xfId="25324" xr:uid="{00000000-0005-0000-0000-0000EB620000}"/>
    <cellStyle name="Normal 21 2 7 3 2 3 3" xfId="25325" xr:uid="{00000000-0005-0000-0000-0000EC620000}"/>
    <cellStyle name="Normal 21 2 7 3 2 4" xfId="25326" xr:uid="{00000000-0005-0000-0000-0000ED620000}"/>
    <cellStyle name="Normal 21 2 7 3 2 4 2" xfId="25327" xr:uid="{00000000-0005-0000-0000-0000EE620000}"/>
    <cellStyle name="Normal 21 2 7 3 2 5" xfId="25328" xr:uid="{00000000-0005-0000-0000-0000EF620000}"/>
    <cellStyle name="Normal 21 2 7 3 3" xfId="25329" xr:uid="{00000000-0005-0000-0000-0000F0620000}"/>
    <cellStyle name="Normal 21 2 7 3 3 2" xfId="25330" xr:uid="{00000000-0005-0000-0000-0000F1620000}"/>
    <cellStyle name="Normal 21 2 7 3 3 2 2" xfId="25331" xr:uid="{00000000-0005-0000-0000-0000F2620000}"/>
    <cellStyle name="Normal 21 2 7 3 3 2 2 2" xfId="25332" xr:uid="{00000000-0005-0000-0000-0000F3620000}"/>
    <cellStyle name="Normal 21 2 7 3 3 2 3" xfId="25333" xr:uid="{00000000-0005-0000-0000-0000F4620000}"/>
    <cellStyle name="Normal 21 2 7 3 3 3" xfId="25334" xr:uid="{00000000-0005-0000-0000-0000F5620000}"/>
    <cellStyle name="Normal 21 2 7 3 3 3 2" xfId="25335" xr:uid="{00000000-0005-0000-0000-0000F6620000}"/>
    <cellStyle name="Normal 21 2 7 3 3 4" xfId="25336" xr:uid="{00000000-0005-0000-0000-0000F7620000}"/>
    <cellStyle name="Normal 21 2 7 3 4" xfId="25337" xr:uid="{00000000-0005-0000-0000-0000F8620000}"/>
    <cellStyle name="Normal 21 2 7 3 4 2" xfId="25338" xr:uid="{00000000-0005-0000-0000-0000F9620000}"/>
    <cellStyle name="Normal 21 2 7 3 4 2 2" xfId="25339" xr:uid="{00000000-0005-0000-0000-0000FA620000}"/>
    <cellStyle name="Normal 21 2 7 3 4 3" xfId="25340" xr:uid="{00000000-0005-0000-0000-0000FB620000}"/>
    <cellStyle name="Normal 21 2 7 3 5" xfId="25341" xr:uid="{00000000-0005-0000-0000-0000FC620000}"/>
    <cellStyle name="Normal 21 2 7 3 5 2" xfId="25342" xr:uid="{00000000-0005-0000-0000-0000FD620000}"/>
    <cellStyle name="Normal 21 2 7 3 6" xfId="25343" xr:uid="{00000000-0005-0000-0000-0000FE620000}"/>
    <cellStyle name="Normal 21 2 7 4" xfId="25344" xr:uid="{00000000-0005-0000-0000-0000FF620000}"/>
    <cellStyle name="Normal 21 2 7 4 2" xfId="25345" xr:uid="{00000000-0005-0000-0000-000000630000}"/>
    <cellStyle name="Normal 21 2 7 4 2 2" xfId="25346" xr:uid="{00000000-0005-0000-0000-000001630000}"/>
    <cellStyle name="Normal 21 2 7 4 2 2 2" xfId="25347" xr:uid="{00000000-0005-0000-0000-000002630000}"/>
    <cellStyle name="Normal 21 2 7 4 2 2 2 2" xfId="25348" xr:uid="{00000000-0005-0000-0000-000003630000}"/>
    <cellStyle name="Normal 21 2 7 4 2 2 3" xfId="25349" xr:uid="{00000000-0005-0000-0000-000004630000}"/>
    <cellStyle name="Normal 21 2 7 4 2 3" xfId="25350" xr:uid="{00000000-0005-0000-0000-000005630000}"/>
    <cellStyle name="Normal 21 2 7 4 2 3 2" xfId="25351" xr:uid="{00000000-0005-0000-0000-000006630000}"/>
    <cellStyle name="Normal 21 2 7 4 2 4" xfId="25352" xr:uid="{00000000-0005-0000-0000-000007630000}"/>
    <cellStyle name="Normal 21 2 7 4 3" xfId="25353" xr:uid="{00000000-0005-0000-0000-000008630000}"/>
    <cellStyle name="Normal 21 2 7 4 3 2" xfId="25354" xr:uid="{00000000-0005-0000-0000-000009630000}"/>
    <cellStyle name="Normal 21 2 7 4 3 2 2" xfId="25355" xr:uid="{00000000-0005-0000-0000-00000A630000}"/>
    <cellStyle name="Normal 21 2 7 4 3 3" xfId="25356" xr:uid="{00000000-0005-0000-0000-00000B630000}"/>
    <cellStyle name="Normal 21 2 7 4 4" xfId="25357" xr:uid="{00000000-0005-0000-0000-00000C630000}"/>
    <cellStyle name="Normal 21 2 7 4 4 2" xfId="25358" xr:uid="{00000000-0005-0000-0000-00000D630000}"/>
    <cellStyle name="Normal 21 2 7 4 5" xfId="25359" xr:uid="{00000000-0005-0000-0000-00000E630000}"/>
    <cellStyle name="Normal 21 2 7 5" xfId="25360" xr:uid="{00000000-0005-0000-0000-00000F630000}"/>
    <cellStyle name="Normal 21 2 7 5 2" xfId="25361" xr:uid="{00000000-0005-0000-0000-000010630000}"/>
    <cellStyle name="Normal 21 2 7 5 2 2" xfId="25362" xr:uid="{00000000-0005-0000-0000-000011630000}"/>
    <cellStyle name="Normal 21 2 7 5 2 2 2" xfId="25363" xr:uid="{00000000-0005-0000-0000-000012630000}"/>
    <cellStyle name="Normal 21 2 7 5 2 3" xfId="25364" xr:uid="{00000000-0005-0000-0000-000013630000}"/>
    <cellStyle name="Normal 21 2 7 5 3" xfId="25365" xr:uid="{00000000-0005-0000-0000-000014630000}"/>
    <cellStyle name="Normal 21 2 7 5 3 2" xfId="25366" xr:uid="{00000000-0005-0000-0000-000015630000}"/>
    <cellStyle name="Normal 21 2 7 5 4" xfId="25367" xr:uid="{00000000-0005-0000-0000-000016630000}"/>
    <cellStyle name="Normal 21 2 7 6" xfId="25368" xr:uid="{00000000-0005-0000-0000-000017630000}"/>
    <cellStyle name="Normal 21 2 7 6 2" xfId="25369" xr:uid="{00000000-0005-0000-0000-000018630000}"/>
    <cellStyle name="Normal 21 2 7 6 2 2" xfId="25370" xr:uid="{00000000-0005-0000-0000-000019630000}"/>
    <cellStyle name="Normal 21 2 7 6 3" xfId="25371" xr:uid="{00000000-0005-0000-0000-00001A630000}"/>
    <cellStyle name="Normal 21 2 7 7" xfId="25372" xr:uid="{00000000-0005-0000-0000-00001B630000}"/>
    <cellStyle name="Normal 21 2 7 7 2" xfId="25373" xr:uid="{00000000-0005-0000-0000-00001C630000}"/>
    <cellStyle name="Normal 21 2 7 8" xfId="25374" xr:uid="{00000000-0005-0000-0000-00001D630000}"/>
    <cellStyle name="Normal 21 2 8" xfId="25375" xr:uid="{00000000-0005-0000-0000-00001E630000}"/>
    <cellStyle name="Normal 21 2 8 2" xfId="25376" xr:uid="{00000000-0005-0000-0000-00001F630000}"/>
    <cellStyle name="Normal 21 2 8 2 2" xfId="25377" xr:uid="{00000000-0005-0000-0000-000020630000}"/>
    <cellStyle name="Normal 21 2 8 2 2 2" xfId="25378" xr:uid="{00000000-0005-0000-0000-000021630000}"/>
    <cellStyle name="Normal 21 2 8 2 2 2 2" xfId="25379" xr:uid="{00000000-0005-0000-0000-000022630000}"/>
    <cellStyle name="Normal 21 2 8 2 2 2 2 2" xfId="25380" xr:uid="{00000000-0005-0000-0000-000023630000}"/>
    <cellStyle name="Normal 21 2 8 2 2 2 2 2 2" xfId="25381" xr:uid="{00000000-0005-0000-0000-000024630000}"/>
    <cellStyle name="Normal 21 2 8 2 2 2 2 3" xfId="25382" xr:uid="{00000000-0005-0000-0000-000025630000}"/>
    <cellStyle name="Normal 21 2 8 2 2 2 3" xfId="25383" xr:uid="{00000000-0005-0000-0000-000026630000}"/>
    <cellStyle name="Normal 21 2 8 2 2 2 3 2" xfId="25384" xr:uid="{00000000-0005-0000-0000-000027630000}"/>
    <cellStyle name="Normal 21 2 8 2 2 2 4" xfId="25385" xr:uid="{00000000-0005-0000-0000-000028630000}"/>
    <cellStyle name="Normal 21 2 8 2 2 3" xfId="25386" xr:uid="{00000000-0005-0000-0000-000029630000}"/>
    <cellStyle name="Normal 21 2 8 2 2 3 2" xfId="25387" xr:uid="{00000000-0005-0000-0000-00002A630000}"/>
    <cellStyle name="Normal 21 2 8 2 2 3 2 2" xfId="25388" xr:uid="{00000000-0005-0000-0000-00002B630000}"/>
    <cellStyle name="Normal 21 2 8 2 2 3 3" xfId="25389" xr:uid="{00000000-0005-0000-0000-00002C630000}"/>
    <cellStyle name="Normal 21 2 8 2 2 4" xfId="25390" xr:uid="{00000000-0005-0000-0000-00002D630000}"/>
    <cellStyle name="Normal 21 2 8 2 2 4 2" xfId="25391" xr:uid="{00000000-0005-0000-0000-00002E630000}"/>
    <cellStyle name="Normal 21 2 8 2 2 5" xfId="25392" xr:uid="{00000000-0005-0000-0000-00002F630000}"/>
    <cellStyle name="Normal 21 2 8 2 3" xfId="25393" xr:uid="{00000000-0005-0000-0000-000030630000}"/>
    <cellStyle name="Normal 21 2 8 2 3 2" xfId="25394" xr:uid="{00000000-0005-0000-0000-000031630000}"/>
    <cellStyle name="Normal 21 2 8 2 3 2 2" xfId="25395" xr:uid="{00000000-0005-0000-0000-000032630000}"/>
    <cellStyle name="Normal 21 2 8 2 3 2 2 2" xfId="25396" xr:uid="{00000000-0005-0000-0000-000033630000}"/>
    <cellStyle name="Normal 21 2 8 2 3 2 3" xfId="25397" xr:uid="{00000000-0005-0000-0000-000034630000}"/>
    <cellStyle name="Normal 21 2 8 2 3 3" xfId="25398" xr:uid="{00000000-0005-0000-0000-000035630000}"/>
    <cellStyle name="Normal 21 2 8 2 3 3 2" xfId="25399" xr:uid="{00000000-0005-0000-0000-000036630000}"/>
    <cellStyle name="Normal 21 2 8 2 3 4" xfId="25400" xr:uid="{00000000-0005-0000-0000-000037630000}"/>
    <cellStyle name="Normal 21 2 8 2 4" xfId="25401" xr:uid="{00000000-0005-0000-0000-000038630000}"/>
    <cellStyle name="Normal 21 2 8 2 4 2" xfId="25402" xr:uid="{00000000-0005-0000-0000-000039630000}"/>
    <cellStyle name="Normal 21 2 8 2 4 2 2" xfId="25403" xr:uid="{00000000-0005-0000-0000-00003A630000}"/>
    <cellStyle name="Normal 21 2 8 2 4 3" xfId="25404" xr:uid="{00000000-0005-0000-0000-00003B630000}"/>
    <cellStyle name="Normal 21 2 8 2 5" xfId="25405" xr:uid="{00000000-0005-0000-0000-00003C630000}"/>
    <cellStyle name="Normal 21 2 8 2 5 2" xfId="25406" xr:uid="{00000000-0005-0000-0000-00003D630000}"/>
    <cellStyle name="Normal 21 2 8 2 6" xfId="25407" xr:uid="{00000000-0005-0000-0000-00003E630000}"/>
    <cellStyle name="Normal 21 2 8 3" xfId="25408" xr:uid="{00000000-0005-0000-0000-00003F630000}"/>
    <cellStyle name="Normal 21 2 8 3 2" xfId="25409" xr:uid="{00000000-0005-0000-0000-000040630000}"/>
    <cellStyle name="Normal 21 2 8 3 2 2" xfId="25410" xr:uid="{00000000-0005-0000-0000-000041630000}"/>
    <cellStyle name="Normal 21 2 8 3 2 2 2" xfId="25411" xr:uid="{00000000-0005-0000-0000-000042630000}"/>
    <cellStyle name="Normal 21 2 8 3 2 2 2 2" xfId="25412" xr:uid="{00000000-0005-0000-0000-000043630000}"/>
    <cellStyle name="Normal 21 2 8 3 2 2 3" xfId="25413" xr:uid="{00000000-0005-0000-0000-000044630000}"/>
    <cellStyle name="Normal 21 2 8 3 2 3" xfId="25414" xr:uid="{00000000-0005-0000-0000-000045630000}"/>
    <cellStyle name="Normal 21 2 8 3 2 3 2" xfId="25415" xr:uid="{00000000-0005-0000-0000-000046630000}"/>
    <cellStyle name="Normal 21 2 8 3 2 4" xfId="25416" xr:uid="{00000000-0005-0000-0000-000047630000}"/>
    <cellStyle name="Normal 21 2 8 3 3" xfId="25417" xr:uid="{00000000-0005-0000-0000-000048630000}"/>
    <cellStyle name="Normal 21 2 8 3 3 2" xfId="25418" xr:uid="{00000000-0005-0000-0000-000049630000}"/>
    <cellStyle name="Normal 21 2 8 3 3 2 2" xfId="25419" xr:uid="{00000000-0005-0000-0000-00004A630000}"/>
    <cellStyle name="Normal 21 2 8 3 3 3" xfId="25420" xr:uid="{00000000-0005-0000-0000-00004B630000}"/>
    <cellStyle name="Normal 21 2 8 3 4" xfId="25421" xr:uid="{00000000-0005-0000-0000-00004C630000}"/>
    <cellStyle name="Normal 21 2 8 3 4 2" xfId="25422" xr:uid="{00000000-0005-0000-0000-00004D630000}"/>
    <cellStyle name="Normal 21 2 8 3 5" xfId="25423" xr:uid="{00000000-0005-0000-0000-00004E630000}"/>
    <cellStyle name="Normal 21 2 8 4" xfId="25424" xr:uid="{00000000-0005-0000-0000-00004F630000}"/>
    <cellStyle name="Normal 21 2 8 4 2" xfId="25425" xr:uid="{00000000-0005-0000-0000-000050630000}"/>
    <cellStyle name="Normal 21 2 8 4 2 2" xfId="25426" xr:uid="{00000000-0005-0000-0000-000051630000}"/>
    <cellStyle name="Normal 21 2 8 4 2 2 2" xfId="25427" xr:uid="{00000000-0005-0000-0000-000052630000}"/>
    <cellStyle name="Normal 21 2 8 4 2 3" xfId="25428" xr:uid="{00000000-0005-0000-0000-000053630000}"/>
    <cellStyle name="Normal 21 2 8 4 3" xfId="25429" xr:uid="{00000000-0005-0000-0000-000054630000}"/>
    <cellStyle name="Normal 21 2 8 4 3 2" xfId="25430" xr:uid="{00000000-0005-0000-0000-000055630000}"/>
    <cellStyle name="Normal 21 2 8 4 4" xfId="25431" xr:uid="{00000000-0005-0000-0000-000056630000}"/>
    <cellStyle name="Normal 21 2 8 5" xfId="25432" xr:uid="{00000000-0005-0000-0000-000057630000}"/>
    <cellStyle name="Normal 21 2 8 5 2" xfId="25433" xr:uid="{00000000-0005-0000-0000-000058630000}"/>
    <cellStyle name="Normal 21 2 8 5 2 2" xfId="25434" xr:uid="{00000000-0005-0000-0000-000059630000}"/>
    <cellStyle name="Normal 21 2 8 5 3" xfId="25435" xr:uid="{00000000-0005-0000-0000-00005A630000}"/>
    <cellStyle name="Normal 21 2 8 6" xfId="25436" xr:uid="{00000000-0005-0000-0000-00005B630000}"/>
    <cellStyle name="Normal 21 2 8 6 2" xfId="25437" xr:uid="{00000000-0005-0000-0000-00005C630000}"/>
    <cellStyle name="Normal 21 2 8 7" xfId="25438" xr:uid="{00000000-0005-0000-0000-00005D630000}"/>
    <cellStyle name="Normal 21 2 9" xfId="25439" xr:uid="{00000000-0005-0000-0000-00005E630000}"/>
    <cellStyle name="Normal 21 2 9 2" xfId="25440" xr:uid="{00000000-0005-0000-0000-00005F630000}"/>
    <cellStyle name="Normal 21 2 9 2 2" xfId="25441" xr:uid="{00000000-0005-0000-0000-000060630000}"/>
    <cellStyle name="Normal 21 2 9 2 2 2" xfId="25442" xr:uid="{00000000-0005-0000-0000-000061630000}"/>
    <cellStyle name="Normal 21 2 9 2 2 2 2" xfId="25443" xr:uid="{00000000-0005-0000-0000-000062630000}"/>
    <cellStyle name="Normal 21 2 9 2 2 2 2 2" xfId="25444" xr:uid="{00000000-0005-0000-0000-000063630000}"/>
    <cellStyle name="Normal 21 2 9 2 2 2 3" xfId="25445" xr:uid="{00000000-0005-0000-0000-000064630000}"/>
    <cellStyle name="Normal 21 2 9 2 2 3" xfId="25446" xr:uid="{00000000-0005-0000-0000-000065630000}"/>
    <cellStyle name="Normal 21 2 9 2 2 3 2" xfId="25447" xr:uid="{00000000-0005-0000-0000-000066630000}"/>
    <cellStyle name="Normal 21 2 9 2 2 4" xfId="25448" xr:uid="{00000000-0005-0000-0000-000067630000}"/>
    <cellStyle name="Normal 21 2 9 2 3" xfId="25449" xr:uid="{00000000-0005-0000-0000-000068630000}"/>
    <cellStyle name="Normal 21 2 9 2 3 2" xfId="25450" xr:uid="{00000000-0005-0000-0000-000069630000}"/>
    <cellStyle name="Normal 21 2 9 2 3 2 2" xfId="25451" xr:uid="{00000000-0005-0000-0000-00006A630000}"/>
    <cellStyle name="Normal 21 2 9 2 3 3" xfId="25452" xr:uid="{00000000-0005-0000-0000-00006B630000}"/>
    <cellStyle name="Normal 21 2 9 2 4" xfId="25453" xr:uid="{00000000-0005-0000-0000-00006C630000}"/>
    <cellStyle name="Normal 21 2 9 2 4 2" xfId="25454" xr:uid="{00000000-0005-0000-0000-00006D630000}"/>
    <cellStyle name="Normal 21 2 9 2 5" xfId="25455" xr:uid="{00000000-0005-0000-0000-00006E630000}"/>
    <cellStyle name="Normal 21 2 9 3" xfId="25456" xr:uid="{00000000-0005-0000-0000-00006F630000}"/>
    <cellStyle name="Normal 21 2 9 3 2" xfId="25457" xr:uid="{00000000-0005-0000-0000-000070630000}"/>
    <cellStyle name="Normal 21 2 9 3 2 2" xfId="25458" xr:uid="{00000000-0005-0000-0000-000071630000}"/>
    <cellStyle name="Normal 21 2 9 3 2 2 2" xfId="25459" xr:uid="{00000000-0005-0000-0000-000072630000}"/>
    <cellStyle name="Normal 21 2 9 3 2 3" xfId="25460" xr:uid="{00000000-0005-0000-0000-000073630000}"/>
    <cellStyle name="Normal 21 2 9 3 3" xfId="25461" xr:uid="{00000000-0005-0000-0000-000074630000}"/>
    <cellStyle name="Normal 21 2 9 3 3 2" xfId="25462" xr:uid="{00000000-0005-0000-0000-000075630000}"/>
    <cellStyle name="Normal 21 2 9 3 4" xfId="25463" xr:uid="{00000000-0005-0000-0000-000076630000}"/>
    <cellStyle name="Normal 21 2 9 4" xfId="25464" xr:uid="{00000000-0005-0000-0000-000077630000}"/>
    <cellStyle name="Normal 21 2 9 4 2" xfId="25465" xr:uid="{00000000-0005-0000-0000-000078630000}"/>
    <cellStyle name="Normal 21 2 9 4 2 2" xfId="25466" xr:uid="{00000000-0005-0000-0000-000079630000}"/>
    <cellStyle name="Normal 21 2 9 4 3" xfId="25467" xr:uid="{00000000-0005-0000-0000-00007A630000}"/>
    <cellStyle name="Normal 21 2 9 5" xfId="25468" xr:uid="{00000000-0005-0000-0000-00007B630000}"/>
    <cellStyle name="Normal 21 2 9 5 2" xfId="25469" xr:uid="{00000000-0005-0000-0000-00007C630000}"/>
    <cellStyle name="Normal 21 2 9 6" xfId="25470" xr:uid="{00000000-0005-0000-0000-00007D630000}"/>
    <cellStyle name="Normal 21 3" xfId="25471" xr:uid="{00000000-0005-0000-0000-00007E630000}"/>
    <cellStyle name="Normal 21 3 10" xfId="25472" xr:uid="{00000000-0005-0000-0000-00007F630000}"/>
    <cellStyle name="Normal 21 3 11" xfId="25473" xr:uid="{00000000-0005-0000-0000-000080630000}"/>
    <cellStyle name="Normal 21 3 2" xfId="25474" xr:uid="{00000000-0005-0000-0000-000081630000}"/>
    <cellStyle name="Normal 21 3 2 2" xfId="25475" xr:uid="{00000000-0005-0000-0000-000082630000}"/>
    <cellStyle name="Normal 21 3 2 2 2" xfId="25476" xr:uid="{00000000-0005-0000-0000-000083630000}"/>
    <cellStyle name="Normal 21 3 2 2 2 2" xfId="25477" xr:uid="{00000000-0005-0000-0000-000084630000}"/>
    <cellStyle name="Normal 21 3 2 2 2 2 2" xfId="25478" xr:uid="{00000000-0005-0000-0000-000085630000}"/>
    <cellStyle name="Normal 21 3 2 2 2 2 2 2" xfId="25479" xr:uid="{00000000-0005-0000-0000-000086630000}"/>
    <cellStyle name="Normal 21 3 2 2 2 2 2 2 2" xfId="25480" xr:uid="{00000000-0005-0000-0000-000087630000}"/>
    <cellStyle name="Normal 21 3 2 2 2 2 2 2 2 2" xfId="25481" xr:uid="{00000000-0005-0000-0000-000088630000}"/>
    <cellStyle name="Normal 21 3 2 2 2 2 2 2 3" xfId="25482" xr:uid="{00000000-0005-0000-0000-000089630000}"/>
    <cellStyle name="Normal 21 3 2 2 2 2 2 3" xfId="25483" xr:uid="{00000000-0005-0000-0000-00008A630000}"/>
    <cellStyle name="Normal 21 3 2 2 2 2 2 3 2" xfId="25484" xr:uid="{00000000-0005-0000-0000-00008B630000}"/>
    <cellStyle name="Normal 21 3 2 2 2 2 2 4" xfId="25485" xr:uid="{00000000-0005-0000-0000-00008C630000}"/>
    <cellStyle name="Normal 21 3 2 2 2 2 3" xfId="25486" xr:uid="{00000000-0005-0000-0000-00008D630000}"/>
    <cellStyle name="Normal 21 3 2 2 2 2 3 2" xfId="25487" xr:uid="{00000000-0005-0000-0000-00008E630000}"/>
    <cellStyle name="Normal 21 3 2 2 2 2 3 2 2" xfId="25488" xr:uid="{00000000-0005-0000-0000-00008F630000}"/>
    <cellStyle name="Normal 21 3 2 2 2 2 3 3" xfId="25489" xr:uid="{00000000-0005-0000-0000-000090630000}"/>
    <cellStyle name="Normal 21 3 2 2 2 2 4" xfId="25490" xr:uid="{00000000-0005-0000-0000-000091630000}"/>
    <cellStyle name="Normal 21 3 2 2 2 2 4 2" xfId="25491" xr:uid="{00000000-0005-0000-0000-000092630000}"/>
    <cellStyle name="Normal 21 3 2 2 2 2 5" xfId="25492" xr:uid="{00000000-0005-0000-0000-000093630000}"/>
    <cellStyle name="Normal 21 3 2 2 2 3" xfId="25493" xr:uid="{00000000-0005-0000-0000-000094630000}"/>
    <cellStyle name="Normal 21 3 2 2 2 3 2" xfId="25494" xr:uid="{00000000-0005-0000-0000-000095630000}"/>
    <cellStyle name="Normal 21 3 2 2 2 3 2 2" xfId="25495" xr:uid="{00000000-0005-0000-0000-000096630000}"/>
    <cellStyle name="Normal 21 3 2 2 2 3 2 2 2" xfId="25496" xr:uid="{00000000-0005-0000-0000-000097630000}"/>
    <cellStyle name="Normal 21 3 2 2 2 3 2 3" xfId="25497" xr:uid="{00000000-0005-0000-0000-000098630000}"/>
    <cellStyle name="Normal 21 3 2 2 2 3 3" xfId="25498" xr:uid="{00000000-0005-0000-0000-000099630000}"/>
    <cellStyle name="Normal 21 3 2 2 2 3 3 2" xfId="25499" xr:uid="{00000000-0005-0000-0000-00009A630000}"/>
    <cellStyle name="Normal 21 3 2 2 2 3 4" xfId="25500" xr:uid="{00000000-0005-0000-0000-00009B630000}"/>
    <cellStyle name="Normal 21 3 2 2 2 4" xfId="25501" xr:uid="{00000000-0005-0000-0000-00009C630000}"/>
    <cellStyle name="Normal 21 3 2 2 2 4 2" xfId="25502" xr:uid="{00000000-0005-0000-0000-00009D630000}"/>
    <cellStyle name="Normal 21 3 2 2 2 4 2 2" xfId="25503" xr:uid="{00000000-0005-0000-0000-00009E630000}"/>
    <cellStyle name="Normal 21 3 2 2 2 4 3" xfId="25504" xr:uid="{00000000-0005-0000-0000-00009F630000}"/>
    <cellStyle name="Normal 21 3 2 2 2 5" xfId="25505" xr:uid="{00000000-0005-0000-0000-0000A0630000}"/>
    <cellStyle name="Normal 21 3 2 2 2 5 2" xfId="25506" xr:uid="{00000000-0005-0000-0000-0000A1630000}"/>
    <cellStyle name="Normal 21 3 2 2 2 6" xfId="25507" xr:uid="{00000000-0005-0000-0000-0000A2630000}"/>
    <cellStyle name="Normal 21 3 2 2 3" xfId="25508" xr:uid="{00000000-0005-0000-0000-0000A3630000}"/>
    <cellStyle name="Normal 21 3 2 2 3 2" xfId="25509" xr:uid="{00000000-0005-0000-0000-0000A4630000}"/>
    <cellStyle name="Normal 21 3 2 2 3 2 2" xfId="25510" xr:uid="{00000000-0005-0000-0000-0000A5630000}"/>
    <cellStyle name="Normal 21 3 2 2 3 2 2 2" xfId="25511" xr:uid="{00000000-0005-0000-0000-0000A6630000}"/>
    <cellStyle name="Normal 21 3 2 2 3 2 2 2 2" xfId="25512" xr:uid="{00000000-0005-0000-0000-0000A7630000}"/>
    <cellStyle name="Normal 21 3 2 2 3 2 2 3" xfId="25513" xr:uid="{00000000-0005-0000-0000-0000A8630000}"/>
    <cellStyle name="Normal 21 3 2 2 3 2 3" xfId="25514" xr:uid="{00000000-0005-0000-0000-0000A9630000}"/>
    <cellStyle name="Normal 21 3 2 2 3 2 3 2" xfId="25515" xr:uid="{00000000-0005-0000-0000-0000AA630000}"/>
    <cellStyle name="Normal 21 3 2 2 3 2 4" xfId="25516" xr:uid="{00000000-0005-0000-0000-0000AB630000}"/>
    <cellStyle name="Normal 21 3 2 2 3 3" xfId="25517" xr:uid="{00000000-0005-0000-0000-0000AC630000}"/>
    <cellStyle name="Normal 21 3 2 2 3 3 2" xfId="25518" xr:uid="{00000000-0005-0000-0000-0000AD630000}"/>
    <cellStyle name="Normal 21 3 2 2 3 3 2 2" xfId="25519" xr:uid="{00000000-0005-0000-0000-0000AE630000}"/>
    <cellStyle name="Normal 21 3 2 2 3 3 3" xfId="25520" xr:uid="{00000000-0005-0000-0000-0000AF630000}"/>
    <cellStyle name="Normal 21 3 2 2 3 4" xfId="25521" xr:uid="{00000000-0005-0000-0000-0000B0630000}"/>
    <cellStyle name="Normal 21 3 2 2 3 4 2" xfId="25522" xr:uid="{00000000-0005-0000-0000-0000B1630000}"/>
    <cellStyle name="Normal 21 3 2 2 3 5" xfId="25523" xr:uid="{00000000-0005-0000-0000-0000B2630000}"/>
    <cellStyle name="Normal 21 3 2 2 4" xfId="25524" xr:uid="{00000000-0005-0000-0000-0000B3630000}"/>
    <cellStyle name="Normal 21 3 2 2 4 2" xfId="25525" xr:uid="{00000000-0005-0000-0000-0000B4630000}"/>
    <cellStyle name="Normal 21 3 2 2 4 2 2" xfId="25526" xr:uid="{00000000-0005-0000-0000-0000B5630000}"/>
    <cellStyle name="Normal 21 3 2 2 4 2 2 2" xfId="25527" xr:uid="{00000000-0005-0000-0000-0000B6630000}"/>
    <cellStyle name="Normal 21 3 2 2 4 2 3" xfId="25528" xr:uid="{00000000-0005-0000-0000-0000B7630000}"/>
    <cellStyle name="Normal 21 3 2 2 4 3" xfId="25529" xr:uid="{00000000-0005-0000-0000-0000B8630000}"/>
    <cellStyle name="Normal 21 3 2 2 4 3 2" xfId="25530" xr:uid="{00000000-0005-0000-0000-0000B9630000}"/>
    <cellStyle name="Normal 21 3 2 2 4 4" xfId="25531" xr:uid="{00000000-0005-0000-0000-0000BA630000}"/>
    <cellStyle name="Normal 21 3 2 2 5" xfId="25532" xr:uid="{00000000-0005-0000-0000-0000BB630000}"/>
    <cellStyle name="Normal 21 3 2 2 5 2" xfId="25533" xr:uid="{00000000-0005-0000-0000-0000BC630000}"/>
    <cellStyle name="Normal 21 3 2 2 5 2 2" xfId="25534" xr:uid="{00000000-0005-0000-0000-0000BD630000}"/>
    <cellStyle name="Normal 21 3 2 2 5 3" xfId="25535" xr:uid="{00000000-0005-0000-0000-0000BE630000}"/>
    <cellStyle name="Normal 21 3 2 2 6" xfId="25536" xr:uid="{00000000-0005-0000-0000-0000BF630000}"/>
    <cellStyle name="Normal 21 3 2 2 6 2" xfId="25537" xr:uid="{00000000-0005-0000-0000-0000C0630000}"/>
    <cellStyle name="Normal 21 3 2 2 7" xfId="25538" xr:uid="{00000000-0005-0000-0000-0000C1630000}"/>
    <cellStyle name="Normal 21 3 2 3" xfId="25539" xr:uid="{00000000-0005-0000-0000-0000C2630000}"/>
    <cellStyle name="Normal 21 3 2 3 2" xfId="25540" xr:uid="{00000000-0005-0000-0000-0000C3630000}"/>
    <cellStyle name="Normal 21 3 2 3 2 2" xfId="25541" xr:uid="{00000000-0005-0000-0000-0000C4630000}"/>
    <cellStyle name="Normal 21 3 2 3 2 2 2" xfId="25542" xr:uid="{00000000-0005-0000-0000-0000C5630000}"/>
    <cellStyle name="Normal 21 3 2 3 2 2 2 2" xfId="25543" xr:uid="{00000000-0005-0000-0000-0000C6630000}"/>
    <cellStyle name="Normal 21 3 2 3 2 2 2 2 2" xfId="25544" xr:uid="{00000000-0005-0000-0000-0000C7630000}"/>
    <cellStyle name="Normal 21 3 2 3 2 2 2 3" xfId="25545" xr:uid="{00000000-0005-0000-0000-0000C8630000}"/>
    <cellStyle name="Normal 21 3 2 3 2 2 3" xfId="25546" xr:uid="{00000000-0005-0000-0000-0000C9630000}"/>
    <cellStyle name="Normal 21 3 2 3 2 2 3 2" xfId="25547" xr:uid="{00000000-0005-0000-0000-0000CA630000}"/>
    <cellStyle name="Normal 21 3 2 3 2 2 4" xfId="25548" xr:uid="{00000000-0005-0000-0000-0000CB630000}"/>
    <cellStyle name="Normal 21 3 2 3 2 3" xfId="25549" xr:uid="{00000000-0005-0000-0000-0000CC630000}"/>
    <cellStyle name="Normal 21 3 2 3 2 3 2" xfId="25550" xr:uid="{00000000-0005-0000-0000-0000CD630000}"/>
    <cellStyle name="Normal 21 3 2 3 2 3 2 2" xfId="25551" xr:uid="{00000000-0005-0000-0000-0000CE630000}"/>
    <cellStyle name="Normal 21 3 2 3 2 3 3" xfId="25552" xr:uid="{00000000-0005-0000-0000-0000CF630000}"/>
    <cellStyle name="Normal 21 3 2 3 2 4" xfId="25553" xr:uid="{00000000-0005-0000-0000-0000D0630000}"/>
    <cellStyle name="Normal 21 3 2 3 2 4 2" xfId="25554" xr:uid="{00000000-0005-0000-0000-0000D1630000}"/>
    <cellStyle name="Normal 21 3 2 3 2 5" xfId="25555" xr:uid="{00000000-0005-0000-0000-0000D2630000}"/>
    <cellStyle name="Normal 21 3 2 3 3" xfId="25556" xr:uid="{00000000-0005-0000-0000-0000D3630000}"/>
    <cellStyle name="Normal 21 3 2 3 3 2" xfId="25557" xr:uid="{00000000-0005-0000-0000-0000D4630000}"/>
    <cellStyle name="Normal 21 3 2 3 3 2 2" xfId="25558" xr:uid="{00000000-0005-0000-0000-0000D5630000}"/>
    <cellStyle name="Normal 21 3 2 3 3 2 2 2" xfId="25559" xr:uid="{00000000-0005-0000-0000-0000D6630000}"/>
    <cellStyle name="Normal 21 3 2 3 3 2 3" xfId="25560" xr:uid="{00000000-0005-0000-0000-0000D7630000}"/>
    <cellStyle name="Normal 21 3 2 3 3 3" xfId="25561" xr:uid="{00000000-0005-0000-0000-0000D8630000}"/>
    <cellStyle name="Normal 21 3 2 3 3 3 2" xfId="25562" xr:uid="{00000000-0005-0000-0000-0000D9630000}"/>
    <cellStyle name="Normal 21 3 2 3 3 4" xfId="25563" xr:uid="{00000000-0005-0000-0000-0000DA630000}"/>
    <cellStyle name="Normal 21 3 2 3 4" xfId="25564" xr:uid="{00000000-0005-0000-0000-0000DB630000}"/>
    <cellStyle name="Normal 21 3 2 3 4 2" xfId="25565" xr:uid="{00000000-0005-0000-0000-0000DC630000}"/>
    <cellStyle name="Normal 21 3 2 3 4 2 2" xfId="25566" xr:uid="{00000000-0005-0000-0000-0000DD630000}"/>
    <cellStyle name="Normal 21 3 2 3 4 3" xfId="25567" xr:uid="{00000000-0005-0000-0000-0000DE630000}"/>
    <cellStyle name="Normal 21 3 2 3 5" xfId="25568" xr:uid="{00000000-0005-0000-0000-0000DF630000}"/>
    <cellStyle name="Normal 21 3 2 3 5 2" xfId="25569" xr:uid="{00000000-0005-0000-0000-0000E0630000}"/>
    <cellStyle name="Normal 21 3 2 3 6" xfId="25570" xr:uid="{00000000-0005-0000-0000-0000E1630000}"/>
    <cellStyle name="Normal 21 3 2 4" xfId="25571" xr:uid="{00000000-0005-0000-0000-0000E2630000}"/>
    <cellStyle name="Normal 21 3 2 4 2" xfId="25572" xr:uid="{00000000-0005-0000-0000-0000E3630000}"/>
    <cellStyle name="Normal 21 3 2 4 2 2" xfId="25573" xr:uid="{00000000-0005-0000-0000-0000E4630000}"/>
    <cellStyle name="Normal 21 3 2 4 2 2 2" xfId="25574" xr:uid="{00000000-0005-0000-0000-0000E5630000}"/>
    <cellStyle name="Normal 21 3 2 4 2 2 2 2" xfId="25575" xr:uid="{00000000-0005-0000-0000-0000E6630000}"/>
    <cellStyle name="Normal 21 3 2 4 2 2 3" xfId="25576" xr:uid="{00000000-0005-0000-0000-0000E7630000}"/>
    <cellStyle name="Normal 21 3 2 4 2 3" xfId="25577" xr:uid="{00000000-0005-0000-0000-0000E8630000}"/>
    <cellStyle name="Normal 21 3 2 4 2 3 2" xfId="25578" xr:uid="{00000000-0005-0000-0000-0000E9630000}"/>
    <cellStyle name="Normal 21 3 2 4 2 4" xfId="25579" xr:uid="{00000000-0005-0000-0000-0000EA630000}"/>
    <cellStyle name="Normal 21 3 2 4 3" xfId="25580" xr:uid="{00000000-0005-0000-0000-0000EB630000}"/>
    <cellStyle name="Normal 21 3 2 4 3 2" xfId="25581" xr:uid="{00000000-0005-0000-0000-0000EC630000}"/>
    <cellStyle name="Normal 21 3 2 4 3 2 2" xfId="25582" xr:uid="{00000000-0005-0000-0000-0000ED630000}"/>
    <cellStyle name="Normal 21 3 2 4 3 3" xfId="25583" xr:uid="{00000000-0005-0000-0000-0000EE630000}"/>
    <cellStyle name="Normal 21 3 2 4 4" xfId="25584" xr:uid="{00000000-0005-0000-0000-0000EF630000}"/>
    <cellStyle name="Normal 21 3 2 4 4 2" xfId="25585" xr:uid="{00000000-0005-0000-0000-0000F0630000}"/>
    <cellStyle name="Normal 21 3 2 4 5" xfId="25586" xr:uid="{00000000-0005-0000-0000-0000F1630000}"/>
    <cellStyle name="Normal 21 3 2 5" xfId="25587" xr:uid="{00000000-0005-0000-0000-0000F2630000}"/>
    <cellStyle name="Normal 21 3 2 5 2" xfId="25588" xr:uid="{00000000-0005-0000-0000-0000F3630000}"/>
    <cellStyle name="Normal 21 3 2 5 2 2" xfId="25589" xr:uid="{00000000-0005-0000-0000-0000F4630000}"/>
    <cellStyle name="Normal 21 3 2 5 2 2 2" xfId="25590" xr:uid="{00000000-0005-0000-0000-0000F5630000}"/>
    <cellStyle name="Normal 21 3 2 5 2 3" xfId="25591" xr:uid="{00000000-0005-0000-0000-0000F6630000}"/>
    <cellStyle name="Normal 21 3 2 5 3" xfId="25592" xr:uid="{00000000-0005-0000-0000-0000F7630000}"/>
    <cellStyle name="Normal 21 3 2 5 3 2" xfId="25593" xr:uid="{00000000-0005-0000-0000-0000F8630000}"/>
    <cellStyle name="Normal 21 3 2 5 4" xfId="25594" xr:uid="{00000000-0005-0000-0000-0000F9630000}"/>
    <cellStyle name="Normal 21 3 2 6" xfId="25595" xr:uid="{00000000-0005-0000-0000-0000FA630000}"/>
    <cellStyle name="Normal 21 3 2 6 2" xfId="25596" xr:uid="{00000000-0005-0000-0000-0000FB630000}"/>
    <cellStyle name="Normal 21 3 2 6 2 2" xfId="25597" xr:uid="{00000000-0005-0000-0000-0000FC630000}"/>
    <cellStyle name="Normal 21 3 2 6 3" xfId="25598" xr:uid="{00000000-0005-0000-0000-0000FD630000}"/>
    <cellStyle name="Normal 21 3 2 7" xfId="25599" xr:uid="{00000000-0005-0000-0000-0000FE630000}"/>
    <cellStyle name="Normal 21 3 2 7 2" xfId="25600" xr:uid="{00000000-0005-0000-0000-0000FF630000}"/>
    <cellStyle name="Normal 21 3 2 8" xfId="25601" xr:uid="{00000000-0005-0000-0000-000000640000}"/>
    <cellStyle name="Normal 21 3 3" xfId="25602" xr:uid="{00000000-0005-0000-0000-000001640000}"/>
    <cellStyle name="Normal 21 3 3 2" xfId="25603" xr:uid="{00000000-0005-0000-0000-000002640000}"/>
    <cellStyle name="Normal 21 3 3 2 2" xfId="25604" xr:uid="{00000000-0005-0000-0000-000003640000}"/>
    <cellStyle name="Normal 21 3 3 2 2 2" xfId="25605" xr:uid="{00000000-0005-0000-0000-000004640000}"/>
    <cellStyle name="Normal 21 3 3 2 2 2 2" xfId="25606" xr:uid="{00000000-0005-0000-0000-000005640000}"/>
    <cellStyle name="Normal 21 3 3 2 2 2 2 2" xfId="25607" xr:uid="{00000000-0005-0000-0000-000006640000}"/>
    <cellStyle name="Normal 21 3 3 2 2 2 2 2 2" xfId="25608" xr:uid="{00000000-0005-0000-0000-000007640000}"/>
    <cellStyle name="Normal 21 3 3 2 2 2 2 3" xfId="25609" xr:uid="{00000000-0005-0000-0000-000008640000}"/>
    <cellStyle name="Normal 21 3 3 2 2 2 3" xfId="25610" xr:uid="{00000000-0005-0000-0000-000009640000}"/>
    <cellStyle name="Normal 21 3 3 2 2 2 3 2" xfId="25611" xr:uid="{00000000-0005-0000-0000-00000A640000}"/>
    <cellStyle name="Normal 21 3 3 2 2 2 4" xfId="25612" xr:uid="{00000000-0005-0000-0000-00000B640000}"/>
    <cellStyle name="Normal 21 3 3 2 2 3" xfId="25613" xr:uid="{00000000-0005-0000-0000-00000C640000}"/>
    <cellStyle name="Normal 21 3 3 2 2 3 2" xfId="25614" xr:uid="{00000000-0005-0000-0000-00000D640000}"/>
    <cellStyle name="Normal 21 3 3 2 2 3 2 2" xfId="25615" xr:uid="{00000000-0005-0000-0000-00000E640000}"/>
    <cellStyle name="Normal 21 3 3 2 2 3 3" xfId="25616" xr:uid="{00000000-0005-0000-0000-00000F640000}"/>
    <cellStyle name="Normal 21 3 3 2 2 4" xfId="25617" xr:uid="{00000000-0005-0000-0000-000010640000}"/>
    <cellStyle name="Normal 21 3 3 2 2 4 2" xfId="25618" xr:uid="{00000000-0005-0000-0000-000011640000}"/>
    <cellStyle name="Normal 21 3 3 2 2 5" xfId="25619" xr:uid="{00000000-0005-0000-0000-000012640000}"/>
    <cellStyle name="Normal 21 3 3 2 3" xfId="25620" xr:uid="{00000000-0005-0000-0000-000013640000}"/>
    <cellStyle name="Normal 21 3 3 2 3 2" xfId="25621" xr:uid="{00000000-0005-0000-0000-000014640000}"/>
    <cellStyle name="Normal 21 3 3 2 3 2 2" xfId="25622" xr:uid="{00000000-0005-0000-0000-000015640000}"/>
    <cellStyle name="Normal 21 3 3 2 3 2 2 2" xfId="25623" xr:uid="{00000000-0005-0000-0000-000016640000}"/>
    <cellStyle name="Normal 21 3 3 2 3 2 3" xfId="25624" xr:uid="{00000000-0005-0000-0000-000017640000}"/>
    <cellStyle name="Normal 21 3 3 2 3 3" xfId="25625" xr:uid="{00000000-0005-0000-0000-000018640000}"/>
    <cellStyle name="Normal 21 3 3 2 3 3 2" xfId="25626" xr:uid="{00000000-0005-0000-0000-000019640000}"/>
    <cellStyle name="Normal 21 3 3 2 3 4" xfId="25627" xr:uid="{00000000-0005-0000-0000-00001A640000}"/>
    <cellStyle name="Normal 21 3 3 2 4" xfId="25628" xr:uid="{00000000-0005-0000-0000-00001B640000}"/>
    <cellStyle name="Normal 21 3 3 2 4 2" xfId="25629" xr:uid="{00000000-0005-0000-0000-00001C640000}"/>
    <cellStyle name="Normal 21 3 3 2 4 2 2" xfId="25630" xr:uid="{00000000-0005-0000-0000-00001D640000}"/>
    <cellStyle name="Normal 21 3 3 2 4 3" xfId="25631" xr:uid="{00000000-0005-0000-0000-00001E640000}"/>
    <cellStyle name="Normal 21 3 3 2 5" xfId="25632" xr:uid="{00000000-0005-0000-0000-00001F640000}"/>
    <cellStyle name="Normal 21 3 3 2 5 2" xfId="25633" xr:uid="{00000000-0005-0000-0000-000020640000}"/>
    <cellStyle name="Normal 21 3 3 2 6" xfId="25634" xr:uid="{00000000-0005-0000-0000-000021640000}"/>
    <cellStyle name="Normal 21 3 3 3" xfId="25635" xr:uid="{00000000-0005-0000-0000-000022640000}"/>
    <cellStyle name="Normal 21 3 3 3 2" xfId="25636" xr:uid="{00000000-0005-0000-0000-000023640000}"/>
    <cellStyle name="Normal 21 3 3 3 2 2" xfId="25637" xr:uid="{00000000-0005-0000-0000-000024640000}"/>
    <cellStyle name="Normal 21 3 3 3 2 2 2" xfId="25638" xr:uid="{00000000-0005-0000-0000-000025640000}"/>
    <cellStyle name="Normal 21 3 3 3 2 2 2 2" xfId="25639" xr:uid="{00000000-0005-0000-0000-000026640000}"/>
    <cellStyle name="Normal 21 3 3 3 2 2 3" xfId="25640" xr:uid="{00000000-0005-0000-0000-000027640000}"/>
    <cellStyle name="Normal 21 3 3 3 2 3" xfId="25641" xr:uid="{00000000-0005-0000-0000-000028640000}"/>
    <cellStyle name="Normal 21 3 3 3 2 3 2" xfId="25642" xr:uid="{00000000-0005-0000-0000-000029640000}"/>
    <cellStyle name="Normal 21 3 3 3 2 4" xfId="25643" xr:uid="{00000000-0005-0000-0000-00002A640000}"/>
    <cellStyle name="Normal 21 3 3 3 3" xfId="25644" xr:uid="{00000000-0005-0000-0000-00002B640000}"/>
    <cellStyle name="Normal 21 3 3 3 3 2" xfId="25645" xr:uid="{00000000-0005-0000-0000-00002C640000}"/>
    <cellStyle name="Normal 21 3 3 3 3 2 2" xfId="25646" xr:uid="{00000000-0005-0000-0000-00002D640000}"/>
    <cellStyle name="Normal 21 3 3 3 3 3" xfId="25647" xr:uid="{00000000-0005-0000-0000-00002E640000}"/>
    <cellStyle name="Normal 21 3 3 3 4" xfId="25648" xr:uid="{00000000-0005-0000-0000-00002F640000}"/>
    <cellStyle name="Normal 21 3 3 3 4 2" xfId="25649" xr:uid="{00000000-0005-0000-0000-000030640000}"/>
    <cellStyle name="Normal 21 3 3 3 5" xfId="25650" xr:uid="{00000000-0005-0000-0000-000031640000}"/>
    <cellStyle name="Normal 21 3 3 4" xfId="25651" xr:uid="{00000000-0005-0000-0000-000032640000}"/>
    <cellStyle name="Normal 21 3 3 4 2" xfId="25652" xr:uid="{00000000-0005-0000-0000-000033640000}"/>
    <cellStyle name="Normal 21 3 3 4 2 2" xfId="25653" xr:uid="{00000000-0005-0000-0000-000034640000}"/>
    <cellStyle name="Normal 21 3 3 4 2 2 2" xfId="25654" xr:uid="{00000000-0005-0000-0000-000035640000}"/>
    <cellStyle name="Normal 21 3 3 4 2 3" xfId="25655" xr:uid="{00000000-0005-0000-0000-000036640000}"/>
    <cellStyle name="Normal 21 3 3 4 3" xfId="25656" xr:uid="{00000000-0005-0000-0000-000037640000}"/>
    <cellStyle name="Normal 21 3 3 4 3 2" xfId="25657" xr:uid="{00000000-0005-0000-0000-000038640000}"/>
    <cellStyle name="Normal 21 3 3 4 4" xfId="25658" xr:uid="{00000000-0005-0000-0000-000039640000}"/>
    <cellStyle name="Normal 21 3 3 5" xfId="25659" xr:uid="{00000000-0005-0000-0000-00003A640000}"/>
    <cellStyle name="Normal 21 3 3 5 2" xfId="25660" xr:uid="{00000000-0005-0000-0000-00003B640000}"/>
    <cellStyle name="Normal 21 3 3 5 2 2" xfId="25661" xr:uid="{00000000-0005-0000-0000-00003C640000}"/>
    <cellStyle name="Normal 21 3 3 5 3" xfId="25662" xr:uid="{00000000-0005-0000-0000-00003D640000}"/>
    <cellStyle name="Normal 21 3 3 6" xfId="25663" xr:uid="{00000000-0005-0000-0000-00003E640000}"/>
    <cellStyle name="Normal 21 3 3 6 2" xfId="25664" xr:uid="{00000000-0005-0000-0000-00003F640000}"/>
    <cellStyle name="Normal 21 3 3 7" xfId="25665" xr:uid="{00000000-0005-0000-0000-000040640000}"/>
    <cellStyle name="Normal 21 3 4" xfId="25666" xr:uid="{00000000-0005-0000-0000-000041640000}"/>
    <cellStyle name="Normal 21 3 4 2" xfId="25667" xr:uid="{00000000-0005-0000-0000-000042640000}"/>
    <cellStyle name="Normal 21 3 4 2 2" xfId="25668" xr:uid="{00000000-0005-0000-0000-000043640000}"/>
    <cellStyle name="Normal 21 3 4 2 2 2" xfId="25669" xr:uid="{00000000-0005-0000-0000-000044640000}"/>
    <cellStyle name="Normal 21 3 4 2 2 2 2" xfId="25670" xr:uid="{00000000-0005-0000-0000-000045640000}"/>
    <cellStyle name="Normal 21 3 4 2 2 2 2 2" xfId="25671" xr:uid="{00000000-0005-0000-0000-000046640000}"/>
    <cellStyle name="Normal 21 3 4 2 2 2 3" xfId="25672" xr:uid="{00000000-0005-0000-0000-000047640000}"/>
    <cellStyle name="Normal 21 3 4 2 2 3" xfId="25673" xr:uid="{00000000-0005-0000-0000-000048640000}"/>
    <cellStyle name="Normal 21 3 4 2 2 3 2" xfId="25674" xr:uid="{00000000-0005-0000-0000-000049640000}"/>
    <cellStyle name="Normal 21 3 4 2 2 4" xfId="25675" xr:uid="{00000000-0005-0000-0000-00004A640000}"/>
    <cellStyle name="Normal 21 3 4 2 3" xfId="25676" xr:uid="{00000000-0005-0000-0000-00004B640000}"/>
    <cellStyle name="Normal 21 3 4 2 3 2" xfId="25677" xr:uid="{00000000-0005-0000-0000-00004C640000}"/>
    <cellStyle name="Normal 21 3 4 2 3 2 2" xfId="25678" xr:uid="{00000000-0005-0000-0000-00004D640000}"/>
    <cellStyle name="Normal 21 3 4 2 3 3" xfId="25679" xr:uid="{00000000-0005-0000-0000-00004E640000}"/>
    <cellStyle name="Normal 21 3 4 2 4" xfId="25680" xr:uid="{00000000-0005-0000-0000-00004F640000}"/>
    <cellStyle name="Normal 21 3 4 2 4 2" xfId="25681" xr:uid="{00000000-0005-0000-0000-000050640000}"/>
    <cellStyle name="Normal 21 3 4 2 5" xfId="25682" xr:uid="{00000000-0005-0000-0000-000051640000}"/>
    <cellStyle name="Normal 21 3 4 3" xfId="25683" xr:uid="{00000000-0005-0000-0000-000052640000}"/>
    <cellStyle name="Normal 21 3 4 3 2" xfId="25684" xr:uid="{00000000-0005-0000-0000-000053640000}"/>
    <cellStyle name="Normal 21 3 4 3 2 2" xfId="25685" xr:uid="{00000000-0005-0000-0000-000054640000}"/>
    <cellStyle name="Normal 21 3 4 3 2 2 2" xfId="25686" xr:uid="{00000000-0005-0000-0000-000055640000}"/>
    <cellStyle name="Normal 21 3 4 3 2 3" xfId="25687" xr:uid="{00000000-0005-0000-0000-000056640000}"/>
    <cellStyle name="Normal 21 3 4 3 3" xfId="25688" xr:uid="{00000000-0005-0000-0000-000057640000}"/>
    <cellStyle name="Normal 21 3 4 3 3 2" xfId="25689" xr:uid="{00000000-0005-0000-0000-000058640000}"/>
    <cellStyle name="Normal 21 3 4 3 4" xfId="25690" xr:uid="{00000000-0005-0000-0000-000059640000}"/>
    <cellStyle name="Normal 21 3 4 4" xfId="25691" xr:uid="{00000000-0005-0000-0000-00005A640000}"/>
    <cellStyle name="Normal 21 3 4 4 2" xfId="25692" xr:uid="{00000000-0005-0000-0000-00005B640000}"/>
    <cellStyle name="Normal 21 3 4 4 2 2" xfId="25693" xr:uid="{00000000-0005-0000-0000-00005C640000}"/>
    <cellStyle name="Normal 21 3 4 4 3" xfId="25694" xr:uid="{00000000-0005-0000-0000-00005D640000}"/>
    <cellStyle name="Normal 21 3 4 5" xfId="25695" xr:uid="{00000000-0005-0000-0000-00005E640000}"/>
    <cellStyle name="Normal 21 3 4 5 2" xfId="25696" xr:uid="{00000000-0005-0000-0000-00005F640000}"/>
    <cellStyle name="Normal 21 3 4 6" xfId="25697" xr:uid="{00000000-0005-0000-0000-000060640000}"/>
    <cellStyle name="Normal 21 3 5" xfId="25698" xr:uid="{00000000-0005-0000-0000-000061640000}"/>
    <cellStyle name="Normal 21 3 5 2" xfId="25699" xr:uid="{00000000-0005-0000-0000-000062640000}"/>
    <cellStyle name="Normal 21 3 5 2 2" xfId="25700" xr:uid="{00000000-0005-0000-0000-000063640000}"/>
    <cellStyle name="Normal 21 3 5 2 2 2" xfId="25701" xr:uid="{00000000-0005-0000-0000-000064640000}"/>
    <cellStyle name="Normal 21 3 5 2 2 2 2" xfId="25702" xr:uid="{00000000-0005-0000-0000-000065640000}"/>
    <cellStyle name="Normal 21 3 5 2 2 2 2 2" xfId="25703" xr:uid="{00000000-0005-0000-0000-000066640000}"/>
    <cellStyle name="Normal 21 3 5 2 2 2 3" xfId="25704" xr:uid="{00000000-0005-0000-0000-000067640000}"/>
    <cellStyle name="Normal 21 3 5 2 2 3" xfId="25705" xr:uid="{00000000-0005-0000-0000-000068640000}"/>
    <cellStyle name="Normal 21 3 5 2 2 3 2" xfId="25706" xr:uid="{00000000-0005-0000-0000-000069640000}"/>
    <cellStyle name="Normal 21 3 5 2 2 4" xfId="25707" xr:uid="{00000000-0005-0000-0000-00006A640000}"/>
    <cellStyle name="Normal 21 3 5 2 3" xfId="25708" xr:uid="{00000000-0005-0000-0000-00006B640000}"/>
    <cellStyle name="Normal 21 3 5 2 3 2" xfId="25709" xr:uid="{00000000-0005-0000-0000-00006C640000}"/>
    <cellStyle name="Normal 21 3 5 2 3 2 2" xfId="25710" xr:uid="{00000000-0005-0000-0000-00006D640000}"/>
    <cellStyle name="Normal 21 3 5 2 3 3" xfId="25711" xr:uid="{00000000-0005-0000-0000-00006E640000}"/>
    <cellStyle name="Normal 21 3 5 2 4" xfId="25712" xr:uid="{00000000-0005-0000-0000-00006F640000}"/>
    <cellStyle name="Normal 21 3 5 2 4 2" xfId="25713" xr:uid="{00000000-0005-0000-0000-000070640000}"/>
    <cellStyle name="Normal 21 3 5 2 5" xfId="25714" xr:uid="{00000000-0005-0000-0000-000071640000}"/>
    <cellStyle name="Normal 21 3 5 3" xfId="25715" xr:uid="{00000000-0005-0000-0000-000072640000}"/>
    <cellStyle name="Normal 21 3 5 3 2" xfId="25716" xr:uid="{00000000-0005-0000-0000-000073640000}"/>
    <cellStyle name="Normal 21 3 5 3 2 2" xfId="25717" xr:uid="{00000000-0005-0000-0000-000074640000}"/>
    <cellStyle name="Normal 21 3 5 3 2 2 2" xfId="25718" xr:uid="{00000000-0005-0000-0000-000075640000}"/>
    <cellStyle name="Normal 21 3 5 3 2 3" xfId="25719" xr:uid="{00000000-0005-0000-0000-000076640000}"/>
    <cellStyle name="Normal 21 3 5 3 3" xfId="25720" xr:uid="{00000000-0005-0000-0000-000077640000}"/>
    <cellStyle name="Normal 21 3 5 3 3 2" xfId="25721" xr:uid="{00000000-0005-0000-0000-000078640000}"/>
    <cellStyle name="Normal 21 3 5 3 4" xfId="25722" xr:uid="{00000000-0005-0000-0000-000079640000}"/>
    <cellStyle name="Normal 21 3 5 4" xfId="25723" xr:uid="{00000000-0005-0000-0000-00007A640000}"/>
    <cellStyle name="Normal 21 3 5 4 2" xfId="25724" xr:uid="{00000000-0005-0000-0000-00007B640000}"/>
    <cellStyle name="Normal 21 3 5 4 2 2" xfId="25725" xr:uid="{00000000-0005-0000-0000-00007C640000}"/>
    <cellStyle name="Normal 21 3 5 4 3" xfId="25726" xr:uid="{00000000-0005-0000-0000-00007D640000}"/>
    <cellStyle name="Normal 21 3 5 5" xfId="25727" xr:uid="{00000000-0005-0000-0000-00007E640000}"/>
    <cellStyle name="Normal 21 3 5 5 2" xfId="25728" xr:uid="{00000000-0005-0000-0000-00007F640000}"/>
    <cellStyle name="Normal 21 3 5 6" xfId="25729" xr:uid="{00000000-0005-0000-0000-000080640000}"/>
    <cellStyle name="Normal 21 3 6" xfId="25730" xr:uid="{00000000-0005-0000-0000-000081640000}"/>
    <cellStyle name="Normal 21 3 6 2" xfId="25731" xr:uid="{00000000-0005-0000-0000-000082640000}"/>
    <cellStyle name="Normal 21 3 6 2 2" xfId="25732" xr:uid="{00000000-0005-0000-0000-000083640000}"/>
    <cellStyle name="Normal 21 3 6 2 2 2" xfId="25733" xr:uid="{00000000-0005-0000-0000-000084640000}"/>
    <cellStyle name="Normal 21 3 6 2 2 2 2" xfId="25734" xr:uid="{00000000-0005-0000-0000-000085640000}"/>
    <cellStyle name="Normal 21 3 6 2 2 3" xfId="25735" xr:uid="{00000000-0005-0000-0000-000086640000}"/>
    <cellStyle name="Normal 21 3 6 2 3" xfId="25736" xr:uid="{00000000-0005-0000-0000-000087640000}"/>
    <cellStyle name="Normal 21 3 6 2 3 2" xfId="25737" xr:uid="{00000000-0005-0000-0000-000088640000}"/>
    <cellStyle name="Normal 21 3 6 2 4" xfId="25738" xr:uid="{00000000-0005-0000-0000-000089640000}"/>
    <cellStyle name="Normal 21 3 6 3" xfId="25739" xr:uid="{00000000-0005-0000-0000-00008A640000}"/>
    <cellStyle name="Normal 21 3 6 3 2" xfId="25740" xr:uid="{00000000-0005-0000-0000-00008B640000}"/>
    <cellStyle name="Normal 21 3 6 3 2 2" xfId="25741" xr:uid="{00000000-0005-0000-0000-00008C640000}"/>
    <cellStyle name="Normal 21 3 6 3 3" xfId="25742" xr:uid="{00000000-0005-0000-0000-00008D640000}"/>
    <cellStyle name="Normal 21 3 6 4" xfId="25743" xr:uid="{00000000-0005-0000-0000-00008E640000}"/>
    <cellStyle name="Normal 21 3 6 4 2" xfId="25744" xr:uid="{00000000-0005-0000-0000-00008F640000}"/>
    <cellStyle name="Normal 21 3 6 5" xfId="25745" xr:uid="{00000000-0005-0000-0000-000090640000}"/>
    <cellStyle name="Normal 21 3 7" xfId="25746" xr:uid="{00000000-0005-0000-0000-000091640000}"/>
    <cellStyle name="Normal 21 3 7 2" xfId="25747" xr:uid="{00000000-0005-0000-0000-000092640000}"/>
    <cellStyle name="Normal 21 3 7 2 2" xfId="25748" xr:uid="{00000000-0005-0000-0000-000093640000}"/>
    <cellStyle name="Normal 21 3 7 2 2 2" xfId="25749" xr:uid="{00000000-0005-0000-0000-000094640000}"/>
    <cellStyle name="Normal 21 3 7 2 3" xfId="25750" xr:uid="{00000000-0005-0000-0000-000095640000}"/>
    <cellStyle name="Normal 21 3 7 3" xfId="25751" xr:uid="{00000000-0005-0000-0000-000096640000}"/>
    <cellStyle name="Normal 21 3 7 3 2" xfId="25752" xr:uid="{00000000-0005-0000-0000-000097640000}"/>
    <cellStyle name="Normal 21 3 7 4" xfId="25753" xr:uid="{00000000-0005-0000-0000-000098640000}"/>
    <cellStyle name="Normal 21 3 8" xfId="25754" xr:uid="{00000000-0005-0000-0000-000099640000}"/>
    <cellStyle name="Normal 21 3 8 2" xfId="25755" xr:uid="{00000000-0005-0000-0000-00009A640000}"/>
    <cellStyle name="Normal 21 3 8 2 2" xfId="25756" xr:uid="{00000000-0005-0000-0000-00009B640000}"/>
    <cellStyle name="Normal 21 3 8 3" xfId="25757" xr:uid="{00000000-0005-0000-0000-00009C640000}"/>
    <cellStyle name="Normal 21 3 9" xfId="25758" xr:uid="{00000000-0005-0000-0000-00009D640000}"/>
    <cellStyle name="Normal 21 3 9 2" xfId="25759" xr:uid="{00000000-0005-0000-0000-00009E640000}"/>
    <cellStyle name="Normal 21 4" xfId="25760" xr:uid="{00000000-0005-0000-0000-00009F640000}"/>
    <cellStyle name="Normal 21 4 2" xfId="25761" xr:uid="{00000000-0005-0000-0000-0000A0640000}"/>
    <cellStyle name="Normal 21 4 2 2" xfId="25762" xr:uid="{00000000-0005-0000-0000-0000A1640000}"/>
    <cellStyle name="Normal 21 4 2 2 2" xfId="25763" xr:uid="{00000000-0005-0000-0000-0000A2640000}"/>
    <cellStyle name="Normal 21 4 2 2 2 2" xfId="25764" xr:uid="{00000000-0005-0000-0000-0000A3640000}"/>
    <cellStyle name="Normal 21 4 2 2 2 2 2" xfId="25765" xr:uid="{00000000-0005-0000-0000-0000A4640000}"/>
    <cellStyle name="Normal 21 4 2 2 2 2 2 2" xfId="25766" xr:uid="{00000000-0005-0000-0000-0000A5640000}"/>
    <cellStyle name="Normal 21 4 2 2 2 2 2 2 2" xfId="25767" xr:uid="{00000000-0005-0000-0000-0000A6640000}"/>
    <cellStyle name="Normal 21 4 2 2 2 2 2 3" xfId="25768" xr:uid="{00000000-0005-0000-0000-0000A7640000}"/>
    <cellStyle name="Normal 21 4 2 2 2 2 3" xfId="25769" xr:uid="{00000000-0005-0000-0000-0000A8640000}"/>
    <cellStyle name="Normal 21 4 2 2 2 2 3 2" xfId="25770" xr:uid="{00000000-0005-0000-0000-0000A9640000}"/>
    <cellStyle name="Normal 21 4 2 2 2 2 4" xfId="25771" xr:uid="{00000000-0005-0000-0000-0000AA640000}"/>
    <cellStyle name="Normal 21 4 2 2 2 3" xfId="25772" xr:uid="{00000000-0005-0000-0000-0000AB640000}"/>
    <cellStyle name="Normal 21 4 2 2 2 3 2" xfId="25773" xr:uid="{00000000-0005-0000-0000-0000AC640000}"/>
    <cellStyle name="Normal 21 4 2 2 2 3 2 2" xfId="25774" xr:uid="{00000000-0005-0000-0000-0000AD640000}"/>
    <cellStyle name="Normal 21 4 2 2 2 3 3" xfId="25775" xr:uid="{00000000-0005-0000-0000-0000AE640000}"/>
    <cellStyle name="Normal 21 4 2 2 2 4" xfId="25776" xr:uid="{00000000-0005-0000-0000-0000AF640000}"/>
    <cellStyle name="Normal 21 4 2 2 2 4 2" xfId="25777" xr:uid="{00000000-0005-0000-0000-0000B0640000}"/>
    <cellStyle name="Normal 21 4 2 2 2 5" xfId="25778" xr:uid="{00000000-0005-0000-0000-0000B1640000}"/>
    <cellStyle name="Normal 21 4 2 2 3" xfId="25779" xr:uid="{00000000-0005-0000-0000-0000B2640000}"/>
    <cellStyle name="Normal 21 4 2 2 3 2" xfId="25780" xr:uid="{00000000-0005-0000-0000-0000B3640000}"/>
    <cellStyle name="Normal 21 4 2 2 3 2 2" xfId="25781" xr:uid="{00000000-0005-0000-0000-0000B4640000}"/>
    <cellStyle name="Normal 21 4 2 2 3 2 2 2" xfId="25782" xr:uid="{00000000-0005-0000-0000-0000B5640000}"/>
    <cellStyle name="Normal 21 4 2 2 3 2 3" xfId="25783" xr:uid="{00000000-0005-0000-0000-0000B6640000}"/>
    <cellStyle name="Normal 21 4 2 2 3 3" xfId="25784" xr:uid="{00000000-0005-0000-0000-0000B7640000}"/>
    <cellStyle name="Normal 21 4 2 2 3 3 2" xfId="25785" xr:uid="{00000000-0005-0000-0000-0000B8640000}"/>
    <cellStyle name="Normal 21 4 2 2 3 4" xfId="25786" xr:uid="{00000000-0005-0000-0000-0000B9640000}"/>
    <cellStyle name="Normal 21 4 2 2 4" xfId="25787" xr:uid="{00000000-0005-0000-0000-0000BA640000}"/>
    <cellStyle name="Normal 21 4 2 2 4 2" xfId="25788" xr:uid="{00000000-0005-0000-0000-0000BB640000}"/>
    <cellStyle name="Normal 21 4 2 2 4 2 2" xfId="25789" xr:uid="{00000000-0005-0000-0000-0000BC640000}"/>
    <cellStyle name="Normal 21 4 2 2 4 3" xfId="25790" xr:uid="{00000000-0005-0000-0000-0000BD640000}"/>
    <cellStyle name="Normal 21 4 2 2 5" xfId="25791" xr:uid="{00000000-0005-0000-0000-0000BE640000}"/>
    <cellStyle name="Normal 21 4 2 2 5 2" xfId="25792" xr:uid="{00000000-0005-0000-0000-0000BF640000}"/>
    <cellStyle name="Normal 21 4 2 2 6" xfId="25793" xr:uid="{00000000-0005-0000-0000-0000C0640000}"/>
    <cellStyle name="Normal 21 4 2 3" xfId="25794" xr:uid="{00000000-0005-0000-0000-0000C1640000}"/>
    <cellStyle name="Normal 21 4 2 3 2" xfId="25795" xr:uid="{00000000-0005-0000-0000-0000C2640000}"/>
    <cellStyle name="Normal 21 4 2 3 2 2" xfId="25796" xr:uid="{00000000-0005-0000-0000-0000C3640000}"/>
    <cellStyle name="Normal 21 4 2 3 2 2 2" xfId="25797" xr:uid="{00000000-0005-0000-0000-0000C4640000}"/>
    <cellStyle name="Normal 21 4 2 3 2 2 2 2" xfId="25798" xr:uid="{00000000-0005-0000-0000-0000C5640000}"/>
    <cellStyle name="Normal 21 4 2 3 2 2 3" xfId="25799" xr:uid="{00000000-0005-0000-0000-0000C6640000}"/>
    <cellStyle name="Normal 21 4 2 3 2 3" xfId="25800" xr:uid="{00000000-0005-0000-0000-0000C7640000}"/>
    <cellStyle name="Normal 21 4 2 3 2 3 2" xfId="25801" xr:uid="{00000000-0005-0000-0000-0000C8640000}"/>
    <cellStyle name="Normal 21 4 2 3 2 4" xfId="25802" xr:uid="{00000000-0005-0000-0000-0000C9640000}"/>
    <cellStyle name="Normal 21 4 2 3 3" xfId="25803" xr:uid="{00000000-0005-0000-0000-0000CA640000}"/>
    <cellStyle name="Normal 21 4 2 3 3 2" xfId="25804" xr:uid="{00000000-0005-0000-0000-0000CB640000}"/>
    <cellStyle name="Normal 21 4 2 3 3 2 2" xfId="25805" xr:uid="{00000000-0005-0000-0000-0000CC640000}"/>
    <cellStyle name="Normal 21 4 2 3 3 3" xfId="25806" xr:uid="{00000000-0005-0000-0000-0000CD640000}"/>
    <cellStyle name="Normal 21 4 2 3 4" xfId="25807" xr:uid="{00000000-0005-0000-0000-0000CE640000}"/>
    <cellStyle name="Normal 21 4 2 3 4 2" xfId="25808" xr:uid="{00000000-0005-0000-0000-0000CF640000}"/>
    <cellStyle name="Normal 21 4 2 3 5" xfId="25809" xr:uid="{00000000-0005-0000-0000-0000D0640000}"/>
    <cellStyle name="Normal 21 4 2 4" xfId="25810" xr:uid="{00000000-0005-0000-0000-0000D1640000}"/>
    <cellStyle name="Normal 21 4 2 4 2" xfId="25811" xr:uid="{00000000-0005-0000-0000-0000D2640000}"/>
    <cellStyle name="Normal 21 4 2 4 2 2" xfId="25812" xr:uid="{00000000-0005-0000-0000-0000D3640000}"/>
    <cellStyle name="Normal 21 4 2 4 2 2 2" xfId="25813" xr:uid="{00000000-0005-0000-0000-0000D4640000}"/>
    <cellStyle name="Normal 21 4 2 4 2 3" xfId="25814" xr:uid="{00000000-0005-0000-0000-0000D5640000}"/>
    <cellStyle name="Normal 21 4 2 4 3" xfId="25815" xr:uid="{00000000-0005-0000-0000-0000D6640000}"/>
    <cellStyle name="Normal 21 4 2 4 3 2" xfId="25816" xr:uid="{00000000-0005-0000-0000-0000D7640000}"/>
    <cellStyle name="Normal 21 4 2 4 4" xfId="25817" xr:uid="{00000000-0005-0000-0000-0000D8640000}"/>
    <cellStyle name="Normal 21 4 2 5" xfId="25818" xr:uid="{00000000-0005-0000-0000-0000D9640000}"/>
    <cellStyle name="Normal 21 4 2 5 2" xfId="25819" xr:uid="{00000000-0005-0000-0000-0000DA640000}"/>
    <cellStyle name="Normal 21 4 2 5 2 2" xfId="25820" xr:uid="{00000000-0005-0000-0000-0000DB640000}"/>
    <cellStyle name="Normal 21 4 2 5 3" xfId="25821" xr:uid="{00000000-0005-0000-0000-0000DC640000}"/>
    <cellStyle name="Normal 21 4 2 6" xfId="25822" xr:uid="{00000000-0005-0000-0000-0000DD640000}"/>
    <cellStyle name="Normal 21 4 2 6 2" xfId="25823" xr:uid="{00000000-0005-0000-0000-0000DE640000}"/>
    <cellStyle name="Normal 21 4 2 7" xfId="25824" xr:uid="{00000000-0005-0000-0000-0000DF640000}"/>
    <cellStyle name="Normal 21 4 3" xfId="25825" xr:uid="{00000000-0005-0000-0000-0000E0640000}"/>
    <cellStyle name="Normal 21 4 3 2" xfId="25826" xr:uid="{00000000-0005-0000-0000-0000E1640000}"/>
    <cellStyle name="Normal 21 4 3 2 2" xfId="25827" xr:uid="{00000000-0005-0000-0000-0000E2640000}"/>
    <cellStyle name="Normal 21 4 3 2 2 2" xfId="25828" xr:uid="{00000000-0005-0000-0000-0000E3640000}"/>
    <cellStyle name="Normal 21 4 3 2 2 2 2" xfId="25829" xr:uid="{00000000-0005-0000-0000-0000E4640000}"/>
    <cellStyle name="Normal 21 4 3 2 2 2 2 2" xfId="25830" xr:uid="{00000000-0005-0000-0000-0000E5640000}"/>
    <cellStyle name="Normal 21 4 3 2 2 2 3" xfId="25831" xr:uid="{00000000-0005-0000-0000-0000E6640000}"/>
    <cellStyle name="Normal 21 4 3 2 2 3" xfId="25832" xr:uid="{00000000-0005-0000-0000-0000E7640000}"/>
    <cellStyle name="Normal 21 4 3 2 2 3 2" xfId="25833" xr:uid="{00000000-0005-0000-0000-0000E8640000}"/>
    <cellStyle name="Normal 21 4 3 2 2 4" xfId="25834" xr:uid="{00000000-0005-0000-0000-0000E9640000}"/>
    <cellStyle name="Normal 21 4 3 2 3" xfId="25835" xr:uid="{00000000-0005-0000-0000-0000EA640000}"/>
    <cellStyle name="Normal 21 4 3 2 3 2" xfId="25836" xr:uid="{00000000-0005-0000-0000-0000EB640000}"/>
    <cellStyle name="Normal 21 4 3 2 3 2 2" xfId="25837" xr:uid="{00000000-0005-0000-0000-0000EC640000}"/>
    <cellStyle name="Normal 21 4 3 2 3 3" xfId="25838" xr:uid="{00000000-0005-0000-0000-0000ED640000}"/>
    <cellStyle name="Normal 21 4 3 2 4" xfId="25839" xr:uid="{00000000-0005-0000-0000-0000EE640000}"/>
    <cellStyle name="Normal 21 4 3 2 4 2" xfId="25840" xr:uid="{00000000-0005-0000-0000-0000EF640000}"/>
    <cellStyle name="Normal 21 4 3 2 5" xfId="25841" xr:uid="{00000000-0005-0000-0000-0000F0640000}"/>
    <cellStyle name="Normal 21 4 3 3" xfId="25842" xr:uid="{00000000-0005-0000-0000-0000F1640000}"/>
    <cellStyle name="Normal 21 4 3 3 2" xfId="25843" xr:uid="{00000000-0005-0000-0000-0000F2640000}"/>
    <cellStyle name="Normal 21 4 3 3 2 2" xfId="25844" xr:uid="{00000000-0005-0000-0000-0000F3640000}"/>
    <cellStyle name="Normal 21 4 3 3 2 2 2" xfId="25845" xr:uid="{00000000-0005-0000-0000-0000F4640000}"/>
    <cellStyle name="Normal 21 4 3 3 2 3" xfId="25846" xr:uid="{00000000-0005-0000-0000-0000F5640000}"/>
    <cellStyle name="Normal 21 4 3 3 3" xfId="25847" xr:uid="{00000000-0005-0000-0000-0000F6640000}"/>
    <cellStyle name="Normal 21 4 3 3 3 2" xfId="25848" xr:uid="{00000000-0005-0000-0000-0000F7640000}"/>
    <cellStyle name="Normal 21 4 3 3 4" xfId="25849" xr:uid="{00000000-0005-0000-0000-0000F8640000}"/>
    <cellStyle name="Normal 21 4 3 4" xfId="25850" xr:uid="{00000000-0005-0000-0000-0000F9640000}"/>
    <cellStyle name="Normal 21 4 3 4 2" xfId="25851" xr:uid="{00000000-0005-0000-0000-0000FA640000}"/>
    <cellStyle name="Normal 21 4 3 4 2 2" xfId="25852" xr:uid="{00000000-0005-0000-0000-0000FB640000}"/>
    <cellStyle name="Normal 21 4 3 4 3" xfId="25853" xr:uid="{00000000-0005-0000-0000-0000FC640000}"/>
    <cellStyle name="Normal 21 4 3 5" xfId="25854" xr:uid="{00000000-0005-0000-0000-0000FD640000}"/>
    <cellStyle name="Normal 21 4 3 5 2" xfId="25855" xr:uid="{00000000-0005-0000-0000-0000FE640000}"/>
    <cellStyle name="Normal 21 4 3 6" xfId="25856" xr:uid="{00000000-0005-0000-0000-0000FF640000}"/>
    <cellStyle name="Normal 21 4 4" xfId="25857" xr:uid="{00000000-0005-0000-0000-000000650000}"/>
    <cellStyle name="Normal 21 4 4 2" xfId="25858" xr:uid="{00000000-0005-0000-0000-000001650000}"/>
    <cellStyle name="Normal 21 4 4 2 2" xfId="25859" xr:uid="{00000000-0005-0000-0000-000002650000}"/>
    <cellStyle name="Normal 21 4 4 2 2 2" xfId="25860" xr:uid="{00000000-0005-0000-0000-000003650000}"/>
    <cellStyle name="Normal 21 4 4 2 2 2 2" xfId="25861" xr:uid="{00000000-0005-0000-0000-000004650000}"/>
    <cellStyle name="Normal 21 4 4 2 2 3" xfId="25862" xr:uid="{00000000-0005-0000-0000-000005650000}"/>
    <cellStyle name="Normal 21 4 4 2 3" xfId="25863" xr:uid="{00000000-0005-0000-0000-000006650000}"/>
    <cellStyle name="Normal 21 4 4 2 3 2" xfId="25864" xr:uid="{00000000-0005-0000-0000-000007650000}"/>
    <cellStyle name="Normal 21 4 4 2 4" xfId="25865" xr:uid="{00000000-0005-0000-0000-000008650000}"/>
    <cellStyle name="Normal 21 4 4 3" xfId="25866" xr:uid="{00000000-0005-0000-0000-000009650000}"/>
    <cellStyle name="Normal 21 4 4 3 2" xfId="25867" xr:uid="{00000000-0005-0000-0000-00000A650000}"/>
    <cellStyle name="Normal 21 4 4 3 2 2" xfId="25868" xr:uid="{00000000-0005-0000-0000-00000B650000}"/>
    <cellStyle name="Normal 21 4 4 3 3" xfId="25869" xr:uid="{00000000-0005-0000-0000-00000C650000}"/>
    <cellStyle name="Normal 21 4 4 4" xfId="25870" xr:uid="{00000000-0005-0000-0000-00000D650000}"/>
    <cellStyle name="Normal 21 4 4 4 2" xfId="25871" xr:uid="{00000000-0005-0000-0000-00000E650000}"/>
    <cellStyle name="Normal 21 4 4 5" xfId="25872" xr:uid="{00000000-0005-0000-0000-00000F650000}"/>
    <cellStyle name="Normal 21 4 5" xfId="25873" xr:uid="{00000000-0005-0000-0000-000010650000}"/>
    <cellStyle name="Normal 21 4 5 2" xfId="25874" xr:uid="{00000000-0005-0000-0000-000011650000}"/>
    <cellStyle name="Normal 21 4 5 2 2" xfId="25875" xr:uid="{00000000-0005-0000-0000-000012650000}"/>
    <cellStyle name="Normal 21 4 5 2 2 2" xfId="25876" xr:uid="{00000000-0005-0000-0000-000013650000}"/>
    <cellStyle name="Normal 21 4 5 2 3" xfId="25877" xr:uid="{00000000-0005-0000-0000-000014650000}"/>
    <cellStyle name="Normal 21 4 5 3" xfId="25878" xr:uid="{00000000-0005-0000-0000-000015650000}"/>
    <cellStyle name="Normal 21 4 5 3 2" xfId="25879" xr:uid="{00000000-0005-0000-0000-000016650000}"/>
    <cellStyle name="Normal 21 4 5 4" xfId="25880" xr:uid="{00000000-0005-0000-0000-000017650000}"/>
    <cellStyle name="Normal 21 4 6" xfId="25881" xr:uid="{00000000-0005-0000-0000-000018650000}"/>
    <cellStyle name="Normal 21 4 6 2" xfId="25882" xr:uid="{00000000-0005-0000-0000-000019650000}"/>
    <cellStyle name="Normal 21 4 6 2 2" xfId="25883" xr:uid="{00000000-0005-0000-0000-00001A650000}"/>
    <cellStyle name="Normal 21 4 6 3" xfId="25884" xr:uid="{00000000-0005-0000-0000-00001B650000}"/>
    <cellStyle name="Normal 21 4 7" xfId="25885" xr:uid="{00000000-0005-0000-0000-00001C650000}"/>
    <cellStyle name="Normal 21 4 7 2" xfId="25886" xr:uid="{00000000-0005-0000-0000-00001D650000}"/>
    <cellStyle name="Normal 21 4 8" xfId="25887" xr:uid="{00000000-0005-0000-0000-00001E650000}"/>
    <cellStyle name="Normal 21 5" xfId="25888" xr:uid="{00000000-0005-0000-0000-00001F650000}"/>
    <cellStyle name="Normal 21 5 2" xfId="25889" xr:uid="{00000000-0005-0000-0000-000020650000}"/>
    <cellStyle name="Normal 21 5 2 2" xfId="25890" xr:uid="{00000000-0005-0000-0000-000021650000}"/>
    <cellStyle name="Normal 21 5 2 2 2" xfId="25891" xr:uid="{00000000-0005-0000-0000-000022650000}"/>
    <cellStyle name="Normal 21 5 2 2 2 2" xfId="25892" xr:uid="{00000000-0005-0000-0000-000023650000}"/>
    <cellStyle name="Normal 21 5 2 2 2 2 2" xfId="25893" xr:uid="{00000000-0005-0000-0000-000024650000}"/>
    <cellStyle name="Normal 21 5 2 2 2 2 2 2" xfId="25894" xr:uid="{00000000-0005-0000-0000-000025650000}"/>
    <cellStyle name="Normal 21 5 2 2 2 2 2 2 2" xfId="25895" xr:uid="{00000000-0005-0000-0000-000026650000}"/>
    <cellStyle name="Normal 21 5 2 2 2 2 2 3" xfId="25896" xr:uid="{00000000-0005-0000-0000-000027650000}"/>
    <cellStyle name="Normal 21 5 2 2 2 2 3" xfId="25897" xr:uid="{00000000-0005-0000-0000-000028650000}"/>
    <cellStyle name="Normal 21 5 2 2 2 2 3 2" xfId="25898" xr:uid="{00000000-0005-0000-0000-000029650000}"/>
    <cellStyle name="Normal 21 5 2 2 2 2 4" xfId="25899" xr:uid="{00000000-0005-0000-0000-00002A650000}"/>
    <cellStyle name="Normal 21 5 2 2 2 3" xfId="25900" xr:uid="{00000000-0005-0000-0000-00002B650000}"/>
    <cellStyle name="Normal 21 5 2 2 2 3 2" xfId="25901" xr:uid="{00000000-0005-0000-0000-00002C650000}"/>
    <cellStyle name="Normal 21 5 2 2 2 3 2 2" xfId="25902" xr:uid="{00000000-0005-0000-0000-00002D650000}"/>
    <cellStyle name="Normal 21 5 2 2 2 3 3" xfId="25903" xr:uid="{00000000-0005-0000-0000-00002E650000}"/>
    <cellStyle name="Normal 21 5 2 2 2 4" xfId="25904" xr:uid="{00000000-0005-0000-0000-00002F650000}"/>
    <cellStyle name="Normal 21 5 2 2 2 4 2" xfId="25905" xr:uid="{00000000-0005-0000-0000-000030650000}"/>
    <cellStyle name="Normal 21 5 2 2 2 5" xfId="25906" xr:uid="{00000000-0005-0000-0000-000031650000}"/>
    <cellStyle name="Normal 21 5 2 2 3" xfId="25907" xr:uid="{00000000-0005-0000-0000-000032650000}"/>
    <cellStyle name="Normal 21 5 2 2 3 2" xfId="25908" xr:uid="{00000000-0005-0000-0000-000033650000}"/>
    <cellStyle name="Normal 21 5 2 2 3 2 2" xfId="25909" xr:uid="{00000000-0005-0000-0000-000034650000}"/>
    <cellStyle name="Normal 21 5 2 2 3 2 2 2" xfId="25910" xr:uid="{00000000-0005-0000-0000-000035650000}"/>
    <cellStyle name="Normal 21 5 2 2 3 2 3" xfId="25911" xr:uid="{00000000-0005-0000-0000-000036650000}"/>
    <cellStyle name="Normal 21 5 2 2 3 3" xfId="25912" xr:uid="{00000000-0005-0000-0000-000037650000}"/>
    <cellStyle name="Normal 21 5 2 2 3 3 2" xfId="25913" xr:uid="{00000000-0005-0000-0000-000038650000}"/>
    <cellStyle name="Normal 21 5 2 2 3 4" xfId="25914" xr:uid="{00000000-0005-0000-0000-000039650000}"/>
    <cellStyle name="Normal 21 5 2 2 4" xfId="25915" xr:uid="{00000000-0005-0000-0000-00003A650000}"/>
    <cellStyle name="Normal 21 5 2 2 4 2" xfId="25916" xr:uid="{00000000-0005-0000-0000-00003B650000}"/>
    <cellStyle name="Normal 21 5 2 2 4 2 2" xfId="25917" xr:uid="{00000000-0005-0000-0000-00003C650000}"/>
    <cellStyle name="Normal 21 5 2 2 4 3" xfId="25918" xr:uid="{00000000-0005-0000-0000-00003D650000}"/>
    <cellStyle name="Normal 21 5 2 2 5" xfId="25919" xr:uid="{00000000-0005-0000-0000-00003E650000}"/>
    <cellStyle name="Normal 21 5 2 2 5 2" xfId="25920" xr:uid="{00000000-0005-0000-0000-00003F650000}"/>
    <cellStyle name="Normal 21 5 2 2 6" xfId="25921" xr:uid="{00000000-0005-0000-0000-000040650000}"/>
    <cellStyle name="Normal 21 5 2 3" xfId="25922" xr:uid="{00000000-0005-0000-0000-000041650000}"/>
    <cellStyle name="Normal 21 5 2 3 2" xfId="25923" xr:uid="{00000000-0005-0000-0000-000042650000}"/>
    <cellStyle name="Normal 21 5 2 3 2 2" xfId="25924" xr:uid="{00000000-0005-0000-0000-000043650000}"/>
    <cellStyle name="Normal 21 5 2 3 2 2 2" xfId="25925" xr:uid="{00000000-0005-0000-0000-000044650000}"/>
    <cellStyle name="Normal 21 5 2 3 2 2 2 2" xfId="25926" xr:uid="{00000000-0005-0000-0000-000045650000}"/>
    <cellStyle name="Normal 21 5 2 3 2 2 3" xfId="25927" xr:uid="{00000000-0005-0000-0000-000046650000}"/>
    <cellStyle name="Normal 21 5 2 3 2 3" xfId="25928" xr:uid="{00000000-0005-0000-0000-000047650000}"/>
    <cellStyle name="Normal 21 5 2 3 2 3 2" xfId="25929" xr:uid="{00000000-0005-0000-0000-000048650000}"/>
    <cellStyle name="Normal 21 5 2 3 2 4" xfId="25930" xr:uid="{00000000-0005-0000-0000-000049650000}"/>
    <cellStyle name="Normal 21 5 2 3 3" xfId="25931" xr:uid="{00000000-0005-0000-0000-00004A650000}"/>
    <cellStyle name="Normal 21 5 2 3 3 2" xfId="25932" xr:uid="{00000000-0005-0000-0000-00004B650000}"/>
    <cellStyle name="Normal 21 5 2 3 3 2 2" xfId="25933" xr:uid="{00000000-0005-0000-0000-00004C650000}"/>
    <cellStyle name="Normal 21 5 2 3 3 3" xfId="25934" xr:uid="{00000000-0005-0000-0000-00004D650000}"/>
    <cellStyle name="Normal 21 5 2 3 4" xfId="25935" xr:uid="{00000000-0005-0000-0000-00004E650000}"/>
    <cellStyle name="Normal 21 5 2 3 4 2" xfId="25936" xr:uid="{00000000-0005-0000-0000-00004F650000}"/>
    <cellStyle name="Normal 21 5 2 3 5" xfId="25937" xr:uid="{00000000-0005-0000-0000-000050650000}"/>
    <cellStyle name="Normal 21 5 2 4" xfId="25938" xr:uid="{00000000-0005-0000-0000-000051650000}"/>
    <cellStyle name="Normal 21 5 2 4 2" xfId="25939" xr:uid="{00000000-0005-0000-0000-000052650000}"/>
    <cellStyle name="Normal 21 5 2 4 2 2" xfId="25940" xr:uid="{00000000-0005-0000-0000-000053650000}"/>
    <cellStyle name="Normal 21 5 2 4 2 2 2" xfId="25941" xr:uid="{00000000-0005-0000-0000-000054650000}"/>
    <cellStyle name="Normal 21 5 2 4 2 3" xfId="25942" xr:uid="{00000000-0005-0000-0000-000055650000}"/>
    <cellStyle name="Normal 21 5 2 4 3" xfId="25943" xr:uid="{00000000-0005-0000-0000-000056650000}"/>
    <cellStyle name="Normal 21 5 2 4 3 2" xfId="25944" xr:uid="{00000000-0005-0000-0000-000057650000}"/>
    <cellStyle name="Normal 21 5 2 4 4" xfId="25945" xr:uid="{00000000-0005-0000-0000-000058650000}"/>
    <cellStyle name="Normal 21 5 2 5" xfId="25946" xr:uid="{00000000-0005-0000-0000-000059650000}"/>
    <cellStyle name="Normal 21 5 2 5 2" xfId="25947" xr:uid="{00000000-0005-0000-0000-00005A650000}"/>
    <cellStyle name="Normal 21 5 2 5 2 2" xfId="25948" xr:uid="{00000000-0005-0000-0000-00005B650000}"/>
    <cellStyle name="Normal 21 5 2 5 3" xfId="25949" xr:uid="{00000000-0005-0000-0000-00005C650000}"/>
    <cellStyle name="Normal 21 5 2 6" xfId="25950" xr:uid="{00000000-0005-0000-0000-00005D650000}"/>
    <cellStyle name="Normal 21 5 2 6 2" xfId="25951" xr:uid="{00000000-0005-0000-0000-00005E650000}"/>
    <cellStyle name="Normal 21 5 2 7" xfId="25952" xr:uid="{00000000-0005-0000-0000-00005F650000}"/>
    <cellStyle name="Normal 21 5 3" xfId="25953" xr:uid="{00000000-0005-0000-0000-000060650000}"/>
    <cellStyle name="Normal 21 5 3 2" xfId="25954" xr:uid="{00000000-0005-0000-0000-000061650000}"/>
    <cellStyle name="Normal 21 5 3 2 2" xfId="25955" xr:uid="{00000000-0005-0000-0000-000062650000}"/>
    <cellStyle name="Normal 21 5 3 2 2 2" xfId="25956" xr:uid="{00000000-0005-0000-0000-000063650000}"/>
    <cellStyle name="Normal 21 5 3 2 2 2 2" xfId="25957" xr:uid="{00000000-0005-0000-0000-000064650000}"/>
    <cellStyle name="Normal 21 5 3 2 2 2 2 2" xfId="25958" xr:uid="{00000000-0005-0000-0000-000065650000}"/>
    <cellStyle name="Normal 21 5 3 2 2 2 3" xfId="25959" xr:uid="{00000000-0005-0000-0000-000066650000}"/>
    <cellStyle name="Normal 21 5 3 2 2 3" xfId="25960" xr:uid="{00000000-0005-0000-0000-000067650000}"/>
    <cellStyle name="Normal 21 5 3 2 2 3 2" xfId="25961" xr:uid="{00000000-0005-0000-0000-000068650000}"/>
    <cellStyle name="Normal 21 5 3 2 2 4" xfId="25962" xr:uid="{00000000-0005-0000-0000-000069650000}"/>
    <cellStyle name="Normal 21 5 3 2 3" xfId="25963" xr:uid="{00000000-0005-0000-0000-00006A650000}"/>
    <cellStyle name="Normal 21 5 3 2 3 2" xfId="25964" xr:uid="{00000000-0005-0000-0000-00006B650000}"/>
    <cellStyle name="Normal 21 5 3 2 3 2 2" xfId="25965" xr:uid="{00000000-0005-0000-0000-00006C650000}"/>
    <cellStyle name="Normal 21 5 3 2 3 3" xfId="25966" xr:uid="{00000000-0005-0000-0000-00006D650000}"/>
    <cellStyle name="Normal 21 5 3 2 4" xfId="25967" xr:uid="{00000000-0005-0000-0000-00006E650000}"/>
    <cellStyle name="Normal 21 5 3 2 4 2" xfId="25968" xr:uid="{00000000-0005-0000-0000-00006F650000}"/>
    <cellStyle name="Normal 21 5 3 2 5" xfId="25969" xr:uid="{00000000-0005-0000-0000-000070650000}"/>
    <cellStyle name="Normal 21 5 3 3" xfId="25970" xr:uid="{00000000-0005-0000-0000-000071650000}"/>
    <cellStyle name="Normal 21 5 3 3 2" xfId="25971" xr:uid="{00000000-0005-0000-0000-000072650000}"/>
    <cellStyle name="Normal 21 5 3 3 2 2" xfId="25972" xr:uid="{00000000-0005-0000-0000-000073650000}"/>
    <cellStyle name="Normal 21 5 3 3 2 2 2" xfId="25973" xr:uid="{00000000-0005-0000-0000-000074650000}"/>
    <cellStyle name="Normal 21 5 3 3 2 3" xfId="25974" xr:uid="{00000000-0005-0000-0000-000075650000}"/>
    <cellStyle name="Normal 21 5 3 3 3" xfId="25975" xr:uid="{00000000-0005-0000-0000-000076650000}"/>
    <cellStyle name="Normal 21 5 3 3 3 2" xfId="25976" xr:uid="{00000000-0005-0000-0000-000077650000}"/>
    <cellStyle name="Normal 21 5 3 3 4" xfId="25977" xr:uid="{00000000-0005-0000-0000-000078650000}"/>
    <cellStyle name="Normal 21 5 3 4" xfId="25978" xr:uid="{00000000-0005-0000-0000-000079650000}"/>
    <cellStyle name="Normal 21 5 3 4 2" xfId="25979" xr:uid="{00000000-0005-0000-0000-00007A650000}"/>
    <cellStyle name="Normal 21 5 3 4 2 2" xfId="25980" xr:uid="{00000000-0005-0000-0000-00007B650000}"/>
    <cellStyle name="Normal 21 5 3 4 3" xfId="25981" xr:uid="{00000000-0005-0000-0000-00007C650000}"/>
    <cellStyle name="Normal 21 5 3 5" xfId="25982" xr:uid="{00000000-0005-0000-0000-00007D650000}"/>
    <cellStyle name="Normal 21 5 3 5 2" xfId="25983" xr:uid="{00000000-0005-0000-0000-00007E650000}"/>
    <cellStyle name="Normal 21 5 3 6" xfId="25984" xr:uid="{00000000-0005-0000-0000-00007F650000}"/>
    <cellStyle name="Normal 21 5 4" xfId="25985" xr:uid="{00000000-0005-0000-0000-000080650000}"/>
    <cellStyle name="Normal 21 5 4 2" xfId="25986" xr:uid="{00000000-0005-0000-0000-000081650000}"/>
    <cellStyle name="Normal 21 5 4 2 2" xfId="25987" xr:uid="{00000000-0005-0000-0000-000082650000}"/>
    <cellStyle name="Normal 21 5 4 2 2 2" xfId="25988" xr:uid="{00000000-0005-0000-0000-000083650000}"/>
    <cellStyle name="Normal 21 5 4 2 2 2 2" xfId="25989" xr:uid="{00000000-0005-0000-0000-000084650000}"/>
    <cellStyle name="Normal 21 5 4 2 2 3" xfId="25990" xr:uid="{00000000-0005-0000-0000-000085650000}"/>
    <cellStyle name="Normal 21 5 4 2 3" xfId="25991" xr:uid="{00000000-0005-0000-0000-000086650000}"/>
    <cellStyle name="Normal 21 5 4 2 3 2" xfId="25992" xr:uid="{00000000-0005-0000-0000-000087650000}"/>
    <cellStyle name="Normal 21 5 4 2 4" xfId="25993" xr:uid="{00000000-0005-0000-0000-000088650000}"/>
    <cellStyle name="Normal 21 5 4 3" xfId="25994" xr:uid="{00000000-0005-0000-0000-000089650000}"/>
    <cellStyle name="Normal 21 5 4 3 2" xfId="25995" xr:uid="{00000000-0005-0000-0000-00008A650000}"/>
    <cellStyle name="Normal 21 5 4 3 2 2" xfId="25996" xr:uid="{00000000-0005-0000-0000-00008B650000}"/>
    <cellStyle name="Normal 21 5 4 3 3" xfId="25997" xr:uid="{00000000-0005-0000-0000-00008C650000}"/>
    <cellStyle name="Normal 21 5 4 4" xfId="25998" xr:uid="{00000000-0005-0000-0000-00008D650000}"/>
    <cellStyle name="Normal 21 5 4 4 2" xfId="25999" xr:uid="{00000000-0005-0000-0000-00008E650000}"/>
    <cellStyle name="Normal 21 5 4 5" xfId="26000" xr:uid="{00000000-0005-0000-0000-00008F650000}"/>
    <cellStyle name="Normal 21 5 5" xfId="26001" xr:uid="{00000000-0005-0000-0000-000090650000}"/>
    <cellStyle name="Normal 21 5 5 2" xfId="26002" xr:uid="{00000000-0005-0000-0000-000091650000}"/>
    <cellStyle name="Normal 21 5 5 2 2" xfId="26003" xr:uid="{00000000-0005-0000-0000-000092650000}"/>
    <cellStyle name="Normal 21 5 5 2 2 2" xfId="26004" xr:uid="{00000000-0005-0000-0000-000093650000}"/>
    <cellStyle name="Normal 21 5 5 2 3" xfId="26005" xr:uid="{00000000-0005-0000-0000-000094650000}"/>
    <cellStyle name="Normal 21 5 5 3" xfId="26006" xr:uid="{00000000-0005-0000-0000-000095650000}"/>
    <cellStyle name="Normal 21 5 5 3 2" xfId="26007" xr:uid="{00000000-0005-0000-0000-000096650000}"/>
    <cellStyle name="Normal 21 5 5 4" xfId="26008" xr:uid="{00000000-0005-0000-0000-000097650000}"/>
    <cellStyle name="Normal 21 5 6" xfId="26009" xr:uid="{00000000-0005-0000-0000-000098650000}"/>
    <cellStyle name="Normal 21 5 6 2" xfId="26010" xr:uid="{00000000-0005-0000-0000-000099650000}"/>
    <cellStyle name="Normal 21 5 6 2 2" xfId="26011" xr:uid="{00000000-0005-0000-0000-00009A650000}"/>
    <cellStyle name="Normal 21 5 6 3" xfId="26012" xr:uid="{00000000-0005-0000-0000-00009B650000}"/>
    <cellStyle name="Normal 21 5 7" xfId="26013" xr:uid="{00000000-0005-0000-0000-00009C650000}"/>
    <cellStyle name="Normal 21 5 7 2" xfId="26014" xr:uid="{00000000-0005-0000-0000-00009D650000}"/>
    <cellStyle name="Normal 21 5 8" xfId="26015" xr:uid="{00000000-0005-0000-0000-00009E650000}"/>
    <cellStyle name="Normal 21 6" xfId="26016" xr:uid="{00000000-0005-0000-0000-00009F650000}"/>
    <cellStyle name="Normal 21 6 2" xfId="26017" xr:uid="{00000000-0005-0000-0000-0000A0650000}"/>
    <cellStyle name="Normal 21 6 2 2" xfId="26018" xr:uid="{00000000-0005-0000-0000-0000A1650000}"/>
    <cellStyle name="Normal 21 6 2 2 2" xfId="26019" xr:uid="{00000000-0005-0000-0000-0000A2650000}"/>
    <cellStyle name="Normal 21 6 2 2 2 2" xfId="26020" xr:uid="{00000000-0005-0000-0000-0000A3650000}"/>
    <cellStyle name="Normal 21 6 2 2 2 2 2" xfId="26021" xr:uid="{00000000-0005-0000-0000-0000A4650000}"/>
    <cellStyle name="Normal 21 6 2 2 2 2 2 2" xfId="26022" xr:uid="{00000000-0005-0000-0000-0000A5650000}"/>
    <cellStyle name="Normal 21 6 2 2 2 2 2 2 2" xfId="26023" xr:uid="{00000000-0005-0000-0000-0000A6650000}"/>
    <cellStyle name="Normal 21 6 2 2 2 2 2 3" xfId="26024" xr:uid="{00000000-0005-0000-0000-0000A7650000}"/>
    <cellStyle name="Normal 21 6 2 2 2 2 3" xfId="26025" xr:uid="{00000000-0005-0000-0000-0000A8650000}"/>
    <cellStyle name="Normal 21 6 2 2 2 2 3 2" xfId="26026" xr:uid="{00000000-0005-0000-0000-0000A9650000}"/>
    <cellStyle name="Normal 21 6 2 2 2 2 4" xfId="26027" xr:uid="{00000000-0005-0000-0000-0000AA650000}"/>
    <cellStyle name="Normal 21 6 2 2 2 3" xfId="26028" xr:uid="{00000000-0005-0000-0000-0000AB650000}"/>
    <cellStyle name="Normal 21 6 2 2 2 3 2" xfId="26029" xr:uid="{00000000-0005-0000-0000-0000AC650000}"/>
    <cellStyle name="Normal 21 6 2 2 2 3 2 2" xfId="26030" xr:uid="{00000000-0005-0000-0000-0000AD650000}"/>
    <cellStyle name="Normal 21 6 2 2 2 3 3" xfId="26031" xr:uid="{00000000-0005-0000-0000-0000AE650000}"/>
    <cellStyle name="Normal 21 6 2 2 2 4" xfId="26032" xr:uid="{00000000-0005-0000-0000-0000AF650000}"/>
    <cellStyle name="Normal 21 6 2 2 2 4 2" xfId="26033" xr:uid="{00000000-0005-0000-0000-0000B0650000}"/>
    <cellStyle name="Normal 21 6 2 2 2 5" xfId="26034" xr:uid="{00000000-0005-0000-0000-0000B1650000}"/>
    <cellStyle name="Normal 21 6 2 2 3" xfId="26035" xr:uid="{00000000-0005-0000-0000-0000B2650000}"/>
    <cellStyle name="Normal 21 6 2 2 3 2" xfId="26036" xr:uid="{00000000-0005-0000-0000-0000B3650000}"/>
    <cellStyle name="Normal 21 6 2 2 3 2 2" xfId="26037" xr:uid="{00000000-0005-0000-0000-0000B4650000}"/>
    <cellStyle name="Normal 21 6 2 2 3 2 2 2" xfId="26038" xr:uid="{00000000-0005-0000-0000-0000B5650000}"/>
    <cellStyle name="Normal 21 6 2 2 3 2 3" xfId="26039" xr:uid="{00000000-0005-0000-0000-0000B6650000}"/>
    <cellStyle name="Normal 21 6 2 2 3 3" xfId="26040" xr:uid="{00000000-0005-0000-0000-0000B7650000}"/>
    <cellStyle name="Normal 21 6 2 2 3 3 2" xfId="26041" xr:uid="{00000000-0005-0000-0000-0000B8650000}"/>
    <cellStyle name="Normal 21 6 2 2 3 4" xfId="26042" xr:uid="{00000000-0005-0000-0000-0000B9650000}"/>
    <cellStyle name="Normal 21 6 2 2 4" xfId="26043" xr:uid="{00000000-0005-0000-0000-0000BA650000}"/>
    <cellStyle name="Normal 21 6 2 2 4 2" xfId="26044" xr:uid="{00000000-0005-0000-0000-0000BB650000}"/>
    <cellStyle name="Normal 21 6 2 2 4 2 2" xfId="26045" xr:uid="{00000000-0005-0000-0000-0000BC650000}"/>
    <cellStyle name="Normal 21 6 2 2 4 3" xfId="26046" xr:uid="{00000000-0005-0000-0000-0000BD650000}"/>
    <cellStyle name="Normal 21 6 2 2 5" xfId="26047" xr:uid="{00000000-0005-0000-0000-0000BE650000}"/>
    <cellStyle name="Normal 21 6 2 2 5 2" xfId="26048" xr:uid="{00000000-0005-0000-0000-0000BF650000}"/>
    <cellStyle name="Normal 21 6 2 2 6" xfId="26049" xr:uid="{00000000-0005-0000-0000-0000C0650000}"/>
    <cellStyle name="Normal 21 6 2 3" xfId="26050" xr:uid="{00000000-0005-0000-0000-0000C1650000}"/>
    <cellStyle name="Normal 21 6 2 3 2" xfId="26051" xr:uid="{00000000-0005-0000-0000-0000C2650000}"/>
    <cellStyle name="Normal 21 6 2 3 2 2" xfId="26052" xr:uid="{00000000-0005-0000-0000-0000C3650000}"/>
    <cellStyle name="Normal 21 6 2 3 2 2 2" xfId="26053" xr:uid="{00000000-0005-0000-0000-0000C4650000}"/>
    <cellStyle name="Normal 21 6 2 3 2 2 2 2" xfId="26054" xr:uid="{00000000-0005-0000-0000-0000C5650000}"/>
    <cellStyle name="Normal 21 6 2 3 2 2 3" xfId="26055" xr:uid="{00000000-0005-0000-0000-0000C6650000}"/>
    <cellStyle name="Normal 21 6 2 3 2 3" xfId="26056" xr:uid="{00000000-0005-0000-0000-0000C7650000}"/>
    <cellStyle name="Normal 21 6 2 3 2 3 2" xfId="26057" xr:uid="{00000000-0005-0000-0000-0000C8650000}"/>
    <cellStyle name="Normal 21 6 2 3 2 4" xfId="26058" xr:uid="{00000000-0005-0000-0000-0000C9650000}"/>
    <cellStyle name="Normal 21 6 2 3 3" xfId="26059" xr:uid="{00000000-0005-0000-0000-0000CA650000}"/>
    <cellStyle name="Normal 21 6 2 3 3 2" xfId="26060" xr:uid="{00000000-0005-0000-0000-0000CB650000}"/>
    <cellStyle name="Normal 21 6 2 3 3 2 2" xfId="26061" xr:uid="{00000000-0005-0000-0000-0000CC650000}"/>
    <cellStyle name="Normal 21 6 2 3 3 3" xfId="26062" xr:uid="{00000000-0005-0000-0000-0000CD650000}"/>
    <cellStyle name="Normal 21 6 2 3 4" xfId="26063" xr:uid="{00000000-0005-0000-0000-0000CE650000}"/>
    <cellStyle name="Normal 21 6 2 3 4 2" xfId="26064" xr:uid="{00000000-0005-0000-0000-0000CF650000}"/>
    <cellStyle name="Normal 21 6 2 3 5" xfId="26065" xr:uid="{00000000-0005-0000-0000-0000D0650000}"/>
    <cellStyle name="Normal 21 6 2 4" xfId="26066" xr:uid="{00000000-0005-0000-0000-0000D1650000}"/>
    <cellStyle name="Normal 21 6 2 4 2" xfId="26067" xr:uid="{00000000-0005-0000-0000-0000D2650000}"/>
    <cellStyle name="Normal 21 6 2 4 2 2" xfId="26068" xr:uid="{00000000-0005-0000-0000-0000D3650000}"/>
    <cellStyle name="Normal 21 6 2 4 2 2 2" xfId="26069" xr:uid="{00000000-0005-0000-0000-0000D4650000}"/>
    <cellStyle name="Normal 21 6 2 4 2 3" xfId="26070" xr:uid="{00000000-0005-0000-0000-0000D5650000}"/>
    <cellStyle name="Normal 21 6 2 4 3" xfId="26071" xr:uid="{00000000-0005-0000-0000-0000D6650000}"/>
    <cellStyle name="Normal 21 6 2 4 3 2" xfId="26072" xr:uid="{00000000-0005-0000-0000-0000D7650000}"/>
    <cellStyle name="Normal 21 6 2 4 4" xfId="26073" xr:uid="{00000000-0005-0000-0000-0000D8650000}"/>
    <cellStyle name="Normal 21 6 2 5" xfId="26074" xr:uid="{00000000-0005-0000-0000-0000D9650000}"/>
    <cellStyle name="Normal 21 6 2 5 2" xfId="26075" xr:uid="{00000000-0005-0000-0000-0000DA650000}"/>
    <cellStyle name="Normal 21 6 2 5 2 2" xfId="26076" xr:uid="{00000000-0005-0000-0000-0000DB650000}"/>
    <cellStyle name="Normal 21 6 2 5 3" xfId="26077" xr:uid="{00000000-0005-0000-0000-0000DC650000}"/>
    <cellStyle name="Normal 21 6 2 6" xfId="26078" xr:uid="{00000000-0005-0000-0000-0000DD650000}"/>
    <cellStyle name="Normal 21 6 2 6 2" xfId="26079" xr:uid="{00000000-0005-0000-0000-0000DE650000}"/>
    <cellStyle name="Normal 21 6 2 7" xfId="26080" xr:uid="{00000000-0005-0000-0000-0000DF650000}"/>
    <cellStyle name="Normal 21 6 3" xfId="26081" xr:uid="{00000000-0005-0000-0000-0000E0650000}"/>
    <cellStyle name="Normal 21 6 3 2" xfId="26082" xr:uid="{00000000-0005-0000-0000-0000E1650000}"/>
    <cellStyle name="Normal 21 6 3 2 2" xfId="26083" xr:uid="{00000000-0005-0000-0000-0000E2650000}"/>
    <cellStyle name="Normal 21 6 3 2 2 2" xfId="26084" xr:uid="{00000000-0005-0000-0000-0000E3650000}"/>
    <cellStyle name="Normal 21 6 3 2 2 2 2" xfId="26085" xr:uid="{00000000-0005-0000-0000-0000E4650000}"/>
    <cellStyle name="Normal 21 6 3 2 2 2 2 2" xfId="26086" xr:uid="{00000000-0005-0000-0000-0000E5650000}"/>
    <cellStyle name="Normal 21 6 3 2 2 2 3" xfId="26087" xr:uid="{00000000-0005-0000-0000-0000E6650000}"/>
    <cellStyle name="Normal 21 6 3 2 2 3" xfId="26088" xr:uid="{00000000-0005-0000-0000-0000E7650000}"/>
    <cellStyle name="Normal 21 6 3 2 2 3 2" xfId="26089" xr:uid="{00000000-0005-0000-0000-0000E8650000}"/>
    <cellStyle name="Normal 21 6 3 2 2 4" xfId="26090" xr:uid="{00000000-0005-0000-0000-0000E9650000}"/>
    <cellStyle name="Normal 21 6 3 2 3" xfId="26091" xr:uid="{00000000-0005-0000-0000-0000EA650000}"/>
    <cellStyle name="Normal 21 6 3 2 3 2" xfId="26092" xr:uid="{00000000-0005-0000-0000-0000EB650000}"/>
    <cellStyle name="Normal 21 6 3 2 3 2 2" xfId="26093" xr:uid="{00000000-0005-0000-0000-0000EC650000}"/>
    <cellStyle name="Normal 21 6 3 2 3 3" xfId="26094" xr:uid="{00000000-0005-0000-0000-0000ED650000}"/>
    <cellStyle name="Normal 21 6 3 2 4" xfId="26095" xr:uid="{00000000-0005-0000-0000-0000EE650000}"/>
    <cellStyle name="Normal 21 6 3 2 4 2" xfId="26096" xr:uid="{00000000-0005-0000-0000-0000EF650000}"/>
    <cellStyle name="Normal 21 6 3 2 5" xfId="26097" xr:uid="{00000000-0005-0000-0000-0000F0650000}"/>
    <cellStyle name="Normal 21 6 3 3" xfId="26098" xr:uid="{00000000-0005-0000-0000-0000F1650000}"/>
    <cellStyle name="Normal 21 6 3 3 2" xfId="26099" xr:uid="{00000000-0005-0000-0000-0000F2650000}"/>
    <cellStyle name="Normal 21 6 3 3 2 2" xfId="26100" xr:uid="{00000000-0005-0000-0000-0000F3650000}"/>
    <cellStyle name="Normal 21 6 3 3 2 2 2" xfId="26101" xr:uid="{00000000-0005-0000-0000-0000F4650000}"/>
    <cellStyle name="Normal 21 6 3 3 2 3" xfId="26102" xr:uid="{00000000-0005-0000-0000-0000F5650000}"/>
    <cellStyle name="Normal 21 6 3 3 3" xfId="26103" xr:uid="{00000000-0005-0000-0000-0000F6650000}"/>
    <cellStyle name="Normal 21 6 3 3 3 2" xfId="26104" xr:uid="{00000000-0005-0000-0000-0000F7650000}"/>
    <cellStyle name="Normal 21 6 3 3 4" xfId="26105" xr:uid="{00000000-0005-0000-0000-0000F8650000}"/>
    <cellStyle name="Normal 21 6 3 4" xfId="26106" xr:uid="{00000000-0005-0000-0000-0000F9650000}"/>
    <cellStyle name="Normal 21 6 3 4 2" xfId="26107" xr:uid="{00000000-0005-0000-0000-0000FA650000}"/>
    <cellStyle name="Normal 21 6 3 4 2 2" xfId="26108" xr:uid="{00000000-0005-0000-0000-0000FB650000}"/>
    <cellStyle name="Normal 21 6 3 4 3" xfId="26109" xr:uid="{00000000-0005-0000-0000-0000FC650000}"/>
    <cellStyle name="Normal 21 6 3 5" xfId="26110" xr:uid="{00000000-0005-0000-0000-0000FD650000}"/>
    <cellStyle name="Normal 21 6 3 5 2" xfId="26111" xr:uid="{00000000-0005-0000-0000-0000FE650000}"/>
    <cellStyle name="Normal 21 6 3 6" xfId="26112" xr:uid="{00000000-0005-0000-0000-0000FF650000}"/>
    <cellStyle name="Normal 21 6 4" xfId="26113" xr:uid="{00000000-0005-0000-0000-000000660000}"/>
    <cellStyle name="Normal 21 6 4 2" xfId="26114" xr:uid="{00000000-0005-0000-0000-000001660000}"/>
    <cellStyle name="Normal 21 6 4 2 2" xfId="26115" xr:uid="{00000000-0005-0000-0000-000002660000}"/>
    <cellStyle name="Normal 21 6 4 2 2 2" xfId="26116" xr:uid="{00000000-0005-0000-0000-000003660000}"/>
    <cellStyle name="Normal 21 6 4 2 2 2 2" xfId="26117" xr:uid="{00000000-0005-0000-0000-000004660000}"/>
    <cellStyle name="Normal 21 6 4 2 2 3" xfId="26118" xr:uid="{00000000-0005-0000-0000-000005660000}"/>
    <cellStyle name="Normal 21 6 4 2 3" xfId="26119" xr:uid="{00000000-0005-0000-0000-000006660000}"/>
    <cellStyle name="Normal 21 6 4 2 3 2" xfId="26120" xr:uid="{00000000-0005-0000-0000-000007660000}"/>
    <cellStyle name="Normal 21 6 4 2 4" xfId="26121" xr:uid="{00000000-0005-0000-0000-000008660000}"/>
    <cellStyle name="Normal 21 6 4 3" xfId="26122" xr:uid="{00000000-0005-0000-0000-000009660000}"/>
    <cellStyle name="Normal 21 6 4 3 2" xfId="26123" xr:uid="{00000000-0005-0000-0000-00000A660000}"/>
    <cellStyle name="Normal 21 6 4 3 2 2" xfId="26124" xr:uid="{00000000-0005-0000-0000-00000B660000}"/>
    <cellStyle name="Normal 21 6 4 3 3" xfId="26125" xr:uid="{00000000-0005-0000-0000-00000C660000}"/>
    <cellStyle name="Normal 21 6 4 4" xfId="26126" xr:uid="{00000000-0005-0000-0000-00000D660000}"/>
    <cellStyle name="Normal 21 6 4 4 2" xfId="26127" xr:uid="{00000000-0005-0000-0000-00000E660000}"/>
    <cellStyle name="Normal 21 6 4 5" xfId="26128" xr:uid="{00000000-0005-0000-0000-00000F660000}"/>
    <cellStyle name="Normal 21 6 5" xfId="26129" xr:uid="{00000000-0005-0000-0000-000010660000}"/>
    <cellStyle name="Normal 21 6 5 2" xfId="26130" xr:uid="{00000000-0005-0000-0000-000011660000}"/>
    <cellStyle name="Normal 21 6 5 2 2" xfId="26131" xr:uid="{00000000-0005-0000-0000-000012660000}"/>
    <cellStyle name="Normal 21 6 5 2 2 2" xfId="26132" xr:uid="{00000000-0005-0000-0000-000013660000}"/>
    <cellStyle name="Normal 21 6 5 2 3" xfId="26133" xr:uid="{00000000-0005-0000-0000-000014660000}"/>
    <cellStyle name="Normal 21 6 5 3" xfId="26134" xr:uid="{00000000-0005-0000-0000-000015660000}"/>
    <cellStyle name="Normal 21 6 5 3 2" xfId="26135" xr:uid="{00000000-0005-0000-0000-000016660000}"/>
    <cellStyle name="Normal 21 6 5 4" xfId="26136" xr:uid="{00000000-0005-0000-0000-000017660000}"/>
    <cellStyle name="Normal 21 6 6" xfId="26137" xr:uid="{00000000-0005-0000-0000-000018660000}"/>
    <cellStyle name="Normal 21 6 6 2" xfId="26138" xr:uid="{00000000-0005-0000-0000-000019660000}"/>
    <cellStyle name="Normal 21 6 6 2 2" xfId="26139" xr:uid="{00000000-0005-0000-0000-00001A660000}"/>
    <cellStyle name="Normal 21 6 6 3" xfId="26140" xr:uid="{00000000-0005-0000-0000-00001B660000}"/>
    <cellStyle name="Normal 21 6 7" xfId="26141" xr:uid="{00000000-0005-0000-0000-00001C660000}"/>
    <cellStyle name="Normal 21 6 7 2" xfId="26142" xr:uid="{00000000-0005-0000-0000-00001D660000}"/>
    <cellStyle name="Normal 21 6 8" xfId="26143" xr:uid="{00000000-0005-0000-0000-00001E660000}"/>
    <cellStyle name="Normal 21 7" xfId="26144" xr:uid="{00000000-0005-0000-0000-00001F660000}"/>
    <cellStyle name="Normal 21 7 2" xfId="26145" xr:uid="{00000000-0005-0000-0000-000020660000}"/>
    <cellStyle name="Normal 21 7 2 2" xfId="26146" xr:uid="{00000000-0005-0000-0000-000021660000}"/>
    <cellStyle name="Normal 21 7 2 2 2" xfId="26147" xr:uid="{00000000-0005-0000-0000-000022660000}"/>
    <cellStyle name="Normal 21 7 2 2 2 2" xfId="26148" xr:uid="{00000000-0005-0000-0000-000023660000}"/>
    <cellStyle name="Normal 21 7 2 2 2 2 2" xfId="26149" xr:uid="{00000000-0005-0000-0000-000024660000}"/>
    <cellStyle name="Normal 21 7 2 2 2 2 2 2" xfId="26150" xr:uid="{00000000-0005-0000-0000-000025660000}"/>
    <cellStyle name="Normal 21 7 2 2 2 2 2 2 2" xfId="26151" xr:uid="{00000000-0005-0000-0000-000026660000}"/>
    <cellStyle name="Normal 21 7 2 2 2 2 2 3" xfId="26152" xr:uid="{00000000-0005-0000-0000-000027660000}"/>
    <cellStyle name="Normal 21 7 2 2 2 2 3" xfId="26153" xr:uid="{00000000-0005-0000-0000-000028660000}"/>
    <cellStyle name="Normal 21 7 2 2 2 2 3 2" xfId="26154" xr:uid="{00000000-0005-0000-0000-000029660000}"/>
    <cellStyle name="Normal 21 7 2 2 2 2 4" xfId="26155" xr:uid="{00000000-0005-0000-0000-00002A660000}"/>
    <cellStyle name="Normal 21 7 2 2 2 3" xfId="26156" xr:uid="{00000000-0005-0000-0000-00002B660000}"/>
    <cellStyle name="Normal 21 7 2 2 2 3 2" xfId="26157" xr:uid="{00000000-0005-0000-0000-00002C660000}"/>
    <cellStyle name="Normal 21 7 2 2 2 3 2 2" xfId="26158" xr:uid="{00000000-0005-0000-0000-00002D660000}"/>
    <cellStyle name="Normal 21 7 2 2 2 3 3" xfId="26159" xr:uid="{00000000-0005-0000-0000-00002E660000}"/>
    <cellStyle name="Normal 21 7 2 2 2 4" xfId="26160" xr:uid="{00000000-0005-0000-0000-00002F660000}"/>
    <cellStyle name="Normal 21 7 2 2 2 4 2" xfId="26161" xr:uid="{00000000-0005-0000-0000-000030660000}"/>
    <cellStyle name="Normal 21 7 2 2 2 5" xfId="26162" xr:uid="{00000000-0005-0000-0000-000031660000}"/>
    <cellStyle name="Normal 21 7 2 2 3" xfId="26163" xr:uid="{00000000-0005-0000-0000-000032660000}"/>
    <cellStyle name="Normal 21 7 2 2 3 2" xfId="26164" xr:uid="{00000000-0005-0000-0000-000033660000}"/>
    <cellStyle name="Normal 21 7 2 2 3 2 2" xfId="26165" xr:uid="{00000000-0005-0000-0000-000034660000}"/>
    <cellStyle name="Normal 21 7 2 2 3 2 2 2" xfId="26166" xr:uid="{00000000-0005-0000-0000-000035660000}"/>
    <cellStyle name="Normal 21 7 2 2 3 2 3" xfId="26167" xr:uid="{00000000-0005-0000-0000-000036660000}"/>
    <cellStyle name="Normal 21 7 2 2 3 3" xfId="26168" xr:uid="{00000000-0005-0000-0000-000037660000}"/>
    <cellStyle name="Normal 21 7 2 2 3 3 2" xfId="26169" xr:uid="{00000000-0005-0000-0000-000038660000}"/>
    <cellStyle name="Normal 21 7 2 2 3 4" xfId="26170" xr:uid="{00000000-0005-0000-0000-000039660000}"/>
    <cellStyle name="Normal 21 7 2 2 4" xfId="26171" xr:uid="{00000000-0005-0000-0000-00003A660000}"/>
    <cellStyle name="Normal 21 7 2 2 4 2" xfId="26172" xr:uid="{00000000-0005-0000-0000-00003B660000}"/>
    <cellStyle name="Normal 21 7 2 2 4 2 2" xfId="26173" xr:uid="{00000000-0005-0000-0000-00003C660000}"/>
    <cellStyle name="Normal 21 7 2 2 4 3" xfId="26174" xr:uid="{00000000-0005-0000-0000-00003D660000}"/>
    <cellStyle name="Normal 21 7 2 2 5" xfId="26175" xr:uid="{00000000-0005-0000-0000-00003E660000}"/>
    <cellStyle name="Normal 21 7 2 2 5 2" xfId="26176" xr:uid="{00000000-0005-0000-0000-00003F660000}"/>
    <cellStyle name="Normal 21 7 2 2 6" xfId="26177" xr:uid="{00000000-0005-0000-0000-000040660000}"/>
    <cellStyle name="Normal 21 7 2 3" xfId="26178" xr:uid="{00000000-0005-0000-0000-000041660000}"/>
    <cellStyle name="Normal 21 7 2 3 2" xfId="26179" xr:uid="{00000000-0005-0000-0000-000042660000}"/>
    <cellStyle name="Normal 21 7 2 3 2 2" xfId="26180" xr:uid="{00000000-0005-0000-0000-000043660000}"/>
    <cellStyle name="Normal 21 7 2 3 2 2 2" xfId="26181" xr:uid="{00000000-0005-0000-0000-000044660000}"/>
    <cellStyle name="Normal 21 7 2 3 2 2 2 2" xfId="26182" xr:uid="{00000000-0005-0000-0000-000045660000}"/>
    <cellStyle name="Normal 21 7 2 3 2 2 3" xfId="26183" xr:uid="{00000000-0005-0000-0000-000046660000}"/>
    <cellStyle name="Normal 21 7 2 3 2 3" xfId="26184" xr:uid="{00000000-0005-0000-0000-000047660000}"/>
    <cellStyle name="Normal 21 7 2 3 2 3 2" xfId="26185" xr:uid="{00000000-0005-0000-0000-000048660000}"/>
    <cellStyle name="Normal 21 7 2 3 2 4" xfId="26186" xr:uid="{00000000-0005-0000-0000-000049660000}"/>
    <cellStyle name="Normal 21 7 2 3 3" xfId="26187" xr:uid="{00000000-0005-0000-0000-00004A660000}"/>
    <cellStyle name="Normal 21 7 2 3 3 2" xfId="26188" xr:uid="{00000000-0005-0000-0000-00004B660000}"/>
    <cellStyle name="Normal 21 7 2 3 3 2 2" xfId="26189" xr:uid="{00000000-0005-0000-0000-00004C660000}"/>
    <cellStyle name="Normal 21 7 2 3 3 3" xfId="26190" xr:uid="{00000000-0005-0000-0000-00004D660000}"/>
    <cellStyle name="Normal 21 7 2 3 4" xfId="26191" xr:uid="{00000000-0005-0000-0000-00004E660000}"/>
    <cellStyle name="Normal 21 7 2 3 4 2" xfId="26192" xr:uid="{00000000-0005-0000-0000-00004F660000}"/>
    <cellStyle name="Normal 21 7 2 3 5" xfId="26193" xr:uid="{00000000-0005-0000-0000-000050660000}"/>
    <cellStyle name="Normal 21 7 2 4" xfId="26194" xr:uid="{00000000-0005-0000-0000-000051660000}"/>
    <cellStyle name="Normal 21 7 2 4 2" xfId="26195" xr:uid="{00000000-0005-0000-0000-000052660000}"/>
    <cellStyle name="Normal 21 7 2 4 2 2" xfId="26196" xr:uid="{00000000-0005-0000-0000-000053660000}"/>
    <cellStyle name="Normal 21 7 2 4 2 2 2" xfId="26197" xr:uid="{00000000-0005-0000-0000-000054660000}"/>
    <cellStyle name="Normal 21 7 2 4 2 3" xfId="26198" xr:uid="{00000000-0005-0000-0000-000055660000}"/>
    <cellStyle name="Normal 21 7 2 4 3" xfId="26199" xr:uid="{00000000-0005-0000-0000-000056660000}"/>
    <cellStyle name="Normal 21 7 2 4 3 2" xfId="26200" xr:uid="{00000000-0005-0000-0000-000057660000}"/>
    <cellStyle name="Normal 21 7 2 4 4" xfId="26201" xr:uid="{00000000-0005-0000-0000-000058660000}"/>
    <cellStyle name="Normal 21 7 2 5" xfId="26202" xr:uid="{00000000-0005-0000-0000-000059660000}"/>
    <cellStyle name="Normal 21 7 2 5 2" xfId="26203" xr:uid="{00000000-0005-0000-0000-00005A660000}"/>
    <cellStyle name="Normal 21 7 2 5 2 2" xfId="26204" xr:uid="{00000000-0005-0000-0000-00005B660000}"/>
    <cellStyle name="Normal 21 7 2 5 3" xfId="26205" xr:uid="{00000000-0005-0000-0000-00005C660000}"/>
    <cellStyle name="Normal 21 7 2 6" xfId="26206" xr:uid="{00000000-0005-0000-0000-00005D660000}"/>
    <cellStyle name="Normal 21 7 2 6 2" xfId="26207" xr:uid="{00000000-0005-0000-0000-00005E660000}"/>
    <cellStyle name="Normal 21 7 2 7" xfId="26208" xr:uid="{00000000-0005-0000-0000-00005F660000}"/>
    <cellStyle name="Normal 21 7 3" xfId="26209" xr:uid="{00000000-0005-0000-0000-000060660000}"/>
    <cellStyle name="Normal 21 7 3 2" xfId="26210" xr:uid="{00000000-0005-0000-0000-000061660000}"/>
    <cellStyle name="Normal 21 7 3 2 2" xfId="26211" xr:uid="{00000000-0005-0000-0000-000062660000}"/>
    <cellStyle name="Normal 21 7 3 2 2 2" xfId="26212" xr:uid="{00000000-0005-0000-0000-000063660000}"/>
    <cellStyle name="Normal 21 7 3 2 2 2 2" xfId="26213" xr:uid="{00000000-0005-0000-0000-000064660000}"/>
    <cellStyle name="Normal 21 7 3 2 2 2 2 2" xfId="26214" xr:uid="{00000000-0005-0000-0000-000065660000}"/>
    <cellStyle name="Normal 21 7 3 2 2 2 3" xfId="26215" xr:uid="{00000000-0005-0000-0000-000066660000}"/>
    <cellStyle name="Normal 21 7 3 2 2 3" xfId="26216" xr:uid="{00000000-0005-0000-0000-000067660000}"/>
    <cellStyle name="Normal 21 7 3 2 2 3 2" xfId="26217" xr:uid="{00000000-0005-0000-0000-000068660000}"/>
    <cellStyle name="Normal 21 7 3 2 2 4" xfId="26218" xr:uid="{00000000-0005-0000-0000-000069660000}"/>
    <cellStyle name="Normal 21 7 3 2 3" xfId="26219" xr:uid="{00000000-0005-0000-0000-00006A660000}"/>
    <cellStyle name="Normal 21 7 3 2 3 2" xfId="26220" xr:uid="{00000000-0005-0000-0000-00006B660000}"/>
    <cellStyle name="Normal 21 7 3 2 3 2 2" xfId="26221" xr:uid="{00000000-0005-0000-0000-00006C660000}"/>
    <cellStyle name="Normal 21 7 3 2 3 3" xfId="26222" xr:uid="{00000000-0005-0000-0000-00006D660000}"/>
    <cellStyle name="Normal 21 7 3 2 4" xfId="26223" xr:uid="{00000000-0005-0000-0000-00006E660000}"/>
    <cellStyle name="Normal 21 7 3 2 4 2" xfId="26224" xr:uid="{00000000-0005-0000-0000-00006F660000}"/>
    <cellStyle name="Normal 21 7 3 2 5" xfId="26225" xr:uid="{00000000-0005-0000-0000-000070660000}"/>
    <cellStyle name="Normal 21 7 3 3" xfId="26226" xr:uid="{00000000-0005-0000-0000-000071660000}"/>
    <cellStyle name="Normal 21 7 3 3 2" xfId="26227" xr:uid="{00000000-0005-0000-0000-000072660000}"/>
    <cellStyle name="Normal 21 7 3 3 2 2" xfId="26228" xr:uid="{00000000-0005-0000-0000-000073660000}"/>
    <cellStyle name="Normal 21 7 3 3 2 2 2" xfId="26229" xr:uid="{00000000-0005-0000-0000-000074660000}"/>
    <cellStyle name="Normal 21 7 3 3 2 3" xfId="26230" xr:uid="{00000000-0005-0000-0000-000075660000}"/>
    <cellStyle name="Normal 21 7 3 3 3" xfId="26231" xr:uid="{00000000-0005-0000-0000-000076660000}"/>
    <cellStyle name="Normal 21 7 3 3 3 2" xfId="26232" xr:uid="{00000000-0005-0000-0000-000077660000}"/>
    <cellStyle name="Normal 21 7 3 3 4" xfId="26233" xr:uid="{00000000-0005-0000-0000-000078660000}"/>
    <cellStyle name="Normal 21 7 3 4" xfId="26234" xr:uid="{00000000-0005-0000-0000-000079660000}"/>
    <cellStyle name="Normal 21 7 3 4 2" xfId="26235" xr:uid="{00000000-0005-0000-0000-00007A660000}"/>
    <cellStyle name="Normal 21 7 3 4 2 2" xfId="26236" xr:uid="{00000000-0005-0000-0000-00007B660000}"/>
    <cellStyle name="Normal 21 7 3 4 3" xfId="26237" xr:uid="{00000000-0005-0000-0000-00007C660000}"/>
    <cellStyle name="Normal 21 7 3 5" xfId="26238" xr:uid="{00000000-0005-0000-0000-00007D660000}"/>
    <cellStyle name="Normal 21 7 3 5 2" xfId="26239" xr:uid="{00000000-0005-0000-0000-00007E660000}"/>
    <cellStyle name="Normal 21 7 3 6" xfId="26240" xr:uid="{00000000-0005-0000-0000-00007F660000}"/>
    <cellStyle name="Normal 21 7 4" xfId="26241" xr:uid="{00000000-0005-0000-0000-000080660000}"/>
    <cellStyle name="Normal 21 7 4 2" xfId="26242" xr:uid="{00000000-0005-0000-0000-000081660000}"/>
    <cellStyle name="Normal 21 7 4 2 2" xfId="26243" xr:uid="{00000000-0005-0000-0000-000082660000}"/>
    <cellStyle name="Normal 21 7 4 2 2 2" xfId="26244" xr:uid="{00000000-0005-0000-0000-000083660000}"/>
    <cellStyle name="Normal 21 7 4 2 2 2 2" xfId="26245" xr:uid="{00000000-0005-0000-0000-000084660000}"/>
    <cellStyle name="Normal 21 7 4 2 2 3" xfId="26246" xr:uid="{00000000-0005-0000-0000-000085660000}"/>
    <cellStyle name="Normal 21 7 4 2 3" xfId="26247" xr:uid="{00000000-0005-0000-0000-000086660000}"/>
    <cellStyle name="Normal 21 7 4 2 3 2" xfId="26248" xr:uid="{00000000-0005-0000-0000-000087660000}"/>
    <cellStyle name="Normal 21 7 4 2 4" xfId="26249" xr:uid="{00000000-0005-0000-0000-000088660000}"/>
    <cellStyle name="Normal 21 7 4 3" xfId="26250" xr:uid="{00000000-0005-0000-0000-000089660000}"/>
    <cellStyle name="Normal 21 7 4 3 2" xfId="26251" xr:uid="{00000000-0005-0000-0000-00008A660000}"/>
    <cellStyle name="Normal 21 7 4 3 2 2" xfId="26252" xr:uid="{00000000-0005-0000-0000-00008B660000}"/>
    <cellStyle name="Normal 21 7 4 3 3" xfId="26253" xr:uid="{00000000-0005-0000-0000-00008C660000}"/>
    <cellStyle name="Normal 21 7 4 4" xfId="26254" xr:uid="{00000000-0005-0000-0000-00008D660000}"/>
    <cellStyle name="Normal 21 7 4 4 2" xfId="26255" xr:uid="{00000000-0005-0000-0000-00008E660000}"/>
    <cellStyle name="Normal 21 7 4 5" xfId="26256" xr:uid="{00000000-0005-0000-0000-00008F660000}"/>
    <cellStyle name="Normal 21 7 5" xfId="26257" xr:uid="{00000000-0005-0000-0000-000090660000}"/>
    <cellStyle name="Normal 21 7 5 2" xfId="26258" xr:uid="{00000000-0005-0000-0000-000091660000}"/>
    <cellStyle name="Normal 21 7 5 2 2" xfId="26259" xr:uid="{00000000-0005-0000-0000-000092660000}"/>
    <cellStyle name="Normal 21 7 5 2 2 2" xfId="26260" xr:uid="{00000000-0005-0000-0000-000093660000}"/>
    <cellStyle name="Normal 21 7 5 2 3" xfId="26261" xr:uid="{00000000-0005-0000-0000-000094660000}"/>
    <cellStyle name="Normal 21 7 5 3" xfId="26262" xr:uid="{00000000-0005-0000-0000-000095660000}"/>
    <cellStyle name="Normal 21 7 5 3 2" xfId="26263" xr:uid="{00000000-0005-0000-0000-000096660000}"/>
    <cellStyle name="Normal 21 7 5 4" xfId="26264" xr:uid="{00000000-0005-0000-0000-000097660000}"/>
    <cellStyle name="Normal 21 7 6" xfId="26265" xr:uid="{00000000-0005-0000-0000-000098660000}"/>
    <cellStyle name="Normal 21 7 6 2" xfId="26266" xr:uid="{00000000-0005-0000-0000-000099660000}"/>
    <cellStyle name="Normal 21 7 6 2 2" xfId="26267" xr:uid="{00000000-0005-0000-0000-00009A660000}"/>
    <cellStyle name="Normal 21 7 6 3" xfId="26268" xr:uid="{00000000-0005-0000-0000-00009B660000}"/>
    <cellStyle name="Normal 21 7 7" xfId="26269" xr:uid="{00000000-0005-0000-0000-00009C660000}"/>
    <cellStyle name="Normal 21 7 7 2" xfId="26270" xr:uid="{00000000-0005-0000-0000-00009D660000}"/>
    <cellStyle name="Normal 21 7 8" xfId="26271" xr:uid="{00000000-0005-0000-0000-00009E660000}"/>
    <cellStyle name="Normal 21 8" xfId="26272" xr:uid="{00000000-0005-0000-0000-00009F660000}"/>
    <cellStyle name="Normal 21 8 2" xfId="26273" xr:uid="{00000000-0005-0000-0000-0000A0660000}"/>
    <cellStyle name="Normal 21 8 2 2" xfId="26274" xr:uid="{00000000-0005-0000-0000-0000A1660000}"/>
    <cellStyle name="Normal 21 8 2 2 2" xfId="26275" xr:uid="{00000000-0005-0000-0000-0000A2660000}"/>
    <cellStyle name="Normal 21 8 2 2 2 2" xfId="26276" xr:uid="{00000000-0005-0000-0000-0000A3660000}"/>
    <cellStyle name="Normal 21 8 2 2 2 2 2" xfId="26277" xr:uid="{00000000-0005-0000-0000-0000A4660000}"/>
    <cellStyle name="Normal 21 8 2 2 2 2 2 2" xfId="26278" xr:uid="{00000000-0005-0000-0000-0000A5660000}"/>
    <cellStyle name="Normal 21 8 2 2 2 2 2 2 2" xfId="26279" xr:uid="{00000000-0005-0000-0000-0000A6660000}"/>
    <cellStyle name="Normal 21 8 2 2 2 2 2 3" xfId="26280" xr:uid="{00000000-0005-0000-0000-0000A7660000}"/>
    <cellStyle name="Normal 21 8 2 2 2 2 3" xfId="26281" xr:uid="{00000000-0005-0000-0000-0000A8660000}"/>
    <cellStyle name="Normal 21 8 2 2 2 2 3 2" xfId="26282" xr:uid="{00000000-0005-0000-0000-0000A9660000}"/>
    <cellStyle name="Normal 21 8 2 2 2 2 4" xfId="26283" xr:uid="{00000000-0005-0000-0000-0000AA660000}"/>
    <cellStyle name="Normal 21 8 2 2 2 3" xfId="26284" xr:uid="{00000000-0005-0000-0000-0000AB660000}"/>
    <cellStyle name="Normal 21 8 2 2 2 3 2" xfId="26285" xr:uid="{00000000-0005-0000-0000-0000AC660000}"/>
    <cellStyle name="Normal 21 8 2 2 2 3 2 2" xfId="26286" xr:uid="{00000000-0005-0000-0000-0000AD660000}"/>
    <cellStyle name="Normal 21 8 2 2 2 3 3" xfId="26287" xr:uid="{00000000-0005-0000-0000-0000AE660000}"/>
    <cellStyle name="Normal 21 8 2 2 2 4" xfId="26288" xr:uid="{00000000-0005-0000-0000-0000AF660000}"/>
    <cellStyle name="Normal 21 8 2 2 2 4 2" xfId="26289" xr:uid="{00000000-0005-0000-0000-0000B0660000}"/>
    <cellStyle name="Normal 21 8 2 2 2 5" xfId="26290" xr:uid="{00000000-0005-0000-0000-0000B1660000}"/>
    <cellStyle name="Normal 21 8 2 2 3" xfId="26291" xr:uid="{00000000-0005-0000-0000-0000B2660000}"/>
    <cellStyle name="Normal 21 8 2 2 3 2" xfId="26292" xr:uid="{00000000-0005-0000-0000-0000B3660000}"/>
    <cellStyle name="Normal 21 8 2 2 3 2 2" xfId="26293" xr:uid="{00000000-0005-0000-0000-0000B4660000}"/>
    <cellStyle name="Normal 21 8 2 2 3 2 2 2" xfId="26294" xr:uid="{00000000-0005-0000-0000-0000B5660000}"/>
    <cellStyle name="Normal 21 8 2 2 3 2 3" xfId="26295" xr:uid="{00000000-0005-0000-0000-0000B6660000}"/>
    <cellStyle name="Normal 21 8 2 2 3 3" xfId="26296" xr:uid="{00000000-0005-0000-0000-0000B7660000}"/>
    <cellStyle name="Normal 21 8 2 2 3 3 2" xfId="26297" xr:uid="{00000000-0005-0000-0000-0000B8660000}"/>
    <cellStyle name="Normal 21 8 2 2 3 4" xfId="26298" xr:uid="{00000000-0005-0000-0000-0000B9660000}"/>
    <cellStyle name="Normal 21 8 2 2 4" xfId="26299" xr:uid="{00000000-0005-0000-0000-0000BA660000}"/>
    <cellStyle name="Normal 21 8 2 2 4 2" xfId="26300" xr:uid="{00000000-0005-0000-0000-0000BB660000}"/>
    <cellStyle name="Normal 21 8 2 2 4 2 2" xfId="26301" xr:uid="{00000000-0005-0000-0000-0000BC660000}"/>
    <cellStyle name="Normal 21 8 2 2 4 3" xfId="26302" xr:uid="{00000000-0005-0000-0000-0000BD660000}"/>
    <cellStyle name="Normal 21 8 2 2 5" xfId="26303" xr:uid="{00000000-0005-0000-0000-0000BE660000}"/>
    <cellStyle name="Normal 21 8 2 2 5 2" xfId="26304" xr:uid="{00000000-0005-0000-0000-0000BF660000}"/>
    <cellStyle name="Normal 21 8 2 2 6" xfId="26305" xr:uid="{00000000-0005-0000-0000-0000C0660000}"/>
    <cellStyle name="Normal 21 8 2 3" xfId="26306" xr:uid="{00000000-0005-0000-0000-0000C1660000}"/>
    <cellStyle name="Normal 21 8 2 3 2" xfId="26307" xr:uid="{00000000-0005-0000-0000-0000C2660000}"/>
    <cellStyle name="Normal 21 8 2 3 2 2" xfId="26308" xr:uid="{00000000-0005-0000-0000-0000C3660000}"/>
    <cellStyle name="Normal 21 8 2 3 2 2 2" xfId="26309" xr:uid="{00000000-0005-0000-0000-0000C4660000}"/>
    <cellStyle name="Normal 21 8 2 3 2 2 2 2" xfId="26310" xr:uid="{00000000-0005-0000-0000-0000C5660000}"/>
    <cellStyle name="Normal 21 8 2 3 2 2 3" xfId="26311" xr:uid="{00000000-0005-0000-0000-0000C6660000}"/>
    <cellStyle name="Normal 21 8 2 3 2 3" xfId="26312" xr:uid="{00000000-0005-0000-0000-0000C7660000}"/>
    <cellStyle name="Normal 21 8 2 3 2 3 2" xfId="26313" xr:uid="{00000000-0005-0000-0000-0000C8660000}"/>
    <cellStyle name="Normal 21 8 2 3 2 4" xfId="26314" xr:uid="{00000000-0005-0000-0000-0000C9660000}"/>
    <cellStyle name="Normal 21 8 2 3 3" xfId="26315" xr:uid="{00000000-0005-0000-0000-0000CA660000}"/>
    <cellStyle name="Normal 21 8 2 3 3 2" xfId="26316" xr:uid="{00000000-0005-0000-0000-0000CB660000}"/>
    <cellStyle name="Normal 21 8 2 3 3 2 2" xfId="26317" xr:uid="{00000000-0005-0000-0000-0000CC660000}"/>
    <cellStyle name="Normal 21 8 2 3 3 3" xfId="26318" xr:uid="{00000000-0005-0000-0000-0000CD660000}"/>
    <cellStyle name="Normal 21 8 2 3 4" xfId="26319" xr:uid="{00000000-0005-0000-0000-0000CE660000}"/>
    <cellStyle name="Normal 21 8 2 3 4 2" xfId="26320" xr:uid="{00000000-0005-0000-0000-0000CF660000}"/>
    <cellStyle name="Normal 21 8 2 3 5" xfId="26321" xr:uid="{00000000-0005-0000-0000-0000D0660000}"/>
    <cellStyle name="Normal 21 8 2 4" xfId="26322" xr:uid="{00000000-0005-0000-0000-0000D1660000}"/>
    <cellStyle name="Normal 21 8 2 4 2" xfId="26323" xr:uid="{00000000-0005-0000-0000-0000D2660000}"/>
    <cellStyle name="Normal 21 8 2 4 2 2" xfId="26324" xr:uid="{00000000-0005-0000-0000-0000D3660000}"/>
    <cellStyle name="Normal 21 8 2 4 2 2 2" xfId="26325" xr:uid="{00000000-0005-0000-0000-0000D4660000}"/>
    <cellStyle name="Normal 21 8 2 4 2 3" xfId="26326" xr:uid="{00000000-0005-0000-0000-0000D5660000}"/>
    <cellStyle name="Normal 21 8 2 4 3" xfId="26327" xr:uid="{00000000-0005-0000-0000-0000D6660000}"/>
    <cellStyle name="Normal 21 8 2 4 3 2" xfId="26328" xr:uid="{00000000-0005-0000-0000-0000D7660000}"/>
    <cellStyle name="Normal 21 8 2 4 4" xfId="26329" xr:uid="{00000000-0005-0000-0000-0000D8660000}"/>
    <cellStyle name="Normal 21 8 2 5" xfId="26330" xr:uid="{00000000-0005-0000-0000-0000D9660000}"/>
    <cellStyle name="Normal 21 8 2 5 2" xfId="26331" xr:uid="{00000000-0005-0000-0000-0000DA660000}"/>
    <cellStyle name="Normal 21 8 2 5 2 2" xfId="26332" xr:uid="{00000000-0005-0000-0000-0000DB660000}"/>
    <cellStyle name="Normal 21 8 2 5 3" xfId="26333" xr:uid="{00000000-0005-0000-0000-0000DC660000}"/>
    <cellStyle name="Normal 21 8 2 6" xfId="26334" xr:uid="{00000000-0005-0000-0000-0000DD660000}"/>
    <cellStyle name="Normal 21 8 2 6 2" xfId="26335" xr:uid="{00000000-0005-0000-0000-0000DE660000}"/>
    <cellStyle name="Normal 21 8 2 7" xfId="26336" xr:uid="{00000000-0005-0000-0000-0000DF660000}"/>
    <cellStyle name="Normal 21 8 3" xfId="26337" xr:uid="{00000000-0005-0000-0000-0000E0660000}"/>
    <cellStyle name="Normal 21 8 3 2" xfId="26338" xr:uid="{00000000-0005-0000-0000-0000E1660000}"/>
    <cellStyle name="Normal 21 8 3 2 2" xfId="26339" xr:uid="{00000000-0005-0000-0000-0000E2660000}"/>
    <cellStyle name="Normal 21 8 3 2 2 2" xfId="26340" xr:uid="{00000000-0005-0000-0000-0000E3660000}"/>
    <cellStyle name="Normal 21 8 3 2 2 2 2" xfId="26341" xr:uid="{00000000-0005-0000-0000-0000E4660000}"/>
    <cellStyle name="Normal 21 8 3 2 2 2 2 2" xfId="26342" xr:uid="{00000000-0005-0000-0000-0000E5660000}"/>
    <cellStyle name="Normal 21 8 3 2 2 2 3" xfId="26343" xr:uid="{00000000-0005-0000-0000-0000E6660000}"/>
    <cellStyle name="Normal 21 8 3 2 2 3" xfId="26344" xr:uid="{00000000-0005-0000-0000-0000E7660000}"/>
    <cellStyle name="Normal 21 8 3 2 2 3 2" xfId="26345" xr:uid="{00000000-0005-0000-0000-0000E8660000}"/>
    <cellStyle name="Normal 21 8 3 2 2 4" xfId="26346" xr:uid="{00000000-0005-0000-0000-0000E9660000}"/>
    <cellStyle name="Normal 21 8 3 2 3" xfId="26347" xr:uid="{00000000-0005-0000-0000-0000EA660000}"/>
    <cellStyle name="Normal 21 8 3 2 3 2" xfId="26348" xr:uid="{00000000-0005-0000-0000-0000EB660000}"/>
    <cellStyle name="Normal 21 8 3 2 3 2 2" xfId="26349" xr:uid="{00000000-0005-0000-0000-0000EC660000}"/>
    <cellStyle name="Normal 21 8 3 2 3 3" xfId="26350" xr:uid="{00000000-0005-0000-0000-0000ED660000}"/>
    <cellStyle name="Normal 21 8 3 2 4" xfId="26351" xr:uid="{00000000-0005-0000-0000-0000EE660000}"/>
    <cellStyle name="Normal 21 8 3 2 4 2" xfId="26352" xr:uid="{00000000-0005-0000-0000-0000EF660000}"/>
    <cellStyle name="Normal 21 8 3 2 5" xfId="26353" xr:uid="{00000000-0005-0000-0000-0000F0660000}"/>
    <cellStyle name="Normal 21 8 3 3" xfId="26354" xr:uid="{00000000-0005-0000-0000-0000F1660000}"/>
    <cellStyle name="Normal 21 8 3 3 2" xfId="26355" xr:uid="{00000000-0005-0000-0000-0000F2660000}"/>
    <cellStyle name="Normal 21 8 3 3 2 2" xfId="26356" xr:uid="{00000000-0005-0000-0000-0000F3660000}"/>
    <cellStyle name="Normal 21 8 3 3 2 2 2" xfId="26357" xr:uid="{00000000-0005-0000-0000-0000F4660000}"/>
    <cellStyle name="Normal 21 8 3 3 2 3" xfId="26358" xr:uid="{00000000-0005-0000-0000-0000F5660000}"/>
    <cellStyle name="Normal 21 8 3 3 3" xfId="26359" xr:uid="{00000000-0005-0000-0000-0000F6660000}"/>
    <cellStyle name="Normal 21 8 3 3 3 2" xfId="26360" xr:uid="{00000000-0005-0000-0000-0000F7660000}"/>
    <cellStyle name="Normal 21 8 3 3 4" xfId="26361" xr:uid="{00000000-0005-0000-0000-0000F8660000}"/>
    <cellStyle name="Normal 21 8 3 4" xfId="26362" xr:uid="{00000000-0005-0000-0000-0000F9660000}"/>
    <cellStyle name="Normal 21 8 3 4 2" xfId="26363" xr:uid="{00000000-0005-0000-0000-0000FA660000}"/>
    <cellStyle name="Normal 21 8 3 4 2 2" xfId="26364" xr:uid="{00000000-0005-0000-0000-0000FB660000}"/>
    <cellStyle name="Normal 21 8 3 4 3" xfId="26365" xr:uid="{00000000-0005-0000-0000-0000FC660000}"/>
    <cellStyle name="Normal 21 8 3 5" xfId="26366" xr:uid="{00000000-0005-0000-0000-0000FD660000}"/>
    <cellStyle name="Normal 21 8 3 5 2" xfId="26367" xr:uid="{00000000-0005-0000-0000-0000FE660000}"/>
    <cellStyle name="Normal 21 8 3 6" xfId="26368" xr:uid="{00000000-0005-0000-0000-0000FF660000}"/>
    <cellStyle name="Normal 21 8 4" xfId="26369" xr:uid="{00000000-0005-0000-0000-000000670000}"/>
    <cellStyle name="Normal 21 8 4 2" xfId="26370" xr:uid="{00000000-0005-0000-0000-000001670000}"/>
    <cellStyle name="Normal 21 8 4 2 2" xfId="26371" xr:uid="{00000000-0005-0000-0000-000002670000}"/>
    <cellStyle name="Normal 21 8 4 2 2 2" xfId="26372" xr:uid="{00000000-0005-0000-0000-000003670000}"/>
    <cellStyle name="Normal 21 8 4 2 2 2 2" xfId="26373" xr:uid="{00000000-0005-0000-0000-000004670000}"/>
    <cellStyle name="Normal 21 8 4 2 2 3" xfId="26374" xr:uid="{00000000-0005-0000-0000-000005670000}"/>
    <cellStyle name="Normal 21 8 4 2 3" xfId="26375" xr:uid="{00000000-0005-0000-0000-000006670000}"/>
    <cellStyle name="Normal 21 8 4 2 3 2" xfId="26376" xr:uid="{00000000-0005-0000-0000-000007670000}"/>
    <cellStyle name="Normal 21 8 4 2 4" xfId="26377" xr:uid="{00000000-0005-0000-0000-000008670000}"/>
    <cellStyle name="Normal 21 8 4 3" xfId="26378" xr:uid="{00000000-0005-0000-0000-000009670000}"/>
    <cellStyle name="Normal 21 8 4 3 2" xfId="26379" xr:uid="{00000000-0005-0000-0000-00000A670000}"/>
    <cellStyle name="Normal 21 8 4 3 2 2" xfId="26380" xr:uid="{00000000-0005-0000-0000-00000B670000}"/>
    <cellStyle name="Normal 21 8 4 3 3" xfId="26381" xr:uid="{00000000-0005-0000-0000-00000C670000}"/>
    <cellStyle name="Normal 21 8 4 4" xfId="26382" xr:uid="{00000000-0005-0000-0000-00000D670000}"/>
    <cellStyle name="Normal 21 8 4 4 2" xfId="26383" xr:uid="{00000000-0005-0000-0000-00000E670000}"/>
    <cellStyle name="Normal 21 8 4 5" xfId="26384" xr:uid="{00000000-0005-0000-0000-00000F670000}"/>
    <cellStyle name="Normal 21 8 5" xfId="26385" xr:uid="{00000000-0005-0000-0000-000010670000}"/>
    <cellStyle name="Normal 21 8 5 2" xfId="26386" xr:uid="{00000000-0005-0000-0000-000011670000}"/>
    <cellStyle name="Normal 21 8 5 2 2" xfId="26387" xr:uid="{00000000-0005-0000-0000-000012670000}"/>
    <cellStyle name="Normal 21 8 5 2 2 2" xfId="26388" xr:uid="{00000000-0005-0000-0000-000013670000}"/>
    <cellStyle name="Normal 21 8 5 2 3" xfId="26389" xr:uid="{00000000-0005-0000-0000-000014670000}"/>
    <cellStyle name="Normal 21 8 5 3" xfId="26390" xr:uid="{00000000-0005-0000-0000-000015670000}"/>
    <cellStyle name="Normal 21 8 5 3 2" xfId="26391" xr:uid="{00000000-0005-0000-0000-000016670000}"/>
    <cellStyle name="Normal 21 8 5 4" xfId="26392" xr:uid="{00000000-0005-0000-0000-000017670000}"/>
    <cellStyle name="Normal 21 8 6" xfId="26393" xr:uid="{00000000-0005-0000-0000-000018670000}"/>
    <cellStyle name="Normal 21 8 6 2" xfId="26394" xr:uid="{00000000-0005-0000-0000-000019670000}"/>
    <cellStyle name="Normal 21 8 6 2 2" xfId="26395" xr:uid="{00000000-0005-0000-0000-00001A670000}"/>
    <cellStyle name="Normal 21 8 6 3" xfId="26396" xr:uid="{00000000-0005-0000-0000-00001B670000}"/>
    <cellStyle name="Normal 21 8 7" xfId="26397" xr:uid="{00000000-0005-0000-0000-00001C670000}"/>
    <cellStyle name="Normal 21 8 7 2" xfId="26398" xr:uid="{00000000-0005-0000-0000-00001D670000}"/>
    <cellStyle name="Normal 21 8 8" xfId="26399" xr:uid="{00000000-0005-0000-0000-00001E670000}"/>
    <cellStyle name="Normal 21 9" xfId="26400" xr:uid="{00000000-0005-0000-0000-00001F670000}"/>
    <cellStyle name="Normal 21 9 2" xfId="26401" xr:uid="{00000000-0005-0000-0000-000020670000}"/>
    <cellStyle name="Normal 21 9 2 2" xfId="26402" xr:uid="{00000000-0005-0000-0000-000021670000}"/>
    <cellStyle name="Normal 21 9 2 2 2" xfId="26403" xr:uid="{00000000-0005-0000-0000-000022670000}"/>
    <cellStyle name="Normal 21 9 2 2 2 2" xfId="26404" xr:uid="{00000000-0005-0000-0000-000023670000}"/>
    <cellStyle name="Normal 21 9 2 2 2 2 2" xfId="26405" xr:uid="{00000000-0005-0000-0000-000024670000}"/>
    <cellStyle name="Normal 21 9 2 2 2 2 2 2" xfId="26406" xr:uid="{00000000-0005-0000-0000-000025670000}"/>
    <cellStyle name="Normal 21 9 2 2 2 2 3" xfId="26407" xr:uid="{00000000-0005-0000-0000-000026670000}"/>
    <cellStyle name="Normal 21 9 2 2 2 3" xfId="26408" xr:uid="{00000000-0005-0000-0000-000027670000}"/>
    <cellStyle name="Normal 21 9 2 2 2 3 2" xfId="26409" xr:uid="{00000000-0005-0000-0000-000028670000}"/>
    <cellStyle name="Normal 21 9 2 2 2 4" xfId="26410" xr:uid="{00000000-0005-0000-0000-000029670000}"/>
    <cellStyle name="Normal 21 9 2 2 3" xfId="26411" xr:uid="{00000000-0005-0000-0000-00002A670000}"/>
    <cellStyle name="Normal 21 9 2 2 3 2" xfId="26412" xr:uid="{00000000-0005-0000-0000-00002B670000}"/>
    <cellStyle name="Normal 21 9 2 2 3 2 2" xfId="26413" xr:uid="{00000000-0005-0000-0000-00002C670000}"/>
    <cellStyle name="Normal 21 9 2 2 3 3" xfId="26414" xr:uid="{00000000-0005-0000-0000-00002D670000}"/>
    <cellStyle name="Normal 21 9 2 2 4" xfId="26415" xr:uid="{00000000-0005-0000-0000-00002E670000}"/>
    <cellStyle name="Normal 21 9 2 2 4 2" xfId="26416" xr:uid="{00000000-0005-0000-0000-00002F670000}"/>
    <cellStyle name="Normal 21 9 2 2 5" xfId="26417" xr:uid="{00000000-0005-0000-0000-000030670000}"/>
    <cellStyle name="Normal 21 9 2 3" xfId="26418" xr:uid="{00000000-0005-0000-0000-000031670000}"/>
    <cellStyle name="Normal 21 9 2 3 2" xfId="26419" xr:uid="{00000000-0005-0000-0000-000032670000}"/>
    <cellStyle name="Normal 21 9 2 3 2 2" xfId="26420" xr:uid="{00000000-0005-0000-0000-000033670000}"/>
    <cellStyle name="Normal 21 9 2 3 2 2 2" xfId="26421" xr:uid="{00000000-0005-0000-0000-000034670000}"/>
    <cellStyle name="Normal 21 9 2 3 2 3" xfId="26422" xr:uid="{00000000-0005-0000-0000-000035670000}"/>
    <cellStyle name="Normal 21 9 2 3 3" xfId="26423" xr:uid="{00000000-0005-0000-0000-000036670000}"/>
    <cellStyle name="Normal 21 9 2 3 3 2" xfId="26424" xr:uid="{00000000-0005-0000-0000-000037670000}"/>
    <cellStyle name="Normal 21 9 2 3 4" xfId="26425" xr:uid="{00000000-0005-0000-0000-000038670000}"/>
    <cellStyle name="Normal 21 9 2 4" xfId="26426" xr:uid="{00000000-0005-0000-0000-000039670000}"/>
    <cellStyle name="Normal 21 9 2 4 2" xfId="26427" xr:uid="{00000000-0005-0000-0000-00003A670000}"/>
    <cellStyle name="Normal 21 9 2 4 2 2" xfId="26428" xr:uid="{00000000-0005-0000-0000-00003B670000}"/>
    <cellStyle name="Normal 21 9 2 4 3" xfId="26429" xr:uid="{00000000-0005-0000-0000-00003C670000}"/>
    <cellStyle name="Normal 21 9 2 5" xfId="26430" xr:uid="{00000000-0005-0000-0000-00003D670000}"/>
    <cellStyle name="Normal 21 9 2 5 2" xfId="26431" xr:uid="{00000000-0005-0000-0000-00003E670000}"/>
    <cellStyle name="Normal 21 9 2 6" xfId="26432" xr:uid="{00000000-0005-0000-0000-00003F670000}"/>
    <cellStyle name="Normal 21 9 3" xfId="26433" xr:uid="{00000000-0005-0000-0000-000040670000}"/>
    <cellStyle name="Normal 21 9 3 2" xfId="26434" xr:uid="{00000000-0005-0000-0000-000041670000}"/>
    <cellStyle name="Normal 21 9 3 2 2" xfId="26435" xr:uid="{00000000-0005-0000-0000-000042670000}"/>
    <cellStyle name="Normal 21 9 3 2 2 2" xfId="26436" xr:uid="{00000000-0005-0000-0000-000043670000}"/>
    <cellStyle name="Normal 21 9 3 2 2 2 2" xfId="26437" xr:uid="{00000000-0005-0000-0000-000044670000}"/>
    <cellStyle name="Normal 21 9 3 2 2 3" xfId="26438" xr:uid="{00000000-0005-0000-0000-000045670000}"/>
    <cellStyle name="Normal 21 9 3 2 3" xfId="26439" xr:uid="{00000000-0005-0000-0000-000046670000}"/>
    <cellStyle name="Normal 21 9 3 2 3 2" xfId="26440" xr:uid="{00000000-0005-0000-0000-000047670000}"/>
    <cellStyle name="Normal 21 9 3 2 4" xfId="26441" xr:uid="{00000000-0005-0000-0000-000048670000}"/>
    <cellStyle name="Normal 21 9 3 3" xfId="26442" xr:uid="{00000000-0005-0000-0000-000049670000}"/>
    <cellStyle name="Normal 21 9 3 3 2" xfId="26443" xr:uid="{00000000-0005-0000-0000-00004A670000}"/>
    <cellStyle name="Normal 21 9 3 3 2 2" xfId="26444" xr:uid="{00000000-0005-0000-0000-00004B670000}"/>
    <cellStyle name="Normal 21 9 3 3 3" xfId="26445" xr:uid="{00000000-0005-0000-0000-00004C670000}"/>
    <cellStyle name="Normal 21 9 3 4" xfId="26446" xr:uid="{00000000-0005-0000-0000-00004D670000}"/>
    <cellStyle name="Normal 21 9 3 4 2" xfId="26447" xr:uid="{00000000-0005-0000-0000-00004E670000}"/>
    <cellStyle name="Normal 21 9 3 5" xfId="26448" xr:uid="{00000000-0005-0000-0000-00004F670000}"/>
    <cellStyle name="Normal 21 9 4" xfId="26449" xr:uid="{00000000-0005-0000-0000-000050670000}"/>
    <cellStyle name="Normal 21 9 4 2" xfId="26450" xr:uid="{00000000-0005-0000-0000-000051670000}"/>
    <cellStyle name="Normal 21 9 4 2 2" xfId="26451" xr:uid="{00000000-0005-0000-0000-000052670000}"/>
    <cellStyle name="Normal 21 9 4 2 2 2" xfId="26452" xr:uid="{00000000-0005-0000-0000-000053670000}"/>
    <cellStyle name="Normal 21 9 4 2 3" xfId="26453" xr:uid="{00000000-0005-0000-0000-000054670000}"/>
    <cellStyle name="Normal 21 9 4 3" xfId="26454" xr:uid="{00000000-0005-0000-0000-000055670000}"/>
    <cellStyle name="Normal 21 9 4 3 2" xfId="26455" xr:uid="{00000000-0005-0000-0000-000056670000}"/>
    <cellStyle name="Normal 21 9 4 4" xfId="26456" xr:uid="{00000000-0005-0000-0000-000057670000}"/>
    <cellStyle name="Normal 21 9 5" xfId="26457" xr:uid="{00000000-0005-0000-0000-000058670000}"/>
    <cellStyle name="Normal 21 9 5 2" xfId="26458" xr:uid="{00000000-0005-0000-0000-000059670000}"/>
    <cellStyle name="Normal 21 9 5 2 2" xfId="26459" xr:uid="{00000000-0005-0000-0000-00005A670000}"/>
    <cellStyle name="Normal 21 9 5 3" xfId="26460" xr:uid="{00000000-0005-0000-0000-00005B670000}"/>
    <cellStyle name="Normal 21 9 6" xfId="26461" xr:uid="{00000000-0005-0000-0000-00005C670000}"/>
    <cellStyle name="Normal 21 9 6 2" xfId="26462" xr:uid="{00000000-0005-0000-0000-00005D670000}"/>
    <cellStyle name="Normal 21 9 7" xfId="26463" xr:uid="{00000000-0005-0000-0000-00005E670000}"/>
    <cellStyle name="Normal 22" xfId="26464" xr:uid="{00000000-0005-0000-0000-00005F670000}"/>
    <cellStyle name="Normal 22 10" xfId="26465" xr:uid="{00000000-0005-0000-0000-000060670000}"/>
    <cellStyle name="Normal 22 10 2" xfId="26466" xr:uid="{00000000-0005-0000-0000-000061670000}"/>
    <cellStyle name="Normal 22 10 2 2" xfId="26467" xr:uid="{00000000-0005-0000-0000-000062670000}"/>
    <cellStyle name="Normal 22 10 2 2 2" xfId="26468" xr:uid="{00000000-0005-0000-0000-000063670000}"/>
    <cellStyle name="Normal 22 10 2 2 2 2" xfId="26469" xr:uid="{00000000-0005-0000-0000-000064670000}"/>
    <cellStyle name="Normal 22 10 2 2 2 2 2" xfId="26470" xr:uid="{00000000-0005-0000-0000-000065670000}"/>
    <cellStyle name="Normal 22 10 2 2 2 3" xfId="26471" xr:uid="{00000000-0005-0000-0000-000066670000}"/>
    <cellStyle name="Normal 22 10 2 2 3" xfId="26472" xr:uid="{00000000-0005-0000-0000-000067670000}"/>
    <cellStyle name="Normal 22 10 2 2 3 2" xfId="26473" xr:uid="{00000000-0005-0000-0000-000068670000}"/>
    <cellStyle name="Normal 22 10 2 2 4" xfId="26474" xr:uid="{00000000-0005-0000-0000-000069670000}"/>
    <cellStyle name="Normal 22 10 2 3" xfId="26475" xr:uid="{00000000-0005-0000-0000-00006A670000}"/>
    <cellStyle name="Normal 22 10 2 3 2" xfId="26476" xr:uid="{00000000-0005-0000-0000-00006B670000}"/>
    <cellStyle name="Normal 22 10 2 3 2 2" xfId="26477" xr:uid="{00000000-0005-0000-0000-00006C670000}"/>
    <cellStyle name="Normal 22 10 2 3 3" xfId="26478" xr:uid="{00000000-0005-0000-0000-00006D670000}"/>
    <cellStyle name="Normal 22 10 2 4" xfId="26479" xr:uid="{00000000-0005-0000-0000-00006E670000}"/>
    <cellStyle name="Normal 22 10 2 4 2" xfId="26480" xr:uid="{00000000-0005-0000-0000-00006F670000}"/>
    <cellStyle name="Normal 22 10 2 5" xfId="26481" xr:uid="{00000000-0005-0000-0000-000070670000}"/>
    <cellStyle name="Normal 22 10 3" xfId="26482" xr:uid="{00000000-0005-0000-0000-000071670000}"/>
    <cellStyle name="Normal 22 10 3 2" xfId="26483" xr:uid="{00000000-0005-0000-0000-000072670000}"/>
    <cellStyle name="Normal 22 10 3 2 2" xfId="26484" xr:uid="{00000000-0005-0000-0000-000073670000}"/>
    <cellStyle name="Normal 22 10 3 2 2 2" xfId="26485" xr:uid="{00000000-0005-0000-0000-000074670000}"/>
    <cellStyle name="Normal 22 10 3 2 3" xfId="26486" xr:uid="{00000000-0005-0000-0000-000075670000}"/>
    <cellStyle name="Normal 22 10 3 3" xfId="26487" xr:uid="{00000000-0005-0000-0000-000076670000}"/>
    <cellStyle name="Normal 22 10 3 3 2" xfId="26488" xr:uid="{00000000-0005-0000-0000-000077670000}"/>
    <cellStyle name="Normal 22 10 3 4" xfId="26489" xr:uid="{00000000-0005-0000-0000-000078670000}"/>
    <cellStyle name="Normal 22 10 4" xfId="26490" xr:uid="{00000000-0005-0000-0000-000079670000}"/>
    <cellStyle name="Normal 22 10 4 2" xfId="26491" xr:uid="{00000000-0005-0000-0000-00007A670000}"/>
    <cellStyle name="Normal 22 10 4 2 2" xfId="26492" xr:uid="{00000000-0005-0000-0000-00007B670000}"/>
    <cellStyle name="Normal 22 10 4 3" xfId="26493" xr:uid="{00000000-0005-0000-0000-00007C670000}"/>
    <cellStyle name="Normal 22 10 5" xfId="26494" xr:uid="{00000000-0005-0000-0000-00007D670000}"/>
    <cellStyle name="Normal 22 10 5 2" xfId="26495" xr:uid="{00000000-0005-0000-0000-00007E670000}"/>
    <cellStyle name="Normal 22 10 6" xfId="26496" xr:uid="{00000000-0005-0000-0000-00007F670000}"/>
    <cellStyle name="Normal 22 11" xfId="26497" xr:uid="{00000000-0005-0000-0000-000080670000}"/>
    <cellStyle name="Normal 22 11 2" xfId="26498" xr:uid="{00000000-0005-0000-0000-000081670000}"/>
    <cellStyle name="Normal 22 11 2 2" xfId="26499" xr:uid="{00000000-0005-0000-0000-000082670000}"/>
    <cellStyle name="Normal 22 11 2 2 2" xfId="26500" xr:uid="{00000000-0005-0000-0000-000083670000}"/>
    <cellStyle name="Normal 22 11 2 2 2 2" xfId="26501" xr:uid="{00000000-0005-0000-0000-000084670000}"/>
    <cellStyle name="Normal 22 11 2 2 2 2 2" xfId="26502" xr:uid="{00000000-0005-0000-0000-000085670000}"/>
    <cellStyle name="Normal 22 11 2 2 2 3" xfId="26503" xr:uid="{00000000-0005-0000-0000-000086670000}"/>
    <cellStyle name="Normal 22 11 2 2 3" xfId="26504" xr:uid="{00000000-0005-0000-0000-000087670000}"/>
    <cellStyle name="Normal 22 11 2 2 3 2" xfId="26505" xr:uid="{00000000-0005-0000-0000-000088670000}"/>
    <cellStyle name="Normal 22 11 2 2 4" xfId="26506" xr:uid="{00000000-0005-0000-0000-000089670000}"/>
    <cellStyle name="Normal 22 11 2 3" xfId="26507" xr:uid="{00000000-0005-0000-0000-00008A670000}"/>
    <cellStyle name="Normal 22 11 2 3 2" xfId="26508" xr:uid="{00000000-0005-0000-0000-00008B670000}"/>
    <cellStyle name="Normal 22 11 2 3 2 2" xfId="26509" xr:uid="{00000000-0005-0000-0000-00008C670000}"/>
    <cellStyle name="Normal 22 11 2 3 3" xfId="26510" xr:uid="{00000000-0005-0000-0000-00008D670000}"/>
    <cellStyle name="Normal 22 11 2 4" xfId="26511" xr:uid="{00000000-0005-0000-0000-00008E670000}"/>
    <cellStyle name="Normal 22 11 2 4 2" xfId="26512" xr:uid="{00000000-0005-0000-0000-00008F670000}"/>
    <cellStyle name="Normal 22 11 2 5" xfId="26513" xr:uid="{00000000-0005-0000-0000-000090670000}"/>
    <cellStyle name="Normal 22 11 3" xfId="26514" xr:uid="{00000000-0005-0000-0000-000091670000}"/>
    <cellStyle name="Normal 22 11 3 2" xfId="26515" xr:uid="{00000000-0005-0000-0000-000092670000}"/>
    <cellStyle name="Normal 22 11 3 2 2" xfId="26516" xr:uid="{00000000-0005-0000-0000-000093670000}"/>
    <cellStyle name="Normal 22 11 3 2 2 2" xfId="26517" xr:uid="{00000000-0005-0000-0000-000094670000}"/>
    <cellStyle name="Normal 22 11 3 2 3" xfId="26518" xr:uid="{00000000-0005-0000-0000-000095670000}"/>
    <cellStyle name="Normal 22 11 3 3" xfId="26519" xr:uid="{00000000-0005-0000-0000-000096670000}"/>
    <cellStyle name="Normal 22 11 3 3 2" xfId="26520" xr:uid="{00000000-0005-0000-0000-000097670000}"/>
    <cellStyle name="Normal 22 11 3 4" xfId="26521" xr:uid="{00000000-0005-0000-0000-000098670000}"/>
    <cellStyle name="Normal 22 11 4" xfId="26522" xr:uid="{00000000-0005-0000-0000-000099670000}"/>
    <cellStyle name="Normal 22 11 4 2" xfId="26523" xr:uid="{00000000-0005-0000-0000-00009A670000}"/>
    <cellStyle name="Normal 22 11 4 2 2" xfId="26524" xr:uid="{00000000-0005-0000-0000-00009B670000}"/>
    <cellStyle name="Normal 22 11 4 3" xfId="26525" xr:uid="{00000000-0005-0000-0000-00009C670000}"/>
    <cellStyle name="Normal 22 11 5" xfId="26526" xr:uid="{00000000-0005-0000-0000-00009D670000}"/>
    <cellStyle name="Normal 22 11 5 2" xfId="26527" xr:uid="{00000000-0005-0000-0000-00009E670000}"/>
    <cellStyle name="Normal 22 11 6" xfId="26528" xr:uid="{00000000-0005-0000-0000-00009F670000}"/>
    <cellStyle name="Normal 22 12" xfId="26529" xr:uid="{00000000-0005-0000-0000-0000A0670000}"/>
    <cellStyle name="Normal 22 12 2" xfId="26530" xr:uid="{00000000-0005-0000-0000-0000A1670000}"/>
    <cellStyle name="Normal 22 12 2 2" xfId="26531" xr:uid="{00000000-0005-0000-0000-0000A2670000}"/>
    <cellStyle name="Normal 22 12 2 2 2" xfId="26532" xr:uid="{00000000-0005-0000-0000-0000A3670000}"/>
    <cellStyle name="Normal 22 12 2 2 2 2" xfId="26533" xr:uid="{00000000-0005-0000-0000-0000A4670000}"/>
    <cellStyle name="Normal 22 12 2 2 3" xfId="26534" xr:uid="{00000000-0005-0000-0000-0000A5670000}"/>
    <cellStyle name="Normal 22 12 2 3" xfId="26535" xr:uid="{00000000-0005-0000-0000-0000A6670000}"/>
    <cellStyle name="Normal 22 12 2 3 2" xfId="26536" xr:uid="{00000000-0005-0000-0000-0000A7670000}"/>
    <cellStyle name="Normal 22 12 2 4" xfId="26537" xr:uid="{00000000-0005-0000-0000-0000A8670000}"/>
    <cellStyle name="Normal 22 12 3" xfId="26538" xr:uid="{00000000-0005-0000-0000-0000A9670000}"/>
    <cellStyle name="Normal 22 12 3 2" xfId="26539" xr:uid="{00000000-0005-0000-0000-0000AA670000}"/>
    <cellStyle name="Normal 22 12 3 2 2" xfId="26540" xr:uid="{00000000-0005-0000-0000-0000AB670000}"/>
    <cellStyle name="Normal 22 12 3 3" xfId="26541" xr:uid="{00000000-0005-0000-0000-0000AC670000}"/>
    <cellStyle name="Normal 22 12 4" xfId="26542" xr:uid="{00000000-0005-0000-0000-0000AD670000}"/>
    <cellStyle name="Normal 22 12 4 2" xfId="26543" xr:uid="{00000000-0005-0000-0000-0000AE670000}"/>
    <cellStyle name="Normal 22 12 5" xfId="26544" xr:uid="{00000000-0005-0000-0000-0000AF670000}"/>
    <cellStyle name="Normal 22 13" xfId="26545" xr:uid="{00000000-0005-0000-0000-0000B0670000}"/>
    <cellStyle name="Normal 22 13 2" xfId="26546" xr:uid="{00000000-0005-0000-0000-0000B1670000}"/>
    <cellStyle name="Normal 22 13 2 2" xfId="26547" xr:uid="{00000000-0005-0000-0000-0000B2670000}"/>
    <cellStyle name="Normal 22 13 2 2 2" xfId="26548" xr:uid="{00000000-0005-0000-0000-0000B3670000}"/>
    <cellStyle name="Normal 22 13 2 3" xfId="26549" xr:uid="{00000000-0005-0000-0000-0000B4670000}"/>
    <cellStyle name="Normal 22 13 3" xfId="26550" xr:uid="{00000000-0005-0000-0000-0000B5670000}"/>
    <cellStyle name="Normal 22 13 3 2" xfId="26551" xr:uid="{00000000-0005-0000-0000-0000B6670000}"/>
    <cellStyle name="Normal 22 13 4" xfId="26552" xr:uid="{00000000-0005-0000-0000-0000B7670000}"/>
    <cellStyle name="Normal 22 14" xfId="26553" xr:uid="{00000000-0005-0000-0000-0000B8670000}"/>
    <cellStyle name="Normal 22 14 2" xfId="26554" xr:uid="{00000000-0005-0000-0000-0000B9670000}"/>
    <cellStyle name="Normal 22 14 2 2" xfId="26555" xr:uid="{00000000-0005-0000-0000-0000BA670000}"/>
    <cellStyle name="Normal 22 14 3" xfId="26556" xr:uid="{00000000-0005-0000-0000-0000BB670000}"/>
    <cellStyle name="Normal 22 15" xfId="26557" xr:uid="{00000000-0005-0000-0000-0000BC670000}"/>
    <cellStyle name="Normal 22 15 2" xfId="26558" xr:uid="{00000000-0005-0000-0000-0000BD670000}"/>
    <cellStyle name="Normal 22 15 2 2" xfId="26559" xr:uid="{00000000-0005-0000-0000-0000BE670000}"/>
    <cellStyle name="Normal 22 15 3" xfId="26560" xr:uid="{00000000-0005-0000-0000-0000BF670000}"/>
    <cellStyle name="Normal 22 16" xfId="26561" xr:uid="{00000000-0005-0000-0000-0000C0670000}"/>
    <cellStyle name="Normal 22 16 2" xfId="26562" xr:uid="{00000000-0005-0000-0000-0000C1670000}"/>
    <cellStyle name="Normal 22 17" xfId="26563" xr:uid="{00000000-0005-0000-0000-0000C2670000}"/>
    <cellStyle name="Normal 22 18" xfId="26564" xr:uid="{00000000-0005-0000-0000-0000C3670000}"/>
    <cellStyle name="Normal 22 2" xfId="26565" xr:uid="{00000000-0005-0000-0000-0000C4670000}"/>
    <cellStyle name="Normal 22 2 10" xfId="26566" xr:uid="{00000000-0005-0000-0000-0000C5670000}"/>
    <cellStyle name="Normal 22 2 10 2" xfId="26567" xr:uid="{00000000-0005-0000-0000-0000C6670000}"/>
    <cellStyle name="Normal 22 2 10 2 2" xfId="26568" xr:uid="{00000000-0005-0000-0000-0000C7670000}"/>
    <cellStyle name="Normal 22 2 10 2 2 2" xfId="26569" xr:uid="{00000000-0005-0000-0000-0000C8670000}"/>
    <cellStyle name="Normal 22 2 10 2 2 2 2" xfId="26570" xr:uid="{00000000-0005-0000-0000-0000C9670000}"/>
    <cellStyle name="Normal 22 2 10 2 2 2 2 2" xfId="26571" xr:uid="{00000000-0005-0000-0000-0000CA670000}"/>
    <cellStyle name="Normal 22 2 10 2 2 2 3" xfId="26572" xr:uid="{00000000-0005-0000-0000-0000CB670000}"/>
    <cellStyle name="Normal 22 2 10 2 2 3" xfId="26573" xr:uid="{00000000-0005-0000-0000-0000CC670000}"/>
    <cellStyle name="Normal 22 2 10 2 2 3 2" xfId="26574" xr:uid="{00000000-0005-0000-0000-0000CD670000}"/>
    <cellStyle name="Normal 22 2 10 2 2 4" xfId="26575" xr:uid="{00000000-0005-0000-0000-0000CE670000}"/>
    <cellStyle name="Normal 22 2 10 2 3" xfId="26576" xr:uid="{00000000-0005-0000-0000-0000CF670000}"/>
    <cellStyle name="Normal 22 2 10 2 3 2" xfId="26577" xr:uid="{00000000-0005-0000-0000-0000D0670000}"/>
    <cellStyle name="Normal 22 2 10 2 3 2 2" xfId="26578" xr:uid="{00000000-0005-0000-0000-0000D1670000}"/>
    <cellStyle name="Normal 22 2 10 2 3 3" xfId="26579" xr:uid="{00000000-0005-0000-0000-0000D2670000}"/>
    <cellStyle name="Normal 22 2 10 2 4" xfId="26580" xr:uid="{00000000-0005-0000-0000-0000D3670000}"/>
    <cellStyle name="Normal 22 2 10 2 4 2" xfId="26581" xr:uid="{00000000-0005-0000-0000-0000D4670000}"/>
    <cellStyle name="Normal 22 2 10 2 5" xfId="26582" xr:uid="{00000000-0005-0000-0000-0000D5670000}"/>
    <cellStyle name="Normal 22 2 10 3" xfId="26583" xr:uid="{00000000-0005-0000-0000-0000D6670000}"/>
    <cellStyle name="Normal 22 2 10 3 2" xfId="26584" xr:uid="{00000000-0005-0000-0000-0000D7670000}"/>
    <cellStyle name="Normal 22 2 10 3 2 2" xfId="26585" xr:uid="{00000000-0005-0000-0000-0000D8670000}"/>
    <cellStyle name="Normal 22 2 10 3 2 2 2" xfId="26586" xr:uid="{00000000-0005-0000-0000-0000D9670000}"/>
    <cellStyle name="Normal 22 2 10 3 2 3" xfId="26587" xr:uid="{00000000-0005-0000-0000-0000DA670000}"/>
    <cellStyle name="Normal 22 2 10 3 3" xfId="26588" xr:uid="{00000000-0005-0000-0000-0000DB670000}"/>
    <cellStyle name="Normal 22 2 10 3 3 2" xfId="26589" xr:uid="{00000000-0005-0000-0000-0000DC670000}"/>
    <cellStyle name="Normal 22 2 10 3 4" xfId="26590" xr:uid="{00000000-0005-0000-0000-0000DD670000}"/>
    <cellStyle name="Normal 22 2 10 4" xfId="26591" xr:uid="{00000000-0005-0000-0000-0000DE670000}"/>
    <cellStyle name="Normal 22 2 10 4 2" xfId="26592" xr:uid="{00000000-0005-0000-0000-0000DF670000}"/>
    <cellStyle name="Normal 22 2 10 4 2 2" xfId="26593" xr:uid="{00000000-0005-0000-0000-0000E0670000}"/>
    <cellStyle name="Normal 22 2 10 4 3" xfId="26594" xr:uid="{00000000-0005-0000-0000-0000E1670000}"/>
    <cellStyle name="Normal 22 2 10 5" xfId="26595" xr:uid="{00000000-0005-0000-0000-0000E2670000}"/>
    <cellStyle name="Normal 22 2 10 5 2" xfId="26596" xr:uid="{00000000-0005-0000-0000-0000E3670000}"/>
    <cellStyle name="Normal 22 2 10 6" xfId="26597" xr:uid="{00000000-0005-0000-0000-0000E4670000}"/>
    <cellStyle name="Normal 22 2 11" xfId="26598" xr:uid="{00000000-0005-0000-0000-0000E5670000}"/>
    <cellStyle name="Normal 22 2 11 2" xfId="26599" xr:uid="{00000000-0005-0000-0000-0000E6670000}"/>
    <cellStyle name="Normal 22 2 11 2 2" xfId="26600" xr:uid="{00000000-0005-0000-0000-0000E7670000}"/>
    <cellStyle name="Normal 22 2 11 2 2 2" xfId="26601" xr:uid="{00000000-0005-0000-0000-0000E8670000}"/>
    <cellStyle name="Normal 22 2 11 2 2 2 2" xfId="26602" xr:uid="{00000000-0005-0000-0000-0000E9670000}"/>
    <cellStyle name="Normal 22 2 11 2 2 3" xfId="26603" xr:uid="{00000000-0005-0000-0000-0000EA670000}"/>
    <cellStyle name="Normal 22 2 11 2 3" xfId="26604" xr:uid="{00000000-0005-0000-0000-0000EB670000}"/>
    <cellStyle name="Normal 22 2 11 2 3 2" xfId="26605" xr:uid="{00000000-0005-0000-0000-0000EC670000}"/>
    <cellStyle name="Normal 22 2 11 2 4" xfId="26606" xr:uid="{00000000-0005-0000-0000-0000ED670000}"/>
    <cellStyle name="Normal 22 2 11 3" xfId="26607" xr:uid="{00000000-0005-0000-0000-0000EE670000}"/>
    <cellStyle name="Normal 22 2 11 3 2" xfId="26608" xr:uid="{00000000-0005-0000-0000-0000EF670000}"/>
    <cellStyle name="Normal 22 2 11 3 2 2" xfId="26609" xr:uid="{00000000-0005-0000-0000-0000F0670000}"/>
    <cellStyle name="Normal 22 2 11 3 3" xfId="26610" xr:uid="{00000000-0005-0000-0000-0000F1670000}"/>
    <cellStyle name="Normal 22 2 11 4" xfId="26611" xr:uid="{00000000-0005-0000-0000-0000F2670000}"/>
    <cellStyle name="Normal 22 2 11 4 2" xfId="26612" xr:uid="{00000000-0005-0000-0000-0000F3670000}"/>
    <cellStyle name="Normal 22 2 11 5" xfId="26613" xr:uid="{00000000-0005-0000-0000-0000F4670000}"/>
    <cellStyle name="Normal 22 2 12" xfId="26614" xr:uid="{00000000-0005-0000-0000-0000F5670000}"/>
    <cellStyle name="Normal 22 2 12 2" xfId="26615" xr:uid="{00000000-0005-0000-0000-0000F6670000}"/>
    <cellStyle name="Normal 22 2 12 2 2" xfId="26616" xr:uid="{00000000-0005-0000-0000-0000F7670000}"/>
    <cellStyle name="Normal 22 2 12 2 2 2" xfId="26617" xr:uid="{00000000-0005-0000-0000-0000F8670000}"/>
    <cellStyle name="Normal 22 2 12 2 3" xfId="26618" xr:uid="{00000000-0005-0000-0000-0000F9670000}"/>
    <cellStyle name="Normal 22 2 12 3" xfId="26619" xr:uid="{00000000-0005-0000-0000-0000FA670000}"/>
    <cellStyle name="Normal 22 2 12 3 2" xfId="26620" xr:uid="{00000000-0005-0000-0000-0000FB670000}"/>
    <cellStyle name="Normal 22 2 12 4" xfId="26621" xr:uid="{00000000-0005-0000-0000-0000FC670000}"/>
    <cellStyle name="Normal 22 2 13" xfId="26622" xr:uid="{00000000-0005-0000-0000-0000FD670000}"/>
    <cellStyle name="Normal 22 2 13 2" xfId="26623" xr:uid="{00000000-0005-0000-0000-0000FE670000}"/>
    <cellStyle name="Normal 22 2 13 2 2" xfId="26624" xr:uid="{00000000-0005-0000-0000-0000FF670000}"/>
    <cellStyle name="Normal 22 2 13 3" xfId="26625" xr:uid="{00000000-0005-0000-0000-000000680000}"/>
    <cellStyle name="Normal 22 2 14" xfId="26626" xr:uid="{00000000-0005-0000-0000-000001680000}"/>
    <cellStyle name="Normal 22 2 14 2" xfId="26627" xr:uid="{00000000-0005-0000-0000-000002680000}"/>
    <cellStyle name="Normal 22 2 15" xfId="26628" xr:uid="{00000000-0005-0000-0000-000003680000}"/>
    <cellStyle name="Normal 22 2 16" xfId="26629" xr:uid="{00000000-0005-0000-0000-000004680000}"/>
    <cellStyle name="Normal 22 2 2" xfId="26630" xr:uid="{00000000-0005-0000-0000-000005680000}"/>
    <cellStyle name="Normal 22 2 2 10" xfId="26631" xr:uid="{00000000-0005-0000-0000-000006680000}"/>
    <cellStyle name="Normal 22 2 2 11" xfId="26632" xr:uid="{00000000-0005-0000-0000-000007680000}"/>
    <cellStyle name="Normal 22 2 2 2" xfId="26633" xr:uid="{00000000-0005-0000-0000-000008680000}"/>
    <cellStyle name="Normal 22 2 2 2 2" xfId="26634" xr:uid="{00000000-0005-0000-0000-000009680000}"/>
    <cellStyle name="Normal 22 2 2 2 2 2" xfId="26635" xr:uid="{00000000-0005-0000-0000-00000A680000}"/>
    <cellStyle name="Normal 22 2 2 2 2 2 2" xfId="26636" xr:uid="{00000000-0005-0000-0000-00000B680000}"/>
    <cellStyle name="Normal 22 2 2 2 2 2 2 2" xfId="26637" xr:uid="{00000000-0005-0000-0000-00000C680000}"/>
    <cellStyle name="Normal 22 2 2 2 2 2 2 2 2" xfId="26638" xr:uid="{00000000-0005-0000-0000-00000D680000}"/>
    <cellStyle name="Normal 22 2 2 2 2 2 2 2 2 2" xfId="26639" xr:uid="{00000000-0005-0000-0000-00000E680000}"/>
    <cellStyle name="Normal 22 2 2 2 2 2 2 2 2 2 2" xfId="26640" xr:uid="{00000000-0005-0000-0000-00000F680000}"/>
    <cellStyle name="Normal 22 2 2 2 2 2 2 2 2 3" xfId="26641" xr:uid="{00000000-0005-0000-0000-000010680000}"/>
    <cellStyle name="Normal 22 2 2 2 2 2 2 2 3" xfId="26642" xr:uid="{00000000-0005-0000-0000-000011680000}"/>
    <cellStyle name="Normal 22 2 2 2 2 2 2 2 3 2" xfId="26643" xr:uid="{00000000-0005-0000-0000-000012680000}"/>
    <cellStyle name="Normal 22 2 2 2 2 2 2 2 4" xfId="26644" xr:uid="{00000000-0005-0000-0000-000013680000}"/>
    <cellStyle name="Normal 22 2 2 2 2 2 2 3" xfId="26645" xr:uid="{00000000-0005-0000-0000-000014680000}"/>
    <cellStyle name="Normal 22 2 2 2 2 2 2 3 2" xfId="26646" xr:uid="{00000000-0005-0000-0000-000015680000}"/>
    <cellStyle name="Normal 22 2 2 2 2 2 2 3 2 2" xfId="26647" xr:uid="{00000000-0005-0000-0000-000016680000}"/>
    <cellStyle name="Normal 22 2 2 2 2 2 2 3 3" xfId="26648" xr:uid="{00000000-0005-0000-0000-000017680000}"/>
    <cellStyle name="Normal 22 2 2 2 2 2 2 4" xfId="26649" xr:uid="{00000000-0005-0000-0000-000018680000}"/>
    <cellStyle name="Normal 22 2 2 2 2 2 2 4 2" xfId="26650" xr:uid="{00000000-0005-0000-0000-000019680000}"/>
    <cellStyle name="Normal 22 2 2 2 2 2 2 5" xfId="26651" xr:uid="{00000000-0005-0000-0000-00001A680000}"/>
    <cellStyle name="Normal 22 2 2 2 2 2 3" xfId="26652" xr:uid="{00000000-0005-0000-0000-00001B680000}"/>
    <cellStyle name="Normal 22 2 2 2 2 2 3 2" xfId="26653" xr:uid="{00000000-0005-0000-0000-00001C680000}"/>
    <cellStyle name="Normal 22 2 2 2 2 2 3 2 2" xfId="26654" xr:uid="{00000000-0005-0000-0000-00001D680000}"/>
    <cellStyle name="Normal 22 2 2 2 2 2 3 2 2 2" xfId="26655" xr:uid="{00000000-0005-0000-0000-00001E680000}"/>
    <cellStyle name="Normal 22 2 2 2 2 2 3 2 3" xfId="26656" xr:uid="{00000000-0005-0000-0000-00001F680000}"/>
    <cellStyle name="Normal 22 2 2 2 2 2 3 3" xfId="26657" xr:uid="{00000000-0005-0000-0000-000020680000}"/>
    <cellStyle name="Normal 22 2 2 2 2 2 3 3 2" xfId="26658" xr:uid="{00000000-0005-0000-0000-000021680000}"/>
    <cellStyle name="Normal 22 2 2 2 2 2 3 4" xfId="26659" xr:uid="{00000000-0005-0000-0000-000022680000}"/>
    <cellStyle name="Normal 22 2 2 2 2 2 4" xfId="26660" xr:uid="{00000000-0005-0000-0000-000023680000}"/>
    <cellStyle name="Normal 22 2 2 2 2 2 4 2" xfId="26661" xr:uid="{00000000-0005-0000-0000-000024680000}"/>
    <cellStyle name="Normal 22 2 2 2 2 2 4 2 2" xfId="26662" xr:uid="{00000000-0005-0000-0000-000025680000}"/>
    <cellStyle name="Normal 22 2 2 2 2 2 4 3" xfId="26663" xr:uid="{00000000-0005-0000-0000-000026680000}"/>
    <cellStyle name="Normal 22 2 2 2 2 2 5" xfId="26664" xr:uid="{00000000-0005-0000-0000-000027680000}"/>
    <cellStyle name="Normal 22 2 2 2 2 2 5 2" xfId="26665" xr:uid="{00000000-0005-0000-0000-000028680000}"/>
    <cellStyle name="Normal 22 2 2 2 2 2 6" xfId="26666" xr:uid="{00000000-0005-0000-0000-000029680000}"/>
    <cellStyle name="Normal 22 2 2 2 2 3" xfId="26667" xr:uid="{00000000-0005-0000-0000-00002A680000}"/>
    <cellStyle name="Normal 22 2 2 2 2 3 2" xfId="26668" xr:uid="{00000000-0005-0000-0000-00002B680000}"/>
    <cellStyle name="Normal 22 2 2 2 2 3 2 2" xfId="26669" xr:uid="{00000000-0005-0000-0000-00002C680000}"/>
    <cellStyle name="Normal 22 2 2 2 2 3 2 2 2" xfId="26670" xr:uid="{00000000-0005-0000-0000-00002D680000}"/>
    <cellStyle name="Normal 22 2 2 2 2 3 2 2 2 2" xfId="26671" xr:uid="{00000000-0005-0000-0000-00002E680000}"/>
    <cellStyle name="Normal 22 2 2 2 2 3 2 2 3" xfId="26672" xr:uid="{00000000-0005-0000-0000-00002F680000}"/>
    <cellStyle name="Normal 22 2 2 2 2 3 2 3" xfId="26673" xr:uid="{00000000-0005-0000-0000-000030680000}"/>
    <cellStyle name="Normal 22 2 2 2 2 3 2 3 2" xfId="26674" xr:uid="{00000000-0005-0000-0000-000031680000}"/>
    <cellStyle name="Normal 22 2 2 2 2 3 2 4" xfId="26675" xr:uid="{00000000-0005-0000-0000-000032680000}"/>
    <cellStyle name="Normal 22 2 2 2 2 3 3" xfId="26676" xr:uid="{00000000-0005-0000-0000-000033680000}"/>
    <cellStyle name="Normal 22 2 2 2 2 3 3 2" xfId="26677" xr:uid="{00000000-0005-0000-0000-000034680000}"/>
    <cellStyle name="Normal 22 2 2 2 2 3 3 2 2" xfId="26678" xr:uid="{00000000-0005-0000-0000-000035680000}"/>
    <cellStyle name="Normal 22 2 2 2 2 3 3 3" xfId="26679" xr:uid="{00000000-0005-0000-0000-000036680000}"/>
    <cellStyle name="Normal 22 2 2 2 2 3 4" xfId="26680" xr:uid="{00000000-0005-0000-0000-000037680000}"/>
    <cellStyle name="Normal 22 2 2 2 2 3 4 2" xfId="26681" xr:uid="{00000000-0005-0000-0000-000038680000}"/>
    <cellStyle name="Normal 22 2 2 2 2 3 5" xfId="26682" xr:uid="{00000000-0005-0000-0000-000039680000}"/>
    <cellStyle name="Normal 22 2 2 2 2 4" xfId="26683" xr:uid="{00000000-0005-0000-0000-00003A680000}"/>
    <cellStyle name="Normal 22 2 2 2 2 4 2" xfId="26684" xr:uid="{00000000-0005-0000-0000-00003B680000}"/>
    <cellStyle name="Normal 22 2 2 2 2 4 2 2" xfId="26685" xr:uid="{00000000-0005-0000-0000-00003C680000}"/>
    <cellStyle name="Normal 22 2 2 2 2 4 2 2 2" xfId="26686" xr:uid="{00000000-0005-0000-0000-00003D680000}"/>
    <cellStyle name="Normal 22 2 2 2 2 4 2 3" xfId="26687" xr:uid="{00000000-0005-0000-0000-00003E680000}"/>
    <cellStyle name="Normal 22 2 2 2 2 4 3" xfId="26688" xr:uid="{00000000-0005-0000-0000-00003F680000}"/>
    <cellStyle name="Normal 22 2 2 2 2 4 3 2" xfId="26689" xr:uid="{00000000-0005-0000-0000-000040680000}"/>
    <cellStyle name="Normal 22 2 2 2 2 4 4" xfId="26690" xr:uid="{00000000-0005-0000-0000-000041680000}"/>
    <cellStyle name="Normal 22 2 2 2 2 5" xfId="26691" xr:uid="{00000000-0005-0000-0000-000042680000}"/>
    <cellStyle name="Normal 22 2 2 2 2 5 2" xfId="26692" xr:uid="{00000000-0005-0000-0000-000043680000}"/>
    <cellStyle name="Normal 22 2 2 2 2 5 2 2" xfId="26693" xr:uid="{00000000-0005-0000-0000-000044680000}"/>
    <cellStyle name="Normal 22 2 2 2 2 5 3" xfId="26694" xr:uid="{00000000-0005-0000-0000-000045680000}"/>
    <cellStyle name="Normal 22 2 2 2 2 6" xfId="26695" xr:uid="{00000000-0005-0000-0000-000046680000}"/>
    <cellStyle name="Normal 22 2 2 2 2 6 2" xfId="26696" xr:uid="{00000000-0005-0000-0000-000047680000}"/>
    <cellStyle name="Normal 22 2 2 2 2 7" xfId="26697" xr:uid="{00000000-0005-0000-0000-000048680000}"/>
    <cellStyle name="Normal 22 2 2 2 3" xfId="26698" xr:uid="{00000000-0005-0000-0000-000049680000}"/>
    <cellStyle name="Normal 22 2 2 2 3 2" xfId="26699" xr:uid="{00000000-0005-0000-0000-00004A680000}"/>
    <cellStyle name="Normal 22 2 2 2 3 2 2" xfId="26700" xr:uid="{00000000-0005-0000-0000-00004B680000}"/>
    <cellStyle name="Normal 22 2 2 2 3 2 2 2" xfId="26701" xr:uid="{00000000-0005-0000-0000-00004C680000}"/>
    <cellStyle name="Normal 22 2 2 2 3 2 2 2 2" xfId="26702" xr:uid="{00000000-0005-0000-0000-00004D680000}"/>
    <cellStyle name="Normal 22 2 2 2 3 2 2 2 2 2" xfId="26703" xr:uid="{00000000-0005-0000-0000-00004E680000}"/>
    <cellStyle name="Normal 22 2 2 2 3 2 2 2 3" xfId="26704" xr:uid="{00000000-0005-0000-0000-00004F680000}"/>
    <cellStyle name="Normal 22 2 2 2 3 2 2 3" xfId="26705" xr:uid="{00000000-0005-0000-0000-000050680000}"/>
    <cellStyle name="Normal 22 2 2 2 3 2 2 3 2" xfId="26706" xr:uid="{00000000-0005-0000-0000-000051680000}"/>
    <cellStyle name="Normal 22 2 2 2 3 2 2 4" xfId="26707" xr:uid="{00000000-0005-0000-0000-000052680000}"/>
    <cellStyle name="Normal 22 2 2 2 3 2 3" xfId="26708" xr:uid="{00000000-0005-0000-0000-000053680000}"/>
    <cellStyle name="Normal 22 2 2 2 3 2 3 2" xfId="26709" xr:uid="{00000000-0005-0000-0000-000054680000}"/>
    <cellStyle name="Normal 22 2 2 2 3 2 3 2 2" xfId="26710" xr:uid="{00000000-0005-0000-0000-000055680000}"/>
    <cellStyle name="Normal 22 2 2 2 3 2 3 3" xfId="26711" xr:uid="{00000000-0005-0000-0000-000056680000}"/>
    <cellStyle name="Normal 22 2 2 2 3 2 4" xfId="26712" xr:uid="{00000000-0005-0000-0000-000057680000}"/>
    <cellStyle name="Normal 22 2 2 2 3 2 4 2" xfId="26713" xr:uid="{00000000-0005-0000-0000-000058680000}"/>
    <cellStyle name="Normal 22 2 2 2 3 2 5" xfId="26714" xr:uid="{00000000-0005-0000-0000-000059680000}"/>
    <cellStyle name="Normal 22 2 2 2 3 3" xfId="26715" xr:uid="{00000000-0005-0000-0000-00005A680000}"/>
    <cellStyle name="Normal 22 2 2 2 3 3 2" xfId="26716" xr:uid="{00000000-0005-0000-0000-00005B680000}"/>
    <cellStyle name="Normal 22 2 2 2 3 3 2 2" xfId="26717" xr:uid="{00000000-0005-0000-0000-00005C680000}"/>
    <cellStyle name="Normal 22 2 2 2 3 3 2 2 2" xfId="26718" xr:uid="{00000000-0005-0000-0000-00005D680000}"/>
    <cellStyle name="Normal 22 2 2 2 3 3 2 3" xfId="26719" xr:uid="{00000000-0005-0000-0000-00005E680000}"/>
    <cellStyle name="Normal 22 2 2 2 3 3 3" xfId="26720" xr:uid="{00000000-0005-0000-0000-00005F680000}"/>
    <cellStyle name="Normal 22 2 2 2 3 3 3 2" xfId="26721" xr:uid="{00000000-0005-0000-0000-000060680000}"/>
    <cellStyle name="Normal 22 2 2 2 3 3 4" xfId="26722" xr:uid="{00000000-0005-0000-0000-000061680000}"/>
    <cellStyle name="Normal 22 2 2 2 3 4" xfId="26723" xr:uid="{00000000-0005-0000-0000-000062680000}"/>
    <cellStyle name="Normal 22 2 2 2 3 4 2" xfId="26724" xr:uid="{00000000-0005-0000-0000-000063680000}"/>
    <cellStyle name="Normal 22 2 2 2 3 4 2 2" xfId="26725" xr:uid="{00000000-0005-0000-0000-000064680000}"/>
    <cellStyle name="Normal 22 2 2 2 3 4 3" xfId="26726" xr:uid="{00000000-0005-0000-0000-000065680000}"/>
    <cellStyle name="Normal 22 2 2 2 3 5" xfId="26727" xr:uid="{00000000-0005-0000-0000-000066680000}"/>
    <cellStyle name="Normal 22 2 2 2 3 5 2" xfId="26728" xr:uid="{00000000-0005-0000-0000-000067680000}"/>
    <cellStyle name="Normal 22 2 2 2 3 6" xfId="26729" xr:uid="{00000000-0005-0000-0000-000068680000}"/>
    <cellStyle name="Normal 22 2 2 2 4" xfId="26730" xr:uid="{00000000-0005-0000-0000-000069680000}"/>
    <cellStyle name="Normal 22 2 2 2 4 2" xfId="26731" xr:uid="{00000000-0005-0000-0000-00006A680000}"/>
    <cellStyle name="Normal 22 2 2 2 4 2 2" xfId="26732" xr:uid="{00000000-0005-0000-0000-00006B680000}"/>
    <cellStyle name="Normal 22 2 2 2 4 2 2 2" xfId="26733" xr:uid="{00000000-0005-0000-0000-00006C680000}"/>
    <cellStyle name="Normal 22 2 2 2 4 2 2 2 2" xfId="26734" xr:uid="{00000000-0005-0000-0000-00006D680000}"/>
    <cellStyle name="Normal 22 2 2 2 4 2 2 3" xfId="26735" xr:uid="{00000000-0005-0000-0000-00006E680000}"/>
    <cellStyle name="Normal 22 2 2 2 4 2 3" xfId="26736" xr:uid="{00000000-0005-0000-0000-00006F680000}"/>
    <cellStyle name="Normal 22 2 2 2 4 2 3 2" xfId="26737" xr:uid="{00000000-0005-0000-0000-000070680000}"/>
    <cellStyle name="Normal 22 2 2 2 4 2 4" xfId="26738" xr:uid="{00000000-0005-0000-0000-000071680000}"/>
    <cellStyle name="Normal 22 2 2 2 4 3" xfId="26739" xr:uid="{00000000-0005-0000-0000-000072680000}"/>
    <cellStyle name="Normal 22 2 2 2 4 3 2" xfId="26740" xr:uid="{00000000-0005-0000-0000-000073680000}"/>
    <cellStyle name="Normal 22 2 2 2 4 3 2 2" xfId="26741" xr:uid="{00000000-0005-0000-0000-000074680000}"/>
    <cellStyle name="Normal 22 2 2 2 4 3 3" xfId="26742" xr:uid="{00000000-0005-0000-0000-000075680000}"/>
    <cellStyle name="Normal 22 2 2 2 4 4" xfId="26743" xr:uid="{00000000-0005-0000-0000-000076680000}"/>
    <cellStyle name="Normal 22 2 2 2 4 4 2" xfId="26744" xr:uid="{00000000-0005-0000-0000-000077680000}"/>
    <cellStyle name="Normal 22 2 2 2 4 5" xfId="26745" xr:uid="{00000000-0005-0000-0000-000078680000}"/>
    <cellStyle name="Normal 22 2 2 2 5" xfId="26746" xr:uid="{00000000-0005-0000-0000-000079680000}"/>
    <cellStyle name="Normal 22 2 2 2 5 2" xfId="26747" xr:uid="{00000000-0005-0000-0000-00007A680000}"/>
    <cellStyle name="Normal 22 2 2 2 5 2 2" xfId="26748" xr:uid="{00000000-0005-0000-0000-00007B680000}"/>
    <cellStyle name="Normal 22 2 2 2 5 2 2 2" xfId="26749" xr:uid="{00000000-0005-0000-0000-00007C680000}"/>
    <cellStyle name="Normal 22 2 2 2 5 2 3" xfId="26750" xr:uid="{00000000-0005-0000-0000-00007D680000}"/>
    <cellStyle name="Normal 22 2 2 2 5 3" xfId="26751" xr:uid="{00000000-0005-0000-0000-00007E680000}"/>
    <cellStyle name="Normal 22 2 2 2 5 3 2" xfId="26752" xr:uid="{00000000-0005-0000-0000-00007F680000}"/>
    <cellStyle name="Normal 22 2 2 2 5 4" xfId="26753" xr:uid="{00000000-0005-0000-0000-000080680000}"/>
    <cellStyle name="Normal 22 2 2 2 6" xfId="26754" xr:uid="{00000000-0005-0000-0000-000081680000}"/>
    <cellStyle name="Normal 22 2 2 2 6 2" xfId="26755" xr:uid="{00000000-0005-0000-0000-000082680000}"/>
    <cellStyle name="Normal 22 2 2 2 6 2 2" xfId="26756" xr:uid="{00000000-0005-0000-0000-000083680000}"/>
    <cellStyle name="Normal 22 2 2 2 6 3" xfId="26757" xr:uid="{00000000-0005-0000-0000-000084680000}"/>
    <cellStyle name="Normal 22 2 2 2 7" xfId="26758" xr:uid="{00000000-0005-0000-0000-000085680000}"/>
    <cellStyle name="Normal 22 2 2 2 7 2" xfId="26759" xr:uid="{00000000-0005-0000-0000-000086680000}"/>
    <cellStyle name="Normal 22 2 2 2 8" xfId="26760" xr:uid="{00000000-0005-0000-0000-000087680000}"/>
    <cellStyle name="Normal 22 2 2 3" xfId="26761" xr:uid="{00000000-0005-0000-0000-000088680000}"/>
    <cellStyle name="Normal 22 2 2 3 2" xfId="26762" xr:uid="{00000000-0005-0000-0000-000089680000}"/>
    <cellStyle name="Normal 22 2 2 3 2 2" xfId="26763" xr:uid="{00000000-0005-0000-0000-00008A680000}"/>
    <cellStyle name="Normal 22 2 2 3 2 2 2" xfId="26764" xr:uid="{00000000-0005-0000-0000-00008B680000}"/>
    <cellStyle name="Normal 22 2 2 3 2 2 2 2" xfId="26765" xr:uid="{00000000-0005-0000-0000-00008C680000}"/>
    <cellStyle name="Normal 22 2 2 3 2 2 2 2 2" xfId="26766" xr:uid="{00000000-0005-0000-0000-00008D680000}"/>
    <cellStyle name="Normal 22 2 2 3 2 2 2 2 2 2" xfId="26767" xr:uid="{00000000-0005-0000-0000-00008E680000}"/>
    <cellStyle name="Normal 22 2 2 3 2 2 2 2 3" xfId="26768" xr:uid="{00000000-0005-0000-0000-00008F680000}"/>
    <cellStyle name="Normal 22 2 2 3 2 2 2 3" xfId="26769" xr:uid="{00000000-0005-0000-0000-000090680000}"/>
    <cellStyle name="Normal 22 2 2 3 2 2 2 3 2" xfId="26770" xr:uid="{00000000-0005-0000-0000-000091680000}"/>
    <cellStyle name="Normal 22 2 2 3 2 2 2 4" xfId="26771" xr:uid="{00000000-0005-0000-0000-000092680000}"/>
    <cellStyle name="Normal 22 2 2 3 2 2 3" xfId="26772" xr:uid="{00000000-0005-0000-0000-000093680000}"/>
    <cellStyle name="Normal 22 2 2 3 2 2 3 2" xfId="26773" xr:uid="{00000000-0005-0000-0000-000094680000}"/>
    <cellStyle name="Normal 22 2 2 3 2 2 3 2 2" xfId="26774" xr:uid="{00000000-0005-0000-0000-000095680000}"/>
    <cellStyle name="Normal 22 2 2 3 2 2 3 3" xfId="26775" xr:uid="{00000000-0005-0000-0000-000096680000}"/>
    <cellStyle name="Normal 22 2 2 3 2 2 4" xfId="26776" xr:uid="{00000000-0005-0000-0000-000097680000}"/>
    <cellStyle name="Normal 22 2 2 3 2 2 4 2" xfId="26777" xr:uid="{00000000-0005-0000-0000-000098680000}"/>
    <cellStyle name="Normal 22 2 2 3 2 2 5" xfId="26778" xr:uid="{00000000-0005-0000-0000-000099680000}"/>
    <cellStyle name="Normal 22 2 2 3 2 3" xfId="26779" xr:uid="{00000000-0005-0000-0000-00009A680000}"/>
    <cellStyle name="Normal 22 2 2 3 2 3 2" xfId="26780" xr:uid="{00000000-0005-0000-0000-00009B680000}"/>
    <cellStyle name="Normal 22 2 2 3 2 3 2 2" xfId="26781" xr:uid="{00000000-0005-0000-0000-00009C680000}"/>
    <cellStyle name="Normal 22 2 2 3 2 3 2 2 2" xfId="26782" xr:uid="{00000000-0005-0000-0000-00009D680000}"/>
    <cellStyle name="Normal 22 2 2 3 2 3 2 3" xfId="26783" xr:uid="{00000000-0005-0000-0000-00009E680000}"/>
    <cellStyle name="Normal 22 2 2 3 2 3 3" xfId="26784" xr:uid="{00000000-0005-0000-0000-00009F680000}"/>
    <cellStyle name="Normal 22 2 2 3 2 3 3 2" xfId="26785" xr:uid="{00000000-0005-0000-0000-0000A0680000}"/>
    <cellStyle name="Normal 22 2 2 3 2 3 4" xfId="26786" xr:uid="{00000000-0005-0000-0000-0000A1680000}"/>
    <cellStyle name="Normal 22 2 2 3 2 4" xfId="26787" xr:uid="{00000000-0005-0000-0000-0000A2680000}"/>
    <cellStyle name="Normal 22 2 2 3 2 4 2" xfId="26788" xr:uid="{00000000-0005-0000-0000-0000A3680000}"/>
    <cellStyle name="Normal 22 2 2 3 2 4 2 2" xfId="26789" xr:uid="{00000000-0005-0000-0000-0000A4680000}"/>
    <cellStyle name="Normal 22 2 2 3 2 4 3" xfId="26790" xr:uid="{00000000-0005-0000-0000-0000A5680000}"/>
    <cellStyle name="Normal 22 2 2 3 2 5" xfId="26791" xr:uid="{00000000-0005-0000-0000-0000A6680000}"/>
    <cellStyle name="Normal 22 2 2 3 2 5 2" xfId="26792" xr:uid="{00000000-0005-0000-0000-0000A7680000}"/>
    <cellStyle name="Normal 22 2 2 3 2 6" xfId="26793" xr:uid="{00000000-0005-0000-0000-0000A8680000}"/>
    <cellStyle name="Normal 22 2 2 3 3" xfId="26794" xr:uid="{00000000-0005-0000-0000-0000A9680000}"/>
    <cellStyle name="Normal 22 2 2 3 3 2" xfId="26795" xr:uid="{00000000-0005-0000-0000-0000AA680000}"/>
    <cellStyle name="Normal 22 2 2 3 3 2 2" xfId="26796" xr:uid="{00000000-0005-0000-0000-0000AB680000}"/>
    <cellStyle name="Normal 22 2 2 3 3 2 2 2" xfId="26797" xr:uid="{00000000-0005-0000-0000-0000AC680000}"/>
    <cellStyle name="Normal 22 2 2 3 3 2 2 2 2" xfId="26798" xr:uid="{00000000-0005-0000-0000-0000AD680000}"/>
    <cellStyle name="Normal 22 2 2 3 3 2 2 3" xfId="26799" xr:uid="{00000000-0005-0000-0000-0000AE680000}"/>
    <cellStyle name="Normal 22 2 2 3 3 2 3" xfId="26800" xr:uid="{00000000-0005-0000-0000-0000AF680000}"/>
    <cellStyle name="Normal 22 2 2 3 3 2 3 2" xfId="26801" xr:uid="{00000000-0005-0000-0000-0000B0680000}"/>
    <cellStyle name="Normal 22 2 2 3 3 2 4" xfId="26802" xr:uid="{00000000-0005-0000-0000-0000B1680000}"/>
    <cellStyle name="Normal 22 2 2 3 3 3" xfId="26803" xr:uid="{00000000-0005-0000-0000-0000B2680000}"/>
    <cellStyle name="Normal 22 2 2 3 3 3 2" xfId="26804" xr:uid="{00000000-0005-0000-0000-0000B3680000}"/>
    <cellStyle name="Normal 22 2 2 3 3 3 2 2" xfId="26805" xr:uid="{00000000-0005-0000-0000-0000B4680000}"/>
    <cellStyle name="Normal 22 2 2 3 3 3 3" xfId="26806" xr:uid="{00000000-0005-0000-0000-0000B5680000}"/>
    <cellStyle name="Normal 22 2 2 3 3 4" xfId="26807" xr:uid="{00000000-0005-0000-0000-0000B6680000}"/>
    <cellStyle name="Normal 22 2 2 3 3 4 2" xfId="26808" xr:uid="{00000000-0005-0000-0000-0000B7680000}"/>
    <cellStyle name="Normal 22 2 2 3 3 5" xfId="26809" xr:uid="{00000000-0005-0000-0000-0000B8680000}"/>
    <cellStyle name="Normal 22 2 2 3 4" xfId="26810" xr:uid="{00000000-0005-0000-0000-0000B9680000}"/>
    <cellStyle name="Normal 22 2 2 3 4 2" xfId="26811" xr:uid="{00000000-0005-0000-0000-0000BA680000}"/>
    <cellStyle name="Normal 22 2 2 3 4 2 2" xfId="26812" xr:uid="{00000000-0005-0000-0000-0000BB680000}"/>
    <cellStyle name="Normal 22 2 2 3 4 2 2 2" xfId="26813" xr:uid="{00000000-0005-0000-0000-0000BC680000}"/>
    <cellStyle name="Normal 22 2 2 3 4 2 3" xfId="26814" xr:uid="{00000000-0005-0000-0000-0000BD680000}"/>
    <cellStyle name="Normal 22 2 2 3 4 3" xfId="26815" xr:uid="{00000000-0005-0000-0000-0000BE680000}"/>
    <cellStyle name="Normal 22 2 2 3 4 3 2" xfId="26816" xr:uid="{00000000-0005-0000-0000-0000BF680000}"/>
    <cellStyle name="Normal 22 2 2 3 4 4" xfId="26817" xr:uid="{00000000-0005-0000-0000-0000C0680000}"/>
    <cellStyle name="Normal 22 2 2 3 5" xfId="26818" xr:uid="{00000000-0005-0000-0000-0000C1680000}"/>
    <cellStyle name="Normal 22 2 2 3 5 2" xfId="26819" xr:uid="{00000000-0005-0000-0000-0000C2680000}"/>
    <cellStyle name="Normal 22 2 2 3 5 2 2" xfId="26820" xr:uid="{00000000-0005-0000-0000-0000C3680000}"/>
    <cellStyle name="Normal 22 2 2 3 5 3" xfId="26821" xr:uid="{00000000-0005-0000-0000-0000C4680000}"/>
    <cellStyle name="Normal 22 2 2 3 6" xfId="26822" xr:uid="{00000000-0005-0000-0000-0000C5680000}"/>
    <cellStyle name="Normal 22 2 2 3 6 2" xfId="26823" xr:uid="{00000000-0005-0000-0000-0000C6680000}"/>
    <cellStyle name="Normal 22 2 2 3 7" xfId="26824" xr:uid="{00000000-0005-0000-0000-0000C7680000}"/>
    <cellStyle name="Normal 22 2 2 4" xfId="26825" xr:uid="{00000000-0005-0000-0000-0000C8680000}"/>
    <cellStyle name="Normal 22 2 2 4 2" xfId="26826" xr:uid="{00000000-0005-0000-0000-0000C9680000}"/>
    <cellStyle name="Normal 22 2 2 4 2 2" xfId="26827" xr:uid="{00000000-0005-0000-0000-0000CA680000}"/>
    <cellStyle name="Normal 22 2 2 4 2 2 2" xfId="26828" xr:uid="{00000000-0005-0000-0000-0000CB680000}"/>
    <cellStyle name="Normal 22 2 2 4 2 2 2 2" xfId="26829" xr:uid="{00000000-0005-0000-0000-0000CC680000}"/>
    <cellStyle name="Normal 22 2 2 4 2 2 2 2 2" xfId="26830" xr:uid="{00000000-0005-0000-0000-0000CD680000}"/>
    <cellStyle name="Normal 22 2 2 4 2 2 2 3" xfId="26831" xr:uid="{00000000-0005-0000-0000-0000CE680000}"/>
    <cellStyle name="Normal 22 2 2 4 2 2 3" xfId="26832" xr:uid="{00000000-0005-0000-0000-0000CF680000}"/>
    <cellStyle name="Normal 22 2 2 4 2 2 3 2" xfId="26833" xr:uid="{00000000-0005-0000-0000-0000D0680000}"/>
    <cellStyle name="Normal 22 2 2 4 2 2 4" xfId="26834" xr:uid="{00000000-0005-0000-0000-0000D1680000}"/>
    <cellStyle name="Normal 22 2 2 4 2 3" xfId="26835" xr:uid="{00000000-0005-0000-0000-0000D2680000}"/>
    <cellStyle name="Normal 22 2 2 4 2 3 2" xfId="26836" xr:uid="{00000000-0005-0000-0000-0000D3680000}"/>
    <cellStyle name="Normal 22 2 2 4 2 3 2 2" xfId="26837" xr:uid="{00000000-0005-0000-0000-0000D4680000}"/>
    <cellStyle name="Normal 22 2 2 4 2 3 3" xfId="26838" xr:uid="{00000000-0005-0000-0000-0000D5680000}"/>
    <cellStyle name="Normal 22 2 2 4 2 4" xfId="26839" xr:uid="{00000000-0005-0000-0000-0000D6680000}"/>
    <cellStyle name="Normal 22 2 2 4 2 4 2" xfId="26840" xr:uid="{00000000-0005-0000-0000-0000D7680000}"/>
    <cellStyle name="Normal 22 2 2 4 2 5" xfId="26841" xr:uid="{00000000-0005-0000-0000-0000D8680000}"/>
    <cellStyle name="Normal 22 2 2 4 3" xfId="26842" xr:uid="{00000000-0005-0000-0000-0000D9680000}"/>
    <cellStyle name="Normal 22 2 2 4 3 2" xfId="26843" xr:uid="{00000000-0005-0000-0000-0000DA680000}"/>
    <cellStyle name="Normal 22 2 2 4 3 2 2" xfId="26844" xr:uid="{00000000-0005-0000-0000-0000DB680000}"/>
    <cellStyle name="Normal 22 2 2 4 3 2 2 2" xfId="26845" xr:uid="{00000000-0005-0000-0000-0000DC680000}"/>
    <cellStyle name="Normal 22 2 2 4 3 2 3" xfId="26846" xr:uid="{00000000-0005-0000-0000-0000DD680000}"/>
    <cellStyle name="Normal 22 2 2 4 3 3" xfId="26847" xr:uid="{00000000-0005-0000-0000-0000DE680000}"/>
    <cellStyle name="Normal 22 2 2 4 3 3 2" xfId="26848" xr:uid="{00000000-0005-0000-0000-0000DF680000}"/>
    <cellStyle name="Normal 22 2 2 4 3 4" xfId="26849" xr:uid="{00000000-0005-0000-0000-0000E0680000}"/>
    <cellStyle name="Normal 22 2 2 4 4" xfId="26850" xr:uid="{00000000-0005-0000-0000-0000E1680000}"/>
    <cellStyle name="Normal 22 2 2 4 4 2" xfId="26851" xr:uid="{00000000-0005-0000-0000-0000E2680000}"/>
    <cellStyle name="Normal 22 2 2 4 4 2 2" xfId="26852" xr:uid="{00000000-0005-0000-0000-0000E3680000}"/>
    <cellStyle name="Normal 22 2 2 4 4 3" xfId="26853" xr:uid="{00000000-0005-0000-0000-0000E4680000}"/>
    <cellStyle name="Normal 22 2 2 4 5" xfId="26854" xr:uid="{00000000-0005-0000-0000-0000E5680000}"/>
    <cellStyle name="Normal 22 2 2 4 5 2" xfId="26855" xr:uid="{00000000-0005-0000-0000-0000E6680000}"/>
    <cellStyle name="Normal 22 2 2 4 6" xfId="26856" xr:uid="{00000000-0005-0000-0000-0000E7680000}"/>
    <cellStyle name="Normal 22 2 2 5" xfId="26857" xr:uid="{00000000-0005-0000-0000-0000E8680000}"/>
    <cellStyle name="Normal 22 2 2 5 2" xfId="26858" xr:uid="{00000000-0005-0000-0000-0000E9680000}"/>
    <cellStyle name="Normal 22 2 2 5 2 2" xfId="26859" xr:uid="{00000000-0005-0000-0000-0000EA680000}"/>
    <cellStyle name="Normal 22 2 2 5 2 2 2" xfId="26860" xr:uid="{00000000-0005-0000-0000-0000EB680000}"/>
    <cellStyle name="Normal 22 2 2 5 2 2 2 2" xfId="26861" xr:uid="{00000000-0005-0000-0000-0000EC680000}"/>
    <cellStyle name="Normal 22 2 2 5 2 2 2 2 2" xfId="26862" xr:uid="{00000000-0005-0000-0000-0000ED680000}"/>
    <cellStyle name="Normal 22 2 2 5 2 2 2 3" xfId="26863" xr:uid="{00000000-0005-0000-0000-0000EE680000}"/>
    <cellStyle name="Normal 22 2 2 5 2 2 3" xfId="26864" xr:uid="{00000000-0005-0000-0000-0000EF680000}"/>
    <cellStyle name="Normal 22 2 2 5 2 2 3 2" xfId="26865" xr:uid="{00000000-0005-0000-0000-0000F0680000}"/>
    <cellStyle name="Normal 22 2 2 5 2 2 4" xfId="26866" xr:uid="{00000000-0005-0000-0000-0000F1680000}"/>
    <cellStyle name="Normal 22 2 2 5 2 3" xfId="26867" xr:uid="{00000000-0005-0000-0000-0000F2680000}"/>
    <cellStyle name="Normal 22 2 2 5 2 3 2" xfId="26868" xr:uid="{00000000-0005-0000-0000-0000F3680000}"/>
    <cellStyle name="Normal 22 2 2 5 2 3 2 2" xfId="26869" xr:uid="{00000000-0005-0000-0000-0000F4680000}"/>
    <cellStyle name="Normal 22 2 2 5 2 3 3" xfId="26870" xr:uid="{00000000-0005-0000-0000-0000F5680000}"/>
    <cellStyle name="Normal 22 2 2 5 2 4" xfId="26871" xr:uid="{00000000-0005-0000-0000-0000F6680000}"/>
    <cellStyle name="Normal 22 2 2 5 2 4 2" xfId="26872" xr:uid="{00000000-0005-0000-0000-0000F7680000}"/>
    <cellStyle name="Normal 22 2 2 5 2 5" xfId="26873" xr:uid="{00000000-0005-0000-0000-0000F8680000}"/>
    <cellStyle name="Normal 22 2 2 5 3" xfId="26874" xr:uid="{00000000-0005-0000-0000-0000F9680000}"/>
    <cellStyle name="Normal 22 2 2 5 3 2" xfId="26875" xr:uid="{00000000-0005-0000-0000-0000FA680000}"/>
    <cellStyle name="Normal 22 2 2 5 3 2 2" xfId="26876" xr:uid="{00000000-0005-0000-0000-0000FB680000}"/>
    <cellStyle name="Normal 22 2 2 5 3 2 2 2" xfId="26877" xr:uid="{00000000-0005-0000-0000-0000FC680000}"/>
    <cellStyle name="Normal 22 2 2 5 3 2 3" xfId="26878" xr:uid="{00000000-0005-0000-0000-0000FD680000}"/>
    <cellStyle name="Normal 22 2 2 5 3 3" xfId="26879" xr:uid="{00000000-0005-0000-0000-0000FE680000}"/>
    <cellStyle name="Normal 22 2 2 5 3 3 2" xfId="26880" xr:uid="{00000000-0005-0000-0000-0000FF680000}"/>
    <cellStyle name="Normal 22 2 2 5 3 4" xfId="26881" xr:uid="{00000000-0005-0000-0000-000000690000}"/>
    <cellStyle name="Normal 22 2 2 5 4" xfId="26882" xr:uid="{00000000-0005-0000-0000-000001690000}"/>
    <cellStyle name="Normal 22 2 2 5 4 2" xfId="26883" xr:uid="{00000000-0005-0000-0000-000002690000}"/>
    <cellStyle name="Normal 22 2 2 5 4 2 2" xfId="26884" xr:uid="{00000000-0005-0000-0000-000003690000}"/>
    <cellStyle name="Normal 22 2 2 5 4 3" xfId="26885" xr:uid="{00000000-0005-0000-0000-000004690000}"/>
    <cellStyle name="Normal 22 2 2 5 5" xfId="26886" xr:uid="{00000000-0005-0000-0000-000005690000}"/>
    <cellStyle name="Normal 22 2 2 5 5 2" xfId="26887" xr:uid="{00000000-0005-0000-0000-000006690000}"/>
    <cellStyle name="Normal 22 2 2 5 6" xfId="26888" xr:uid="{00000000-0005-0000-0000-000007690000}"/>
    <cellStyle name="Normal 22 2 2 6" xfId="26889" xr:uid="{00000000-0005-0000-0000-000008690000}"/>
    <cellStyle name="Normal 22 2 2 6 2" xfId="26890" xr:uid="{00000000-0005-0000-0000-000009690000}"/>
    <cellStyle name="Normal 22 2 2 6 2 2" xfId="26891" xr:uid="{00000000-0005-0000-0000-00000A690000}"/>
    <cellStyle name="Normal 22 2 2 6 2 2 2" xfId="26892" xr:uid="{00000000-0005-0000-0000-00000B690000}"/>
    <cellStyle name="Normal 22 2 2 6 2 2 2 2" xfId="26893" xr:uid="{00000000-0005-0000-0000-00000C690000}"/>
    <cellStyle name="Normal 22 2 2 6 2 2 3" xfId="26894" xr:uid="{00000000-0005-0000-0000-00000D690000}"/>
    <cellStyle name="Normal 22 2 2 6 2 3" xfId="26895" xr:uid="{00000000-0005-0000-0000-00000E690000}"/>
    <cellStyle name="Normal 22 2 2 6 2 3 2" xfId="26896" xr:uid="{00000000-0005-0000-0000-00000F690000}"/>
    <cellStyle name="Normal 22 2 2 6 2 4" xfId="26897" xr:uid="{00000000-0005-0000-0000-000010690000}"/>
    <cellStyle name="Normal 22 2 2 6 3" xfId="26898" xr:uid="{00000000-0005-0000-0000-000011690000}"/>
    <cellStyle name="Normal 22 2 2 6 3 2" xfId="26899" xr:uid="{00000000-0005-0000-0000-000012690000}"/>
    <cellStyle name="Normal 22 2 2 6 3 2 2" xfId="26900" xr:uid="{00000000-0005-0000-0000-000013690000}"/>
    <cellStyle name="Normal 22 2 2 6 3 3" xfId="26901" xr:uid="{00000000-0005-0000-0000-000014690000}"/>
    <cellStyle name="Normal 22 2 2 6 4" xfId="26902" xr:uid="{00000000-0005-0000-0000-000015690000}"/>
    <cellStyle name="Normal 22 2 2 6 4 2" xfId="26903" xr:uid="{00000000-0005-0000-0000-000016690000}"/>
    <cellStyle name="Normal 22 2 2 6 5" xfId="26904" xr:uid="{00000000-0005-0000-0000-000017690000}"/>
    <cellStyle name="Normal 22 2 2 7" xfId="26905" xr:uid="{00000000-0005-0000-0000-000018690000}"/>
    <cellStyle name="Normal 22 2 2 7 2" xfId="26906" xr:uid="{00000000-0005-0000-0000-000019690000}"/>
    <cellStyle name="Normal 22 2 2 7 2 2" xfId="26907" xr:uid="{00000000-0005-0000-0000-00001A690000}"/>
    <cellStyle name="Normal 22 2 2 7 2 2 2" xfId="26908" xr:uid="{00000000-0005-0000-0000-00001B690000}"/>
    <cellStyle name="Normal 22 2 2 7 2 3" xfId="26909" xr:uid="{00000000-0005-0000-0000-00001C690000}"/>
    <cellStyle name="Normal 22 2 2 7 3" xfId="26910" xr:uid="{00000000-0005-0000-0000-00001D690000}"/>
    <cellStyle name="Normal 22 2 2 7 3 2" xfId="26911" xr:uid="{00000000-0005-0000-0000-00001E690000}"/>
    <cellStyle name="Normal 22 2 2 7 4" xfId="26912" xr:uid="{00000000-0005-0000-0000-00001F690000}"/>
    <cellStyle name="Normal 22 2 2 8" xfId="26913" xr:uid="{00000000-0005-0000-0000-000020690000}"/>
    <cellStyle name="Normal 22 2 2 8 2" xfId="26914" xr:uid="{00000000-0005-0000-0000-000021690000}"/>
    <cellStyle name="Normal 22 2 2 8 2 2" xfId="26915" xr:uid="{00000000-0005-0000-0000-000022690000}"/>
    <cellStyle name="Normal 22 2 2 8 3" xfId="26916" xr:uid="{00000000-0005-0000-0000-000023690000}"/>
    <cellStyle name="Normal 22 2 2 9" xfId="26917" xr:uid="{00000000-0005-0000-0000-000024690000}"/>
    <cellStyle name="Normal 22 2 2 9 2" xfId="26918" xr:uid="{00000000-0005-0000-0000-000025690000}"/>
    <cellStyle name="Normal 22 2 3" xfId="26919" xr:uid="{00000000-0005-0000-0000-000026690000}"/>
    <cellStyle name="Normal 22 2 3 2" xfId="26920" xr:uid="{00000000-0005-0000-0000-000027690000}"/>
    <cellStyle name="Normal 22 2 3 2 2" xfId="26921" xr:uid="{00000000-0005-0000-0000-000028690000}"/>
    <cellStyle name="Normal 22 2 3 2 2 2" xfId="26922" xr:uid="{00000000-0005-0000-0000-000029690000}"/>
    <cellStyle name="Normal 22 2 3 2 2 2 2" xfId="26923" xr:uid="{00000000-0005-0000-0000-00002A690000}"/>
    <cellStyle name="Normal 22 2 3 2 2 2 2 2" xfId="26924" xr:uid="{00000000-0005-0000-0000-00002B690000}"/>
    <cellStyle name="Normal 22 2 3 2 2 2 2 2 2" xfId="26925" xr:uid="{00000000-0005-0000-0000-00002C690000}"/>
    <cellStyle name="Normal 22 2 3 2 2 2 2 2 2 2" xfId="26926" xr:uid="{00000000-0005-0000-0000-00002D690000}"/>
    <cellStyle name="Normal 22 2 3 2 2 2 2 2 3" xfId="26927" xr:uid="{00000000-0005-0000-0000-00002E690000}"/>
    <cellStyle name="Normal 22 2 3 2 2 2 2 3" xfId="26928" xr:uid="{00000000-0005-0000-0000-00002F690000}"/>
    <cellStyle name="Normal 22 2 3 2 2 2 2 3 2" xfId="26929" xr:uid="{00000000-0005-0000-0000-000030690000}"/>
    <cellStyle name="Normal 22 2 3 2 2 2 2 4" xfId="26930" xr:uid="{00000000-0005-0000-0000-000031690000}"/>
    <cellStyle name="Normal 22 2 3 2 2 2 3" xfId="26931" xr:uid="{00000000-0005-0000-0000-000032690000}"/>
    <cellStyle name="Normal 22 2 3 2 2 2 3 2" xfId="26932" xr:uid="{00000000-0005-0000-0000-000033690000}"/>
    <cellStyle name="Normal 22 2 3 2 2 2 3 2 2" xfId="26933" xr:uid="{00000000-0005-0000-0000-000034690000}"/>
    <cellStyle name="Normal 22 2 3 2 2 2 3 3" xfId="26934" xr:uid="{00000000-0005-0000-0000-000035690000}"/>
    <cellStyle name="Normal 22 2 3 2 2 2 4" xfId="26935" xr:uid="{00000000-0005-0000-0000-000036690000}"/>
    <cellStyle name="Normal 22 2 3 2 2 2 4 2" xfId="26936" xr:uid="{00000000-0005-0000-0000-000037690000}"/>
    <cellStyle name="Normal 22 2 3 2 2 2 5" xfId="26937" xr:uid="{00000000-0005-0000-0000-000038690000}"/>
    <cellStyle name="Normal 22 2 3 2 2 3" xfId="26938" xr:uid="{00000000-0005-0000-0000-000039690000}"/>
    <cellStyle name="Normal 22 2 3 2 2 3 2" xfId="26939" xr:uid="{00000000-0005-0000-0000-00003A690000}"/>
    <cellStyle name="Normal 22 2 3 2 2 3 2 2" xfId="26940" xr:uid="{00000000-0005-0000-0000-00003B690000}"/>
    <cellStyle name="Normal 22 2 3 2 2 3 2 2 2" xfId="26941" xr:uid="{00000000-0005-0000-0000-00003C690000}"/>
    <cellStyle name="Normal 22 2 3 2 2 3 2 3" xfId="26942" xr:uid="{00000000-0005-0000-0000-00003D690000}"/>
    <cellStyle name="Normal 22 2 3 2 2 3 3" xfId="26943" xr:uid="{00000000-0005-0000-0000-00003E690000}"/>
    <cellStyle name="Normal 22 2 3 2 2 3 3 2" xfId="26944" xr:uid="{00000000-0005-0000-0000-00003F690000}"/>
    <cellStyle name="Normal 22 2 3 2 2 3 4" xfId="26945" xr:uid="{00000000-0005-0000-0000-000040690000}"/>
    <cellStyle name="Normal 22 2 3 2 2 4" xfId="26946" xr:uid="{00000000-0005-0000-0000-000041690000}"/>
    <cellStyle name="Normal 22 2 3 2 2 4 2" xfId="26947" xr:uid="{00000000-0005-0000-0000-000042690000}"/>
    <cellStyle name="Normal 22 2 3 2 2 4 2 2" xfId="26948" xr:uid="{00000000-0005-0000-0000-000043690000}"/>
    <cellStyle name="Normal 22 2 3 2 2 4 3" xfId="26949" xr:uid="{00000000-0005-0000-0000-000044690000}"/>
    <cellStyle name="Normal 22 2 3 2 2 5" xfId="26950" xr:uid="{00000000-0005-0000-0000-000045690000}"/>
    <cellStyle name="Normal 22 2 3 2 2 5 2" xfId="26951" xr:uid="{00000000-0005-0000-0000-000046690000}"/>
    <cellStyle name="Normal 22 2 3 2 2 6" xfId="26952" xr:uid="{00000000-0005-0000-0000-000047690000}"/>
    <cellStyle name="Normal 22 2 3 2 3" xfId="26953" xr:uid="{00000000-0005-0000-0000-000048690000}"/>
    <cellStyle name="Normal 22 2 3 2 3 2" xfId="26954" xr:uid="{00000000-0005-0000-0000-000049690000}"/>
    <cellStyle name="Normal 22 2 3 2 3 2 2" xfId="26955" xr:uid="{00000000-0005-0000-0000-00004A690000}"/>
    <cellStyle name="Normal 22 2 3 2 3 2 2 2" xfId="26956" xr:uid="{00000000-0005-0000-0000-00004B690000}"/>
    <cellStyle name="Normal 22 2 3 2 3 2 2 2 2" xfId="26957" xr:uid="{00000000-0005-0000-0000-00004C690000}"/>
    <cellStyle name="Normal 22 2 3 2 3 2 2 3" xfId="26958" xr:uid="{00000000-0005-0000-0000-00004D690000}"/>
    <cellStyle name="Normal 22 2 3 2 3 2 3" xfId="26959" xr:uid="{00000000-0005-0000-0000-00004E690000}"/>
    <cellStyle name="Normal 22 2 3 2 3 2 3 2" xfId="26960" xr:uid="{00000000-0005-0000-0000-00004F690000}"/>
    <cellStyle name="Normal 22 2 3 2 3 2 4" xfId="26961" xr:uid="{00000000-0005-0000-0000-000050690000}"/>
    <cellStyle name="Normal 22 2 3 2 3 3" xfId="26962" xr:uid="{00000000-0005-0000-0000-000051690000}"/>
    <cellStyle name="Normal 22 2 3 2 3 3 2" xfId="26963" xr:uid="{00000000-0005-0000-0000-000052690000}"/>
    <cellStyle name="Normal 22 2 3 2 3 3 2 2" xfId="26964" xr:uid="{00000000-0005-0000-0000-000053690000}"/>
    <cellStyle name="Normal 22 2 3 2 3 3 3" xfId="26965" xr:uid="{00000000-0005-0000-0000-000054690000}"/>
    <cellStyle name="Normal 22 2 3 2 3 4" xfId="26966" xr:uid="{00000000-0005-0000-0000-000055690000}"/>
    <cellStyle name="Normal 22 2 3 2 3 4 2" xfId="26967" xr:uid="{00000000-0005-0000-0000-000056690000}"/>
    <cellStyle name="Normal 22 2 3 2 3 5" xfId="26968" xr:uid="{00000000-0005-0000-0000-000057690000}"/>
    <cellStyle name="Normal 22 2 3 2 4" xfId="26969" xr:uid="{00000000-0005-0000-0000-000058690000}"/>
    <cellStyle name="Normal 22 2 3 2 4 2" xfId="26970" xr:uid="{00000000-0005-0000-0000-000059690000}"/>
    <cellStyle name="Normal 22 2 3 2 4 2 2" xfId="26971" xr:uid="{00000000-0005-0000-0000-00005A690000}"/>
    <cellStyle name="Normal 22 2 3 2 4 2 2 2" xfId="26972" xr:uid="{00000000-0005-0000-0000-00005B690000}"/>
    <cellStyle name="Normal 22 2 3 2 4 2 3" xfId="26973" xr:uid="{00000000-0005-0000-0000-00005C690000}"/>
    <cellStyle name="Normal 22 2 3 2 4 3" xfId="26974" xr:uid="{00000000-0005-0000-0000-00005D690000}"/>
    <cellStyle name="Normal 22 2 3 2 4 3 2" xfId="26975" xr:uid="{00000000-0005-0000-0000-00005E690000}"/>
    <cellStyle name="Normal 22 2 3 2 4 4" xfId="26976" xr:uid="{00000000-0005-0000-0000-00005F690000}"/>
    <cellStyle name="Normal 22 2 3 2 5" xfId="26977" xr:uid="{00000000-0005-0000-0000-000060690000}"/>
    <cellStyle name="Normal 22 2 3 2 5 2" xfId="26978" xr:uid="{00000000-0005-0000-0000-000061690000}"/>
    <cellStyle name="Normal 22 2 3 2 5 2 2" xfId="26979" xr:uid="{00000000-0005-0000-0000-000062690000}"/>
    <cellStyle name="Normal 22 2 3 2 5 3" xfId="26980" xr:uid="{00000000-0005-0000-0000-000063690000}"/>
    <cellStyle name="Normal 22 2 3 2 6" xfId="26981" xr:uid="{00000000-0005-0000-0000-000064690000}"/>
    <cellStyle name="Normal 22 2 3 2 6 2" xfId="26982" xr:uid="{00000000-0005-0000-0000-000065690000}"/>
    <cellStyle name="Normal 22 2 3 2 7" xfId="26983" xr:uid="{00000000-0005-0000-0000-000066690000}"/>
    <cellStyle name="Normal 22 2 3 3" xfId="26984" xr:uid="{00000000-0005-0000-0000-000067690000}"/>
    <cellStyle name="Normal 22 2 3 3 2" xfId="26985" xr:uid="{00000000-0005-0000-0000-000068690000}"/>
    <cellStyle name="Normal 22 2 3 3 2 2" xfId="26986" xr:uid="{00000000-0005-0000-0000-000069690000}"/>
    <cellStyle name="Normal 22 2 3 3 2 2 2" xfId="26987" xr:uid="{00000000-0005-0000-0000-00006A690000}"/>
    <cellStyle name="Normal 22 2 3 3 2 2 2 2" xfId="26988" xr:uid="{00000000-0005-0000-0000-00006B690000}"/>
    <cellStyle name="Normal 22 2 3 3 2 2 2 2 2" xfId="26989" xr:uid="{00000000-0005-0000-0000-00006C690000}"/>
    <cellStyle name="Normal 22 2 3 3 2 2 2 3" xfId="26990" xr:uid="{00000000-0005-0000-0000-00006D690000}"/>
    <cellStyle name="Normal 22 2 3 3 2 2 3" xfId="26991" xr:uid="{00000000-0005-0000-0000-00006E690000}"/>
    <cellStyle name="Normal 22 2 3 3 2 2 3 2" xfId="26992" xr:uid="{00000000-0005-0000-0000-00006F690000}"/>
    <cellStyle name="Normal 22 2 3 3 2 2 4" xfId="26993" xr:uid="{00000000-0005-0000-0000-000070690000}"/>
    <cellStyle name="Normal 22 2 3 3 2 3" xfId="26994" xr:uid="{00000000-0005-0000-0000-000071690000}"/>
    <cellStyle name="Normal 22 2 3 3 2 3 2" xfId="26995" xr:uid="{00000000-0005-0000-0000-000072690000}"/>
    <cellStyle name="Normal 22 2 3 3 2 3 2 2" xfId="26996" xr:uid="{00000000-0005-0000-0000-000073690000}"/>
    <cellStyle name="Normal 22 2 3 3 2 3 3" xfId="26997" xr:uid="{00000000-0005-0000-0000-000074690000}"/>
    <cellStyle name="Normal 22 2 3 3 2 4" xfId="26998" xr:uid="{00000000-0005-0000-0000-000075690000}"/>
    <cellStyle name="Normal 22 2 3 3 2 4 2" xfId="26999" xr:uid="{00000000-0005-0000-0000-000076690000}"/>
    <cellStyle name="Normal 22 2 3 3 2 5" xfId="27000" xr:uid="{00000000-0005-0000-0000-000077690000}"/>
    <cellStyle name="Normal 22 2 3 3 3" xfId="27001" xr:uid="{00000000-0005-0000-0000-000078690000}"/>
    <cellStyle name="Normal 22 2 3 3 3 2" xfId="27002" xr:uid="{00000000-0005-0000-0000-000079690000}"/>
    <cellStyle name="Normal 22 2 3 3 3 2 2" xfId="27003" xr:uid="{00000000-0005-0000-0000-00007A690000}"/>
    <cellStyle name="Normal 22 2 3 3 3 2 2 2" xfId="27004" xr:uid="{00000000-0005-0000-0000-00007B690000}"/>
    <cellStyle name="Normal 22 2 3 3 3 2 3" xfId="27005" xr:uid="{00000000-0005-0000-0000-00007C690000}"/>
    <cellStyle name="Normal 22 2 3 3 3 3" xfId="27006" xr:uid="{00000000-0005-0000-0000-00007D690000}"/>
    <cellStyle name="Normal 22 2 3 3 3 3 2" xfId="27007" xr:uid="{00000000-0005-0000-0000-00007E690000}"/>
    <cellStyle name="Normal 22 2 3 3 3 4" xfId="27008" xr:uid="{00000000-0005-0000-0000-00007F690000}"/>
    <cellStyle name="Normal 22 2 3 3 4" xfId="27009" xr:uid="{00000000-0005-0000-0000-000080690000}"/>
    <cellStyle name="Normal 22 2 3 3 4 2" xfId="27010" xr:uid="{00000000-0005-0000-0000-000081690000}"/>
    <cellStyle name="Normal 22 2 3 3 4 2 2" xfId="27011" xr:uid="{00000000-0005-0000-0000-000082690000}"/>
    <cellStyle name="Normal 22 2 3 3 4 3" xfId="27012" xr:uid="{00000000-0005-0000-0000-000083690000}"/>
    <cellStyle name="Normal 22 2 3 3 5" xfId="27013" xr:uid="{00000000-0005-0000-0000-000084690000}"/>
    <cellStyle name="Normal 22 2 3 3 5 2" xfId="27014" xr:uid="{00000000-0005-0000-0000-000085690000}"/>
    <cellStyle name="Normal 22 2 3 3 6" xfId="27015" xr:uid="{00000000-0005-0000-0000-000086690000}"/>
    <cellStyle name="Normal 22 2 3 4" xfId="27016" xr:uid="{00000000-0005-0000-0000-000087690000}"/>
    <cellStyle name="Normal 22 2 3 4 2" xfId="27017" xr:uid="{00000000-0005-0000-0000-000088690000}"/>
    <cellStyle name="Normal 22 2 3 4 2 2" xfId="27018" xr:uid="{00000000-0005-0000-0000-000089690000}"/>
    <cellStyle name="Normal 22 2 3 4 2 2 2" xfId="27019" xr:uid="{00000000-0005-0000-0000-00008A690000}"/>
    <cellStyle name="Normal 22 2 3 4 2 2 2 2" xfId="27020" xr:uid="{00000000-0005-0000-0000-00008B690000}"/>
    <cellStyle name="Normal 22 2 3 4 2 2 3" xfId="27021" xr:uid="{00000000-0005-0000-0000-00008C690000}"/>
    <cellStyle name="Normal 22 2 3 4 2 3" xfId="27022" xr:uid="{00000000-0005-0000-0000-00008D690000}"/>
    <cellStyle name="Normal 22 2 3 4 2 3 2" xfId="27023" xr:uid="{00000000-0005-0000-0000-00008E690000}"/>
    <cellStyle name="Normal 22 2 3 4 2 4" xfId="27024" xr:uid="{00000000-0005-0000-0000-00008F690000}"/>
    <cellStyle name="Normal 22 2 3 4 3" xfId="27025" xr:uid="{00000000-0005-0000-0000-000090690000}"/>
    <cellStyle name="Normal 22 2 3 4 3 2" xfId="27026" xr:uid="{00000000-0005-0000-0000-000091690000}"/>
    <cellStyle name="Normal 22 2 3 4 3 2 2" xfId="27027" xr:uid="{00000000-0005-0000-0000-000092690000}"/>
    <cellStyle name="Normal 22 2 3 4 3 3" xfId="27028" xr:uid="{00000000-0005-0000-0000-000093690000}"/>
    <cellStyle name="Normal 22 2 3 4 4" xfId="27029" xr:uid="{00000000-0005-0000-0000-000094690000}"/>
    <cellStyle name="Normal 22 2 3 4 4 2" xfId="27030" xr:uid="{00000000-0005-0000-0000-000095690000}"/>
    <cellStyle name="Normal 22 2 3 4 5" xfId="27031" xr:uid="{00000000-0005-0000-0000-000096690000}"/>
    <cellStyle name="Normal 22 2 3 5" xfId="27032" xr:uid="{00000000-0005-0000-0000-000097690000}"/>
    <cellStyle name="Normal 22 2 3 5 2" xfId="27033" xr:uid="{00000000-0005-0000-0000-000098690000}"/>
    <cellStyle name="Normal 22 2 3 5 2 2" xfId="27034" xr:uid="{00000000-0005-0000-0000-000099690000}"/>
    <cellStyle name="Normal 22 2 3 5 2 2 2" xfId="27035" xr:uid="{00000000-0005-0000-0000-00009A690000}"/>
    <cellStyle name="Normal 22 2 3 5 2 3" xfId="27036" xr:uid="{00000000-0005-0000-0000-00009B690000}"/>
    <cellStyle name="Normal 22 2 3 5 3" xfId="27037" xr:uid="{00000000-0005-0000-0000-00009C690000}"/>
    <cellStyle name="Normal 22 2 3 5 3 2" xfId="27038" xr:uid="{00000000-0005-0000-0000-00009D690000}"/>
    <cellStyle name="Normal 22 2 3 5 4" xfId="27039" xr:uid="{00000000-0005-0000-0000-00009E690000}"/>
    <cellStyle name="Normal 22 2 3 6" xfId="27040" xr:uid="{00000000-0005-0000-0000-00009F690000}"/>
    <cellStyle name="Normal 22 2 3 6 2" xfId="27041" xr:uid="{00000000-0005-0000-0000-0000A0690000}"/>
    <cellStyle name="Normal 22 2 3 6 2 2" xfId="27042" xr:uid="{00000000-0005-0000-0000-0000A1690000}"/>
    <cellStyle name="Normal 22 2 3 6 3" xfId="27043" xr:uid="{00000000-0005-0000-0000-0000A2690000}"/>
    <cellStyle name="Normal 22 2 3 7" xfId="27044" xr:uid="{00000000-0005-0000-0000-0000A3690000}"/>
    <cellStyle name="Normal 22 2 3 7 2" xfId="27045" xr:uid="{00000000-0005-0000-0000-0000A4690000}"/>
    <cellStyle name="Normal 22 2 3 8" xfId="27046" xr:uid="{00000000-0005-0000-0000-0000A5690000}"/>
    <cellStyle name="Normal 22 2 4" xfId="27047" xr:uid="{00000000-0005-0000-0000-0000A6690000}"/>
    <cellStyle name="Normal 22 2 4 2" xfId="27048" xr:uid="{00000000-0005-0000-0000-0000A7690000}"/>
    <cellStyle name="Normal 22 2 4 2 2" xfId="27049" xr:uid="{00000000-0005-0000-0000-0000A8690000}"/>
    <cellStyle name="Normal 22 2 4 2 2 2" xfId="27050" xr:uid="{00000000-0005-0000-0000-0000A9690000}"/>
    <cellStyle name="Normal 22 2 4 2 2 2 2" xfId="27051" xr:uid="{00000000-0005-0000-0000-0000AA690000}"/>
    <cellStyle name="Normal 22 2 4 2 2 2 2 2" xfId="27052" xr:uid="{00000000-0005-0000-0000-0000AB690000}"/>
    <cellStyle name="Normal 22 2 4 2 2 2 2 2 2" xfId="27053" xr:uid="{00000000-0005-0000-0000-0000AC690000}"/>
    <cellStyle name="Normal 22 2 4 2 2 2 2 2 2 2" xfId="27054" xr:uid="{00000000-0005-0000-0000-0000AD690000}"/>
    <cellStyle name="Normal 22 2 4 2 2 2 2 2 3" xfId="27055" xr:uid="{00000000-0005-0000-0000-0000AE690000}"/>
    <cellStyle name="Normal 22 2 4 2 2 2 2 3" xfId="27056" xr:uid="{00000000-0005-0000-0000-0000AF690000}"/>
    <cellStyle name="Normal 22 2 4 2 2 2 2 3 2" xfId="27057" xr:uid="{00000000-0005-0000-0000-0000B0690000}"/>
    <cellStyle name="Normal 22 2 4 2 2 2 2 4" xfId="27058" xr:uid="{00000000-0005-0000-0000-0000B1690000}"/>
    <cellStyle name="Normal 22 2 4 2 2 2 3" xfId="27059" xr:uid="{00000000-0005-0000-0000-0000B2690000}"/>
    <cellStyle name="Normal 22 2 4 2 2 2 3 2" xfId="27060" xr:uid="{00000000-0005-0000-0000-0000B3690000}"/>
    <cellStyle name="Normal 22 2 4 2 2 2 3 2 2" xfId="27061" xr:uid="{00000000-0005-0000-0000-0000B4690000}"/>
    <cellStyle name="Normal 22 2 4 2 2 2 3 3" xfId="27062" xr:uid="{00000000-0005-0000-0000-0000B5690000}"/>
    <cellStyle name="Normal 22 2 4 2 2 2 4" xfId="27063" xr:uid="{00000000-0005-0000-0000-0000B6690000}"/>
    <cellStyle name="Normal 22 2 4 2 2 2 4 2" xfId="27064" xr:uid="{00000000-0005-0000-0000-0000B7690000}"/>
    <cellStyle name="Normal 22 2 4 2 2 2 5" xfId="27065" xr:uid="{00000000-0005-0000-0000-0000B8690000}"/>
    <cellStyle name="Normal 22 2 4 2 2 3" xfId="27066" xr:uid="{00000000-0005-0000-0000-0000B9690000}"/>
    <cellStyle name="Normal 22 2 4 2 2 3 2" xfId="27067" xr:uid="{00000000-0005-0000-0000-0000BA690000}"/>
    <cellStyle name="Normal 22 2 4 2 2 3 2 2" xfId="27068" xr:uid="{00000000-0005-0000-0000-0000BB690000}"/>
    <cellStyle name="Normal 22 2 4 2 2 3 2 2 2" xfId="27069" xr:uid="{00000000-0005-0000-0000-0000BC690000}"/>
    <cellStyle name="Normal 22 2 4 2 2 3 2 3" xfId="27070" xr:uid="{00000000-0005-0000-0000-0000BD690000}"/>
    <cellStyle name="Normal 22 2 4 2 2 3 3" xfId="27071" xr:uid="{00000000-0005-0000-0000-0000BE690000}"/>
    <cellStyle name="Normal 22 2 4 2 2 3 3 2" xfId="27072" xr:uid="{00000000-0005-0000-0000-0000BF690000}"/>
    <cellStyle name="Normal 22 2 4 2 2 3 4" xfId="27073" xr:uid="{00000000-0005-0000-0000-0000C0690000}"/>
    <cellStyle name="Normal 22 2 4 2 2 4" xfId="27074" xr:uid="{00000000-0005-0000-0000-0000C1690000}"/>
    <cellStyle name="Normal 22 2 4 2 2 4 2" xfId="27075" xr:uid="{00000000-0005-0000-0000-0000C2690000}"/>
    <cellStyle name="Normal 22 2 4 2 2 4 2 2" xfId="27076" xr:uid="{00000000-0005-0000-0000-0000C3690000}"/>
    <cellStyle name="Normal 22 2 4 2 2 4 3" xfId="27077" xr:uid="{00000000-0005-0000-0000-0000C4690000}"/>
    <cellStyle name="Normal 22 2 4 2 2 5" xfId="27078" xr:uid="{00000000-0005-0000-0000-0000C5690000}"/>
    <cellStyle name="Normal 22 2 4 2 2 5 2" xfId="27079" xr:uid="{00000000-0005-0000-0000-0000C6690000}"/>
    <cellStyle name="Normal 22 2 4 2 2 6" xfId="27080" xr:uid="{00000000-0005-0000-0000-0000C7690000}"/>
    <cellStyle name="Normal 22 2 4 2 3" xfId="27081" xr:uid="{00000000-0005-0000-0000-0000C8690000}"/>
    <cellStyle name="Normal 22 2 4 2 3 2" xfId="27082" xr:uid="{00000000-0005-0000-0000-0000C9690000}"/>
    <cellStyle name="Normal 22 2 4 2 3 2 2" xfId="27083" xr:uid="{00000000-0005-0000-0000-0000CA690000}"/>
    <cellStyle name="Normal 22 2 4 2 3 2 2 2" xfId="27084" xr:uid="{00000000-0005-0000-0000-0000CB690000}"/>
    <cellStyle name="Normal 22 2 4 2 3 2 2 2 2" xfId="27085" xr:uid="{00000000-0005-0000-0000-0000CC690000}"/>
    <cellStyle name="Normal 22 2 4 2 3 2 2 3" xfId="27086" xr:uid="{00000000-0005-0000-0000-0000CD690000}"/>
    <cellStyle name="Normal 22 2 4 2 3 2 3" xfId="27087" xr:uid="{00000000-0005-0000-0000-0000CE690000}"/>
    <cellStyle name="Normal 22 2 4 2 3 2 3 2" xfId="27088" xr:uid="{00000000-0005-0000-0000-0000CF690000}"/>
    <cellStyle name="Normal 22 2 4 2 3 2 4" xfId="27089" xr:uid="{00000000-0005-0000-0000-0000D0690000}"/>
    <cellStyle name="Normal 22 2 4 2 3 3" xfId="27090" xr:uid="{00000000-0005-0000-0000-0000D1690000}"/>
    <cellStyle name="Normal 22 2 4 2 3 3 2" xfId="27091" xr:uid="{00000000-0005-0000-0000-0000D2690000}"/>
    <cellStyle name="Normal 22 2 4 2 3 3 2 2" xfId="27092" xr:uid="{00000000-0005-0000-0000-0000D3690000}"/>
    <cellStyle name="Normal 22 2 4 2 3 3 3" xfId="27093" xr:uid="{00000000-0005-0000-0000-0000D4690000}"/>
    <cellStyle name="Normal 22 2 4 2 3 4" xfId="27094" xr:uid="{00000000-0005-0000-0000-0000D5690000}"/>
    <cellStyle name="Normal 22 2 4 2 3 4 2" xfId="27095" xr:uid="{00000000-0005-0000-0000-0000D6690000}"/>
    <cellStyle name="Normal 22 2 4 2 3 5" xfId="27096" xr:uid="{00000000-0005-0000-0000-0000D7690000}"/>
    <cellStyle name="Normal 22 2 4 2 4" xfId="27097" xr:uid="{00000000-0005-0000-0000-0000D8690000}"/>
    <cellStyle name="Normal 22 2 4 2 4 2" xfId="27098" xr:uid="{00000000-0005-0000-0000-0000D9690000}"/>
    <cellStyle name="Normal 22 2 4 2 4 2 2" xfId="27099" xr:uid="{00000000-0005-0000-0000-0000DA690000}"/>
    <cellStyle name="Normal 22 2 4 2 4 2 2 2" xfId="27100" xr:uid="{00000000-0005-0000-0000-0000DB690000}"/>
    <cellStyle name="Normal 22 2 4 2 4 2 3" xfId="27101" xr:uid="{00000000-0005-0000-0000-0000DC690000}"/>
    <cellStyle name="Normal 22 2 4 2 4 3" xfId="27102" xr:uid="{00000000-0005-0000-0000-0000DD690000}"/>
    <cellStyle name="Normal 22 2 4 2 4 3 2" xfId="27103" xr:uid="{00000000-0005-0000-0000-0000DE690000}"/>
    <cellStyle name="Normal 22 2 4 2 4 4" xfId="27104" xr:uid="{00000000-0005-0000-0000-0000DF690000}"/>
    <cellStyle name="Normal 22 2 4 2 5" xfId="27105" xr:uid="{00000000-0005-0000-0000-0000E0690000}"/>
    <cellStyle name="Normal 22 2 4 2 5 2" xfId="27106" xr:uid="{00000000-0005-0000-0000-0000E1690000}"/>
    <cellStyle name="Normal 22 2 4 2 5 2 2" xfId="27107" xr:uid="{00000000-0005-0000-0000-0000E2690000}"/>
    <cellStyle name="Normal 22 2 4 2 5 3" xfId="27108" xr:uid="{00000000-0005-0000-0000-0000E3690000}"/>
    <cellStyle name="Normal 22 2 4 2 6" xfId="27109" xr:uid="{00000000-0005-0000-0000-0000E4690000}"/>
    <cellStyle name="Normal 22 2 4 2 6 2" xfId="27110" xr:uid="{00000000-0005-0000-0000-0000E5690000}"/>
    <cellStyle name="Normal 22 2 4 2 7" xfId="27111" xr:uid="{00000000-0005-0000-0000-0000E6690000}"/>
    <cellStyle name="Normal 22 2 4 3" xfId="27112" xr:uid="{00000000-0005-0000-0000-0000E7690000}"/>
    <cellStyle name="Normal 22 2 4 3 2" xfId="27113" xr:uid="{00000000-0005-0000-0000-0000E8690000}"/>
    <cellStyle name="Normal 22 2 4 3 2 2" xfId="27114" xr:uid="{00000000-0005-0000-0000-0000E9690000}"/>
    <cellStyle name="Normal 22 2 4 3 2 2 2" xfId="27115" xr:uid="{00000000-0005-0000-0000-0000EA690000}"/>
    <cellStyle name="Normal 22 2 4 3 2 2 2 2" xfId="27116" xr:uid="{00000000-0005-0000-0000-0000EB690000}"/>
    <cellStyle name="Normal 22 2 4 3 2 2 2 2 2" xfId="27117" xr:uid="{00000000-0005-0000-0000-0000EC690000}"/>
    <cellStyle name="Normal 22 2 4 3 2 2 2 3" xfId="27118" xr:uid="{00000000-0005-0000-0000-0000ED690000}"/>
    <cellStyle name="Normal 22 2 4 3 2 2 3" xfId="27119" xr:uid="{00000000-0005-0000-0000-0000EE690000}"/>
    <cellStyle name="Normal 22 2 4 3 2 2 3 2" xfId="27120" xr:uid="{00000000-0005-0000-0000-0000EF690000}"/>
    <cellStyle name="Normal 22 2 4 3 2 2 4" xfId="27121" xr:uid="{00000000-0005-0000-0000-0000F0690000}"/>
    <cellStyle name="Normal 22 2 4 3 2 3" xfId="27122" xr:uid="{00000000-0005-0000-0000-0000F1690000}"/>
    <cellStyle name="Normal 22 2 4 3 2 3 2" xfId="27123" xr:uid="{00000000-0005-0000-0000-0000F2690000}"/>
    <cellStyle name="Normal 22 2 4 3 2 3 2 2" xfId="27124" xr:uid="{00000000-0005-0000-0000-0000F3690000}"/>
    <cellStyle name="Normal 22 2 4 3 2 3 3" xfId="27125" xr:uid="{00000000-0005-0000-0000-0000F4690000}"/>
    <cellStyle name="Normal 22 2 4 3 2 4" xfId="27126" xr:uid="{00000000-0005-0000-0000-0000F5690000}"/>
    <cellStyle name="Normal 22 2 4 3 2 4 2" xfId="27127" xr:uid="{00000000-0005-0000-0000-0000F6690000}"/>
    <cellStyle name="Normal 22 2 4 3 2 5" xfId="27128" xr:uid="{00000000-0005-0000-0000-0000F7690000}"/>
    <cellStyle name="Normal 22 2 4 3 3" xfId="27129" xr:uid="{00000000-0005-0000-0000-0000F8690000}"/>
    <cellStyle name="Normal 22 2 4 3 3 2" xfId="27130" xr:uid="{00000000-0005-0000-0000-0000F9690000}"/>
    <cellStyle name="Normal 22 2 4 3 3 2 2" xfId="27131" xr:uid="{00000000-0005-0000-0000-0000FA690000}"/>
    <cellStyle name="Normal 22 2 4 3 3 2 2 2" xfId="27132" xr:uid="{00000000-0005-0000-0000-0000FB690000}"/>
    <cellStyle name="Normal 22 2 4 3 3 2 3" xfId="27133" xr:uid="{00000000-0005-0000-0000-0000FC690000}"/>
    <cellStyle name="Normal 22 2 4 3 3 3" xfId="27134" xr:uid="{00000000-0005-0000-0000-0000FD690000}"/>
    <cellStyle name="Normal 22 2 4 3 3 3 2" xfId="27135" xr:uid="{00000000-0005-0000-0000-0000FE690000}"/>
    <cellStyle name="Normal 22 2 4 3 3 4" xfId="27136" xr:uid="{00000000-0005-0000-0000-0000FF690000}"/>
    <cellStyle name="Normal 22 2 4 3 4" xfId="27137" xr:uid="{00000000-0005-0000-0000-0000006A0000}"/>
    <cellStyle name="Normal 22 2 4 3 4 2" xfId="27138" xr:uid="{00000000-0005-0000-0000-0000016A0000}"/>
    <cellStyle name="Normal 22 2 4 3 4 2 2" xfId="27139" xr:uid="{00000000-0005-0000-0000-0000026A0000}"/>
    <cellStyle name="Normal 22 2 4 3 4 3" xfId="27140" xr:uid="{00000000-0005-0000-0000-0000036A0000}"/>
    <cellStyle name="Normal 22 2 4 3 5" xfId="27141" xr:uid="{00000000-0005-0000-0000-0000046A0000}"/>
    <cellStyle name="Normal 22 2 4 3 5 2" xfId="27142" xr:uid="{00000000-0005-0000-0000-0000056A0000}"/>
    <cellStyle name="Normal 22 2 4 3 6" xfId="27143" xr:uid="{00000000-0005-0000-0000-0000066A0000}"/>
    <cellStyle name="Normal 22 2 4 4" xfId="27144" xr:uid="{00000000-0005-0000-0000-0000076A0000}"/>
    <cellStyle name="Normal 22 2 4 4 2" xfId="27145" xr:uid="{00000000-0005-0000-0000-0000086A0000}"/>
    <cellStyle name="Normal 22 2 4 4 2 2" xfId="27146" xr:uid="{00000000-0005-0000-0000-0000096A0000}"/>
    <cellStyle name="Normal 22 2 4 4 2 2 2" xfId="27147" xr:uid="{00000000-0005-0000-0000-00000A6A0000}"/>
    <cellStyle name="Normal 22 2 4 4 2 2 2 2" xfId="27148" xr:uid="{00000000-0005-0000-0000-00000B6A0000}"/>
    <cellStyle name="Normal 22 2 4 4 2 2 3" xfId="27149" xr:uid="{00000000-0005-0000-0000-00000C6A0000}"/>
    <cellStyle name="Normal 22 2 4 4 2 3" xfId="27150" xr:uid="{00000000-0005-0000-0000-00000D6A0000}"/>
    <cellStyle name="Normal 22 2 4 4 2 3 2" xfId="27151" xr:uid="{00000000-0005-0000-0000-00000E6A0000}"/>
    <cellStyle name="Normal 22 2 4 4 2 4" xfId="27152" xr:uid="{00000000-0005-0000-0000-00000F6A0000}"/>
    <cellStyle name="Normal 22 2 4 4 3" xfId="27153" xr:uid="{00000000-0005-0000-0000-0000106A0000}"/>
    <cellStyle name="Normal 22 2 4 4 3 2" xfId="27154" xr:uid="{00000000-0005-0000-0000-0000116A0000}"/>
    <cellStyle name="Normal 22 2 4 4 3 2 2" xfId="27155" xr:uid="{00000000-0005-0000-0000-0000126A0000}"/>
    <cellStyle name="Normal 22 2 4 4 3 3" xfId="27156" xr:uid="{00000000-0005-0000-0000-0000136A0000}"/>
    <cellStyle name="Normal 22 2 4 4 4" xfId="27157" xr:uid="{00000000-0005-0000-0000-0000146A0000}"/>
    <cellStyle name="Normal 22 2 4 4 4 2" xfId="27158" xr:uid="{00000000-0005-0000-0000-0000156A0000}"/>
    <cellStyle name="Normal 22 2 4 4 5" xfId="27159" xr:uid="{00000000-0005-0000-0000-0000166A0000}"/>
    <cellStyle name="Normal 22 2 4 5" xfId="27160" xr:uid="{00000000-0005-0000-0000-0000176A0000}"/>
    <cellStyle name="Normal 22 2 4 5 2" xfId="27161" xr:uid="{00000000-0005-0000-0000-0000186A0000}"/>
    <cellStyle name="Normal 22 2 4 5 2 2" xfId="27162" xr:uid="{00000000-0005-0000-0000-0000196A0000}"/>
    <cellStyle name="Normal 22 2 4 5 2 2 2" xfId="27163" xr:uid="{00000000-0005-0000-0000-00001A6A0000}"/>
    <cellStyle name="Normal 22 2 4 5 2 3" xfId="27164" xr:uid="{00000000-0005-0000-0000-00001B6A0000}"/>
    <cellStyle name="Normal 22 2 4 5 3" xfId="27165" xr:uid="{00000000-0005-0000-0000-00001C6A0000}"/>
    <cellStyle name="Normal 22 2 4 5 3 2" xfId="27166" xr:uid="{00000000-0005-0000-0000-00001D6A0000}"/>
    <cellStyle name="Normal 22 2 4 5 4" xfId="27167" xr:uid="{00000000-0005-0000-0000-00001E6A0000}"/>
    <cellStyle name="Normal 22 2 4 6" xfId="27168" xr:uid="{00000000-0005-0000-0000-00001F6A0000}"/>
    <cellStyle name="Normal 22 2 4 6 2" xfId="27169" xr:uid="{00000000-0005-0000-0000-0000206A0000}"/>
    <cellStyle name="Normal 22 2 4 6 2 2" xfId="27170" xr:uid="{00000000-0005-0000-0000-0000216A0000}"/>
    <cellStyle name="Normal 22 2 4 6 3" xfId="27171" xr:uid="{00000000-0005-0000-0000-0000226A0000}"/>
    <cellStyle name="Normal 22 2 4 7" xfId="27172" xr:uid="{00000000-0005-0000-0000-0000236A0000}"/>
    <cellStyle name="Normal 22 2 4 7 2" xfId="27173" xr:uid="{00000000-0005-0000-0000-0000246A0000}"/>
    <cellStyle name="Normal 22 2 4 8" xfId="27174" xr:uid="{00000000-0005-0000-0000-0000256A0000}"/>
    <cellStyle name="Normal 22 2 5" xfId="27175" xr:uid="{00000000-0005-0000-0000-0000266A0000}"/>
    <cellStyle name="Normal 22 2 5 2" xfId="27176" xr:uid="{00000000-0005-0000-0000-0000276A0000}"/>
    <cellStyle name="Normal 22 2 5 2 2" xfId="27177" xr:uid="{00000000-0005-0000-0000-0000286A0000}"/>
    <cellStyle name="Normal 22 2 5 2 2 2" xfId="27178" xr:uid="{00000000-0005-0000-0000-0000296A0000}"/>
    <cellStyle name="Normal 22 2 5 2 2 2 2" xfId="27179" xr:uid="{00000000-0005-0000-0000-00002A6A0000}"/>
    <cellStyle name="Normal 22 2 5 2 2 2 2 2" xfId="27180" xr:uid="{00000000-0005-0000-0000-00002B6A0000}"/>
    <cellStyle name="Normal 22 2 5 2 2 2 2 2 2" xfId="27181" xr:uid="{00000000-0005-0000-0000-00002C6A0000}"/>
    <cellStyle name="Normal 22 2 5 2 2 2 2 2 2 2" xfId="27182" xr:uid="{00000000-0005-0000-0000-00002D6A0000}"/>
    <cellStyle name="Normal 22 2 5 2 2 2 2 2 3" xfId="27183" xr:uid="{00000000-0005-0000-0000-00002E6A0000}"/>
    <cellStyle name="Normal 22 2 5 2 2 2 2 3" xfId="27184" xr:uid="{00000000-0005-0000-0000-00002F6A0000}"/>
    <cellStyle name="Normal 22 2 5 2 2 2 2 3 2" xfId="27185" xr:uid="{00000000-0005-0000-0000-0000306A0000}"/>
    <cellStyle name="Normal 22 2 5 2 2 2 2 4" xfId="27186" xr:uid="{00000000-0005-0000-0000-0000316A0000}"/>
    <cellStyle name="Normal 22 2 5 2 2 2 3" xfId="27187" xr:uid="{00000000-0005-0000-0000-0000326A0000}"/>
    <cellStyle name="Normal 22 2 5 2 2 2 3 2" xfId="27188" xr:uid="{00000000-0005-0000-0000-0000336A0000}"/>
    <cellStyle name="Normal 22 2 5 2 2 2 3 2 2" xfId="27189" xr:uid="{00000000-0005-0000-0000-0000346A0000}"/>
    <cellStyle name="Normal 22 2 5 2 2 2 3 3" xfId="27190" xr:uid="{00000000-0005-0000-0000-0000356A0000}"/>
    <cellStyle name="Normal 22 2 5 2 2 2 4" xfId="27191" xr:uid="{00000000-0005-0000-0000-0000366A0000}"/>
    <cellStyle name="Normal 22 2 5 2 2 2 4 2" xfId="27192" xr:uid="{00000000-0005-0000-0000-0000376A0000}"/>
    <cellStyle name="Normal 22 2 5 2 2 2 5" xfId="27193" xr:uid="{00000000-0005-0000-0000-0000386A0000}"/>
    <cellStyle name="Normal 22 2 5 2 2 3" xfId="27194" xr:uid="{00000000-0005-0000-0000-0000396A0000}"/>
    <cellStyle name="Normal 22 2 5 2 2 3 2" xfId="27195" xr:uid="{00000000-0005-0000-0000-00003A6A0000}"/>
    <cellStyle name="Normal 22 2 5 2 2 3 2 2" xfId="27196" xr:uid="{00000000-0005-0000-0000-00003B6A0000}"/>
    <cellStyle name="Normal 22 2 5 2 2 3 2 2 2" xfId="27197" xr:uid="{00000000-0005-0000-0000-00003C6A0000}"/>
    <cellStyle name="Normal 22 2 5 2 2 3 2 3" xfId="27198" xr:uid="{00000000-0005-0000-0000-00003D6A0000}"/>
    <cellStyle name="Normal 22 2 5 2 2 3 3" xfId="27199" xr:uid="{00000000-0005-0000-0000-00003E6A0000}"/>
    <cellStyle name="Normal 22 2 5 2 2 3 3 2" xfId="27200" xr:uid="{00000000-0005-0000-0000-00003F6A0000}"/>
    <cellStyle name="Normal 22 2 5 2 2 3 4" xfId="27201" xr:uid="{00000000-0005-0000-0000-0000406A0000}"/>
    <cellStyle name="Normal 22 2 5 2 2 4" xfId="27202" xr:uid="{00000000-0005-0000-0000-0000416A0000}"/>
    <cellStyle name="Normal 22 2 5 2 2 4 2" xfId="27203" xr:uid="{00000000-0005-0000-0000-0000426A0000}"/>
    <cellStyle name="Normal 22 2 5 2 2 4 2 2" xfId="27204" xr:uid="{00000000-0005-0000-0000-0000436A0000}"/>
    <cellStyle name="Normal 22 2 5 2 2 4 3" xfId="27205" xr:uid="{00000000-0005-0000-0000-0000446A0000}"/>
    <cellStyle name="Normal 22 2 5 2 2 5" xfId="27206" xr:uid="{00000000-0005-0000-0000-0000456A0000}"/>
    <cellStyle name="Normal 22 2 5 2 2 5 2" xfId="27207" xr:uid="{00000000-0005-0000-0000-0000466A0000}"/>
    <cellStyle name="Normal 22 2 5 2 2 6" xfId="27208" xr:uid="{00000000-0005-0000-0000-0000476A0000}"/>
    <cellStyle name="Normal 22 2 5 2 3" xfId="27209" xr:uid="{00000000-0005-0000-0000-0000486A0000}"/>
    <cellStyle name="Normal 22 2 5 2 3 2" xfId="27210" xr:uid="{00000000-0005-0000-0000-0000496A0000}"/>
    <cellStyle name="Normal 22 2 5 2 3 2 2" xfId="27211" xr:uid="{00000000-0005-0000-0000-00004A6A0000}"/>
    <cellStyle name="Normal 22 2 5 2 3 2 2 2" xfId="27212" xr:uid="{00000000-0005-0000-0000-00004B6A0000}"/>
    <cellStyle name="Normal 22 2 5 2 3 2 2 2 2" xfId="27213" xr:uid="{00000000-0005-0000-0000-00004C6A0000}"/>
    <cellStyle name="Normal 22 2 5 2 3 2 2 3" xfId="27214" xr:uid="{00000000-0005-0000-0000-00004D6A0000}"/>
    <cellStyle name="Normal 22 2 5 2 3 2 3" xfId="27215" xr:uid="{00000000-0005-0000-0000-00004E6A0000}"/>
    <cellStyle name="Normal 22 2 5 2 3 2 3 2" xfId="27216" xr:uid="{00000000-0005-0000-0000-00004F6A0000}"/>
    <cellStyle name="Normal 22 2 5 2 3 2 4" xfId="27217" xr:uid="{00000000-0005-0000-0000-0000506A0000}"/>
    <cellStyle name="Normal 22 2 5 2 3 3" xfId="27218" xr:uid="{00000000-0005-0000-0000-0000516A0000}"/>
    <cellStyle name="Normal 22 2 5 2 3 3 2" xfId="27219" xr:uid="{00000000-0005-0000-0000-0000526A0000}"/>
    <cellStyle name="Normal 22 2 5 2 3 3 2 2" xfId="27220" xr:uid="{00000000-0005-0000-0000-0000536A0000}"/>
    <cellStyle name="Normal 22 2 5 2 3 3 3" xfId="27221" xr:uid="{00000000-0005-0000-0000-0000546A0000}"/>
    <cellStyle name="Normal 22 2 5 2 3 4" xfId="27222" xr:uid="{00000000-0005-0000-0000-0000556A0000}"/>
    <cellStyle name="Normal 22 2 5 2 3 4 2" xfId="27223" xr:uid="{00000000-0005-0000-0000-0000566A0000}"/>
    <cellStyle name="Normal 22 2 5 2 3 5" xfId="27224" xr:uid="{00000000-0005-0000-0000-0000576A0000}"/>
    <cellStyle name="Normal 22 2 5 2 4" xfId="27225" xr:uid="{00000000-0005-0000-0000-0000586A0000}"/>
    <cellStyle name="Normal 22 2 5 2 4 2" xfId="27226" xr:uid="{00000000-0005-0000-0000-0000596A0000}"/>
    <cellStyle name="Normal 22 2 5 2 4 2 2" xfId="27227" xr:uid="{00000000-0005-0000-0000-00005A6A0000}"/>
    <cellStyle name="Normal 22 2 5 2 4 2 2 2" xfId="27228" xr:uid="{00000000-0005-0000-0000-00005B6A0000}"/>
    <cellStyle name="Normal 22 2 5 2 4 2 3" xfId="27229" xr:uid="{00000000-0005-0000-0000-00005C6A0000}"/>
    <cellStyle name="Normal 22 2 5 2 4 3" xfId="27230" xr:uid="{00000000-0005-0000-0000-00005D6A0000}"/>
    <cellStyle name="Normal 22 2 5 2 4 3 2" xfId="27231" xr:uid="{00000000-0005-0000-0000-00005E6A0000}"/>
    <cellStyle name="Normal 22 2 5 2 4 4" xfId="27232" xr:uid="{00000000-0005-0000-0000-00005F6A0000}"/>
    <cellStyle name="Normal 22 2 5 2 5" xfId="27233" xr:uid="{00000000-0005-0000-0000-0000606A0000}"/>
    <cellStyle name="Normal 22 2 5 2 5 2" xfId="27234" xr:uid="{00000000-0005-0000-0000-0000616A0000}"/>
    <cellStyle name="Normal 22 2 5 2 5 2 2" xfId="27235" xr:uid="{00000000-0005-0000-0000-0000626A0000}"/>
    <cellStyle name="Normal 22 2 5 2 5 3" xfId="27236" xr:uid="{00000000-0005-0000-0000-0000636A0000}"/>
    <cellStyle name="Normal 22 2 5 2 6" xfId="27237" xr:uid="{00000000-0005-0000-0000-0000646A0000}"/>
    <cellStyle name="Normal 22 2 5 2 6 2" xfId="27238" xr:uid="{00000000-0005-0000-0000-0000656A0000}"/>
    <cellStyle name="Normal 22 2 5 2 7" xfId="27239" xr:uid="{00000000-0005-0000-0000-0000666A0000}"/>
    <cellStyle name="Normal 22 2 5 3" xfId="27240" xr:uid="{00000000-0005-0000-0000-0000676A0000}"/>
    <cellStyle name="Normal 22 2 5 3 2" xfId="27241" xr:uid="{00000000-0005-0000-0000-0000686A0000}"/>
    <cellStyle name="Normal 22 2 5 3 2 2" xfId="27242" xr:uid="{00000000-0005-0000-0000-0000696A0000}"/>
    <cellStyle name="Normal 22 2 5 3 2 2 2" xfId="27243" xr:uid="{00000000-0005-0000-0000-00006A6A0000}"/>
    <cellStyle name="Normal 22 2 5 3 2 2 2 2" xfId="27244" xr:uid="{00000000-0005-0000-0000-00006B6A0000}"/>
    <cellStyle name="Normal 22 2 5 3 2 2 2 2 2" xfId="27245" xr:uid="{00000000-0005-0000-0000-00006C6A0000}"/>
    <cellStyle name="Normal 22 2 5 3 2 2 2 3" xfId="27246" xr:uid="{00000000-0005-0000-0000-00006D6A0000}"/>
    <cellStyle name="Normal 22 2 5 3 2 2 3" xfId="27247" xr:uid="{00000000-0005-0000-0000-00006E6A0000}"/>
    <cellStyle name="Normal 22 2 5 3 2 2 3 2" xfId="27248" xr:uid="{00000000-0005-0000-0000-00006F6A0000}"/>
    <cellStyle name="Normal 22 2 5 3 2 2 4" xfId="27249" xr:uid="{00000000-0005-0000-0000-0000706A0000}"/>
    <cellStyle name="Normal 22 2 5 3 2 3" xfId="27250" xr:uid="{00000000-0005-0000-0000-0000716A0000}"/>
    <cellStyle name="Normal 22 2 5 3 2 3 2" xfId="27251" xr:uid="{00000000-0005-0000-0000-0000726A0000}"/>
    <cellStyle name="Normal 22 2 5 3 2 3 2 2" xfId="27252" xr:uid="{00000000-0005-0000-0000-0000736A0000}"/>
    <cellStyle name="Normal 22 2 5 3 2 3 3" xfId="27253" xr:uid="{00000000-0005-0000-0000-0000746A0000}"/>
    <cellStyle name="Normal 22 2 5 3 2 4" xfId="27254" xr:uid="{00000000-0005-0000-0000-0000756A0000}"/>
    <cellStyle name="Normal 22 2 5 3 2 4 2" xfId="27255" xr:uid="{00000000-0005-0000-0000-0000766A0000}"/>
    <cellStyle name="Normal 22 2 5 3 2 5" xfId="27256" xr:uid="{00000000-0005-0000-0000-0000776A0000}"/>
    <cellStyle name="Normal 22 2 5 3 3" xfId="27257" xr:uid="{00000000-0005-0000-0000-0000786A0000}"/>
    <cellStyle name="Normal 22 2 5 3 3 2" xfId="27258" xr:uid="{00000000-0005-0000-0000-0000796A0000}"/>
    <cellStyle name="Normal 22 2 5 3 3 2 2" xfId="27259" xr:uid="{00000000-0005-0000-0000-00007A6A0000}"/>
    <cellStyle name="Normal 22 2 5 3 3 2 2 2" xfId="27260" xr:uid="{00000000-0005-0000-0000-00007B6A0000}"/>
    <cellStyle name="Normal 22 2 5 3 3 2 3" xfId="27261" xr:uid="{00000000-0005-0000-0000-00007C6A0000}"/>
    <cellStyle name="Normal 22 2 5 3 3 3" xfId="27262" xr:uid="{00000000-0005-0000-0000-00007D6A0000}"/>
    <cellStyle name="Normal 22 2 5 3 3 3 2" xfId="27263" xr:uid="{00000000-0005-0000-0000-00007E6A0000}"/>
    <cellStyle name="Normal 22 2 5 3 3 4" xfId="27264" xr:uid="{00000000-0005-0000-0000-00007F6A0000}"/>
    <cellStyle name="Normal 22 2 5 3 4" xfId="27265" xr:uid="{00000000-0005-0000-0000-0000806A0000}"/>
    <cellStyle name="Normal 22 2 5 3 4 2" xfId="27266" xr:uid="{00000000-0005-0000-0000-0000816A0000}"/>
    <cellStyle name="Normal 22 2 5 3 4 2 2" xfId="27267" xr:uid="{00000000-0005-0000-0000-0000826A0000}"/>
    <cellStyle name="Normal 22 2 5 3 4 3" xfId="27268" xr:uid="{00000000-0005-0000-0000-0000836A0000}"/>
    <cellStyle name="Normal 22 2 5 3 5" xfId="27269" xr:uid="{00000000-0005-0000-0000-0000846A0000}"/>
    <cellStyle name="Normal 22 2 5 3 5 2" xfId="27270" xr:uid="{00000000-0005-0000-0000-0000856A0000}"/>
    <cellStyle name="Normal 22 2 5 3 6" xfId="27271" xr:uid="{00000000-0005-0000-0000-0000866A0000}"/>
    <cellStyle name="Normal 22 2 5 4" xfId="27272" xr:uid="{00000000-0005-0000-0000-0000876A0000}"/>
    <cellStyle name="Normal 22 2 5 4 2" xfId="27273" xr:uid="{00000000-0005-0000-0000-0000886A0000}"/>
    <cellStyle name="Normal 22 2 5 4 2 2" xfId="27274" xr:uid="{00000000-0005-0000-0000-0000896A0000}"/>
    <cellStyle name="Normal 22 2 5 4 2 2 2" xfId="27275" xr:uid="{00000000-0005-0000-0000-00008A6A0000}"/>
    <cellStyle name="Normal 22 2 5 4 2 2 2 2" xfId="27276" xr:uid="{00000000-0005-0000-0000-00008B6A0000}"/>
    <cellStyle name="Normal 22 2 5 4 2 2 3" xfId="27277" xr:uid="{00000000-0005-0000-0000-00008C6A0000}"/>
    <cellStyle name="Normal 22 2 5 4 2 3" xfId="27278" xr:uid="{00000000-0005-0000-0000-00008D6A0000}"/>
    <cellStyle name="Normal 22 2 5 4 2 3 2" xfId="27279" xr:uid="{00000000-0005-0000-0000-00008E6A0000}"/>
    <cellStyle name="Normal 22 2 5 4 2 4" xfId="27280" xr:uid="{00000000-0005-0000-0000-00008F6A0000}"/>
    <cellStyle name="Normal 22 2 5 4 3" xfId="27281" xr:uid="{00000000-0005-0000-0000-0000906A0000}"/>
    <cellStyle name="Normal 22 2 5 4 3 2" xfId="27282" xr:uid="{00000000-0005-0000-0000-0000916A0000}"/>
    <cellStyle name="Normal 22 2 5 4 3 2 2" xfId="27283" xr:uid="{00000000-0005-0000-0000-0000926A0000}"/>
    <cellStyle name="Normal 22 2 5 4 3 3" xfId="27284" xr:uid="{00000000-0005-0000-0000-0000936A0000}"/>
    <cellStyle name="Normal 22 2 5 4 4" xfId="27285" xr:uid="{00000000-0005-0000-0000-0000946A0000}"/>
    <cellStyle name="Normal 22 2 5 4 4 2" xfId="27286" xr:uid="{00000000-0005-0000-0000-0000956A0000}"/>
    <cellStyle name="Normal 22 2 5 4 5" xfId="27287" xr:uid="{00000000-0005-0000-0000-0000966A0000}"/>
    <cellStyle name="Normal 22 2 5 5" xfId="27288" xr:uid="{00000000-0005-0000-0000-0000976A0000}"/>
    <cellStyle name="Normal 22 2 5 5 2" xfId="27289" xr:uid="{00000000-0005-0000-0000-0000986A0000}"/>
    <cellStyle name="Normal 22 2 5 5 2 2" xfId="27290" xr:uid="{00000000-0005-0000-0000-0000996A0000}"/>
    <cellStyle name="Normal 22 2 5 5 2 2 2" xfId="27291" xr:uid="{00000000-0005-0000-0000-00009A6A0000}"/>
    <cellStyle name="Normal 22 2 5 5 2 3" xfId="27292" xr:uid="{00000000-0005-0000-0000-00009B6A0000}"/>
    <cellStyle name="Normal 22 2 5 5 3" xfId="27293" xr:uid="{00000000-0005-0000-0000-00009C6A0000}"/>
    <cellStyle name="Normal 22 2 5 5 3 2" xfId="27294" xr:uid="{00000000-0005-0000-0000-00009D6A0000}"/>
    <cellStyle name="Normal 22 2 5 5 4" xfId="27295" xr:uid="{00000000-0005-0000-0000-00009E6A0000}"/>
    <cellStyle name="Normal 22 2 5 6" xfId="27296" xr:uid="{00000000-0005-0000-0000-00009F6A0000}"/>
    <cellStyle name="Normal 22 2 5 6 2" xfId="27297" xr:uid="{00000000-0005-0000-0000-0000A06A0000}"/>
    <cellStyle name="Normal 22 2 5 6 2 2" xfId="27298" xr:uid="{00000000-0005-0000-0000-0000A16A0000}"/>
    <cellStyle name="Normal 22 2 5 6 3" xfId="27299" xr:uid="{00000000-0005-0000-0000-0000A26A0000}"/>
    <cellStyle name="Normal 22 2 5 7" xfId="27300" xr:uid="{00000000-0005-0000-0000-0000A36A0000}"/>
    <cellStyle name="Normal 22 2 5 7 2" xfId="27301" xr:uid="{00000000-0005-0000-0000-0000A46A0000}"/>
    <cellStyle name="Normal 22 2 5 8" xfId="27302" xr:uid="{00000000-0005-0000-0000-0000A56A0000}"/>
    <cellStyle name="Normal 22 2 6" xfId="27303" xr:uid="{00000000-0005-0000-0000-0000A66A0000}"/>
    <cellStyle name="Normal 22 2 6 2" xfId="27304" xr:uid="{00000000-0005-0000-0000-0000A76A0000}"/>
    <cellStyle name="Normal 22 2 6 2 2" xfId="27305" xr:uid="{00000000-0005-0000-0000-0000A86A0000}"/>
    <cellStyle name="Normal 22 2 6 2 2 2" xfId="27306" xr:uid="{00000000-0005-0000-0000-0000A96A0000}"/>
    <cellStyle name="Normal 22 2 6 2 2 2 2" xfId="27307" xr:uid="{00000000-0005-0000-0000-0000AA6A0000}"/>
    <cellStyle name="Normal 22 2 6 2 2 2 2 2" xfId="27308" xr:uid="{00000000-0005-0000-0000-0000AB6A0000}"/>
    <cellStyle name="Normal 22 2 6 2 2 2 2 2 2" xfId="27309" xr:uid="{00000000-0005-0000-0000-0000AC6A0000}"/>
    <cellStyle name="Normal 22 2 6 2 2 2 2 2 2 2" xfId="27310" xr:uid="{00000000-0005-0000-0000-0000AD6A0000}"/>
    <cellStyle name="Normal 22 2 6 2 2 2 2 2 3" xfId="27311" xr:uid="{00000000-0005-0000-0000-0000AE6A0000}"/>
    <cellStyle name="Normal 22 2 6 2 2 2 2 3" xfId="27312" xr:uid="{00000000-0005-0000-0000-0000AF6A0000}"/>
    <cellStyle name="Normal 22 2 6 2 2 2 2 3 2" xfId="27313" xr:uid="{00000000-0005-0000-0000-0000B06A0000}"/>
    <cellStyle name="Normal 22 2 6 2 2 2 2 4" xfId="27314" xr:uid="{00000000-0005-0000-0000-0000B16A0000}"/>
    <cellStyle name="Normal 22 2 6 2 2 2 3" xfId="27315" xr:uid="{00000000-0005-0000-0000-0000B26A0000}"/>
    <cellStyle name="Normal 22 2 6 2 2 2 3 2" xfId="27316" xr:uid="{00000000-0005-0000-0000-0000B36A0000}"/>
    <cellStyle name="Normal 22 2 6 2 2 2 3 2 2" xfId="27317" xr:uid="{00000000-0005-0000-0000-0000B46A0000}"/>
    <cellStyle name="Normal 22 2 6 2 2 2 3 3" xfId="27318" xr:uid="{00000000-0005-0000-0000-0000B56A0000}"/>
    <cellStyle name="Normal 22 2 6 2 2 2 4" xfId="27319" xr:uid="{00000000-0005-0000-0000-0000B66A0000}"/>
    <cellStyle name="Normal 22 2 6 2 2 2 4 2" xfId="27320" xr:uid="{00000000-0005-0000-0000-0000B76A0000}"/>
    <cellStyle name="Normal 22 2 6 2 2 2 5" xfId="27321" xr:uid="{00000000-0005-0000-0000-0000B86A0000}"/>
    <cellStyle name="Normal 22 2 6 2 2 3" xfId="27322" xr:uid="{00000000-0005-0000-0000-0000B96A0000}"/>
    <cellStyle name="Normal 22 2 6 2 2 3 2" xfId="27323" xr:uid="{00000000-0005-0000-0000-0000BA6A0000}"/>
    <cellStyle name="Normal 22 2 6 2 2 3 2 2" xfId="27324" xr:uid="{00000000-0005-0000-0000-0000BB6A0000}"/>
    <cellStyle name="Normal 22 2 6 2 2 3 2 2 2" xfId="27325" xr:uid="{00000000-0005-0000-0000-0000BC6A0000}"/>
    <cellStyle name="Normal 22 2 6 2 2 3 2 3" xfId="27326" xr:uid="{00000000-0005-0000-0000-0000BD6A0000}"/>
    <cellStyle name="Normal 22 2 6 2 2 3 3" xfId="27327" xr:uid="{00000000-0005-0000-0000-0000BE6A0000}"/>
    <cellStyle name="Normal 22 2 6 2 2 3 3 2" xfId="27328" xr:uid="{00000000-0005-0000-0000-0000BF6A0000}"/>
    <cellStyle name="Normal 22 2 6 2 2 3 4" xfId="27329" xr:uid="{00000000-0005-0000-0000-0000C06A0000}"/>
    <cellStyle name="Normal 22 2 6 2 2 4" xfId="27330" xr:uid="{00000000-0005-0000-0000-0000C16A0000}"/>
    <cellStyle name="Normal 22 2 6 2 2 4 2" xfId="27331" xr:uid="{00000000-0005-0000-0000-0000C26A0000}"/>
    <cellStyle name="Normal 22 2 6 2 2 4 2 2" xfId="27332" xr:uid="{00000000-0005-0000-0000-0000C36A0000}"/>
    <cellStyle name="Normal 22 2 6 2 2 4 3" xfId="27333" xr:uid="{00000000-0005-0000-0000-0000C46A0000}"/>
    <cellStyle name="Normal 22 2 6 2 2 5" xfId="27334" xr:uid="{00000000-0005-0000-0000-0000C56A0000}"/>
    <cellStyle name="Normal 22 2 6 2 2 5 2" xfId="27335" xr:uid="{00000000-0005-0000-0000-0000C66A0000}"/>
    <cellStyle name="Normal 22 2 6 2 2 6" xfId="27336" xr:uid="{00000000-0005-0000-0000-0000C76A0000}"/>
    <cellStyle name="Normal 22 2 6 2 3" xfId="27337" xr:uid="{00000000-0005-0000-0000-0000C86A0000}"/>
    <cellStyle name="Normal 22 2 6 2 3 2" xfId="27338" xr:uid="{00000000-0005-0000-0000-0000C96A0000}"/>
    <cellStyle name="Normal 22 2 6 2 3 2 2" xfId="27339" xr:uid="{00000000-0005-0000-0000-0000CA6A0000}"/>
    <cellStyle name="Normal 22 2 6 2 3 2 2 2" xfId="27340" xr:uid="{00000000-0005-0000-0000-0000CB6A0000}"/>
    <cellStyle name="Normal 22 2 6 2 3 2 2 2 2" xfId="27341" xr:uid="{00000000-0005-0000-0000-0000CC6A0000}"/>
    <cellStyle name="Normal 22 2 6 2 3 2 2 3" xfId="27342" xr:uid="{00000000-0005-0000-0000-0000CD6A0000}"/>
    <cellStyle name="Normal 22 2 6 2 3 2 3" xfId="27343" xr:uid="{00000000-0005-0000-0000-0000CE6A0000}"/>
    <cellStyle name="Normal 22 2 6 2 3 2 3 2" xfId="27344" xr:uid="{00000000-0005-0000-0000-0000CF6A0000}"/>
    <cellStyle name="Normal 22 2 6 2 3 2 4" xfId="27345" xr:uid="{00000000-0005-0000-0000-0000D06A0000}"/>
    <cellStyle name="Normal 22 2 6 2 3 3" xfId="27346" xr:uid="{00000000-0005-0000-0000-0000D16A0000}"/>
    <cellStyle name="Normal 22 2 6 2 3 3 2" xfId="27347" xr:uid="{00000000-0005-0000-0000-0000D26A0000}"/>
    <cellStyle name="Normal 22 2 6 2 3 3 2 2" xfId="27348" xr:uid="{00000000-0005-0000-0000-0000D36A0000}"/>
    <cellStyle name="Normal 22 2 6 2 3 3 3" xfId="27349" xr:uid="{00000000-0005-0000-0000-0000D46A0000}"/>
    <cellStyle name="Normal 22 2 6 2 3 4" xfId="27350" xr:uid="{00000000-0005-0000-0000-0000D56A0000}"/>
    <cellStyle name="Normal 22 2 6 2 3 4 2" xfId="27351" xr:uid="{00000000-0005-0000-0000-0000D66A0000}"/>
    <cellStyle name="Normal 22 2 6 2 3 5" xfId="27352" xr:uid="{00000000-0005-0000-0000-0000D76A0000}"/>
    <cellStyle name="Normal 22 2 6 2 4" xfId="27353" xr:uid="{00000000-0005-0000-0000-0000D86A0000}"/>
    <cellStyle name="Normal 22 2 6 2 4 2" xfId="27354" xr:uid="{00000000-0005-0000-0000-0000D96A0000}"/>
    <cellStyle name="Normal 22 2 6 2 4 2 2" xfId="27355" xr:uid="{00000000-0005-0000-0000-0000DA6A0000}"/>
    <cellStyle name="Normal 22 2 6 2 4 2 2 2" xfId="27356" xr:uid="{00000000-0005-0000-0000-0000DB6A0000}"/>
    <cellStyle name="Normal 22 2 6 2 4 2 3" xfId="27357" xr:uid="{00000000-0005-0000-0000-0000DC6A0000}"/>
    <cellStyle name="Normal 22 2 6 2 4 3" xfId="27358" xr:uid="{00000000-0005-0000-0000-0000DD6A0000}"/>
    <cellStyle name="Normal 22 2 6 2 4 3 2" xfId="27359" xr:uid="{00000000-0005-0000-0000-0000DE6A0000}"/>
    <cellStyle name="Normal 22 2 6 2 4 4" xfId="27360" xr:uid="{00000000-0005-0000-0000-0000DF6A0000}"/>
    <cellStyle name="Normal 22 2 6 2 5" xfId="27361" xr:uid="{00000000-0005-0000-0000-0000E06A0000}"/>
    <cellStyle name="Normal 22 2 6 2 5 2" xfId="27362" xr:uid="{00000000-0005-0000-0000-0000E16A0000}"/>
    <cellStyle name="Normal 22 2 6 2 5 2 2" xfId="27363" xr:uid="{00000000-0005-0000-0000-0000E26A0000}"/>
    <cellStyle name="Normal 22 2 6 2 5 3" xfId="27364" xr:uid="{00000000-0005-0000-0000-0000E36A0000}"/>
    <cellStyle name="Normal 22 2 6 2 6" xfId="27365" xr:uid="{00000000-0005-0000-0000-0000E46A0000}"/>
    <cellStyle name="Normal 22 2 6 2 6 2" xfId="27366" xr:uid="{00000000-0005-0000-0000-0000E56A0000}"/>
    <cellStyle name="Normal 22 2 6 2 7" xfId="27367" xr:uid="{00000000-0005-0000-0000-0000E66A0000}"/>
    <cellStyle name="Normal 22 2 6 3" xfId="27368" xr:uid="{00000000-0005-0000-0000-0000E76A0000}"/>
    <cellStyle name="Normal 22 2 6 3 2" xfId="27369" xr:uid="{00000000-0005-0000-0000-0000E86A0000}"/>
    <cellStyle name="Normal 22 2 6 3 2 2" xfId="27370" xr:uid="{00000000-0005-0000-0000-0000E96A0000}"/>
    <cellStyle name="Normal 22 2 6 3 2 2 2" xfId="27371" xr:uid="{00000000-0005-0000-0000-0000EA6A0000}"/>
    <cellStyle name="Normal 22 2 6 3 2 2 2 2" xfId="27372" xr:uid="{00000000-0005-0000-0000-0000EB6A0000}"/>
    <cellStyle name="Normal 22 2 6 3 2 2 2 2 2" xfId="27373" xr:uid="{00000000-0005-0000-0000-0000EC6A0000}"/>
    <cellStyle name="Normal 22 2 6 3 2 2 2 3" xfId="27374" xr:uid="{00000000-0005-0000-0000-0000ED6A0000}"/>
    <cellStyle name="Normal 22 2 6 3 2 2 3" xfId="27375" xr:uid="{00000000-0005-0000-0000-0000EE6A0000}"/>
    <cellStyle name="Normal 22 2 6 3 2 2 3 2" xfId="27376" xr:uid="{00000000-0005-0000-0000-0000EF6A0000}"/>
    <cellStyle name="Normal 22 2 6 3 2 2 4" xfId="27377" xr:uid="{00000000-0005-0000-0000-0000F06A0000}"/>
    <cellStyle name="Normal 22 2 6 3 2 3" xfId="27378" xr:uid="{00000000-0005-0000-0000-0000F16A0000}"/>
    <cellStyle name="Normal 22 2 6 3 2 3 2" xfId="27379" xr:uid="{00000000-0005-0000-0000-0000F26A0000}"/>
    <cellStyle name="Normal 22 2 6 3 2 3 2 2" xfId="27380" xr:uid="{00000000-0005-0000-0000-0000F36A0000}"/>
    <cellStyle name="Normal 22 2 6 3 2 3 3" xfId="27381" xr:uid="{00000000-0005-0000-0000-0000F46A0000}"/>
    <cellStyle name="Normal 22 2 6 3 2 4" xfId="27382" xr:uid="{00000000-0005-0000-0000-0000F56A0000}"/>
    <cellStyle name="Normal 22 2 6 3 2 4 2" xfId="27383" xr:uid="{00000000-0005-0000-0000-0000F66A0000}"/>
    <cellStyle name="Normal 22 2 6 3 2 5" xfId="27384" xr:uid="{00000000-0005-0000-0000-0000F76A0000}"/>
    <cellStyle name="Normal 22 2 6 3 3" xfId="27385" xr:uid="{00000000-0005-0000-0000-0000F86A0000}"/>
    <cellStyle name="Normal 22 2 6 3 3 2" xfId="27386" xr:uid="{00000000-0005-0000-0000-0000F96A0000}"/>
    <cellStyle name="Normal 22 2 6 3 3 2 2" xfId="27387" xr:uid="{00000000-0005-0000-0000-0000FA6A0000}"/>
    <cellStyle name="Normal 22 2 6 3 3 2 2 2" xfId="27388" xr:uid="{00000000-0005-0000-0000-0000FB6A0000}"/>
    <cellStyle name="Normal 22 2 6 3 3 2 3" xfId="27389" xr:uid="{00000000-0005-0000-0000-0000FC6A0000}"/>
    <cellStyle name="Normal 22 2 6 3 3 3" xfId="27390" xr:uid="{00000000-0005-0000-0000-0000FD6A0000}"/>
    <cellStyle name="Normal 22 2 6 3 3 3 2" xfId="27391" xr:uid="{00000000-0005-0000-0000-0000FE6A0000}"/>
    <cellStyle name="Normal 22 2 6 3 3 4" xfId="27392" xr:uid="{00000000-0005-0000-0000-0000FF6A0000}"/>
    <cellStyle name="Normal 22 2 6 3 4" xfId="27393" xr:uid="{00000000-0005-0000-0000-0000006B0000}"/>
    <cellStyle name="Normal 22 2 6 3 4 2" xfId="27394" xr:uid="{00000000-0005-0000-0000-0000016B0000}"/>
    <cellStyle name="Normal 22 2 6 3 4 2 2" xfId="27395" xr:uid="{00000000-0005-0000-0000-0000026B0000}"/>
    <cellStyle name="Normal 22 2 6 3 4 3" xfId="27396" xr:uid="{00000000-0005-0000-0000-0000036B0000}"/>
    <cellStyle name="Normal 22 2 6 3 5" xfId="27397" xr:uid="{00000000-0005-0000-0000-0000046B0000}"/>
    <cellStyle name="Normal 22 2 6 3 5 2" xfId="27398" xr:uid="{00000000-0005-0000-0000-0000056B0000}"/>
    <cellStyle name="Normal 22 2 6 3 6" xfId="27399" xr:uid="{00000000-0005-0000-0000-0000066B0000}"/>
    <cellStyle name="Normal 22 2 6 4" xfId="27400" xr:uid="{00000000-0005-0000-0000-0000076B0000}"/>
    <cellStyle name="Normal 22 2 6 4 2" xfId="27401" xr:uid="{00000000-0005-0000-0000-0000086B0000}"/>
    <cellStyle name="Normal 22 2 6 4 2 2" xfId="27402" xr:uid="{00000000-0005-0000-0000-0000096B0000}"/>
    <cellStyle name="Normal 22 2 6 4 2 2 2" xfId="27403" xr:uid="{00000000-0005-0000-0000-00000A6B0000}"/>
    <cellStyle name="Normal 22 2 6 4 2 2 2 2" xfId="27404" xr:uid="{00000000-0005-0000-0000-00000B6B0000}"/>
    <cellStyle name="Normal 22 2 6 4 2 2 3" xfId="27405" xr:uid="{00000000-0005-0000-0000-00000C6B0000}"/>
    <cellStyle name="Normal 22 2 6 4 2 3" xfId="27406" xr:uid="{00000000-0005-0000-0000-00000D6B0000}"/>
    <cellStyle name="Normal 22 2 6 4 2 3 2" xfId="27407" xr:uid="{00000000-0005-0000-0000-00000E6B0000}"/>
    <cellStyle name="Normal 22 2 6 4 2 4" xfId="27408" xr:uid="{00000000-0005-0000-0000-00000F6B0000}"/>
    <cellStyle name="Normal 22 2 6 4 3" xfId="27409" xr:uid="{00000000-0005-0000-0000-0000106B0000}"/>
    <cellStyle name="Normal 22 2 6 4 3 2" xfId="27410" xr:uid="{00000000-0005-0000-0000-0000116B0000}"/>
    <cellStyle name="Normal 22 2 6 4 3 2 2" xfId="27411" xr:uid="{00000000-0005-0000-0000-0000126B0000}"/>
    <cellStyle name="Normal 22 2 6 4 3 3" xfId="27412" xr:uid="{00000000-0005-0000-0000-0000136B0000}"/>
    <cellStyle name="Normal 22 2 6 4 4" xfId="27413" xr:uid="{00000000-0005-0000-0000-0000146B0000}"/>
    <cellStyle name="Normal 22 2 6 4 4 2" xfId="27414" xr:uid="{00000000-0005-0000-0000-0000156B0000}"/>
    <cellStyle name="Normal 22 2 6 4 5" xfId="27415" xr:uid="{00000000-0005-0000-0000-0000166B0000}"/>
    <cellStyle name="Normal 22 2 6 5" xfId="27416" xr:uid="{00000000-0005-0000-0000-0000176B0000}"/>
    <cellStyle name="Normal 22 2 6 5 2" xfId="27417" xr:uid="{00000000-0005-0000-0000-0000186B0000}"/>
    <cellStyle name="Normal 22 2 6 5 2 2" xfId="27418" xr:uid="{00000000-0005-0000-0000-0000196B0000}"/>
    <cellStyle name="Normal 22 2 6 5 2 2 2" xfId="27419" xr:uid="{00000000-0005-0000-0000-00001A6B0000}"/>
    <cellStyle name="Normal 22 2 6 5 2 3" xfId="27420" xr:uid="{00000000-0005-0000-0000-00001B6B0000}"/>
    <cellStyle name="Normal 22 2 6 5 3" xfId="27421" xr:uid="{00000000-0005-0000-0000-00001C6B0000}"/>
    <cellStyle name="Normal 22 2 6 5 3 2" xfId="27422" xr:uid="{00000000-0005-0000-0000-00001D6B0000}"/>
    <cellStyle name="Normal 22 2 6 5 4" xfId="27423" xr:uid="{00000000-0005-0000-0000-00001E6B0000}"/>
    <cellStyle name="Normal 22 2 6 6" xfId="27424" xr:uid="{00000000-0005-0000-0000-00001F6B0000}"/>
    <cellStyle name="Normal 22 2 6 6 2" xfId="27425" xr:uid="{00000000-0005-0000-0000-0000206B0000}"/>
    <cellStyle name="Normal 22 2 6 6 2 2" xfId="27426" xr:uid="{00000000-0005-0000-0000-0000216B0000}"/>
    <cellStyle name="Normal 22 2 6 6 3" xfId="27427" xr:uid="{00000000-0005-0000-0000-0000226B0000}"/>
    <cellStyle name="Normal 22 2 6 7" xfId="27428" xr:uid="{00000000-0005-0000-0000-0000236B0000}"/>
    <cellStyle name="Normal 22 2 6 7 2" xfId="27429" xr:uid="{00000000-0005-0000-0000-0000246B0000}"/>
    <cellStyle name="Normal 22 2 6 8" xfId="27430" xr:uid="{00000000-0005-0000-0000-0000256B0000}"/>
    <cellStyle name="Normal 22 2 7" xfId="27431" xr:uid="{00000000-0005-0000-0000-0000266B0000}"/>
    <cellStyle name="Normal 22 2 7 2" xfId="27432" xr:uid="{00000000-0005-0000-0000-0000276B0000}"/>
    <cellStyle name="Normal 22 2 7 2 2" xfId="27433" xr:uid="{00000000-0005-0000-0000-0000286B0000}"/>
    <cellStyle name="Normal 22 2 7 2 2 2" xfId="27434" xr:uid="{00000000-0005-0000-0000-0000296B0000}"/>
    <cellStyle name="Normal 22 2 7 2 2 2 2" xfId="27435" xr:uid="{00000000-0005-0000-0000-00002A6B0000}"/>
    <cellStyle name="Normal 22 2 7 2 2 2 2 2" xfId="27436" xr:uid="{00000000-0005-0000-0000-00002B6B0000}"/>
    <cellStyle name="Normal 22 2 7 2 2 2 2 2 2" xfId="27437" xr:uid="{00000000-0005-0000-0000-00002C6B0000}"/>
    <cellStyle name="Normal 22 2 7 2 2 2 2 2 2 2" xfId="27438" xr:uid="{00000000-0005-0000-0000-00002D6B0000}"/>
    <cellStyle name="Normal 22 2 7 2 2 2 2 2 3" xfId="27439" xr:uid="{00000000-0005-0000-0000-00002E6B0000}"/>
    <cellStyle name="Normal 22 2 7 2 2 2 2 3" xfId="27440" xr:uid="{00000000-0005-0000-0000-00002F6B0000}"/>
    <cellStyle name="Normal 22 2 7 2 2 2 2 3 2" xfId="27441" xr:uid="{00000000-0005-0000-0000-0000306B0000}"/>
    <cellStyle name="Normal 22 2 7 2 2 2 2 4" xfId="27442" xr:uid="{00000000-0005-0000-0000-0000316B0000}"/>
    <cellStyle name="Normal 22 2 7 2 2 2 3" xfId="27443" xr:uid="{00000000-0005-0000-0000-0000326B0000}"/>
    <cellStyle name="Normal 22 2 7 2 2 2 3 2" xfId="27444" xr:uid="{00000000-0005-0000-0000-0000336B0000}"/>
    <cellStyle name="Normal 22 2 7 2 2 2 3 2 2" xfId="27445" xr:uid="{00000000-0005-0000-0000-0000346B0000}"/>
    <cellStyle name="Normal 22 2 7 2 2 2 3 3" xfId="27446" xr:uid="{00000000-0005-0000-0000-0000356B0000}"/>
    <cellStyle name="Normal 22 2 7 2 2 2 4" xfId="27447" xr:uid="{00000000-0005-0000-0000-0000366B0000}"/>
    <cellStyle name="Normal 22 2 7 2 2 2 4 2" xfId="27448" xr:uid="{00000000-0005-0000-0000-0000376B0000}"/>
    <cellStyle name="Normal 22 2 7 2 2 2 5" xfId="27449" xr:uid="{00000000-0005-0000-0000-0000386B0000}"/>
    <cellStyle name="Normal 22 2 7 2 2 3" xfId="27450" xr:uid="{00000000-0005-0000-0000-0000396B0000}"/>
    <cellStyle name="Normal 22 2 7 2 2 3 2" xfId="27451" xr:uid="{00000000-0005-0000-0000-00003A6B0000}"/>
    <cellStyle name="Normal 22 2 7 2 2 3 2 2" xfId="27452" xr:uid="{00000000-0005-0000-0000-00003B6B0000}"/>
    <cellStyle name="Normal 22 2 7 2 2 3 2 2 2" xfId="27453" xr:uid="{00000000-0005-0000-0000-00003C6B0000}"/>
    <cellStyle name="Normal 22 2 7 2 2 3 2 3" xfId="27454" xr:uid="{00000000-0005-0000-0000-00003D6B0000}"/>
    <cellStyle name="Normal 22 2 7 2 2 3 3" xfId="27455" xr:uid="{00000000-0005-0000-0000-00003E6B0000}"/>
    <cellStyle name="Normal 22 2 7 2 2 3 3 2" xfId="27456" xr:uid="{00000000-0005-0000-0000-00003F6B0000}"/>
    <cellStyle name="Normal 22 2 7 2 2 3 4" xfId="27457" xr:uid="{00000000-0005-0000-0000-0000406B0000}"/>
    <cellStyle name="Normal 22 2 7 2 2 4" xfId="27458" xr:uid="{00000000-0005-0000-0000-0000416B0000}"/>
    <cellStyle name="Normal 22 2 7 2 2 4 2" xfId="27459" xr:uid="{00000000-0005-0000-0000-0000426B0000}"/>
    <cellStyle name="Normal 22 2 7 2 2 4 2 2" xfId="27460" xr:uid="{00000000-0005-0000-0000-0000436B0000}"/>
    <cellStyle name="Normal 22 2 7 2 2 4 3" xfId="27461" xr:uid="{00000000-0005-0000-0000-0000446B0000}"/>
    <cellStyle name="Normal 22 2 7 2 2 5" xfId="27462" xr:uid="{00000000-0005-0000-0000-0000456B0000}"/>
    <cellStyle name="Normal 22 2 7 2 2 5 2" xfId="27463" xr:uid="{00000000-0005-0000-0000-0000466B0000}"/>
    <cellStyle name="Normal 22 2 7 2 2 6" xfId="27464" xr:uid="{00000000-0005-0000-0000-0000476B0000}"/>
    <cellStyle name="Normal 22 2 7 2 3" xfId="27465" xr:uid="{00000000-0005-0000-0000-0000486B0000}"/>
    <cellStyle name="Normal 22 2 7 2 3 2" xfId="27466" xr:uid="{00000000-0005-0000-0000-0000496B0000}"/>
    <cellStyle name="Normal 22 2 7 2 3 2 2" xfId="27467" xr:uid="{00000000-0005-0000-0000-00004A6B0000}"/>
    <cellStyle name="Normal 22 2 7 2 3 2 2 2" xfId="27468" xr:uid="{00000000-0005-0000-0000-00004B6B0000}"/>
    <cellStyle name="Normal 22 2 7 2 3 2 2 2 2" xfId="27469" xr:uid="{00000000-0005-0000-0000-00004C6B0000}"/>
    <cellStyle name="Normal 22 2 7 2 3 2 2 3" xfId="27470" xr:uid="{00000000-0005-0000-0000-00004D6B0000}"/>
    <cellStyle name="Normal 22 2 7 2 3 2 3" xfId="27471" xr:uid="{00000000-0005-0000-0000-00004E6B0000}"/>
    <cellStyle name="Normal 22 2 7 2 3 2 3 2" xfId="27472" xr:uid="{00000000-0005-0000-0000-00004F6B0000}"/>
    <cellStyle name="Normal 22 2 7 2 3 2 4" xfId="27473" xr:uid="{00000000-0005-0000-0000-0000506B0000}"/>
    <cellStyle name="Normal 22 2 7 2 3 3" xfId="27474" xr:uid="{00000000-0005-0000-0000-0000516B0000}"/>
    <cellStyle name="Normal 22 2 7 2 3 3 2" xfId="27475" xr:uid="{00000000-0005-0000-0000-0000526B0000}"/>
    <cellStyle name="Normal 22 2 7 2 3 3 2 2" xfId="27476" xr:uid="{00000000-0005-0000-0000-0000536B0000}"/>
    <cellStyle name="Normal 22 2 7 2 3 3 3" xfId="27477" xr:uid="{00000000-0005-0000-0000-0000546B0000}"/>
    <cellStyle name="Normal 22 2 7 2 3 4" xfId="27478" xr:uid="{00000000-0005-0000-0000-0000556B0000}"/>
    <cellStyle name="Normal 22 2 7 2 3 4 2" xfId="27479" xr:uid="{00000000-0005-0000-0000-0000566B0000}"/>
    <cellStyle name="Normal 22 2 7 2 3 5" xfId="27480" xr:uid="{00000000-0005-0000-0000-0000576B0000}"/>
    <cellStyle name="Normal 22 2 7 2 4" xfId="27481" xr:uid="{00000000-0005-0000-0000-0000586B0000}"/>
    <cellStyle name="Normal 22 2 7 2 4 2" xfId="27482" xr:uid="{00000000-0005-0000-0000-0000596B0000}"/>
    <cellStyle name="Normal 22 2 7 2 4 2 2" xfId="27483" xr:uid="{00000000-0005-0000-0000-00005A6B0000}"/>
    <cellStyle name="Normal 22 2 7 2 4 2 2 2" xfId="27484" xr:uid="{00000000-0005-0000-0000-00005B6B0000}"/>
    <cellStyle name="Normal 22 2 7 2 4 2 3" xfId="27485" xr:uid="{00000000-0005-0000-0000-00005C6B0000}"/>
    <cellStyle name="Normal 22 2 7 2 4 3" xfId="27486" xr:uid="{00000000-0005-0000-0000-00005D6B0000}"/>
    <cellStyle name="Normal 22 2 7 2 4 3 2" xfId="27487" xr:uid="{00000000-0005-0000-0000-00005E6B0000}"/>
    <cellStyle name="Normal 22 2 7 2 4 4" xfId="27488" xr:uid="{00000000-0005-0000-0000-00005F6B0000}"/>
    <cellStyle name="Normal 22 2 7 2 5" xfId="27489" xr:uid="{00000000-0005-0000-0000-0000606B0000}"/>
    <cellStyle name="Normal 22 2 7 2 5 2" xfId="27490" xr:uid="{00000000-0005-0000-0000-0000616B0000}"/>
    <cellStyle name="Normal 22 2 7 2 5 2 2" xfId="27491" xr:uid="{00000000-0005-0000-0000-0000626B0000}"/>
    <cellStyle name="Normal 22 2 7 2 5 3" xfId="27492" xr:uid="{00000000-0005-0000-0000-0000636B0000}"/>
    <cellStyle name="Normal 22 2 7 2 6" xfId="27493" xr:uid="{00000000-0005-0000-0000-0000646B0000}"/>
    <cellStyle name="Normal 22 2 7 2 6 2" xfId="27494" xr:uid="{00000000-0005-0000-0000-0000656B0000}"/>
    <cellStyle name="Normal 22 2 7 2 7" xfId="27495" xr:uid="{00000000-0005-0000-0000-0000666B0000}"/>
    <cellStyle name="Normal 22 2 7 3" xfId="27496" xr:uid="{00000000-0005-0000-0000-0000676B0000}"/>
    <cellStyle name="Normal 22 2 7 3 2" xfId="27497" xr:uid="{00000000-0005-0000-0000-0000686B0000}"/>
    <cellStyle name="Normal 22 2 7 3 2 2" xfId="27498" xr:uid="{00000000-0005-0000-0000-0000696B0000}"/>
    <cellStyle name="Normal 22 2 7 3 2 2 2" xfId="27499" xr:uid="{00000000-0005-0000-0000-00006A6B0000}"/>
    <cellStyle name="Normal 22 2 7 3 2 2 2 2" xfId="27500" xr:uid="{00000000-0005-0000-0000-00006B6B0000}"/>
    <cellStyle name="Normal 22 2 7 3 2 2 2 2 2" xfId="27501" xr:uid="{00000000-0005-0000-0000-00006C6B0000}"/>
    <cellStyle name="Normal 22 2 7 3 2 2 2 3" xfId="27502" xr:uid="{00000000-0005-0000-0000-00006D6B0000}"/>
    <cellStyle name="Normal 22 2 7 3 2 2 3" xfId="27503" xr:uid="{00000000-0005-0000-0000-00006E6B0000}"/>
    <cellStyle name="Normal 22 2 7 3 2 2 3 2" xfId="27504" xr:uid="{00000000-0005-0000-0000-00006F6B0000}"/>
    <cellStyle name="Normal 22 2 7 3 2 2 4" xfId="27505" xr:uid="{00000000-0005-0000-0000-0000706B0000}"/>
    <cellStyle name="Normal 22 2 7 3 2 3" xfId="27506" xr:uid="{00000000-0005-0000-0000-0000716B0000}"/>
    <cellStyle name="Normal 22 2 7 3 2 3 2" xfId="27507" xr:uid="{00000000-0005-0000-0000-0000726B0000}"/>
    <cellStyle name="Normal 22 2 7 3 2 3 2 2" xfId="27508" xr:uid="{00000000-0005-0000-0000-0000736B0000}"/>
    <cellStyle name="Normal 22 2 7 3 2 3 3" xfId="27509" xr:uid="{00000000-0005-0000-0000-0000746B0000}"/>
    <cellStyle name="Normal 22 2 7 3 2 4" xfId="27510" xr:uid="{00000000-0005-0000-0000-0000756B0000}"/>
    <cellStyle name="Normal 22 2 7 3 2 4 2" xfId="27511" xr:uid="{00000000-0005-0000-0000-0000766B0000}"/>
    <cellStyle name="Normal 22 2 7 3 2 5" xfId="27512" xr:uid="{00000000-0005-0000-0000-0000776B0000}"/>
    <cellStyle name="Normal 22 2 7 3 3" xfId="27513" xr:uid="{00000000-0005-0000-0000-0000786B0000}"/>
    <cellStyle name="Normal 22 2 7 3 3 2" xfId="27514" xr:uid="{00000000-0005-0000-0000-0000796B0000}"/>
    <cellStyle name="Normal 22 2 7 3 3 2 2" xfId="27515" xr:uid="{00000000-0005-0000-0000-00007A6B0000}"/>
    <cellStyle name="Normal 22 2 7 3 3 2 2 2" xfId="27516" xr:uid="{00000000-0005-0000-0000-00007B6B0000}"/>
    <cellStyle name="Normal 22 2 7 3 3 2 3" xfId="27517" xr:uid="{00000000-0005-0000-0000-00007C6B0000}"/>
    <cellStyle name="Normal 22 2 7 3 3 3" xfId="27518" xr:uid="{00000000-0005-0000-0000-00007D6B0000}"/>
    <cellStyle name="Normal 22 2 7 3 3 3 2" xfId="27519" xr:uid="{00000000-0005-0000-0000-00007E6B0000}"/>
    <cellStyle name="Normal 22 2 7 3 3 4" xfId="27520" xr:uid="{00000000-0005-0000-0000-00007F6B0000}"/>
    <cellStyle name="Normal 22 2 7 3 4" xfId="27521" xr:uid="{00000000-0005-0000-0000-0000806B0000}"/>
    <cellStyle name="Normal 22 2 7 3 4 2" xfId="27522" xr:uid="{00000000-0005-0000-0000-0000816B0000}"/>
    <cellStyle name="Normal 22 2 7 3 4 2 2" xfId="27523" xr:uid="{00000000-0005-0000-0000-0000826B0000}"/>
    <cellStyle name="Normal 22 2 7 3 4 3" xfId="27524" xr:uid="{00000000-0005-0000-0000-0000836B0000}"/>
    <cellStyle name="Normal 22 2 7 3 5" xfId="27525" xr:uid="{00000000-0005-0000-0000-0000846B0000}"/>
    <cellStyle name="Normal 22 2 7 3 5 2" xfId="27526" xr:uid="{00000000-0005-0000-0000-0000856B0000}"/>
    <cellStyle name="Normal 22 2 7 3 6" xfId="27527" xr:uid="{00000000-0005-0000-0000-0000866B0000}"/>
    <cellStyle name="Normal 22 2 7 4" xfId="27528" xr:uid="{00000000-0005-0000-0000-0000876B0000}"/>
    <cellStyle name="Normal 22 2 7 4 2" xfId="27529" xr:uid="{00000000-0005-0000-0000-0000886B0000}"/>
    <cellStyle name="Normal 22 2 7 4 2 2" xfId="27530" xr:uid="{00000000-0005-0000-0000-0000896B0000}"/>
    <cellStyle name="Normal 22 2 7 4 2 2 2" xfId="27531" xr:uid="{00000000-0005-0000-0000-00008A6B0000}"/>
    <cellStyle name="Normal 22 2 7 4 2 2 2 2" xfId="27532" xr:uid="{00000000-0005-0000-0000-00008B6B0000}"/>
    <cellStyle name="Normal 22 2 7 4 2 2 3" xfId="27533" xr:uid="{00000000-0005-0000-0000-00008C6B0000}"/>
    <cellStyle name="Normal 22 2 7 4 2 3" xfId="27534" xr:uid="{00000000-0005-0000-0000-00008D6B0000}"/>
    <cellStyle name="Normal 22 2 7 4 2 3 2" xfId="27535" xr:uid="{00000000-0005-0000-0000-00008E6B0000}"/>
    <cellStyle name="Normal 22 2 7 4 2 4" xfId="27536" xr:uid="{00000000-0005-0000-0000-00008F6B0000}"/>
    <cellStyle name="Normal 22 2 7 4 3" xfId="27537" xr:uid="{00000000-0005-0000-0000-0000906B0000}"/>
    <cellStyle name="Normal 22 2 7 4 3 2" xfId="27538" xr:uid="{00000000-0005-0000-0000-0000916B0000}"/>
    <cellStyle name="Normal 22 2 7 4 3 2 2" xfId="27539" xr:uid="{00000000-0005-0000-0000-0000926B0000}"/>
    <cellStyle name="Normal 22 2 7 4 3 3" xfId="27540" xr:uid="{00000000-0005-0000-0000-0000936B0000}"/>
    <cellStyle name="Normal 22 2 7 4 4" xfId="27541" xr:uid="{00000000-0005-0000-0000-0000946B0000}"/>
    <cellStyle name="Normal 22 2 7 4 4 2" xfId="27542" xr:uid="{00000000-0005-0000-0000-0000956B0000}"/>
    <cellStyle name="Normal 22 2 7 4 5" xfId="27543" xr:uid="{00000000-0005-0000-0000-0000966B0000}"/>
    <cellStyle name="Normal 22 2 7 5" xfId="27544" xr:uid="{00000000-0005-0000-0000-0000976B0000}"/>
    <cellStyle name="Normal 22 2 7 5 2" xfId="27545" xr:uid="{00000000-0005-0000-0000-0000986B0000}"/>
    <cellStyle name="Normal 22 2 7 5 2 2" xfId="27546" xr:uid="{00000000-0005-0000-0000-0000996B0000}"/>
    <cellStyle name="Normal 22 2 7 5 2 2 2" xfId="27547" xr:uid="{00000000-0005-0000-0000-00009A6B0000}"/>
    <cellStyle name="Normal 22 2 7 5 2 3" xfId="27548" xr:uid="{00000000-0005-0000-0000-00009B6B0000}"/>
    <cellStyle name="Normal 22 2 7 5 3" xfId="27549" xr:uid="{00000000-0005-0000-0000-00009C6B0000}"/>
    <cellStyle name="Normal 22 2 7 5 3 2" xfId="27550" xr:uid="{00000000-0005-0000-0000-00009D6B0000}"/>
    <cellStyle name="Normal 22 2 7 5 4" xfId="27551" xr:uid="{00000000-0005-0000-0000-00009E6B0000}"/>
    <cellStyle name="Normal 22 2 7 6" xfId="27552" xr:uid="{00000000-0005-0000-0000-00009F6B0000}"/>
    <cellStyle name="Normal 22 2 7 6 2" xfId="27553" xr:uid="{00000000-0005-0000-0000-0000A06B0000}"/>
    <cellStyle name="Normal 22 2 7 6 2 2" xfId="27554" xr:uid="{00000000-0005-0000-0000-0000A16B0000}"/>
    <cellStyle name="Normal 22 2 7 6 3" xfId="27555" xr:uid="{00000000-0005-0000-0000-0000A26B0000}"/>
    <cellStyle name="Normal 22 2 7 7" xfId="27556" xr:uid="{00000000-0005-0000-0000-0000A36B0000}"/>
    <cellStyle name="Normal 22 2 7 7 2" xfId="27557" xr:uid="{00000000-0005-0000-0000-0000A46B0000}"/>
    <cellStyle name="Normal 22 2 7 8" xfId="27558" xr:uid="{00000000-0005-0000-0000-0000A56B0000}"/>
    <cellStyle name="Normal 22 2 8" xfId="27559" xr:uid="{00000000-0005-0000-0000-0000A66B0000}"/>
    <cellStyle name="Normal 22 2 8 2" xfId="27560" xr:uid="{00000000-0005-0000-0000-0000A76B0000}"/>
    <cellStyle name="Normal 22 2 8 2 2" xfId="27561" xr:uid="{00000000-0005-0000-0000-0000A86B0000}"/>
    <cellStyle name="Normal 22 2 8 2 2 2" xfId="27562" xr:uid="{00000000-0005-0000-0000-0000A96B0000}"/>
    <cellStyle name="Normal 22 2 8 2 2 2 2" xfId="27563" xr:uid="{00000000-0005-0000-0000-0000AA6B0000}"/>
    <cellStyle name="Normal 22 2 8 2 2 2 2 2" xfId="27564" xr:uid="{00000000-0005-0000-0000-0000AB6B0000}"/>
    <cellStyle name="Normal 22 2 8 2 2 2 2 2 2" xfId="27565" xr:uid="{00000000-0005-0000-0000-0000AC6B0000}"/>
    <cellStyle name="Normal 22 2 8 2 2 2 2 3" xfId="27566" xr:uid="{00000000-0005-0000-0000-0000AD6B0000}"/>
    <cellStyle name="Normal 22 2 8 2 2 2 3" xfId="27567" xr:uid="{00000000-0005-0000-0000-0000AE6B0000}"/>
    <cellStyle name="Normal 22 2 8 2 2 2 3 2" xfId="27568" xr:uid="{00000000-0005-0000-0000-0000AF6B0000}"/>
    <cellStyle name="Normal 22 2 8 2 2 2 4" xfId="27569" xr:uid="{00000000-0005-0000-0000-0000B06B0000}"/>
    <cellStyle name="Normal 22 2 8 2 2 3" xfId="27570" xr:uid="{00000000-0005-0000-0000-0000B16B0000}"/>
    <cellStyle name="Normal 22 2 8 2 2 3 2" xfId="27571" xr:uid="{00000000-0005-0000-0000-0000B26B0000}"/>
    <cellStyle name="Normal 22 2 8 2 2 3 2 2" xfId="27572" xr:uid="{00000000-0005-0000-0000-0000B36B0000}"/>
    <cellStyle name="Normal 22 2 8 2 2 3 3" xfId="27573" xr:uid="{00000000-0005-0000-0000-0000B46B0000}"/>
    <cellStyle name="Normal 22 2 8 2 2 4" xfId="27574" xr:uid="{00000000-0005-0000-0000-0000B56B0000}"/>
    <cellStyle name="Normal 22 2 8 2 2 4 2" xfId="27575" xr:uid="{00000000-0005-0000-0000-0000B66B0000}"/>
    <cellStyle name="Normal 22 2 8 2 2 5" xfId="27576" xr:uid="{00000000-0005-0000-0000-0000B76B0000}"/>
    <cellStyle name="Normal 22 2 8 2 3" xfId="27577" xr:uid="{00000000-0005-0000-0000-0000B86B0000}"/>
    <cellStyle name="Normal 22 2 8 2 3 2" xfId="27578" xr:uid="{00000000-0005-0000-0000-0000B96B0000}"/>
    <cellStyle name="Normal 22 2 8 2 3 2 2" xfId="27579" xr:uid="{00000000-0005-0000-0000-0000BA6B0000}"/>
    <cellStyle name="Normal 22 2 8 2 3 2 2 2" xfId="27580" xr:uid="{00000000-0005-0000-0000-0000BB6B0000}"/>
    <cellStyle name="Normal 22 2 8 2 3 2 3" xfId="27581" xr:uid="{00000000-0005-0000-0000-0000BC6B0000}"/>
    <cellStyle name="Normal 22 2 8 2 3 3" xfId="27582" xr:uid="{00000000-0005-0000-0000-0000BD6B0000}"/>
    <cellStyle name="Normal 22 2 8 2 3 3 2" xfId="27583" xr:uid="{00000000-0005-0000-0000-0000BE6B0000}"/>
    <cellStyle name="Normal 22 2 8 2 3 4" xfId="27584" xr:uid="{00000000-0005-0000-0000-0000BF6B0000}"/>
    <cellStyle name="Normal 22 2 8 2 4" xfId="27585" xr:uid="{00000000-0005-0000-0000-0000C06B0000}"/>
    <cellStyle name="Normal 22 2 8 2 4 2" xfId="27586" xr:uid="{00000000-0005-0000-0000-0000C16B0000}"/>
    <cellStyle name="Normal 22 2 8 2 4 2 2" xfId="27587" xr:uid="{00000000-0005-0000-0000-0000C26B0000}"/>
    <cellStyle name="Normal 22 2 8 2 4 3" xfId="27588" xr:uid="{00000000-0005-0000-0000-0000C36B0000}"/>
    <cellStyle name="Normal 22 2 8 2 5" xfId="27589" xr:uid="{00000000-0005-0000-0000-0000C46B0000}"/>
    <cellStyle name="Normal 22 2 8 2 5 2" xfId="27590" xr:uid="{00000000-0005-0000-0000-0000C56B0000}"/>
    <cellStyle name="Normal 22 2 8 2 6" xfId="27591" xr:uid="{00000000-0005-0000-0000-0000C66B0000}"/>
    <cellStyle name="Normal 22 2 8 3" xfId="27592" xr:uid="{00000000-0005-0000-0000-0000C76B0000}"/>
    <cellStyle name="Normal 22 2 8 3 2" xfId="27593" xr:uid="{00000000-0005-0000-0000-0000C86B0000}"/>
    <cellStyle name="Normal 22 2 8 3 2 2" xfId="27594" xr:uid="{00000000-0005-0000-0000-0000C96B0000}"/>
    <cellStyle name="Normal 22 2 8 3 2 2 2" xfId="27595" xr:uid="{00000000-0005-0000-0000-0000CA6B0000}"/>
    <cellStyle name="Normal 22 2 8 3 2 2 2 2" xfId="27596" xr:uid="{00000000-0005-0000-0000-0000CB6B0000}"/>
    <cellStyle name="Normal 22 2 8 3 2 2 3" xfId="27597" xr:uid="{00000000-0005-0000-0000-0000CC6B0000}"/>
    <cellStyle name="Normal 22 2 8 3 2 3" xfId="27598" xr:uid="{00000000-0005-0000-0000-0000CD6B0000}"/>
    <cellStyle name="Normal 22 2 8 3 2 3 2" xfId="27599" xr:uid="{00000000-0005-0000-0000-0000CE6B0000}"/>
    <cellStyle name="Normal 22 2 8 3 2 4" xfId="27600" xr:uid="{00000000-0005-0000-0000-0000CF6B0000}"/>
    <cellStyle name="Normal 22 2 8 3 3" xfId="27601" xr:uid="{00000000-0005-0000-0000-0000D06B0000}"/>
    <cellStyle name="Normal 22 2 8 3 3 2" xfId="27602" xr:uid="{00000000-0005-0000-0000-0000D16B0000}"/>
    <cellStyle name="Normal 22 2 8 3 3 2 2" xfId="27603" xr:uid="{00000000-0005-0000-0000-0000D26B0000}"/>
    <cellStyle name="Normal 22 2 8 3 3 3" xfId="27604" xr:uid="{00000000-0005-0000-0000-0000D36B0000}"/>
    <cellStyle name="Normal 22 2 8 3 4" xfId="27605" xr:uid="{00000000-0005-0000-0000-0000D46B0000}"/>
    <cellStyle name="Normal 22 2 8 3 4 2" xfId="27606" xr:uid="{00000000-0005-0000-0000-0000D56B0000}"/>
    <cellStyle name="Normal 22 2 8 3 5" xfId="27607" xr:uid="{00000000-0005-0000-0000-0000D66B0000}"/>
    <cellStyle name="Normal 22 2 8 4" xfId="27608" xr:uid="{00000000-0005-0000-0000-0000D76B0000}"/>
    <cellStyle name="Normal 22 2 8 4 2" xfId="27609" xr:uid="{00000000-0005-0000-0000-0000D86B0000}"/>
    <cellStyle name="Normal 22 2 8 4 2 2" xfId="27610" xr:uid="{00000000-0005-0000-0000-0000D96B0000}"/>
    <cellStyle name="Normal 22 2 8 4 2 2 2" xfId="27611" xr:uid="{00000000-0005-0000-0000-0000DA6B0000}"/>
    <cellStyle name="Normal 22 2 8 4 2 3" xfId="27612" xr:uid="{00000000-0005-0000-0000-0000DB6B0000}"/>
    <cellStyle name="Normal 22 2 8 4 3" xfId="27613" xr:uid="{00000000-0005-0000-0000-0000DC6B0000}"/>
    <cellStyle name="Normal 22 2 8 4 3 2" xfId="27614" xr:uid="{00000000-0005-0000-0000-0000DD6B0000}"/>
    <cellStyle name="Normal 22 2 8 4 4" xfId="27615" xr:uid="{00000000-0005-0000-0000-0000DE6B0000}"/>
    <cellStyle name="Normal 22 2 8 5" xfId="27616" xr:uid="{00000000-0005-0000-0000-0000DF6B0000}"/>
    <cellStyle name="Normal 22 2 8 5 2" xfId="27617" xr:uid="{00000000-0005-0000-0000-0000E06B0000}"/>
    <cellStyle name="Normal 22 2 8 5 2 2" xfId="27618" xr:uid="{00000000-0005-0000-0000-0000E16B0000}"/>
    <cellStyle name="Normal 22 2 8 5 3" xfId="27619" xr:uid="{00000000-0005-0000-0000-0000E26B0000}"/>
    <cellStyle name="Normal 22 2 8 6" xfId="27620" xr:uid="{00000000-0005-0000-0000-0000E36B0000}"/>
    <cellStyle name="Normal 22 2 8 6 2" xfId="27621" xr:uid="{00000000-0005-0000-0000-0000E46B0000}"/>
    <cellStyle name="Normal 22 2 8 7" xfId="27622" xr:uid="{00000000-0005-0000-0000-0000E56B0000}"/>
    <cellStyle name="Normal 22 2 9" xfId="27623" xr:uid="{00000000-0005-0000-0000-0000E66B0000}"/>
    <cellStyle name="Normal 22 2 9 2" xfId="27624" xr:uid="{00000000-0005-0000-0000-0000E76B0000}"/>
    <cellStyle name="Normal 22 2 9 2 2" xfId="27625" xr:uid="{00000000-0005-0000-0000-0000E86B0000}"/>
    <cellStyle name="Normal 22 2 9 2 2 2" xfId="27626" xr:uid="{00000000-0005-0000-0000-0000E96B0000}"/>
    <cellStyle name="Normal 22 2 9 2 2 2 2" xfId="27627" xr:uid="{00000000-0005-0000-0000-0000EA6B0000}"/>
    <cellStyle name="Normal 22 2 9 2 2 2 2 2" xfId="27628" xr:uid="{00000000-0005-0000-0000-0000EB6B0000}"/>
    <cellStyle name="Normal 22 2 9 2 2 2 3" xfId="27629" xr:uid="{00000000-0005-0000-0000-0000EC6B0000}"/>
    <cellStyle name="Normal 22 2 9 2 2 3" xfId="27630" xr:uid="{00000000-0005-0000-0000-0000ED6B0000}"/>
    <cellStyle name="Normal 22 2 9 2 2 3 2" xfId="27631" xr:uid="{00000000-0005-0000-0000-0000EE6B0000}"/>
    <cellStyle name="Normal 22 2 9 2 2 4" xfId="27632" xr:uid="{00000000-0005-0000-0000-0000EF6B0000}"/>
    <cellStyle name="Normal 22 2 9 2 3" xfId="27633" xr:uid="{00000000-0005-0000-0000-0000F06B0000}"/>
    <cellStyle name="Normal 22 2 9 2 3 2" xfId="27634" xr:uid="{00000000-0005-0000-0000-0000F16B0000}"/>
    <cellStyle name="Normal 22 2 9 2 3 2 2" xfId="27635" xr:uid="{00000000-0005-0000-0000-0000F26B0000}"/>
    <cellStyle name="Normal 22 2 9 2 3 3" xfId="27636" xr:uid="{00000000-0005-0000-0000-0000F36B0000}"/>
    <cellStyle name="Normal 22 2 9 2 4" xfId="27637" xr:uid="{00000000-0005-0000-0000-0000F46B0000}"/>
    <cellStyle name="Normal 22 2 9 2 4 2" xfId="27638" xr:uid="{00000000-0005-0000-0000-0000F56B0000}"/>
    <cellStyle name="Normal 22 2 9 2 5" xfId="27639" xr:uid="{00000000-0005-0000-0000-0000F66B0000}"/>
    <cellStyle name="Normal 22 2 9 3" xfId="27640" xr:uid="{00000000-0005-0000-0000-0000F76B0000}"/>
    <cellStyle name="Normal 22 2 9 3 2" xfId="27641" xr:uid="{00000000-0005-0000-0000-0000F86B0000}"/>
    <cellStyle name="Normal 22 2 9 3 2 2" xfId="27642" xr:uid="{00000000-0005-0000-0000-0000F96B0000}"/>
    <cellStyle name="Normal 22 2 9 3 2 2 2" xfId="27643" xr:uid="{00000000-0005-0000-0000-0000FA6B0000}"/>
    <cellStyle name="Normal 22 2 9 3 2 3" xfId="27644" xr:uid="{00000000-0005-0000-0000-0000FB6B0000}"/>
    <cellStyle name="Normal 22 2 9 3 3" xfId="27645" xr:uid="{00000000-0005-0000-0000-0000FC6B0000}"/>
    <cellStyle name="Normal 22 2 9 3 3 2" xfId="27646" xr:uid="{00000000-0005-0000-0000-0000FD6B0000}"/>
    <cellStyle name="Normal 22 2 9 3 4" xfId="27647" xr:uid="{00000000-0005-0000-0000-0000FE6B0000}"/>
    <cellStyle name="Normal 22 2 9 4" xfId="27648" xr:uid="{00000000-0005-0000-0000-0000FF6B0000}"/>
    <cellStyle name="Normal 22 2 9 4 2" xfId="27649" xr:uid="{00000000-0005-0000-0000-0000006C0000}"/>
    <cellStyle name="Normal 22 2 9 4 2 2" xfId="27650" xr:uid="{00000000-0005-0000-0000-0000016C0000}"/>
    <cellStyle name="Normal 22 2 9 4 3" xfId="27651" xr:uid="{00000000-0005-0000-0000-0000026C0000}"/>
    <cellStyle name="Normal 22 2 9 5" xfId="27652" xr:uid="{00000000-0005-0000-0000-0000036C0000}"/>
    <cellStyle name="Normal 22 2 9 5 2" xfId="27653" xr:uid="{00000000-0005-0000-0000-0000046C0000}"/>
    <cellStyle name="Normal 22 2 9 6" xfId="27654" xr:uid="{00000000-0005-0000-0000-0000056C0000}"/>
    <cellStyle name="Normal 22 3" xfId="27655" xr:uid="{00000000-0005-0000-0000-0000066C0000}"/>
    <cellStyle name="Normal 22 3 10" xfId="27656" xr:uid="{00000000-0005-0000-0000-0000076C0000}"/>
    <cellStyle name="Normal 22 3 11" xfId="27657" xr:uid="{00000000-0005-0000-0000-0000086C0000}"/>
    <cellStyle name="Normal 22 3 2" xfId="27658" xr:uid="{00000000-0005-0000-0000-0000096C0000}"/>
    <cellStyle name="Normal 22 3 2 2" xfId="27659" xr:uid="{00000000-0005-0000-0000-00000A6C0000}"/>
    <cellStyle name="Normal 22 3 2 2 2" xfId="27660" xr:uid="{00000000-0005-0000-0000-00000B6C0000}"/>
    <cellStyle name="Normal 22 3 2 2 2 2" xfId="27661" xr:uid="{00000000-0005-0000-0000-00000C6C0000}"/>
    <cellStyle name="Normal 22 3 2 2 2 2 2" xfId="27662" xr:uid="{00000000-0005-0000-0000-00000D6C0000}"/>
    <cellStyle name="Normal 22 3 2 2 2 2 2 2" xfId="27663" xr:uid="{00000000-0005-0000-0000-00000E6C0000}"/>
    <cellStyle name="Normal 22 3 2 2 2 2 2 2 2" xfId="27664" xr:uid="{00000000-0005-0000-0000-00000F6C0000}"/>
    <cellStyle name="Normal 22 3 2 2 2 2 2 2 2 2" xfId="27665" xr:uid="{00000000-0005-0000-0000-0000106C0000}"/>
    <cellStyle name="Normal 22 3 2 2 2 2 2 2 3" xfId="27666" xr:uid="{00000000-0005-0000-0000-0000116C0000}"/>
    <cellStyle name="Normal 22 3 2 2 2 2 2 3" xfId="27667" xr:uid="{00000000-0005-0000-0000-0000126C0000}"/>
    <cellStyle name="Normal 22 3 2 2 2 2 2 3 2" xfId="27668" xr:uid="{00000000-0005-0000-0000-0000136C0000}"/>
    <cellStyle name="Normal 22 3 2 2 2 2 2 4" xfId="27669" xr:uid="{00000000-0005-0000-0000-0000146C0000}"/>
    <cellStyle name="Normal 22 3 2 2 2 2 3" xfId="27670" xr:uid="{00000000-0005-0000-0000-0000156C0000}"/>
    <cellStyle name="Normal 22 3 2 2 2 2 3 2" xfId="27671" xr:uid="{00000000-0005-0000-0000-0000166C0000}"/>
    <cellStyle name="Normal 22 3 2 2 2 2 3 2 2" xfId="27672" xr:uid="{00000000-0005-0000-0000-0000176C0000}"/>
    <cellStyle name="Normal 22 3 2 2 2 2 3 3" xfId="27673" xr:uid="{00000000-0005-0000-0000-0000186C0000}"/>
    <cellStyle name="Normal 22 3 2 2 2 2 4" xfId="27674" xr:uid="{00000000-0005-0000-0000-0000196C0000}"/>
    <cellStyle name="Normal 22 3 2 2 2 2 4 2" xfId="27675" xr:uid="{00000000-0005-0000-0000-00001A6C0000}"/>
    <cellStyle name="Normal 22 3 2 2 2 2 5" xfId="27676" xr:uid="{00000000-0005-0000-0000-00001B6C0000}"/>
    <cellStyle name="Normal 22 3 2 2 2 3" xfId="27677" xr:uid="{00000000-0005-0000-0000-00001C6C0000}"/>
    <cellStyle name="Normal 22 3 2 2 2 3 2" xfId="27678" xr:uid="{00000000-0005-0000-0000-00001D6C0000}"/>
    <cellStyle name="Normal 22 3 2 2 2 3 2 2" xfId="27679" xr:uid="{00000000-0005-0000-0000-00001E6C0000}"/>
    <cellStyle name="Normal 22 3 2 2 2 3 2 2 2" xfId="27680" xr:uid="{00000000-0005-0000-0000-00001F6C0000}"/>
    <cellStyle name="Normal 22 3 2 2 2 3 2 3" xfId="27681" xr:uid="{00000000-0005-0000-0000-0000206C0000}"/>
    <cellStyle name="Normal 22 3 2 2 2 3 3" xfId="27682" xr:uid="{00000000-0005-0000-0000-0000216C0000}"/>
    <cellStyle name="Normal 22 3 2 2 2 3 3 2" xfId="27683" xr:uid="{00000000-0005-0000-0000-0000226C0000}"/>
    <cellStyle name="Normal 22 3 2 2 2 3 4" xfId="27684" xr:uid="{00000000-0005-0000-0000-0000236C0000}"/>
    <cellStyle name="Normal 22 3 2 2 2 4" xfId="27685" xr:uid="{00000000-0005-0000-0000-0000246C0000}"/>
    <cellStyle name="Normal 22 3 2 2 2 4 2" xfId="27686" xr:uid="{00000000-0005-0000-0000-0000256C0000}"/>
    <cellStyle name="Normal 22 3 2 2 2 4 2 2" xfId="27687" xr:uid="{00000000-0005-0000-0000-0000266C0000}"/>
    <cellStyle name="Normal 22 3 2 2 2 4 3" xfId="27688" xr:uid="{00000000-0005-0000-0000-0000276C0000}"/>
    <cellStyle name="Normal 22 3 2 2 2 5" xfId="27689" xr:uid="{00000000-0005-0000-0000-0000286C0000}"/>
    <cellStyle name="Normal 22 3 2 2 2 5 2" xfId="27690" xr:uid="{00000000-0005-0000-0000-0000296C0000}"/>
    <cellStyle name="Normal 22 3 2 2 2 6" xfId="27691" xr:uid="{00000000-0005-0000-0000-00002A6C0000}"/>
    <cellStyle name="Normal 22 3 2 2 3" xfId="27692" xr:uid="{00000000-0005-0000-0000-00002B6C0000}"/>
    <cellStyle name="Normal 22 3 2 2 3 2" xfId="27693" xr:uid="{00000000-0005-0000-0000-00002C6C0000}"/>
    <cellStyle name="Normal 22 3 2 2 3 2 2" xfId="27694" xr:uid="{00000000-0005-0000-0000-00002D6C0000}"/>
    <cellStyle name="Normal 22 3 2 2 3 2 2 2" xfId="27695" xr:uid="{00000000-0005-0000-0000-00002E6C0000}"/>
    <cellStyle name="Normal 22 3 2 2 3 2 2 2 2" xfId="27696" xr:uid="{00000000-0005-0000-0000-00002F6C0000}"/>
    <cellStyle name="Normal 22 3 2 2 3 2 2 3" xfId="27697" xr:uid="{00000000-0005-0000-0000-0000306C0000}"/>
    <cellStyle name="Normal 22 3 2 2 3 2 3" xfId="27698" xr:uid="{00000000-0005-0000-0000-0000316C0000}"/>
    <cellStyle name="Normal 22 3 2 2 3 2 3 2" xfId="27699" xr:uid="{00000000-0005-0000-0000-0000326C0000}"/>
    <cellStyle name="Normal 22 3 2 2 3 2 4" xfId="27700" xr:uid="{00000000-0005-0000-0000-0000336C0000}"/>
    <cellStyle name="Normal 22 3 2 2 3 3" xfId="27701" xr:uid="{00000000-0005-0000-0000-0000346C0000}"/>
    <cellStyle name="Normal 22 3 2 2 3 3 2" xfId="27702" xr:uid="{00000000-0005-0000-0000-0000356C0000}"/>
    <cellStyle name="Normal 22 3 2 2 3 3 2 2" xfId="27703" xr:uid="{00000000-0005-0000-0000-0000366C0000}"/>
    <cellStyle name="Normal 22 3 2 2 3 3 3" xfId="27704" xr:uid="{00000000-0005-0000-0000-0000376C0000}"/>
    <cellStyle name="Normal 22 3 2 2 3 4" xfId="27705" xr:uid="{00000000-0005-0000-0000-0000386C0000}"/>
    <cellStyle name="Normal 22 3 2 2 3 4 2" xfId="27706" xr:uid="{00000000-0005-0000-0000-0000396C0000}"/>
    <cellStyle name="Normal 22 3 2 2 3 5" xfId="27707" xr:uid="{00000000-0005-0000-0000-00003A6C0000}"/>
    <cellStyle name="Normal 22 3 2 2 4" xfId="27708" xr:uid="{00000000-0005-0000-0000-00003B6C0000}"/>
    <cellStyle name="Normal 22 3 2 2 4 2" xfId="27709" xr:uid="{00000000-0005-0000-0000-00003C6C0000}"/>
    <cellStyle name="Normal 22 3 2 2 4 2 2" xfId="27710" xr:uid="{00000000-0005-0000-0000-00003D6C0000}"/>
    <cellStyle name="Normal 22 3 2 2 4 2 2 2" xfId="27711" xr:uid="{00000000-0005-0000-0000-00003E6C0000}"/>
    <cellStyle name="Normal 22 3 2 2 4 2 3" xfId="27712" xr:uid="{00000000-0005-0000-0000-00003F6C0000}"/>
    <cellStyle name="Normal 22 3 2 2 4 3" xfId="27713" xr:uid="{00000000-0005-0000-0000-0000406C0000}"/>
    <cellStyle name="Normal 22 3 2 2 4 3 2" xfId="27714" xr:uid="{00000000-0005-0000-0000-0000416C0000}"/>
    <cellStyle name="Normal 22 3 2 2 4 4" xfId="27715" xr:uid="{00000000-0005-0000-0000-0000426C0000}"/>
    <cellStyle name="Normal 22 3 2 2 5" xfId="27716" xr:uid="{00000000-0005-0000-0000-0000436C0000}"/>
    <cellStyle name="Normal 22 3 2 2 5 2" xfId="27717" xr:uid="{00000000-0005-0000-0000-0000446C0000}"/>
    <cellStyle name="Normal 22 3 2 2 5 2 2" xfId="27718" xr:uid="{00000000-0005-0000-0000-0000456C0000}"/>
    <cellStyle name="Normal 22 3 2 2 5 3" xfId="27719" xr:uid="{00000000-0005-0000-0000-0000466C0000}"/>
    <cellStyle name="Normal 22 3 2 2 6" xfId="27720" xr:uid="{00000000-0005-0000-0000-0000476C0000}"/>
    <cellStyle name="Normal 22 3 2 2 6 2" xfId="27721" xr:uid="{00000000-0005-0000-0000-0000486C0000}"/>
    <cellStyle name="Normal 22 3 2 2 7" xfId="27722" xr:uid="{00000000-0005-0000-0000-0000496C0000}"/>
    <cellStyle name="Normal 22 3 2 3" xfId="27723" xr:uid="{00000000-0005-0000-0000-00004A6C0000}"/>
    <cellStyle name="Normal 22 3 2 3 2" xfId="27724" xr:uid="{00000000-0005-0000-0000-00004B6C0000}"/>
    <cellStyle name="Normal 22 3 2 3 2 2" xfId="27725" xr:uid="{00000000-0005-0000-0000-00004C6C0000}"/>
    <cellStyle name="Normal 22 3 2 3 2 2 2" xfId="27726" xr:uid="{00000000-0005-0000-0000-00004D6C0000}"/>
    <cellStyle name="Normal 22 3 2 3 2 2 2 2" xfId="27727" xr:uid="{00000000-0005-0000-0000-00004E6C0000}"/>
    <cellStyle name="Normal 22 3 2 3 2 2 2 2 2" xfId="27728" xr:uid="{00000000-0005-0000-0000-00004F6C0000}"/>
    <cellStyle name="Normal 22 3 2 3 2 2 2 3" xfId="27729" xr:uid="{00000000-0005-0000-0000-0000506C0000}"/>
    <cellStyle name="Normal 22 3 2 3 2 2 3" xfId="27730" xr:uid="{00000000-0005-0000-0000-0000516C0000}"/>
    <cellStyle name="Normal 22 3 2 3 2 2 3 2" xfId="27731" xr:uid="{00000000-0005-0000-0000-0000526C0000}"/>
    <cellStyle name="Normal 22 3 2 3 2 2 4" xfId="27732" xr:uid="{00000000-0005-0000-0000-0000536C0000}"/>
    <cellStyle name="Normal 22 3 2 3 2 3" xfId="27733" xr:uid="{00000000-0005-0000-0000-0000546C0000}"/>
    <cellStyle name="Normal 22 3 2 3 2 3 2" xfId="27734" xr:uid="{00000000-0005-0000-0000-0000556C0000}"/>
    <cellStyle name="Normal 22 3 2 3 2 3 2 2" xfId="27735" xr:uid="{00000000-0005-0000-0000-0000566C0000}"/>
    <cellStyle name="Normal 22 3 2 3 2 3 3" xfId="27736" xr:uid="{00000000-0005-0000-0000-0000576C0000}"/>
    <cellStyle name="Normal 22 3 2 3 2 4" xfId="27737" xr:uid="{00000000-0005-0000-0000-0000586C0000}"/>
    <cellStyle name="Normal 22 3 2 3 2 4 2" xfId="27738" xr:uid="{00000000-0005-0000-0000-0000596C0000}"/>
    <cellStyle name="Normal 22 3 2 3 2 5" xfId="27739" xr:uid="{00000000-0005-0000-0000-00005A6C0000}"/>
    <cellStyle name="Normal 22 3 2 3 3" xfId="27740" xr:uid="{00000000-0005-0000-0000-00005B6C0000}"/>
    <cellStyle name="Normal 22 3 2 3 3 2" xfId="27741" xr:uid="{00000000-0005-0000-0000-00005C6C0000}"/>
    <cellStyle name="Normal 22 3 2 3 3 2 2" xfId="27742" xr:uid="{00000000-0005-0000-0000-00005D6C0000}"/>
    <cellStyle name="Normal 22 3 2 3 3 2 2 2" xfId="27743" xr:uid="{00000000-0005-0000-0000-00005E6C0000}"/>
    <cellStyle name="Normal 22 3 2 3 3 2 3" xfId="27744" xr:uid="{00000000-0005-0000-0000-00005F6C0000}"/>
    <cellStyle name="Normal 22 3 2 3 3 3" xfId="27745" xr:uid="{00000000-0005-0000-0000-0000606C0000}"/>
    <cellStyle name="Normal 22 3 2 3 3 3 2" xfId="27746" xr:uid="{00000000-0005-0000-0000-0000616C0000}"/>
    <cellStyle name="Normal 22 3 2 3 3 4" xfId="27747" xr:uid="{00000000-0005-0000-0000-0000626C0000}"/>
    <cellStyle name="Normal 22 3 2 3 4" xfId="27748" xr:uid="{00000000-0005-0000-0000-0000636C0000}"/>
    <cellStyle name="Normal 22 3 2 3 4 2" xfId="27749" xr:uid="{00000000-0005-0000-0000-0000646C0000}"/>
    <cellStyle name="Normal 22 3 2 3 4 2 2" xfId="27750" xr:uid="{00000000-0005-0000-0000-0000656C0000}"/>
    <cellStyle name="Normal 22 3 2 3 4 3" xfId="27751" xr:uid="{00000000-0005-0000-0000-0000666C0000}"/>
    <cellStyle name="Normal 22 3 2 3 5" xfId="27752" xr:uid="{00000000-0005-0000-0000-0000676C0000}"/>
    <cellStyle name="Normal 22 3 2 3 5 2" xfId="27753" xr:uid="{00000000-0005-0000-0000-0000686C0000}"/>
    <cellStyle name="Normal 22 3 2 3 6" xfId="27754" xr:uid="{00000000-0005-0000-0000-0000696C0000}"/>
    <cellStyle name="Normal 22 3 2 4" xfId="27755" xr:uid="{00000000-0005-0000-0000-00006A6C0000}"/>
    <cellStyle name="Normal 22 3 2 4 2" xfId="27756" xr:uid="{00000000-0005-0000-0000-00006B6C0000}"/>
    <cellStyle name="Normal 22 3 2 4 2 2" xfId="27757" xr:uid="{00000000-0005-0000-0000-00006C6C0000}"/>
    <cellStyle name="Normal 22 3 2 4 2 2 2" xfId="27758" xr:uid="{00000000-0005-0000-0000-00006D6C0000}"/>
    <cellStyle name="Normal 22 3 2 4 2 2 2 2" xfId="27759" xr:uid="{00000000-0005-0000-0000-00006E6C0000}"/>
    <cellStyle name="Normal 22 3 2 4 2 2 3" xfId="27760" xr:uid="{00000000-0005-0000-0000-00006F6C0000}"/>
    <cellStyle name="Normal 22 3 2 4 2 3" xfId="27761" xr:uid="{00000000-0005-0000-0000-0000706C0000}"/>
    <cellStyle name="Normal 22 3 2 4 2 3 2" xfId="27762" xr:uid="{00000000-0005-0000-0000-0000716C0000}"/>
    <cellStyle name="Normal 22 3 2 4 2 4" xfId="27763" xr:uid="{00000000-0005-0000-0000-0000726C0000}"/>
    <cellStyle name="Normal 22 3 2 4 3" xfId="27764" xr:uid="{00000000-0005-0000-0000-0000736C0000}"/>
    <cellStyle name="Normal 22 3 2 4 3 2" xfId="27765" xr:uid="{00000000-0005-0000-0000-0000746C0000}"/>
    <cellStyle name="Normal 22 3 2 4 3 2 2" xfId="27766" xr:uid="{00000000-0005-0000-0000-0000756C0000}"/>
    <cellStyle name="Normal 22 3 2 4 3 3" xfId="27767" xr:uid="{00000000-0005-0000-0000-0000766C0000}"/>
    <cellStyle name="Normal 22 3 2 4 4" xfId="27768" xr:uid="{00000000-0005-0000-0000-0000776C0000}"/>
    <cellStyle name="Normal 22 3 2 4 4 2" xfId="27769" xr:uid="{00000000-0005-0000-0000-0000786C0000}"/>
    <cellStyle name="Normal 22 3 2 4 5" xfId="27770" xr:uid="{00000000-0005-0000-0000-0000796C0000}"/>
    <cellStyle name="Normal 22 3 2 5" xfId="27771" xr:uid="{00000000-0005-0000-0000-00007A6C0000}"/>
    <cellStyle name="Normal 22 3 2 5 2" xfId="27772" xr:uid="{00000000-0005-0000-0000-00007B6C0000}"/>
    <cellStyle name="Normal 22 3 2 5 2 2" xfId="27773" xr:uid="{00000000-0005-0000-0000-00007C6C0000}"/>
    <cellStyle name="Normal 22 3 2 5 2 2 2" xfId="27774" xr:uid="{00000000-0005-0000-0000-00007D6C0000}"/>
    <cellStyle name="Normal 22 3 2 5 2 3" xfId="27775" xr:uid="{00000000-0005-0000-0000-00007E6C0000}"/>
    <cellStyle name="Normal 22 3 2 5 3" xfId="27776" xr:uid="{00000000-0005-0000-0000-00007F6C0000}"/>
    <cellStyle name="Normal 22 3 2 5 3 2" xfId="27777" xr:uid="{00000000-0005-0000-0000-0000806C0000}"/>
    <cellStyle name="Normal 22 3 2 5 4" xfId="27778" xr:uid="{00000000-0005-0000-0000-0000816C0000}"/>
    <cellStyle name="Normal 22 3 2 6" xfId="27779" xr:uid="{00000000-0005-0000-0000-0000826C0000}"/>
    <cellStyle name="Normal 22 3 2 6 2" xfId="27780" xr:uid="{00000000-0005-0000-0000-0000836C0000}"/>
    <cellStyle name="Normal 22 3 2 6 2 2" xfId="27781" xr:uid="{00000000-0005-0000-0000-0000846C0000}"/>
    <cellStyle name="Normal 22 3 2 6 3" xfId="27782" xr:uid="{00000000-0005-0000-0000-0000856C0000}"/>
    <cellStyle name="Normal 22 3 2 7" xfId="27783" xr:uid="{00000000-0005-0000-0000-0000866C0000}"/>
    <cellStyle name="Normal 22 3 2 7 2" xfId="27784" xr:uid="{00000000-0005-0000-0000-0000876C0000}"/>
    <cellStyle name="Normal 22 3 2 8" xfId="27785" xr:uid="{00000000-0005-0000-0000-0000886C0000}"/>
    <cellStyle name="Normal 22 3 3" xfId="27786" xr:uid="{00000000-0005-0000-0000-0000896C0000}"/>
    <cellStyle name="Normal 22 3 3 2" xfId="27787" xr:uid="{00000000-0005-0000-0000-00008A6C0000}"/>
    <cellStyle name="Normal 22 3 3 2 2" xfId="27788" xr:uid="{00000000-0005-0000-0000-00008B6C0000}"/>
    <cellStyle name="Normal 22 3 3 2 2 2" xfId="27789" xr:uid="{00000000-0005-0000-0000-00008C6C0000}"/>
    <cellStyle name="Normal 22 3 3 2 2 2 2" xfId="27790" xr:uid="{00000000-0005-0000-0000-00008D6C0000}"/>
    <cellStyle name="Normal 22 3 3 2 2 2 2 2" xfId="27791" xr:uid="{00000000-0005-0000-0000-00008E6C0000}"/>
    <cellStyle name="Normal 22 3 3 2 2 2 2 2 2" xfId="27792" xr:uid="{00000000-0005-0000-0000-00008F6C0000}"/>
    <cellStyle name="Normal 22 3 3 2 2 2 2 3" xfId="27793" xr:uid="{00000000-0005-0000-0000-0000906C0000}"/>
    <cellStyle name="Normal 22 3 3 2 2 2 3" xfId="27794" xr:uid="{00000000-0005-0000-0000-0000916C0000}"/>
    <cellStyle name="Normal 22 3 3 2 2 2 3 2" xfId="27795" xr:uid="{00000000-0005-0000-0000-0000926C0000}"/>
    <cellStyle name="Normal 22 3 3 2 2 2 4" xfId="27796" xr:uid="{00000000-0005-0000-0000-0000936C0000}"/>
    <cellStyle name="Normal 22 3 3 2 2 3" xfId="27797" xr:uid="{00000000-0005-0000-0000-0000946C0000}"/>
    <cellStyle name="Normal 22 3 3 2 2 3 2" xfId="27798" xr:uid="{00000000-0005-0000-0000-0000956C0000}"/>
    <cellStyle name="Normal 22 3 3 2 2 3 2 2" xfId="27799" xr:uid="{00000000-0005-0000-0000-0000966C0000}"/>
    <cellStyle name="Normal 22 3 3 2 2 3 3" xfId="27800" xr:uid="{00000000-0005-0000-0000-0000976C0000}"/>
    <cellStyle name="Normal 22 3 3 2 2 4" xfId="27801" xr:uid="{00000000-0005-0000-0000-0000986C0000}"/>
    <cellStyle name="Normal 22 3 3 2 2 4 2" xfId="27802" xr:uid="{00000000-0005-0000-0000-0000996C0000}"/>
    <cellStyle name="Normal 22 3 3 2 2 5" xfId="27803" xr:uid="{00000000-0005-0000-0000-00009A6C0000}"/>
    <cellStyle name="Normal 22 3 3 2 3" xfId="27804" xr:uid="{00000000-0005-0000-0000-00009B6C0000}"/>
    <cellStyle name="Normal 22 3 3 2 3 2" xfId="27805" xr:uid="{00000000-0005-0000-0000-00009C6C0000}"/>
    <cellStyle name="Normal 22 3 3 2 3 2 2" xfId="27806" xr:uid="{00000000-0005-0000-0000-00009D6C0000}"/>
    <cellStyle name="Normal 22 3 3 2 3 2 2 2" xfId="27807" xr:uid="{00000000-0005-0000-0000-00009E6C0000}"/>
    <cellStyle name="Normal 22 3 3 2 3 2 3" xfId="27808" xr:uid="{00000000-0005-0000-0000-00009F6C0000}"/>
    <cellStyle name="Normal 22 3 3 2 3 3" xfId="27809" xr:uid="{00000000-0005-0000-0000-0000A06C0000}"/>
    <cellStyle name="Normal 22 3 3 2 3 3 2" xfId="27810" xr:uid="{00000000-0005-0000-0000-0000A16C0000}"/>
    <cellStyle name="Normal 22 3 3 2 3 4" xfId="27811" xr:uid="{00000000-0005-0000-0000-0000A26C0000}"/>
    <cellStyle name="Normal 22 3 3 2 4" xfId="27812" xr:uid="{00000000-0005-0000-0000-0000A36C0000}"/>
    <cellStyle name="Normal 22 3 3 2 4 2" xfId="27813" xr:uid="{00000000-0005-0000-0000-0000A46C0000}"/>
    <cellStyle name="Normal 22 3 3 2 4 2 2" xfId="27814" xr:uid="{00000000-0005-0000-0000-0000A56C0000}"/>
    <cellStyle name="Normal 22 3 3 2 4 3" xfId="27815" xr:uid="{00000000-0005-0000-0000-0000A66C0000}"/>
    <cellStyle name="Normal 22 3 3 2 5" xfId="27816" xr:uid="{00000000-0005-0000-0000-0000A76C0000}"/>
    <cellStyle name="Normal 22 3 3 2 5 2" xfId="27817" xr:uid="{00000000-0005-0000-0000-0000A86C0000}"/>
    <cellStyle name="Normal 22 3 3 2 6" xfId="27818" xr:uid="{00000000-0005-0000-0000-0000A96C0000}"/>
    <cellStyle name="Normal 22 3 3 3" xfId="27819" xr:uid="{00000000-0005-0000-0000-0000AA6C0000}"/>
    <cellStyle name="Normal 22 3 3 3 2" xfId="27820" xr:uid="{00000000-0005-0000-0000-0000AB6C0000}"/>
    <cellStyle name="Normal 22 3 3 3 2 2" xfId="27821" xr:uid="{00000000-0005-0000-0000-0000AC6C0000}"/>
    <cellStyle name="Normal 22 3 3 3 2 2 2" xfId="27822" xr:uid="{00000000-0005-0000-0000-0000AD6C0000}"/>
    <cellStyle name="Normal 22 3 3 3 2 2 2 2" xfId="27823" xr:uid="{00000000-0005-0000-0000-0000AE6C0000}"/>
    <cellStyle name="Normal 22 3 3 3 2 2 3" xfId="27824" xr:uid="{00000000-0005-0000-0000-0000AF6C0000}"/>
    <cellStyle name="Normal 22 3 3 3 2 3" xfId="27825" xr:uid="{00000000-0005-0000-0000-0000B06C0000}"/>
    <cellStyle name="Normal 22 3 3 3 2 3 2" xfId="27826" xr:uid="{00000000-0005-0000-0000-0000B16C0000}"/>
    <cellStyle name="Normal 22 3 3 3 2 4" xfId="27827" xr:uid="{00000000-0005-0000-0000-0000B26C0000}"/>
    <cellStyle name="Normal 22 3 3 3 3" xfId="27828" xr:uid="{00000000-0005-0000-0000-0000B36C0000}"/>
    <cellStyle name="Normal 22 3 3 3 3 2" xfId="27829" xr:uid="{00000000-0005-0000-0000-0000B46C0000}"/>
    <cellStyle name="Normal 22 3 3 3 3 2 2" xfId="27830" xr:uid="{00000000-0005-0000-0000-0000B56C0000}"/>
    <cellStyle name="Normal 22 3 3 3 3 3" xfId="27831" xr:uid="{00000000-0005-0000-0000-0000B66C0000}"/>
    <cellStyle name="Normal 22 3 3 3 4" xfId="27832" xr:uid="{00000000-0005-0000-0000-0000B76C0000}"/>
    <cellStyle name="Normal 22 3 3 3 4 2" xfId="27833" xr:uid="{00000000-0005-0000-0000-0000B86C0000}"/>
    <cellStyle name="Normal 22 3 3 3 5" xfId="27834" xr:uid="{00000000-0005-0000-0000-0000B96C0000}"/>
    <cellStyle name="Normal 22 3 3 4" xfId="27835" xr:uid="{00000000-0005-0000-0000-0000BA6C0000}"/>
    <cellStyle name="Normal 22 3 3 4 2" xfId="27836" xr:uid="{00000000-0005-0000-0000-0000BB6C0000}"/>
    <cellStyle name="Normal 22 3 3 4 2 2" xfId="27837" xr:uid="{00000000-0005-0000-0000-0000BC6C0000}"/>
    <cellStyle name="Normal 22 3 3 4 2 2 2" xfId="27838" xr:uid="{00000000-0005-0000-0000-0000BD6C0000}"/>
    <cellStyle name="Normal 22 3 3 4 2 3" xfId="27839" xr:uid="{00000000-0005-0000-0000-0000BE6C0000}"/>
    <cellStyle name="Normal 22 3 3 4 3" xfId="27840" xr:uid="{00000000-0005-0000-0000-0000BF6C0000}"/>
    <cellStyle name="Normal 22 3 3 4 3 2" xfId="27841" xr:uid="{00000000-0005-0000-0000-0000C06C0000}"/>
    <cellStyle name="Normal 22 3 3 4 4" xfId="27842" xr:uid="{00000000-0005-0000-0000-0000C16C0000}"/>
    <cellStyle name="Normal 22 3 3 5" xfId="27843" xr:uid="{00000000-0005-0000-0000-0000C26C0000}"/>
    <cellStyle name="Normal 22 3 3 5 2" xfId="27844" xr:uid="{00000000-0005-0000-0000-0000C36C0000}"/>
    <cellStyle name="Normal 22 3 3 5 2 2" xfId="27845" xr:uid="{00000000-0005-0000-0000-0000C46C0000}"/>
    <cellStyle name="Normal 22 3 3 5 3" xfId="27846" xr:uid="{00000000-0005-0000-0000-0000C56C0000}"/>
    <cellStyle name="Normal 22 3 3 6" xfId="27847" xr:uid="{00000000-0005-0000-0000-0000C66C0000}"/>
    <cellStyle name="Normal 22 3 3 6 2" xfId="27848" xr:uid="{00000000-0005-0000-0000-0000C76C0000}"/>
    <cellStyle name="Normal 22 3 3 7" xfId="27849" xr:uid="{00000000-0005-0000-0000-0000C86C0000}"/>
    <cellStyle name="Normal 22 3 4" xfId="27850" xr:uid="{00000000-0005-0000-0000-0000C96C0000}"/>
    <cellStyle name="Normal 22 3 4 2" xfId="27851" xr:uid="{00000000-0005-0000-0000-0000CA6C0000}"/>
    <cellStyle name="Normal 22 3 4 2 2" xfId="27852" xr:uid="{00000000-0005-0000-0000-0000CB6C0000}"/>
    <cellStyle name="Normal 22 3 4 2 2 2" xfId="27853" xr:uid="{00000000-0005-0000-0000-0000CC6C0000}"/>
    <cellStyle name="Normal 22 3 4 2 2 2 2" xfId="27854" xr:uid="{00000000-0005-0000-0000-0000CD6C0000}"/>
    <cellStyle name="Normal 22 3 4 2 2 2 2 2" xfId="27855" xr:uid="{00000000-0005-0000-0000-0000CE6C0000}"/>
    <cellStyle name="Normal 22 3 4 2 2 2 3" xfId="27856" xr:uid="{00000000-0005-0000-0000-0000CF6C0000}"/>
    <cellStyle name="Normal 22 3 4 2 2 3" xfId="27857" xr:uid="{00000000-0005-0000-0000-0000D06C0000}"/>
    <cellStyle name="Normal 22 3 4 2 2 3 2" xfId="27858" xr:uid="{00000000-0005-0000-0000-0000D16C0000}"/>
    <cellStyle name="Normal 22 3 4 2 2 4" xfId="27859" xr:uid="{00000000-0005-0000-0000-0000D26C0000}"/>
    <cellStyle name="Normal 22 3 4 2 3" xfId="27860" xr:uid="{00000000-0005-0000-0000-0000D36C0000}"/>
    <cellStyle name="Normal 22 3 4 2 3 2" xfId="27861" xr:uid="{00000000-0005-0000-0000-0000D46C0000}"/>
    <cellStyle name="Normal 22 3 4 2 3 2 2" xfId="27862" xr:uid="{00000000-0005-0000-0000-0000D56C0000}"/>
    <cellStyle name="Normal 22 3 4 2 3 3" xfId="27863" xr:uid="{00000000-0005-0000-0000-0000D66C0000}"/>
    <cellStyle name="Normal 22 3 4 2 4" xfId="27864" xr:uid="{00000000-0005-0000-0000-0000D76C0000}"/>
    <cellStyle name="Normal 22 3 4 2 4 2" xfId="27865" xr:uid="{00000000-0005-0000-0000-0000D86C0000}"/>
    <cellStyle name="Normal 22 3 4 2 5" xfId="27866" xr:uid="{00000000-0005-0000-0000-0000D96C0000}"/>
    <cellStyle name="Normal 22 3 4 3" xfId="27867" xr:uid="{00000000-0005-0000-0000-0000DA6C0000}"/>
    <cellStyle name="Normal 22 3 4 3 2" xfId="27868" xr:uid="{00000000-0005-0000-0000-0000DB6C0000}"/>
    <cellStyle name="Normal 22 3 4 3 2 2" xfId="27869" xr:uid="{00000000-0005-0000-0000-0000DC6C0000}"/>
    <cellStyle name="Normal 22 3 4 3 2 2 2" xfId="27870" xr:uid="{00000000-0005-0000-0000-0000DD6C0000}"/>
    <cellStyle name="Normal 22 3 4 3 2 3" xfId="27871" xr:uid="{00000000-0005-0000-0000-0000DE6C0000}"/>
    <cellStyle name="Normal 22 3 4 3 3" xfId="27872" xr:uid="{00000000-0005-0000-0000-0000DF6C0000}"/>
    <cellStyle name="Normal 22 3 4 3 3 2" xfId="27873" xr:uid="{00000000-0005-0000-0000-0000E06C0000}"/>
    <cellStyle name="Normal 22 3 4 3 4" xfId="27874" xr:uid="{00000000-0005-0000-0000-0000E16C0000}"/>
    <cellStyle name="Normal 22 3 4 4" xfId="27875" xr:uid="{00000000-0005-0000-0000-0000E26C0000}"/>
    <cellStyle name="Normal 22 3 4 4 2" xfId="27876" xr:uid="{00000000-0005-0000-0000-0000E36C0000}"/>
    <cellStyle name="Normal 22 3 4 4 2 2" xfId="27877" xr:uid="{00000000-0005-0000-0000-0000E46C0000}"/>
    <cellStyle name="Normal 22 3 4 4 3" xfId="27878" xr:uid="{00000000-0005-0000-0000-0000E56C0000}"/>
    <cellStyle name="Normal 22 3 4 5" xfId="27879" xr:uid="{00000000-0005-0000-0000-0000E66C0000}"/>
    <cellStyle name="Normal 22 3 4 5 2" xfId="27880" xr:uid="{00000000-0005-0000-0000-0000E76C0000}"/>
    <cellStyle name="Normal 22 3 4 6" xfId="27881" xr:uid="{00000000-0005-0000-0000-0000E86C0000}"/>
    <cellStyle name="Normal 22 3 5" xfId="27882" xr:uid="{00000000-0005-0000-0000-0000E96C0000}"/>
    <cellStyle name="Normal 22 3 5 2" xfId="27883" xr:uid="{00000000-0005-0000-0000-0000EA6C0000}"/>
    <cellStyle name="Normal 22 3 5 2 2" xfId="27884" xr:uid="{00000000-0005-0000-0000-0000EB6C0000}"/>
    <cellStyle name="Normal 22 3 5 2 2 2" xfId="27885" xr:uid="{00000000-0005-0000-0000-0000EC6C0000}"/>
    <cellStyle name="Normal 22 3 5 2 2 2 2" xfId="27886" xr:uid="{00000000-0005-0000-0000-0000ED6C0000}"/>
    <cellStyle name="Normal 22 3 5 2 2 2 2 2" xfId="27887" xr:uid="{00000000-0005-0000-0000-0000EE6C0000}"/>
    <cellStyle name="Normal 22 3 5 2 2 2 3" xfId="27888" xr:uid="{00000000-0005-0000-0000-0000EF6C0000}"/>
    <cellStyle name="Normal 22 3 5 2 2 3" xfId="27889" xr:uid="{00000000-0005-0000-0000-0000F06C0000}"/>
    <cellStyle name="Normal 22 3 5 2 2 3 2" xfId="27890" xr:uid="{00000000-0005-0000-0000-0000F16C0000}"/>
    <cellStyle name="Normal 22 3 5 2 2 4" xfId="27891" xr:uid="{00000000-0005-0000-0000-0000F26C0000}"/>
    <cellStyle name="Normal 22 3 5 2 3" xfId="27892" xr:uid="{00000000-0005-0000-0000-0000F36C0000}"/>
    <cellStyle name="Normal 22 3 5 2 3 2" xfId="27893" xr:uid="{00000000-0005-0000-0000-0000F46C0000}"/>
    <cellStyle name="Normal 22 3 5 2 3 2 2" xfId="27894" xr:uid="{00000000-0005-0000-0000-0000F56C0000}"/>
    <cellStyle name="Normal 22 3 5 2 3 3" xfId="27895" xr:uid="{00000000-0005-0000-0000-0000F66C0000}"/>
    <cellStyle name="Normal 22 3 5 2 4" xfId="27896" xr:uid="{00000000-0005-0000-0000-0000F76C0000}"/>
    <cellStyle name="Normal 22 3 5 2 4 2" xfId="27897" xr:uid="{00000000-0005-0000-0000-0000F86C0000}"/>
    <cellStyle name="Normal 22 3 5 2 5" xfId="27898" xr:uid="{00000000-0005-0000-0000-0000F96C0000}"/>
    <cellStyle name="Normal 22 3 5 3" xfId="27899" xr:uid="{00000000-0005-0000-0000-0000FA6C0000}"/>
    <cellStyle name="Normal 22 3 5 3 2" xfId="27900" xr:uid="{00000000-0005-0000-0000-0000FB6C0000}"/>
    <cellStyle name="Normal 22 3 5 3 2 2" xfId="27901" xr:uid="{00000000-0005-0000-0000-0000FC6C0000}"/>
    <cellStyle name="Normal 22 3 5 3 2 2 2" xfId="27902" xr:uid="{00000000-0005-0000-0000-0000FD6C0000}"/>
    <cellStyle name="Normal 22 3 5 3 2 3" xfId="27903" xr:uid="{00000000-0005-0000-0000-0000FE6C0000}"/>
    <cellStyle name="Normal 22 3 5 3 3" xfId="27904" xr:uid="{00000000-0005-0000-0000-0000FF6C0000}"/>
    <cellStyle name="Normal 22 3 5 3 3 2" xfId="27905" xr:uid="{00000000-0005-0000-0000-0000006D0000}"/>
    <cellStyle name="Normal 22 3 5 3 4" xfId="27906" xr:uid="{00000000-0005-0000-0000-0000016D0000}"/>
    <cellStyle name="Normal 22 3 5 4" xfId="27907" xr:uid="{00000000-0005-0000-0000-0000026D0000}"/>
    <cellStyle name="Normal 22 3 5 4 2" xfId="27908" xr:uid="{00000000-0005-0000-0000-0000036D0000}"/>
    <cellStyle name="Normal 22 3 5 4 2 2" xfId="27909" xr:uid="{00000000-0005-0000-0000-0000046D0000}"/>
    <cellStyle name="Normal 22 3 5 4 3" xfId="27910" xr:uid="{00000000-0005-0000-0000-0000056D0000}"/>
    <cellStyle name="Normal 22 3 5 5" xfId="27911" xr:uid="{00000000-0005-0000-0000-0000066D0000}"/>
    <cellStyle name="Normal 22 3 5 5 2" xfId="27912" xr:uid="{00000000-0005-0000-0000-0000076D0000}"/>
    <cellStyle name="Normal 22 3 5 6" xfId="27913" xr:uid="{00000000-0005-0000-0000-0000086D0000}"/>
    <cellStyle name="Normal 22 3 6" xfId="27914" xr:uid="{00000000-0005-0000-0000-0000096D0000}"/>
    <cellStyle name="Normal 22 3 6 2" xfId="27915" xr:uid="{00000000-0005-0000-0000-00000A6D0000}"/>
    <cellStyle name="Normal 22 3 6 2 2" xfId="27916" xr:uid="{00000000-0005-0000-0000-00000B6D0000}"/>
    <cellStyle name="Normal 22 3 6 2 2 2" xfId="27917" xr:uid="{00000000-0005-0000-0000-00000C6D0000}"/>
    <cellStyle name="Normal 22 3 6 2 2 2 2" xfId="27918" xr:uid="{00000000-0005-0000-0000-00000D6D0000}"/>
    <cellStyle name="Normal 22 3 6 2 2 3" xfId="27919" xr:uid="{00000000-0005-0000-0000-00000E6D0000}"/>
    <cellStyle name="Normal 22 3 6 2 3" xfId="27920" xr:uid="{00000000-0005-0000-0000-00000F6D0000}"/>
    <cellStyle name="Normal 22 3 6 2 3 2" xfId="27921" xr:uid="{00000000-0005-0000-0000-0000106D0000}"/>
    <cellStyle name="Normal 22 3 6 2 4" xfId="27922" xr:uid="{00000000-0005-0000-0000-0000116D0000}"/>
    <cellStyle name="Normal 22 3 6 3" xfId="27923" xr:uid="{00000000-0005-0000-0000-0000126D0000}"/>
    <cellStyle name="Normal 22 3 6 3 2" xfId="27924" xr:uid="{00000000-0005-0000-0000-0000136D0000}"/>
    <cellStyle name="Normal 22 3 6 3 2 2" xfId="27925" xr:uid="{00000000-0005-0000-0000-0000146D0000}"/>
    <cellStyle name="Normal 22 3 6 3 3" xfId="27926" xr:uid="{00000000-0005-0000-0000-0000156D0000}"/>
    <cellStyle name="Normal 22 3 6 4" xfId="27927" xr:uid="{00000000-0005-0000-0000-0000166D0000}"/>
    <cellStyle name="Normal 22 3 6 4 2" xfId="27928" xr:uid="{00000000-0005-0000-0000-0000176D0000}"/>
    <cellStyle name="Normal 22 3 6 5" xfId="27929" xr:uid="{00000000-0005-0000-0000-0000186D0000}"/>
    <cellStyle name="Normal 22 3 7" xfId="27930" xr:uid="{00000000-0005-0000-0000-0000196D0000}"/>
    <cellStyle name="Normal 22 3 7 2" xfId="27931" xr:uid="{00000000-0005-0000-0000-00001A6D0000}"/>
    <cellStyle name="Normal 22 3 7 2 2" xfId="27932" xr:uid="{00000000-0005-0000-0000-00001B6D0000}"/>
    <cellStyle name="Normal 22 3 7 2 2 2" xfId="27933" xr:uid="{00000000-0005-0000-0000-00001C6D0000}"/>
    <cellStyle name="Normal 22 3 7 2 3" xfId="27934" xr:uid="{00000000-0005-0000-0000-00001D6D0000}"/>
    <cellStyle name="Normal 22 3 7 3" xfId="27935" xr:uid="{00000000-0005-0000-0000-00001E6D0000}"/>
    <cellStyle name="Normal 22 3 7 3 2" xfId="27936" xr:uid="{00000000-0005-0000-0000-00001F6D0000}"/>
    <cellStyle name="Normal 22 3 7 4" xfId="27937" xr:uid="{00000000-0005-0000-0000-0000206D0000}"/>
    <cellStyle name="Normal 22 3 8" xfId="27938" xr:uid="{00000000-0005-0000-0000-0000216D0000}"/>
    <cellStyle name="Normal 22 3 8 2" xfId="27939" xr:uid="{00000000-0005-0000-0000-0000226D0000}"/>
    <cellStyle name="Normal 22 3 8 2 2" xfId="27940" xr:uid="{00000000-0005-0000-0000-0000236D0000}"/>
    <cellStyle name="Normal 22 3 8 3" xfId="27941" xr:uid="{00000000-0005-0000-0000-0000246D0000}"/>
    <cellStyle name="Normal 22 3 9" xfId="27942" xr:uid="{00000000-0005-0000-0000-0000256D0000}"/>
    <cellStyle name="Normal 22 3 9 2" xfId="27943" xr:uid="{00000000-0005-0000-0000-0000266D0000}"/>
    <cellStyle name="Normal 22 4" xfId="27944" xr:uid="{00000000-0005-0000-0000-0000276D0000}"/>
    <cellStyle name="Normal 22 4 2" xfId="27945" xr:uid="{00000000-0005-0000-0000-0000286D0000}"/>
    <cellStyle name="Normal 22 4 2 2" xfId="27946" xr:uid="{00000000-0005-0000-0000-0000296D0000}"/>
    <cellStyle name="Normal 22 4 2 2 2" xfId="27947" xr:uid="{00000000-0005-0000-0000-00002A6D0000}"/>
    <cellStyle name="Normal 22 4 2 2 2 2" xfId="27948" xr:uid="{00000000-0005-0000-0000-00002B6D0000}"/>
    <cellStyle name="Normal 22 4 2 2 2 2 2" xfId="27949" xr:uid="{00000000-0005-0000-0000-00002C6D0000}"/>
    <cellStyle name="Normal 22 4 2 2 2 2 2 2" xfId="27950" xr:uid="{00000000-0005-0000-0000-00002D6D0000}"/>
    <cellStyle name="Normal 22 4 2 2 2 2 2 2 2" xfId="27951" xr:uid="{00000000-0005-0000-0000-00002E6D0000}"/>
    <cellStyle name="Normal 22 4 2 2 2 2 2 3" xfId="27952" xr:uid="{00000000-0005-0000-0000-00002F6D0000}"/>
    <cellStyle name="Normal 22 4 2 2 2 2 3" xfId="27953" xr:uid="{00000000-0005-0000-0000-0000306D0000}"/>
    <cellStyle name="Normal 22 4 2 2 2 2 3 2" xfId="27954" xr:uid="{00000000-0005-0000-0000-0000316D0000}"/>
    <cellStyle name="Normal 22 4 2 2 2 2 4" xfId="27955" xr:uid="{00000000-0005-0000-0000-0000326D0000}"/>
    <cellStyle name="Normal 22 4 2 2 2 3" xfId="27956" xr:uid="{00000000-0005-0000-0000-0000336D0000}"/>
    <cellStyle name="Normal 22 4 2 2 2 3 2" xfId="27957" xr:uid="{00000000-0005-0000-0000-0000346D0000}"/>
    <cellStyle name="Normal 22 4 2 2 2 3 2 2" xfId="27958" xr:uid="{00000000-0005-0000-0000-0000356D0000}"/>
    <cellStyle name="Normal 22 4 2 2 2 3 3" xfId="27959" xr:uid="{00000000-0005-0000-0000-0000366D0000}"/>
    <cellStyle name="Normal 22 4 2 2 2 4" xfId="27960" xr:uid="{00000000-0005-0000-0000-0000376D0000}"/>
    <cellStyle name="Normal 22 4 2 2 2 4 2" xfId="27961" xr:uid="{00000000-0005-0000-0000-0000386D0000}"/>
    <cellStyle name="Normal 22 4 2 2 2 5" xfId="27962" xr:uid="{00000000-0005-0000-0000-0000396D0000}"/>
    <cellStyle name="Normal 22 4 2 2 3" xfId="27963" xr:uid="{00000000-0005-0000-0000-00003A6D0000}"/>
    <cellStyle name="Normal 22 4 2 2 3 2" xfId="27964" xr:uid="{00000000-0005-0000-0000-00003B6D0000}"/>
    <cellStyle name="Normal 22 4 2 2 3 2 2" xfId="27965" xr:uid="{00000000-0005-0000-0000-00003C6D0000}"/>
    <cellStyle name="Normal 22 4 2 2 3 2 2 2" xfId="27966" xr:uid="{00000000-0005-0000-0000-00003D6D0000}"/>
    <cellStyle name="Normal 22 4 2 2 3 2 3" xfId="27967" xr:uid="{00000000-0005-0000-0000-00003E6D0000}"/>
    <cellStyle name="Normal 22 4 2 2 3 3" xfId="27968" xr:uid="{00000000-0005-0000-0000-00003F6D0000}"/>
    <cellStyle name="Normal 22 4 2 2 3 3 2" xfId="27969" xr:uid="{00000000-0005-0000-0000-0000406D0000}"/>
    <cellStyle name="Normal 22 4 2 2 3 4" xfId="27970" xr:uid="{00000000-0005-0000-0000-0000416D0000}"/>
    <cellStyle name="Normal 22 4 2 2 4" xfId="27971" xr:uid="{00000000-0005-0000-0000-0000426D0000}"/>
    <cellStyle name="Normal 22 4 2 2 4 2" xfId="27972" xr:uid="{00000000-0005-0000-0000-0000436D0000}"/>
    <cellStyle name="Normal 22 4 2 2 4 2 2" xfId="27973" xr:uid="{00000000-0005-0000-0000-0000446D0000}"/>
    <cellStyle name="Normal 22 4 2 2 4 3" xfId="27974" xr:uid="{00000000-0005-0000-0000-0000456D0000}"/>
    <cellStyle name="Normal 22 4 2 2 5" xfId="27975" xr:uid="{00000000-0005-0000-0000-0000466D0000}"/>
    <cellStyle name="Normal 22 4 2 2 5 2" xfId="27976" xr:uid="{00000000-0005-0000-0000-0000476D0000}"/>
    <cellStyle name="Normal 22 4 2 2 6" xfId="27977" xr:uid="{00000000-0005-0000-0000-0000486D0000}"/>
    <cellStyle name="Normal 22 4 2 3" xfId="27978" xr:uid="{00000000-0005-0000-0000-0000496D0000}"/>
    <cellStyle name="Normal 22 4 2 3 2" xfId="27979" xr:uid="{00000000-0005-0000-0000-00004A6D0000}"/>
    <cellStyle name="Normal 22 4 2 3 2 2" xfId="27980" xr:uid="{00000000-0005-0000-0000-00004B6D0000}"/>
    <cellStyle name="Normal 22 4 2 3 2 2 2" xfId="27981" xr:uid="{00000000-0005-0000-0000-00004C6D0000}"/>
    <cellStyle name="Normal 22 4 2 3 2 2 2 2" xfId="27982" xr:uid="{00000000-0005-0000-0000-00004D6D0000}"/>
    <cellStyle name="Normal 22 4 2 3 2 2 3" xfId="27983" xr:uid="{00000000-0005-0000-0000-00004E6D0000}"/>
    <cellStyle name="Normal 22 4 2 3 2 3" xfId="27984" xr:uid="{00000000-0005-0000-0000-00004F6D0000}"/>
    <cellStyle name="Normal 22 4 2 3 2 3 2" xfId="27985" xr:uid="{00000000-0005-0000-0000-0000506D0000}"/>
    <cellStyle name="Normal 22 4 2 3 2 4" xfId="27986" xr:uid="{00000000-0005-0000-0000-0000516D0000}"/>
    <cellStyle name="Normal 22 4 2 3 3" xfId="27987" xr:uid="{00000000-0005-0000-0000-0000526D0000}"/>
    <cellStyle name="Normal 22 4 2 3 3 2" xfId="27988" xr:uid="{00000000-0005-0000-0000-0000536D0000}"/>
    <cellStyle name="Normal 22 4 2 3 3 2 2" xfId="27989" xr:uid="{00000000-0005-0000-0000-0000546D0000}"/>
    <cellStyle name="Normal 22 4 2 3 3 3" xfId="27990" xr:uid="{00000000-0005-0000-0000-0000556D0000}"/>
    <cellStyle name="Normal 22 4 2 3 4" xfId="27991" xr:uid="{00000000-0005-0000-0000-0000566D0000}"/>
    <cellStyle name="Normal 22 4 2 3 4 2" xfId="27992" xr:uid="{00000000-0005-0000-0000-0000576D0000}"/>
    <cellStyle name="Normal 22 4 2 3 5" xfId="27993" xr:uid="{00000000-0005-0000-0000-0000586D0000}"/>
    <cellStyle name="Normal 22 4 2 4" xfId="27994" xr:uid="{00000000-0005-0000-0000-0000596D0000}"/>
    <cellStyle name="Normal 22 4 2 4 2" xfId="27995" xr:uid="{00000000-0005-0000-0000-00005A6D0000}"/>
    <cellStyle name="Normal 22 4 2 4 2 2" xfId="27996" xr:uid="{00000000-0005-0000-0000-00005B6D0000}"/>
    <cellStyle name="Normal 22 4 2 4 2 2 2" xfId="27997" xr:uid="{00000000-0005-0000-0000-00005C6D0000}"/>
    <cellStyle name="Normal 22 4 2 4 2 3" xfId="27998" xr:uid="{00000000-0005-0000-0000-00005D6D0000}"/>
    <cellStyle name="Normal 22 4 2 4 3" xfId="27999" xr:uid="{00000000-0005-0000-0000-00005E6D0000}"/>
    <cellStyle name="Normal 22 4 2 4 3 2" xfId="28000" xr:uid="{00000000-0005-0000-0000-00005F6D0000}"/>
    <cellStyle name="Normal 22 4 2 4 4" xfId="28001" xr:uid="{00000000-0005-0000-0000-0000606D0000}"/>
    <cellStyle name="Normal 22 4 2 5" xfId="28002" xr:uid="{00000000-0005-0000-0000-0000616D0000}"/>
    <cellStyle name="Normal 22 4 2 5 2" xfId="28003" xr:uid="{00000000-0005-0000-0000-0000626D0000}"/>
    <cellStyle name="Normal 22 4 2 5 2 2" xfId="28004" xr:uid="{00000000-0005-0000-0000-0000636D0000}"/>
    <cellStyle name="Normal 22 4 2 5 3" xfId="28005" xr:uid="{00000000-0005-0000-0000-0000646D0000}"/>
    <cellStyle name="Normal 22 4 2 6" xfId="28006" xr:uid="{00000000-0005-0000-0000-0000656D0000}"/>
    <cellStyle name="Normal 22 4 2 6 2" xfId="28007" xr:uid="{00000000-0005-0000-0000-0000666D0000}"/>
    <cellStyle name="Normal 22 4 2 7" xfId="28008" xr:uid="{00000000-0005-0000-0000-0000676D0000}"/>
    <cellStyle name="Normal 22 4 3" xfId="28009" xr:uid="{00000000-0005-0000-0000-0000686D0000}"/>
    <cellStyle name="Normal 22 4 3 2" xfId="28010" xr:uid="{00000000-0005-0000-0000-0000696D0000}"/>
    <cellStyle name="Normal 22 4 3 2 2" xfId="28011" xr:uid="{00000000-0005-0000-0000-00006A6D0000}"/>
    <cellStyle name="Normal 22 4 3 2 2 2" xfId="28012" xr:uid="{00000000-0005-0000-0000-00006B6D0000}"/>
    <cellStyle name="Normal 22 4 3 2 2 2 2" xfId="28013" xr:uid="{00000000-0005-0000-0000-00006C6D0000}"/>
    <cellStyle name="Normal 22 4 3 2 2 2 2 2" xfId="28014" xr:uid="{00000000-0005-0000-0000-00006D6D0000}"/>
    <cellStyle name="Normal 22 4 3 2 2 2 3" xfId="28015" xr:uid="{00000000-0005-0000-0000-00006E6D0000}"/>
    <cellStyle name="Normal 22 4 3 2 2 3" xfId="28016" xr:uid="{00000000-0005-0000-0000-00006F6D0000}"/>
    <cellStyle name="Normal 22 4 3 2 2 3 2" xfId="28017" xr:uid="{00000000-0005-0000-0000-0000706D0000}"/>
    <cellStyle name="Normal 22 4 3 2 2 4" xfId="28018" xr:uid="{00000000-0005-0000-0000-0000716D0000}"/>
    <cellStyle name="Normal 22 4 3 2 3" xfId="28019" xr:uid="{00000000-0005-0000-0000-0000726D0000}"/>
    <cellStyle name="Normal 22 4 3 2 3 2" xfId="28020" xr:uid="{00000000-0005-0000-0000-0000736D0000}"/>
    <cellStyle name="Normal 22 4 3 2 3 2 2" xfId="28021" xr:uid="{00000000-0005-0000-0000-0000746D0000}"/>
    <cellStyle name="Normal 22 4 3 2 3 3" xfId="28022" xr:uid="{00000000-0005-0000-0000-0000756D0000}"/>
    <cellStyle name="Normal 22 4 3 2 4" xfId="28023" xr:uid="{00000000-0005-0000-0000-0000766D0000}"/>
    <cellStyle name="Normal 22 4 3 2 4 2" xfId="28024" xr:uid="{00000000-0005-0000-0000-0000776D0000}"/>
    <cellStyle name="Normal 22 4 3 2 5" xfId="28025" xr:uid="{00000000-0005-0000-0000-0000786D0000}"/>
    <cellStyle name="Normal 22 4 3 3" xfId="28026" xr:uid="{00000000-0005-0000-0000-0000796D0000}"/>
    <cellStyle name="Normal 22 4 3 3 2" xfId="28027" xr:uid="{00000000-0005-0000-0000-00007A6D0000}"/>
    <cellStyle name="Normal 22 4 3 3 2 2" xfId="28028" xr:uid="{00000000-0005-0000-0000-00007B6D0000}"/>
    <cellStyle name="Normal 22 4 3 3 2 2 2" xfId="28029" xr:uid="{00000000-0005-0000-0000-00007C6D0000}"/>
    <cellStyle name="Normal 22 4 3 3 2 3" xfId="28030" xr:uid="{00000000-0005-0000-0000-00007D6D0000}"/>
    <cellStyle name="Normal 22 4 3 3 3" xfId="28031" xr:uid="{00000000-0005-0000-0000-00007E6D0000}"/>
    <cellStyle name="Normal 22 4 3 3 3 2" xfId="28032" xr:uid="{00000000-0005-0000-0000-00007F6D0000}"/>
    <cellStyle name="Normal 22 4 3 3 4" xfId="28033" xr:uid="{00000000-0005-0000-0000-0000806D0000}"/>
    <cellStyle name="Normal 22 4 3 4" xfId="28034" xr:uid="{00000000-0005-0000-0000-0000816D0000}"/>
    <cellStyle name="Normal 22 4 3 4 2" xfId="28035" xr:uid="{00000000-0005-0000-0000-0000826D0000}"/>
    <cellStyle name="Normal 22 4 3 4 2 2" xfId="28036" xr:uid="{00000000-0005-0000-0000-0000836D0000}"/>
    <cellStyle name="Normal 22 4 3 4 3" xfId="28037" xr:uid="{00000000-0005-0000-0000-0000846D0000}"/>
    <cellStyle name="Normal 22 4 3 5" xfId="28038" xr:uid="{00000000-0005-0000-0000-0000856D0000}"/>
    <cellStyle name="Normal 22 4 3 5 2" xfId="28039" xr:uid="{00000000-0005-0000-0000-0000866D0000}"/>
    <cellStyle name="Normal 22 4 3 6" xfId="28040" xr:uid="{00000000-0005-0000-0000-0000876D0000}"/>
    <cellStyle name="Normal 22 4 4" xfId="28041" xr:uid="{00000000-0005-0000-0000-0000886D0000}"/>
    <cellStyle name="Normal 22 4 4 2" xfId="28042" xr:uid="{00000000-0005-0000-0000-0000896D0000}"/>
    <cellStyle name="Normal 22 4 4 2 2" xfId="28043" xr:uid="{00000000-0005-0000-0000-00008A6D0000}"/>
    <cellStyle name="Normal 22 4 4 2 2 2" xfId="28044" xr:uid="{00000000-0005-0000-0000-00008B6D0000}"/>
    <cellStyle name="Normal 22 4 4 2 2 2 2" xfId="28045" xr:uid="{00000000-0005-0000-0000-00008C6D0000}"/>
    <cellStyle name="Normal 22 4 4 2 2 3" xfId="28046" xr:uid="{00000000-0005-0000-0000-00008D6D0000}"/>
    <cellStyle name="Normal 22 4 4 2 3" xfId="28047" xr:uid="{00000000-0005-0000-0000-00008E6D0000}"/>
    <cellStyle name="Normal 22 4 4 2 3 2" xfId="28048" xr:uid="{00000000-0005-0000-0000-00008F6D0000}"/>
    <cellStyle name="Normal 22 4 4 2 4" xfId="28049" xr:uid="{00000000-0005-0000-0000-0000906D0000}"/>
    <cellStyle name="Normal 22 4 4 3" xfId="28050" xr:uid="{00000000-0005-0000-0000-0000916D0000}"/>
    <cellStyle name="Normal 22 4 4 3 2" xfId="28051" xr:uid="{00000000-0005-0000-0000-0000926D0000}"/>
    <cellStyle name="Normal 22 4 4 3 2 2" xfId="28052" xr:uid="{00000000-0005-0000-0000-0000936D0000}"/>
    <cellStyle name="Normal 22 4 4 3 3" xfId="28053" xr:uid="{00000000-0005-0000-0000-0000946D0000}"/>
    <cellStyle name="Normal 22 4 4 4" xfId="28054" xr:uid="{00000000-0005-0000-0000-0000956D0000}"/>
    <cellStyle name="Normal 22 4 4 4 2" xfId="28055" xr:uid="{00000000-0005-0000-0000-0000966D0000}"/>
    <cellStyle name="Normal 22 4 4 5" xfId="28056" xr:uid="{00000000-0005-0000-0000-0000976D0000}"/>
    <cellStyle name="Normal 22 4 5" xfId="28057" xr:uid="{00000000-0005-0000-0000-0000986D0000}"/>
    <cellStyle name="Normal 22 4 5 2" xfId="28058" xr:uid="{00000000-0005-0000-0000-0000996D0000}"/>
    <cellStyle name="Normal 22 4 5 2 2" xfId="28059" xr:uid="{00000000-0005-0000-0000-00009A6D0000}"/>
    <cellStyle name="Normal 22 4 5 2 2 2" xfId="28060" xr:uid="{00000000-0005-0000-0000-00009B6D0000}"/>
    <cellStyle name="Normal 22 4 5 2 3" xfId="28061" xr:uid="{00000000-0005-0000-0000-00009C6D0000}"/>
    <cellStyle name="Normal 22 4 5 3" xfId="28062" xr:uid="{00000000-0005-0000-0000-00009D6D0000}"/>
    <cellStyle name="Normal 22 4 5 3 2" xfId="28063" xr:uid="{00000000-0005-0000-0000-00009E6D0000}"/>
    <cellStyle name="Normal 22 4 5 4" xfId="28064" xr:uid="{00000000-0005-0000-0000-00009F6D0000}"/>
    <cellStyle name="Normal 22 4 6" xfId="28065" xr:uid="{00000000-0005-0000-0000-0000A06D0000}"/>
    <cellStyle name="Normal 22 4 6 2" xfId="28066" xr:uid="{00000000-0005-0000-0000-0000A16D0000}"/>
    <cellStyle name="Normal 22 4 6 2 2" xfId="28067" xr:uid="{00000000-0005-0000-0000-0000A26D0000}"/>
    <cellStyle name="Normal 22 4 6 3" xfId="28068" xr:uid="{00000000-0005-0000-0000-0000A36D0000}"/>
    <cellStyle name="Normal 22 4 7" xfId="28069" xr:uid="{00000000-0005-0000-0000-0000A46D0000}"/>
    <cellStyle name="Normal 22 4 7 2" xfId="28070" xr:uid="{00000000-0005-0000-0000-0000A56D0000}"/>
    <cellStyle name="Normal 22 4 8" xfId="28071" xr:uid="{00000000-0005-0000-0000-0000A66D0000}"/>
    <cellStyle name="Normal 22 5" xfId="28072" xr:uid="{00000000-0005-0000-0000-0000A76D0000}"/>
    <cellStyle name="Normal 22 5 2" xfId="28073" xr:uid="{00000000-0005-0000-0000-0000A86D0000}"/>
    <cellStyle name="Normal 22 5 2 2" xfId="28074" xr:uid="{00000000-0005-0000-0000-0000A96D0000}"/>
    <cellStyle name="Normal 22 5 2 2 2" xfId="28075" xr:uid="{00000000-0005-0000-0000-0000AA6D0000}"/>
    <cellStyle name="Normal 22 5 2 2 2 2" xfId="28076" xr:uid="{00000000-0005-0000-0000-0000AB6D0000}"/>
    <cellStyle name="Normal 22 5 2 2 2 2 2" xfId="28077" xr:uid="{00000000-0005-0000-0000-0000AC6D0000}"/>
    <cellStyle name="Normal 22 5 2 2 2 2 2 2" xfId="28078" xr:uid="{00000000-0005-0000-0000-0000AD6D0000}"/>
    <cellStyle name="Normal 22 5 2 2 2 2 2 2 2" xfId="28079" xr:uid="{00000000-0005-0000-0000-0000AE6D0000}"/>
    <cellStyle name="Normal 22 5 2 2 2 2 2 3" xfId="28080" xr:uid="{00000000-0005-0000-0000-0000AF6D0000}"/>
    <cellStyle name="Normal 22 5 2 2 2 2 3" xfId="28081" xr:uid="{00000000-0005-0000-0000-0000B06D0000}"/>
    <cellStyle name="Normal 22 5 2 2 2 2 3 2" xfId="28082" xr:uid="{00000000-0005-0000-0000-0000B16D0000}"/>
    <cellStyle name="Normal 22 5 2 2 2 2 4" xfId="28083" xr:uid="{00000000-0005-0000-0000-0000B26D0000}"/>
    <cellStyle name="Normal 22 5 2 2 2 3" xfId="28084" xr:uid="{00000000-0005-0000-0000-0000B36D0000}"/>
    <cellStyle name="Normal 22 5 2 2 2 3 2" xfId="28085" xr:uid="{00000000-0005-0000-0000-0000B46D0000}"/>
    <cellStyle name="Normal 22 5 2 2 2 3 2 2" xfId="28086" xr:uid="{00000000-0005-0000-0000-0000B56D0000}"/>
    <cellStyle name="Normal 22 5 2 2 2 3 3" xfId="28087" xr:uid="{00000000-0005-0000-0000-0000B66D0000}"/>
    <cellStyle name="Normal 22 5 2 2 2 4" xfId="28088" xr:uid="{00000000-0005-0000-0000-0000B76D0000}"/>
    <cellStyle name="Normal 22 5 2 2 2 4 2" xfId="28089" xr:uid="{00000000-0005-0000-0000-0000B86D0000}"/>
    <cellStyle name="Normal 22 5 2 2 2 5" xfId="28090" xr:uid="{00000000-0005-0000-0000-0000B96D0000}"/>
    <cellStyle name="Normal 22 5 2 2 3" xfId="28091" xr:uid="{00000000-0005-0000-0000-0000BA6D0000}"/>
    <cellStyle name="Normal 22 5 2 2 3 2" xfId="28092" xr:uid="{00000000-0005-0000-0000-0000BB6D0000}"/>
    <cellStyle name="Normal 22 5 2 2 3 2 2" xfId="28093" xr:uid="{00000000-0005-0000-0000-0000BC6D0000}"/>
    <cellStyle name="Normal 22 5 2 2 3 2 2 2" xfId="28094" xr:uid="{00000000-0005-0000-0000-0000BD6D0000}"/>
    <cellStyle name="Normal 22 5 2 2 3 2 3" xfId="28095" xr:uid="{00000000-0005-0000-0000-0000BE6D0000}"/>
    <cellStyle name="Normal 22 5 2 2 3 3" xfId="28096" xr:uid="{00000000-0005-0000-0000-0000BF6D0000}"/>
    <cellStyle name="Normal 22 5 2 2 3 3 2" xfId="28097" xr:uid="{00000000-0005-0000-0000-0000C06D0000}"/>
    <cellStyle name="Normal 22 5 2 2 3 4" xfId="28098" xr:uid="{00000000-0005-0000-0000-0000C16D0000}"/>
    <cellStyle name="Normal 22 5 2 2 4" xfId="28099" xr:uid="{00000000-0005-0000-0000-0000C26D0000}"/>
    <cellStyle name="Normal 22 5 2 2 4 2" xfId="28100" xr:uid="{00000000-0005-0000-0000-0000C36D0000}"/>
    <cellStyle name="Normal 22 5 2 2 4 2 2" xfId="28101" xr:uid="{00000000-0005-0000-0000-0000C46D0000}"/>
    <cellStyle name="Normal 22 5 2 2 4 3" xfId="28102" xr:uid="{00000000-0005-0000-0000-0000C56D0000}"/>
    <cellStyle name="Normal 22 5 2 2 5" xfId="28103" xr:uid="{00000000-0005-0000-0000-0000C66D0000}"/>
    <cellStyle name="Normal 22 5 2 2 5 2" xfId="28104" xr:uid="{00000000-0005-0000-0000-0000C76D0000}"/>
    <cellStyle name="Normal 22 5 2 2 6" xfId="28105" xr:uid="{00000000-0005-0000-0000-0000C86D0000}"/>
    <cellStyle name="Normal 22 5 2 3" xfId="28106" xr:uid="{00000000-0005-0000-0000-0000C96D0000}"/>
    <cellStyle name="Normal 22 5 2 3 2" xfId="28107" xr:uid="{00000000-0005-0000-0000-0000CA6D0000}"/>
    <cellStyle name="Normal 22 5 2 3 2 2" xfId="28108" xr:uid="{00000000-0005-0000-0000-0000CB6D0000}"/>
    <cellStyle name="Normal 22 5 2 3 2 2 2" xfId="28109" xr:uid="{00000000-0005-0000-0000-0000CC6D0000}"/>
    <cellStyle name="Normal 22 5 2 3 2 2 2 2" xfId="28110" xr:uid="{00000000-0005-0000-0000-0000CD6D0000}"/>
    <cellStyle name="Normal 22 5 2 3 2 2 3" xfId="28111" xr:uid="{00000000-0005-0000-0000-0000CE6D0000}"/>
    <cellStyle name="Normal 22 5 2 3 2 3" xfId="28112" xr:uid="{00000000-0005-0000-0000-0000CF6D0000}"/>
    <cellStyle name="Normal 22 5 2 3 2 3 2" xfId="28113" xr:uid="{00000000-0005-0000-0000-0000D06D0000}"/>
    <cellStyle name="Normal 22 5 2 3 2 4" xfId="28114" xr:uid="{00000000-0005-0000-0000-0000D16D0000}"/>
    <cellStyle name="Normal 22 5 2 3 3" xfId="28115" xr:uid="{00000000-0005-0000-0000-0000D26D0000}"/>
    <cellStyle name="Normal 22 5 2 3 3 2" xfId="28116" xr:uid="{00000000-0005-0000-0000-0000D36D0000}"/>
    <cellStyle name="Normal 22 5 2 3 3 2 2" xfId="28117" xr:uid="{00000000-0005-0000-0000-0000D46D0000}"/>
    <cellStyle name="Normal 22 5 2 3 3 3" xfId="28118" xr:uid="{00000000-0005-0000-0000-0000D56D0000}"/>
    <cellStyle name="Normal 22 5 2 3 4" xfId="28119" xr:uid="{00000000-0005-0000-0000-0000D66D0000}"/>
    <cellStyle name="Normal 22 5 2 3 4 2" xfId="28120" xr:uid="{00000000-0005-0000-0000-0000D76D0000}"/>
    <cellStyle name="Normal 22 5 2 3 5" xfId="28121" xr:uid="{00000000-0005-0000-0000-0000D86D0000}"/>
    <cellStyle name="Normal 22 5 2 4" xfId="28122" xr:uid="{00000000-0005-0000-0000-0000D96D0000}"/>
    <cellStyle name="Normal 22 5 2 4 2" xfId="28123" xr:uid="{00000000-0005-0000-0000-0000DA6D0000}"/>
    <cellStyle name="Normal 22 5 2 4 2 2" xfId="28124" xr:uid="{00000000-0005-0000-0000-0000DB6D0000}"/>
    <cellStyle name="Normal 22 5 2 4 2 2 2" xfId="28125" xr:uid="{00000000-0005-0000-0000-0000DC6D0000}"/>
    <cellStyle name="Normal 22 5 2 4 2 3" xfId="28126" xr:uid="{00000000-0005-0000-0000-0000DD6D0000}"/>
    <cellStyle name="Normal 22 5 2 4 3" xfId="28127" xr:uid="{00000000-0005-0000-0000-0000DE6D0000}"/>
    <cellStyle name="Normal 22 5 2 4 3 2" xfId="28128" xr:uid="{00000000-0005-0000-0000-0000DF6D0000}"/>
    <cellStyle name="Normal 22 5 2 4 4" xfId="28129" xr:uid="{00000000-0005-0000-0000-0000E06D0000}"/>
    <cellStyle name="Normal 22 5 2 5" xfId="28130" xr:uid="{00000000-0005-0000-0000-0000E16D0000}"/>
    <cellStyle name="Normal 22 5 2 5 2" xfId="28131" xr:uid="{00000000-0005-0000-0000-0000E26D0000}"/>
    <cellStyle name="Normal 22 5 2 5 2 2" xfId="28132" xr:uid="{00000000-0005-0000-0000-0000E36D0000}"/>
    <cellStyle name="Normal 22 5 2 5 3" xfId="28133" xr:uid="{00000000-0005-0000-0000-0000E46D0000}"/>
    <cellStyle name="Normal 22 5 2 6" xfId="28134" xr:uid="{00000000-0005-0000-0000-0000E56D0000}"/>
    <cellStyle name="Normal 22 5 2 6 2" xfId="28135" xr:uid="{00000000-0005-0000-0000-0000E66D0000}"/>
    <cellStyle name="Normal 22 5 2 7" xfId="28136" xr:uid="{00000000-0005-0000-0000-0000E76D0000}"/>
    <cellStyle name="Normal 22 5 3" xfId="28137" xr:uid="{00000000-0005-0000-0000-0000E86D0000}"/>
    <cellStyle name="Normal 22 5 3 2" xfId="28138" xr:uid="{00000000-0005-0000-0000-0000E96D0000}"/>
    <cellStyle name="Normal 22 5 3 2 2" xfId="28139" xr:uid="{00000000-0005-0000-0000-0000EA6D0000}"/>
    <cellStyle name="Normal 22 5 3 2 2 2" xfId="28140" xr:uid="{00000000-0005-0000-0000-0000EB6D0000}"/>
    <cellStyle name="Normal 22 5 3 2 2 2 2" xfId="28141" xr:uid="{00000000-0005-0000-0000-0000EC6D0000}"/>
    <cellStyle name="Normal 22 5 3 2 2 2 2 2" xfId="28142" xr:uid="{00000000-0005-0000-0000-0000ED6D0000}"/>
    <cellStyle name="Normal 22 5 3 2 2 2 3" xfId="28143" xr:uid="{00000000-0005-0000-0000-0000EE6D0000}"/>
    <cellStyle name="Normal 22 5 3 2 2 3" xfId="28144" xr:uid="{00000000-0005-0000-0000-0000EF6D0000}"/>
    <cellStyle name="Normal 22 5 3 2 2 3 2" xfId="28145" xr:uid="{00000000-0005-0000-0000-0000F06D0000}"/>
    <cellStyle name="Normal 22 5 3 2 2 4" xfId="28146" xr:uid="{00000000-0005-0000-0000-0000F16D0000}"/>
    <cellStyle name="Normal 22 5 3 2 3" xfId="28147" xr:uid="{00000000-0005-0000-0000-0000F26D0000}"/>
    <cellStyle name="Normal 22 5 3 2 3 2" xfId="28148" xr:uid="{00000000-0005-0000-0000-0000F36D0000}"/>
    <cellStyle name="Normal 22 5 3 2 3 2 2" xfId="28149" xr:uid="{00000000-0005-0000-0000-0000F46D0000}"/>
    <cellStyle name="Normal 22 5 3 2 3 3" xfId="28150" xr:uid="{00000000-0005-0000-0000-0000F56D0000}"/>
    <cellStyle name="Normal 22 5 3 2 4" xfId="28151" xr:uid="{00000000-0005-0000-0000-0000F66D0000}"/>
    <cellStyle name="Normal 22 5 3 2 4 2" xfId="28152" xr:uid="{00000000-0005-0000-0000-0000F76D0000}"/>
    <cellStyle name="Normal 22 5 3 2 5" xfId="28153" xr:uid="{00000000-0005-0000-0000-0000F86D0000}"/>
    <cellStyle name="Normal 22 5 3 3" xfId="28154" xr:uid="{00000000-0005-0000-0000-0000F96D0000}"/>
    <cellStyle name="Normal 22 5 3 3 2" xfId="28155" xr:uid="{00000000-0005-0000-0000-0000FA6D0000}"/>
    <cellStyle name="Normal 22 5 3 3 2 2" xfId="28156" xr:uid="{00000000-0005-0000-0000-0000FB6D0000}"/>
    <cellStyle name="Normal 22 5 3 3 2 2 2" xfId="28157" xr:uid="{00000000-0005-0000-0000-0000FC6D0000}"/>
    <cellStyle name="Normal 22 5 3 3 2 3" xfId="28158" xr:uid="{00000000-0005-0000-0000-0000FD6D0000}"/>
    <cellStyle name="Normal 22 5 3 3 3" xfId="28159" xr:uid="{00000000-0005-0000-0000-0000FE6D0000}"/>
    <cellStyle name="Normal 22 5 3 3 3 2" xfId="28160" xr:uid="{00000000-0005-0000-0000-0000FF6D0000}"/>
    <cellStyle name="Normal 22 5 3 3 4" xfId="28161" xr:uid="{00000000-0005-0000-0000-0000006E0000}"/>
    <cellStyle name="Normal 22 5 3 4" xfId="28162" xr:uid="{00000000-0005-0000-0000-0000016E0000}"/>
    <cellStyle name="Normal 22 5 3 4 2" xfId="28163" xr:uid="{00000000-0005-0000-0000-0000026E0000}"/>
    <cellStyle name="Normal 22 5 3 4 2 2" xfId="28164" xr:uid="{00000000-0005-0000-0000-0000036E0000}"/>
    <cellStyle name="Normal 22 5 3 4 3" xfId="28165" xr:uid="{00000000-0005-0000-0000-0000046E0000}"/>
    <cellStyle name="Normal 22 5 3 5" xfId="28166" xr:uid="{00000000-0005-0000-0000-0000056E0000}"/>
    <cellStyle name="Normal 22 5 3 5 2" xfId="28167" xr:uid="{00000000-0005-0000-0000-0000066E0000}"/>
    <cellStyle name="Normal 22 5 3 6" xfId="28168" xr:uid="{00000000-0005-0000-0000-0000076E0000}"/>
    <cellStyle name="Normal 22 5 4" xfId="28169" xr:uid="{00000000-0005-0000-0000-0000086E0000}"/>
    <cellStyle name="Normal 22 5 4 2" xfId="28170" xr:uid="{00000000-0005-0000-0000-0000096E0000}"/>
    <cellStyle name="Normal 22 5 4 2 2" xfId="28171" xr:uid="{00000000-0005-0000-0000-00000A6E0000}"/>
    <cellStyle name="Normal 22 5 4 2 2 2" xfId="28172" xr:uid="{00000000-0005-0000-0000-00000B6E0000}"/>
    <cellStyle name="Normal 22 5 4 2 2 2 2" xfId="28173" xr:uid="{00000000-0005-0000-0000-00000C6E0000}"/>
    <cellStyle name="Normal 22 5 4 2 2 3" xfId="28174" xr:uid="{00000000-0005-0000-0000-00000D6E0000}"/>
    <cellStyle name="Normal 22 5 4 2 3" xfId="28175" xr:uid="{00000000-0005-0000-0000-00000E6E0000}"/>
    <cellStyle name="Normal 22 5 4 2 3 2" xfId="28176" xr:uid="{00000000-0005-0000-0000-00000F6E0000}"/>
    <cellStyle name="Normal 22 5 4 2 4" xfId="28177" xr:uid="{00000000-0005-0000-0000-0000106E0000}"/>
    <cellStyle name="Normal 22 5 4 3" xfId="28178" xr:uid="{00000000-0005-0000-0000-0000116E0000}"/>
    <cellStyle name="Normal 22 5 4 3 2" xfId="28179" xr:uid="{00000000-0005-0000-0000-0000126E0000}"/>
    <cellStyle name="Normal 22 5 4 3 2 2" xfId="28180" xr:uid="{00000000-0005-0000-0000-0000136E0000}"/>
    <cellStyle name="Normal 22 5 4 3 3" xfId="28181" xr:uid="{00000000-0005-0000-0000-0000146E0000}"/>
    <cellStyle name="Normal 22 5 4 4" xfId="28182" xr:uid="{00000000-0005-0000-0000-0000156E0000}"/>
    <cellStyle name="Normal 22 5 4 4 2" xfId="28183" xr:uid="{00000000-0005-0000-0000-0000166E0000}"/>
    <cellStyle name="Normal 22 5 4 5" xfId="28184" xr:uid="{00000000-0005-0000-0000-0000176E0000}"/>
    <cellStyle name="Normal 22 5 5" xfId="28185" xr:uid="{00000000-0005-0000-0000-0000186E0000}"/>
    <cellStyle name="Normal 22 5 5 2" xfId="28186" xr:uid="{00000000-0005-0000-0000-0000196E0000}"/>
    <cellStyle name="Normal 22 5 5 2 2" xfId="28187" xr:uid="{00000000-0005-0000-0000-00001A6E0000}"/>
    <cellStyle name="Normal 22 5 5 2 2 2" xfId="28188" xr:uid="{00000000-0005-0000-0000-00001B6E0000}"/>
    <cellStyle name="Normal 22 5 5 2 3" xfId="28189" xr:uid="{00000000-0005-0000-0000-00001C6E0000}"/>
    <cellStyle name="Normal 22 5 5 3" xfId="28190" xr:uid="{00000000-0005-0000-0000-00001D6E0000}"/>
    <cellStyle name="Normal 22 5 5 3 2" xfId="28191" xr:uid="{00000000-0005-0000-0000-00001E6E0000}"/>
    <cellStyle name="Normal 22 5 5 4" xfId="28192" xr:uid="{00000000-0005-0000-0000-00001F6E0000}"/>
    <cellStyle name="Normal 22 5 6" xfId="28193" xr:uid="{00000000-0005-0000-0000-0000206E0000}"/>
    <cellStyle name="Normal 22 5 6 2" xfId="28194" xr:uid="{00000000-0005-0000-0000-0000216E0000}"/>
    <cellStyle name="Normal 22 5 6 2 2" xfId="28195" xr:uid="{00000000-0005-0000-0000-0000226E0000}"/>
    <cellStyle name="Normal 22 5 6 3" xfId="28196" xr:uid="{00000000-0005-0000-0000-0000236E0000}"/>
    <cellStyle name="Normal 22 5 7" xfId="28197" xr:uid="{00000000-0005-0000-0000-0000246E0000}"/>
    <cellStyle name="Normal 22 5 7 2" xfId="28198" xr:uid="{00000000-0005-0000-0000-0000256E0000}"/>
    <cellStyle name="Normal 22 5 8" xfId="28199" xr:uid="{00000000-0005-0000-0000-0000266E0000}"/>
    <cellStyle name="Normal 22 6" xfId="28200" xr:uid="{00000000-0005-0000-0000-0000276E0000}"/>
    <cellStyle name="Normal 22 6 2" xfId="28201" xr:uid="{00000000-0005-0000-0000-0000286E0000}"/>
    <cellStyle name="Normal 22 6 2 2" xfId="28202" xr:uid="{00000000-0005-0000-0000-0000296E0000}"/>
    <cellStyle name="Normal 22 6 2 2 2" xfId="28203" xr:uid="{00000000-0005-0000-0000-00002A6E0000}"/>
    <cellStyle name="Normal 22 6 2 2 2 2" xfId="28204" xr:uid="{00000000-0005-0000-0000-00002B6E0000}"/>
    <cellStyle name="Normal 22 6 2 2 2 2 2" xfId="28205" xr:uid="{00000000-0005-0000-0000-00002C6E0000}"/>
    <cellStyle name="Normal 22 6 2 2 2 2 2 2" xfId="28206" xr:uid="{00000000-0005-0000-0000-00002D6E0000}"/>
    <cellStyle name="Normal 22 6 2 2 2 2 2 2 2" xfId="28207" xr:uid="{00000000-0005-0000-0000-00002E6E0000}"/>
    <cellStyle name="Normal 22 6 2 2 2 2 2 3" xfId="28208" xr:uid="{00000000-0005-0000-0000-00002F6E0000}"/>
    <cellStyle name="Normal 22 6 2 2 2 2 3" xfId="28209" xr:uid="{00000000-0005-0000-0000-0000306E0000}"/>
    <cellStyle name="Normal 22 6 2 2 2 2 3 2" xfId="28210" xr:uid="{00000000-0005-0000-0000-0000316E0000}"/>
    <cellStyle name="Normal 22 6 2 2 2 2 4" xfId="28211" xr:uid="{00000000-0005-0000-0000-0000326E0000}"/>
    <cellStyle name="Normal 22 6 2 2 2 3" xfId="28212" xr:uid="{00000000-0005-0000-0000-0000336E0000}"/>
    <cellStyle name="Normal 22 6 2 2 2 3 2" xfId="28213" xr:uid="{00000000-0005-0000-0000-0000346E0000}"/>
    <cellStyle name="Normal 22 6 2 2 2 3 2 2" xfId="28214" xr:uid="{00000000-0005-0000-0000-0000356E0000}"/>
    <cellStyle name="Normal 22 6 2 2 2 3 3" xfId="28215" xr:uid="{00000000-0005-0000-0000-0000366E0000}"/>
    <cellStyle name="Normal 22 6 2 2 2 4" xfId="28216" xr:uid="{00000000-0005-0000-0000-0000376E0000}"/>
    <cellStyle name="Normal 22 6 2 2 2 4 2" xfId="28217" xr:uid="{00000000-0005-0000-0000-0000386E0000}"/>
    <cellStyle name="Normal 22 6 2 2 2 5" xfId="28218" xr:uid="{00000000-0005-0000-0000-0000396E0000}"/>
    <cellStyle name="Normal 22 6 2 2 3" xfId="28219" xr:uid="{00000000-0005-0000-0000-00003A6E0000}"/>
    <cellStyle name="Normal 22 6 2 2 3 2" xfId="28220" xr:uid="{00000000-0005-0000-0000-00003B6E0000}"/>
    <cellStyle name="Normal 22 6 2 2 3 2 2" xfId="28221" xr:uid="{00000000-0005-0000-0000-00003C6E0000}"/>
    <cellStyle name="Normal 22 6 2 2 3 2 2 2" xfId="28222" xr:uid="{00000000-0005-0000-0000-00003D6E0000}"/>
    <cellStyle name="Normal 22 6 2 2 3 2 3" xfId="28223" xr:uid="{00000000-0005-0000-0000-00003E6E0000}"/>
    <cellStyle name="Normal 22 6 2 2 3 3" xfId="28224" xr:uid="{00000000-0005-0000-0000-00003F6E0000}"/>
    <cellStyle name="Normal 22 6 2 2 3 3 2" xfId="28225" xr:uid="{00000000-0005-0000-0000-0000406E0000}"/>
    <cellStyle name="Normal 22 6 2 2 3 4" xfId="28226" xr:uid="{00000000-0005-0000-0000-0000416E0000}"/>
    <cellStyle name="Normal 22 6 2 2 4" xfId="28227" xr:uid="{00000000-0005-0000-0000-0000426E0000}"/>
    <cellStyle name="Normal 22 6 2 2 4 2" xfId="28228" xr:uid="{00000000-0005-0000-0000-0000436E0000}"/>
    <cellStyle name="Normal 22 6 2 2 4 2 2" xfId="28229" xr:uid="{00000000-0005-0000-0000-0000446E0000}"/>
    <cellStyle name="Normal 22 6 2 2 4 3" xfId="28230" xr:uid="{00000000-0005-0000-0000-0000456E0000}"/>
    <cellStyle name="Normal 22 6 2 2 5" xfId="28231" xr:uid="{00000000-0005-0000-0000-0000466E0000}"/>
    <cellStyle name="Normal 22 6 2 2 5 2" xfId="28232" xr:uid="{00000000-0005-0000-0000-0000476E0000}"/>
    <cellStyle name="Normal 22 6 2 2 6" xfId="28233" xr:uid="{00000000-0005-0000-0000-0000486E0000}"/>
    <cellStyle name="Normal 22 6 2 3" xfId="28234" xr:uid="{00000000-0005-0000-0000-0000496E0000}"/>
    <cellStyle name="Normal 22 6 2 3 2" xfId="28235" xr:uid="{00000000-0005-0000-0000-00004A6E0000}"/>
    <cellStyle name="Normal 22 6 2 3 2 2" xfId="28236" xr:uid="{00000000-0005-0000-0000-00004B6E0000}"/>
    <cellStyle name="Normal 22 6 2 3 2 2 2" xfId="28237" xr:uid="{00000000-0005-0000-0000-00004C6E0000}"/>
    <cellStyle name="Normal 22 6 2 3 2 2 2 2" xfId="28238" xr:uid="{00000000-0005-0000-0000-00004D6E0000}"/>
    <cellStyle name="Normal 22 6 2 3 2 2 3" xfId="28239" xr:uid="{00000000-0005-0000-0000-00004E6E0000}"/>
    <cellStyle name="Normal 22 6 2 3 2 3" xfId="28240" xr:uid="{00000000-0005-0000-0000-00004F6E0000}"/>
    <cellStyle name="Normal 22 6 2 3 2 3 2" xfId="28241" xr:uid="{00000000-0005-0000-0000-0000506E0000}"/>
    <cellStyle name="Normal 22 6 2 3 2 4" xfId="28242" xr:uid="{00000000-0005-0000-0000-0000516E0000}"/>
    <cellStyle name="Normal 22 6 2 3 3" xfId="28243" xr:uid="{00000000-0005-0000-0000-0000526E0000}"/>
    <cellStyle name="Normal 22 6 2 3 3 2" xfId="28244" xr:uid="{00000000-0005-0000-0000-0000536E0000}"/>
    <cellStyle name="Normal 22 6 2 3 3 2 2" xfId="28245" xr:uid="{00000000-0005-0000-0000-0000546E0000}"/>
    <cellStyle name="Normal 22 6 2 3 3 3" xfId="28246" xr:uid="{00000000-0005-0000-0000-0000556E0000}"/>
    <cellStyle name="Normal 22 6 2 3 4" xfId="28247" xr:uid="{00000000-0005-0000-0000-0000566E0000}"/>
    <cellStyle name="Normal 22 6 2 3 4 2" xfId="28248" xr:uid="{00000000-0005-0000-0000-0000576E0000}"/>
    <cellStyle name="Normal 22 6 2 3 5" xfId="28249" xr:uid="{00000000-0005-0000-0000-0000586E0000}"/>
    <cellStyle name="Normal 22 6 2 4" xfId="28250" xr:uid="{00000000-0005-0000-0000-0000596E0000}"/>
    <cellStyle name="Normal 22 6 2 4 2" xfId="28251" xr:uid="{00000000-0005-0000-0000-00005A6E0000}"/>
    <cellStyle name="Normal 22 6 2 4 2 2" xfId="28252" xr:uid="{00000000-0005-0000-0000-00005B6E0000}"/>
    <cellStyle name="Normal 22 6 2 4 2 2 2" xfId="28253" xr:uid="{00000000-0005-0000-0000-00005C6E0000}"/>
    <cellStyle name="Normal 22 6 2 4 2 3" xfId="28254" xr:uid="{00000000-0005-0000-0000-00005D6E0000}"/>
    <cellStyle name="Normal 22 6 2 4 3" xfId="28255" xr:uid="{00000000-0005-0000-0000-00005E6E0000}"/>
    <cellStyle name="Normal 22 6 2 4 3 2" xfId="28256" xr:uid="{00000000-0005-0000-0000-00005F6E0000}"/>
    <cellStyle name="Normal 22 6 2 4 4" xfId="28257" xr:uid="{00000000-0005-0000-0000-0000606E0000}"/>
    <cellStyle name="Normal 22 6 2 5" xfId="28258" xr:uid="{00000000-0005-0000-0000-0000616E0000}"/>
    <cellStyle name="Normal 22 6 2 5 2" xfId="28259" xr:uid="{00000000-0005-0000-0000-0000626E0000}"/>
    <cellStyle name="Normal 22 6 2 5 2 2" xfId="28260" xr:uid="{00000000-0005-0000-0000-0000636E0000}"/>
    <cellStyle name="Normal 22 6 2 5 3" xfId="28261" xr:uid="{00000000-0005-0000-0000-0000646E0000}"/>
    <cellStyle name="Normal 22 6 2 6" xfId="28262" xr:uid="{00000000-0005-0000-0000-0000656E0000}"/>
    <cellStyle name="Normal 22 6 2 6 2" xfId="28263" xr:uid="{00000000-0005-0000-0000-0000666E0000}"/>
    <cellStyle name="Normal 22 6 2 7" xfId="28264" xr:uid="{00000000-0005-0000-0000-0000676E0000}"/>
    <cellStyle name="Normal 22 6 3" xfId="28265" xr:uid="{00000000-0005-0000-0000-0000686E0000}"/>
    <cellStyle name="Normal 22 6 3 2" xfId="28266" xr:uid="{00000000-0005-0000-0000-0000696E0000}"/>
    <cellStyle name="Normal 22 6 3 2 2" xfId="28267" xr:uid="{00000000-0005-0000-0000-00006A6E0000}"/>
    <cellStyle name="Normal 22 6 3 2 2 2" xfId="28268" xr:uid="{00000000-0005-0000-0000-00006B6E0000}"/>
    <cellStyle name="Normal 22 6 3 2 2 2 2" xfId="28269" xr:uid="{00000000-0005-0000-0000-00006C6E0000}"/>
    <cellStyle name="Normal 22 6 3 2 2 2 2 2" xfId="28270" xr:uid="{00000000-0005-0000-0000-00006D6E0000}"/>
    <cellStyle name="Normal 22 6 3 2 2 2 3" xfId="28271" xr:uid="{00000000-0005-0000-0000-00006E6E0000}"/>
    <cellStyle name="Normal 22 6 3 2 2 3" xfId="28272" xr:uid="{00000000-0005-0000-0000-00006F6E0000}"/>
    <cellStyle name="Normal 22 6 3 2 2 3 2" xfId="28273" xr:uid="{00000000-0005-0000-0000-0000706E0000}"/>
    <cellStyle name="Normal 22 6 3 2 2 4" xfId="28274" xr:uid="{00000000-0005-0000-0000-0000716E0000}"/>
    <cellStyle name="Normal 22 6 3 2 3" xfId="28275" xr:uid="{00000000-0005-0000-0000-0000726E0000}"/>
    <cellStyle name="Normal 22 6 3 2 3 2" xfId="28276" xr:uid="{00000000-0005-0000-0000-0000736E0000}"/>
    <cellStyle name="Normal 22 6 3 2 3 2 2" xfId="28277" xr:uid="{00000000-0005-0000-0000-0000746E0000}"/>
    <cellStyle name="Normal 22 6 3 2 3 3" xfId="28278" xr:uid="{00000000-0005-0000-0000-0000756E0000}"/>
    <cellStyle name="Normal 22 6 3 2 4" xfId="28279" xr:uid="{00000000-0005-0000-0000-0000766E0000}"/>
    <cellStyle name="Normal 22 6 3 2 4 2" xfId="28280" xr:uid="{00000000-0005-0000-0000-0000776E0000}"/>
    <cellStyle name="Normal 22 6 3 2 5" xfId="28281" xr:uid="{00000000-0005-0000-0000-0000786E0000}"/>
    <cellStyle name="Normal 22 6 3 3" xfId="28282" xr:uid="{00000000-0005-0000-0000-0000796E0000}"/>
    <cellStyle name="Normal 22 6 3 3 2" xfId="28283" xr:uid="{00000000-0005-0000-0000-00007A6E0000}"/>
    <cellStyle name="Normal 22 6 3 3 2 2" xfId="28284" xr:uid="{00000000-0005-0000-0000-00007B6E0000}"/>
    <cellStyle name="Normal 22 6 3 3 2 2 2" xfId="28285" xr:uid="{00000000-0005-0000-0000-00007C6E0000}"/>
    <cellStyle name="Normal 22 6 3 3 2 3" xfId="28286" xr:uid="{00000000-0005-0000-0000-00007D6E0000}"/>
    <cellStyle name="Normal 22 6 3 3 3" xfId="28287" xr:uid="{00000000-0005-0000-0000-00007E6E0000}"/>
    <cellStyle name="Normal 22 6 3 3 3 2" xfId="28288" xr:uid="{00000000-0005-0000-0000-00007F6E0000}"/>
    <cellStyle name="Normal 22 6 3 3 4" xfId="28289" xr:uid="{00000000-0005-0000-0000-0000806E0000}"/>
    <cellStyle name="Normal 22 6 3 4" xfId="28290" xr:uid="{00000000-0005-0000-0000-0000816E0000}"/>
    <cellStyle name="Normal 22 6 3 4 2" xfId="28291" xr:uid="{00000000-0005-0000-0000-0000826E0000}"/>
    <cellStyle name="Normal 22 6 3 4 2 2" xfId="28292" xr:uid="{00000000-0005-0000-0000-0000836E0000}"/>
    <cellStyle name="Normal 22 6 3 4 3" xfId="28293" xr:uid="{00000000-0005-0000-0000-0000846E0000}"/>
    <cellStyle name="Normal 22 6 3 5" xfId="28294" xr:uid="{00000000-0005-0000-0000-0000856E0000}"/>
    <cellStyle name="Normal 22 6 3 5 2" xfId="28295" xr:uid="{00000000-0005-0000-0000-0000866E0000}"/>
    <cellStyle name="Normal 22 6 3 6" xfId="28296" xr:uid="{00000000-0005-0000-0000-0000876E0000}"/>
    <cellStyle name="Normal 22 6 4" xfId="28297" xr:uid="{00000000-0005-0000-0000-0000886E0000}"/>
    <cellStyle name="Normal 22 6 4 2" xfId="28298" xr:uid="{00000000-0005-0000-0000-0000896E0000}"/>
    <cellStyle name="Normal 22 6 4 2 2" xfId="28299" xr:uid="{00000000-0005-0000-0000-00008A6E0000}"/>
    <cellStyle name="Normal 22 6 4 2 2 2" xfId="28300" xr:uid="{00000000-0005-0000-0000-00008B6E0000}"/>
    <cellStyle name="Normal 22 6 4 2 2 2 2" xfId="28301" xr:uid="{00000000-0005-0000-0000-00008C6E0000}"/>
    <cellStyle name="Normal 22 6 4 2 2 3" xfId="28302" xr:uid="{00000000-0005-0000-0000-00008D6E0000}"/>
    <cellStyle name="Normal 22 6 4 2 3" xfId="28303" xr:uid="{00000000-0005-0000-0000-00008E6E0000}"/>
    <cellStyle name="Normal 22 6 4 2 3 2" xfId="28304" xr:uid="{00000000-0005-0000-0000-00008F6E0000}"/>
    <cellStyle name="Normal 22 6 4 2 4" xfId="28305" xr:uid="{00000000-0005-0000-0000-0000906E0000}"/>
    <cellStyle name="Normal 22 6 4 3" xfId="28306" xr:uid="{00000000-0005-0000-0000-0000916E0000}"/>
    <cellStyle name="Normal 22 6 4 3 2" xfId="28307" xr:uid="{00000000-0005-0000-0000-0000926E0000}"/>
    <cellStyle name="Normal 22 6 4 3 2 2" xfId="28308" xr:uid="{00000000-0005-0000-0000-0000936E0000}"/>
    <cellStyle name="Normal 22 6 4 3 3" xfId="28309" xr:uid="{00000000-0005-0000-0000-0000946E0000}"/>
    <cellStyle name="Normal 22 6 4 4" xfId="28310" xr:uid="{00000000-0005-0000-0000-0000956E0000}"/>
    <cellStyle name="Normal 22 6 4 4 2" xfId="28311" xr:uid="{00000000-0005-0000-0000-0000966E0000}"/>
    <cellStyle name="Normal 22 6 4 5" xfId="28312" xr:uid="{00000000-0005-0000-0000-0000976E0000}"/>
    <cellStyle name="Normal 22 6 5" xfId="28313" xr:uid="{00000000-0005-0000-0000-0000986E0000}"/>
    <cellStyle name="Normal 22 6 5 2" xfId="28314" xr:uid="{00000000-0005-0000-0000-0000996E0000}"/>
    <cellStyle name="Normal 22 6 5 2 2" xfId="28315" xr:uid="{00000000-0005-0000-0000-00009A6E0000}"/>
    <cellStyle name="Normal 22 6 5 2 2 2" xfId="28316" xr:uid="{00000000-0005-0000-0000-00009B6E0000}"/>
    <cellStyle name="Normal 22 6 5 2 3" xfId="28317" xr:uid="{00000000-0005-0000-0000-00009C6E0000}"/>
    <cellStyle name="Normal 22 6 5 3" xfId="28318" xr:uid="{00000000-0005-0000-0000-00009D6E0000}"/>
    <cellStyle name="Normal 22 6 5 3 2" xfId="28319" xr:uid="{00000000-0005-0000-0000-00009E6E0000}"/>
    <cellStyle name="Normal 22 6 5 4" xfId="28320" xr:uid="{00000000-0005-0000-0000-00009F6E0000}"/>
    <cellStyle name="Normal 22 6 6" xfId="28321" xr:uid="{00000000-0005-0000-0000-0000A06E0000}"/>
    <cellStyle name="Normal 22 6 6 2" xfId="28322" xr:uid="{00000000-0005-0000-0000-0000A16E0000}"/>
    <cellStyle name="Normal 22 6 6 2 2" xfId="28323" xr:uid="{00000000-0005-0000-0000-0000A26E0000}"/>
    <cellStyle name="Normal 22 6 6 3" xfId="28324" xr:uid="{00000000-0005-0000-0000-0000A36E0000}"/>
    <cellStyle name="Normal 22 6 7" xfId="28325" xr:uid="{00000000-0005-0000-0000-0000A46E0000}"/>
    <cellStyle name="Normal 22 6 7 2" xfId="28326" xr:uid="{00000000-0005-0000-0000-0000A56E0000}"/>
    <cellStyle name="Normal 22 6 8" xfId="28327" xr:uid="{00000000-0005-0000-0000-0000A66E0000}"/>
    <cellStyle name="Normal 22 7" xfId="28328" xr:uid="{00000000-0005-0000-0000-0000A76E0000}"/>
    <cellStyle name="Normal 22 7 2" xfId="28329" xr:uid="{00000000-0005-0000-0000-0000A86E0000}"/>
    <cellStyle name="Normal 22 7 2 2" xfId="28330" xr:uid="{00000000-0005-0000-0000-0000A96E0000}"/>
    <cellStyle name="Normal 22 7 2 2 2" xfId="28331" xr:uid="{00000000-0005-0000-0000-0000AA6E0000}"/>
    <cellStyle name="Normal 22 7 2 2 2 2" xfId="28332" xr:uid="{00000000-0005-0000-0000-0000AB6E0000}"/>
    <cellStyle name="Normal 22 7 2 2 2 2 2" xfId="28333" xr:uid="{00000000-0005-0000-0000-0000AC6E0000}"/>
    <cellStyle name="Normal 22 7 2 2 2 2 2 2" xfId="28334" xr:uid="{00000000-0005-0000-0000-0000AD6E0000}"/>
    <cellStyle name="Normal 22 7 2 2 2 2 2 2 2" xfId="28335" xr:uid="{00000000-0005-0000-0000-0000AE6E0000}"/>
    <cellStyle name="Normal 22 7 2 2 2 2 2 3" xfId="28336" xr:uid="{00000000-0005-0000-0000-0000AF6E0000}"/>
    <cellStyle name="Normal 22 7 2 2 2 2 3" xfId="28337" xr:uid="{00000000-0005-0000-0000-0000B06E0000}"/>
    <cellStyle name="Normal 22 7 2 2 2 2 3 2" xfId="28338" xr:uid="{00000000-0005-0000-0000-0000B16E0000}"/>
    <cellStyle name="Normal 22 7 2 2 2 2 4" xfId="28339" xr:uid="{00000000-0005-0000-0000-0000B26E0000}"/>
    <cellStyle name="Normal 22 7 2 2 2 3" xfId="28340" xr:uid="{00000000-0005-0000-0000-0000B36E0000}"/>
    <cellStyle name="Normal 22 7 2 2 2 3 2" xfId="28341" xr:uid="{00000000-0005-0000-0000-0000B46E0000}"/>
    <cellStyle name="Normal 22 7 2 2 2 3 2 2" xfId="28342" xr:uid="{00000000-0005-0000-0000-0000B56E0000}"/>
    <cellStyle name="Normal 22 7 2 2 2 3 3" xfId="28343" xr:uid="{00000000-0005-0000-0000-0000B66E0000}"/>
    <cellStyle name="Normal 22 7 2 2 2 4" xfId="28344" xr:uid="{00000000-0005-0000-0000-0000B76E0000}"/>
    <cellStyle name="Normal 22 7 2 2 2 4 2" xfId="28345" xr:uid="{00000000-0005-0000-0000-0000B86E0000}"/>
    <cellStyle name="Normal 22 7 2 2 2 5" xfId="28346" xr:uid="{00000000-0005-0000-0000-0000B96E0000}"/>
    <cellStyle name="Normal 22 7 2 2 3" xfId="28347" xr:uid="{00000000-0005-0000-0000-0000BA6E0000}"/>
    <cellStyle name="Normal 22 7 2 2 3 2" xfId="28348" xr:uid="{00000000-0005-0000-0000-0000BB6E0000}"/>
    <cellStyle name="Normal 22 7 2 2 3 2 2" xfId="28349" xr:uid="{00000000-0005-0000-0000-0000BC6E0000}"/>
    <cellStyle name="Normal 22 7 2 2 3 2 2 2" xfId="28350" xr:uid="{00000000-0005-0000-0000-0000BD6E0000}"/>
    <cellStyle name="Normal 22 7 2 2 3 2 3" xfId="28351" xr:uid="{00000000-0005-0000-0000-0000BE6E0000}"/>
    <cellStyle name="Normal 22 7 2 2 3 3" xfId="28352" xr:uid="{00000000-0005-0000-0000-0000BF6E0000}"/>
    <cellStyle name="Normal 22 7 2 2 3 3 2" xfId="28353" xr:uid="{00000000-0005-0000-0000-0000C06E0000}"/>
    <cellStyle name="Normal 22 7 2 2 3 4" xfId="28354" xr:uid="{00000000-0005-0000-0000-0000C16E0000}"/>
    <cellStyle name="Normal 22 7 2 2 4" xfId="28355" xr:uid="{00000000-0005-0000-0000-0000C26E0000}"/>
    <cellStyle name="Normal 22 7 2 2 4 2" xfId="28356" xr:uid="{00000000-0005-0000-0000-0000C36E0000}"/>
    <cellStyle name="Normal 22 7 2 2 4 2 2" xfId="28357" xr:uid="{00000000-0005-0000-0000-0000C46E0000}"/>
    <cellStyle name="Normal 22 7 2 2 4 3" xfId="28358" xr:uid="{00000000-0005-0000-0000-0000C56E0000}"/>
    <cellStyle name="Normal 22 7 2 2 5" xfId="28359" xr:uid="{00000000-0005-0000-0000-0000C66E0000}"/>
    <cellStyle name="Normal 22 7 2 2 5 2" xfId="28360" xr:uid="{00000000-0005-0000-0000-0000C76E0000}"/>
    <cellStyle name="Normal 22 7 2 2 6" xfId="28361" xr:uid="{00000000-0005-0000-0000-0000C86E0000}"/>
    <cellStyle name="Normal 22 7 2 3" xfId="28362" xr:uid="{00000000-0005-0000-0000-0000C96E0000}"/>
    <cellStyle name="Normal 22 7 2 3 2" xfId="28363" xr:uid="{00000000-0005-0000-0000-0000CA6E0000}"/>
    <cellStyle name="Normal 22 7 2 3 2 2" xfId="28364" xr:uid="{00000000-0005-0000-0000-0000CB6E0000}"/>
    <cellStyle name="Normal 22 7 2 3 2 2 2" xfId="28365" xr:uid="{00000000-0005-0000-0000-0000CC6E0000}"/>
    <cellStyle name="Normal 22 7 2 3 2 2 2 2" xfId="28366" xr:uid="{00000000-0005-0000-0000-0000CD6E0000}"/>
    <cellStyle name="Normal 22 7 2 3 2 2 3" xfId="28367" xr:uid="{00000000-0005-0000-0000-0000CE6E0000}"/>
    <cellStyle name="Normal 22 7 2 3 2 3" xfId="28368" xr:uid="{00000000-0005-0000-0000-0000CF6E0000}"/>
    <cellStyle name="Normal 22 7 2 3 2 3 2" xfId="28369" xr:uid="{00000000-0005-0000-0000-0000D06E0000}"/>
    <cellStyle name="Normal 22 7 2 3 2 4" xfId="28370" xr:uid="{00000000-0005-0000-0000-0000D16E0000}"/>
    <cellStyle name="Normal 22 7 2 3 3" xfId="28371" xr:uid="{00000000-0005-0000-0000-0000D26E0000}"/>
    <cellStyle name="Normal 22 7 2 3 3 2" xfId="28372" xr:uid="{00000000-0005-0000-0000-0000D36E0000}"/>
    <cellStyle name="Normal 22 7 2 3 3 2 2" xfId="28373" xr:uid="{00000000-0005-0000-0000-0000D46E0000}"/>
    <cellStyle name="Normal 22 7 2 3 3 3" xfId="28374" xr:uid="{00000000-0005-0000-0000-0000D56E0000}"/>
    <cellStyle name="Normal 22 7 2 3 4" xfId="28375" xr:uid="{00000000-0005-0000-0000-0000D66E0000}"/>
    <cellStyle name="Normal 22 7 2 3 4 2" xfId="28376" xr:uid="{00000000-0005-0000-0000-0000D76E0000}"/>
    <cellStyle name="Normal 22 7 2 3 5" xfId="28377" xr:uid="{00000000-0005-0000-0000-0000D86E0000}"/>
    <cellStyle name="Normal 22 7 2 4" xfId="28378" xr:uid="{00000000-0005-0000-0000-0000D96E0000}"/>
    <cellStyle name="Normal 22 7 2 4 2" xfId="28379" xr:uid="{00000000-0005-0000-0000-0000DA6E0000}"/>
    <cellStyle name="Normal 22 7 2 4 2 2" xfId="28380" xr:uid="{00000000-0005-0000-0000-0000DB6E0000}"/>
    <cellStyle name="Normal 22 7 2 4 2 2 2" xfId="28381" xr:uid="{00000000-0005-0000-0000-0000DC6E0000}"/>
    <cellStyle name="Normal 22 7 2 4 2 3" xfId="28382" xr:uid="{00000000-0005-0000-0000-0000DD6E0000}"/>
    <cellStyle name="Normal 22 7 2 4 3" xfId="28383" xr:uid="{00000000-0005-0000-0000-0000DE6E0000}"/>
    <cellStyle name="Normal 22 7 2 4 3 2" xfId="28384" xr:uid="{00000000-0005-0000-0000-0000DF6E0000}"/>
    <cellStyle name="Normal 22 7 2 4 4" xfId="28385" xr:uid="{00000000-0005-0000-0000-0000E06E0000}"/>
    <cellStyle name="Normal 22 7 2 5" xfId="28386" xr:uid="{00000000-0005-0000-0000-0000E16E0000}"/>
    <cellStyle name="Normal 22 7 2 5 2" xfId="28387" xr:uid="{00000000-0005-0000-0000-0000E26E0000}"/>
    <cellStyle name="Normal 22 7 2 5 2 2" xfId="28388" xr:uid="{00000000-0005-0000-0000-0000E36E0000}"/>
    <cellStyle name="Normal 22 7 2 5 3" xfId="28389" xr:uid="{00000000-0005-0000-0000-0000E46E0000}"/>
    <cellStyle name="Normal 22 7 2 6" xfId="28390" xr:uid="{00000000-0005-0000-0000-0000E56E0000}"/>
    <cellStyle name="Normal 22 7 2 6 2" xfId="28391" xr:uid="{00000000-0005-0000-0000-0000E66E0000}"/>
    <cellStyle name="Normal 22 7 2 7" xfId="28392" xr:uid="{00000000-0005-0000-0000-0000E76E0000}"/>
    <cellStyle name="Normal 22 7 3" xfId="28393" xr:uid="{00000000-0005-0000-0000-0000E86E0000}"/>
    <cellStyle name="Normal 22 7 3 2" xfId="28394" xr:uid="{00000000-0005-0000-0000-0000E96E0000}"/>
    <cellStyle name="Normal 22 7 3 2 2" xfId="28395" xr:uid="{00000000-0005-0000-0000-0000EA6E0000}"/>
    <cellStyle name="Normal 22 7 3 2 2 2" xfId="28396" xr:uid="{00000000-0005-0000-0000-0000EB6E0000}"/>
    <cellStyle name="Normal 22 7 3 2 2 2 2" xfId="28397" xr:uid="{00000000-0005-0000-0000-0000EC6E0000}"/>
    <cellStyle name="Normal 22 7 3 2 2 2 2 2" xfId="28398" xr:uid="{00000000-0005-0000-0000-0000ED6E0000}"/>
    <cellStyle name="Normal 22 7 3 2 2 2 3" xfId="28399" xr:uid="{00000000-0005-0000-0000-0000EE6E0000}"/>
    <cellStyle name="Normal 22 7 3 2 2 3" xfId="28400" xr:uid="{00000000-0005-0000-0000-0000EF6E0000}"/>
    <cellStyle name="Normal 22 7 3 2 2 3 2" xfId="28401" xr:uid="{00000000-0005-0000-0000-0000F06E0000}"/>
    <cellStyle name="Normal 22 7 3 2 2 4" xfId="28402" xr:uid="{00000000-0005-0000-0000-0000F16E0000}"/>
    <cellStyle name="Normal 22 7 3 2 3" xfId="28403" xr:uid="{00000000-0005-0000-0000-0000F26E0000}"/>
    <cellStyle name="Normal 22 7 3 2 3 2" xfId="28404" xr:uid="{00000000-0005-0000-0000-0000F36E0000}"/>
    <cellStyle name="Normal 22 7 3 2 3 2 2" xfId="28405" xr:uid="{00000000-0005-0000-0000-0000F46E0000}"/>
    <cellStyle name="Normal 22 7 3 2 3 3" xfId="28406" xr:uid="{00000000-0005-0000-0000-0000F56E0000}"/>
    <cellStyle name="Normal 22 7 3 2 4" xfId="28407" xr:uid="{00000000-0005-0000-0000-0000F66E0000}"/>
    <cellStyle name="Normal 22 7 3 2 4 2" xfId="28408" xr:uid="{00000000-0005-0000-0000-0000F76E0000}"/>
    <cellStyle name="Normal 22 7 3 2 5" xfId="28409" xr:uid="{00000000-0005-0000-0000-0000F86E0000}"/>
    <cellStyle name="Normal 22 7 3 3" xfId="28410" xr:uid="{00000000-0005-0000-0000-0000F96E0000}"/>
    <cellStyle name="Normal 22 7 3 3 2" xfId="28411" xr:uid="{00000000-0005-0000-0000-0000FA6E0000}"/>
    <cellStyle name="Normal 22 7 3 3 2 2" xfId="28412" xr:uid="{00000000-0005-0000-0000-0000FB6E0000}"/>
    <cellStyle name="Normal 22 7 3 3 2 2 2" xfId="28413" xr:uid="{00000000-0005-0000-0000-0000FC6E0000}"/>
    <cellStyle name="Normal 22 7 3 3 2 3" xfId="28414" xr:uid="{00000000-0005-0000-0000-0000FD6E0000}"/>
    <cellStyle name="Normal 22 7 3 3 3" xfId="28415" xr:uid="{00000000-0005-0000-0000-0000FE6E0000}"/>
    <cellStyle name="Normal 22 7 3 3 3 2" xfId="28416" xr:uid="{00000000-0005-0000-0000-0000FF6E0000}"/>
    <cellStyle name="Normal 22 7 3 3 4" xfId="28417" xr:uid="{00000000-0005-0000-0000-0000006F0000}"/>
    <cellStyle name="Normal 22 7 3 4" xfId="28418" xr:uid="{00000000-0005-0000-0000-0000016F0000}"/>
    <cellStyle name="Normal 22 7 3 4 2" xfId="28419" xr:uid="{00000000-0005-0000-0000-0000026F0000}"/>
    <cellStyle name="Normal 22 7 3 4 2 2" xfId="28420" xr:uid="{00000000-0005-0000-0000-0000036F0000}"/>
    <cellStyle name="Normal 22 7 3 4 3" xfId="28421" xr:uid="{00000000-0005-0000-0000-0000046F0000}"/>
    <cellStyle name="Normal 22 7 3 5" xfId="28422" xr:uid="{00000000-0005-0000-0000-0000056F0000}"/>
    <cellStyle name="Normal 22 7 3 5 2" xfId="28423" xr:uid="{00000000-0005-0000-0000-0000066F0000}"/>
    <cellStyle name="Normal 22 7 3 6" xfId="28424" xr:uid="{00000000-0005-0000-0000-0000076F0000}"/>
    <cellStyle name="Normal 22 7 4" xfId="28425" xr:uid="{00000000-0005-0000-0000-0000086F0000}"/>
    <cellStyle name="Normal 22 7 4 2" xfId="28426" xr:uid="{00000000-0005-0000-0000-0000096F0000}"/>
    <cellStyle name="Normal 22 7 4 2 2" xfId="28427" xr:uid="{00000000-0005-0000-0000-00000A6F0000}"/>
    <cellStyle name="Normal 22 7 4 2 2 2" xfId="28428" xr:uid="{00000000-0005-0000-0000-00000B6F0000}"/>
    <cellStyle name="Normal 22 7 4 2 2 2 2" xfId="28429" xr:uid="{00000000-0005-0000-0000-00000C6F0000}"/>
    <cellStyle name="Normal 22 7 4 2 2 3" xfId="28430" xr:uid="{00000000-0005-0000-0000-00000D6F0000}"/>
    <cellStyle name="Normal 22 7 4 2 3" xfId="28431" xr:uid="{00000000-0005-0000-0000-00000E6F0000}"/>
    <cellStyle name="Normal 22 7 4 2 3 2" xfId="28432" xr:uid="{00000000-0005-0000-0000-00000F6F0000}"/>
    <cellStyle name="Normal 22 7 4 2 4" xfId="28433" xr:uid="{00000000-0005-0000-0000-0000106F0000}"/>
    <cellStyle name="Normal 22 7 4 3" xfId="28434" xr:uid="{00000000-0005-0000-0000-0000116F0000}"/>
    <cellStyle name="Normal 22 7 4 3 2" xfId="28435" xr:uid="{00000000-0005-0000-0000-0000126F0000}"/>
    <cellStyle name="Normal 22 7 4 3 2 2" xfId="28436" xr:uid="{00000000-0005-0000-0000-0000136F0000}"/>
    <cellStyle name="Normal 22 7 4 3 3" xfId="28437" xr:uid="{00000000-0005-0000-0000-0000146F0000}"/>
    <cellStyle name="Normal 22 7 4 4" xfId="28438" xr:uid="{00000000-0005-0000-0000-0000156F0000}"/>
    <cellStyle name="Normal 22 7 4 4 2" xfId="28439" xr:uid="{00000000-0005-0000-0000-0000166F0000}"/>
    <cellStyle name="Normal 22 7 4 5" xfId="28440" xr:uid="{00000000-0005-0000-0000-0000176F0000}"/>
    <cellStyle name="Normal 22 7 5" xfId="28441" xr:uid="{00000000-0005-0000-0000-0000186F0000}"/>
    <cellStyle name="Normal 22 7 5 2" xfId="28442" xr:uid="{00000000-0005-0000-0000-0000196F0000}"/>
    <cellStyle name="Normal 22 7 5 2 2" xfId="28443" xr:uid="{00000000-0005-0000-0000-00001A6F0000}"/>
    <cellStyle name="Normal 22 7 5 2 2 2" xfId="28444" xr:uid="{00000000-0005-0000-0000-00001B6F0000}"/>
    <cellStyle name="Normal 22 7 5 2 3" xfId="28445" xr:uid="{00000000-0005-0000-0000-00001C6F0000}"/>
    <cellStyle name="Normal 22 7 5 3" xfId="28446" xr:uid="{00000000-0005-0000-0000-00001D6F0000}"/>
    <cellStyle name="Normal 22 7 5 3 2" xfId="28447" xr:uid="{00000000-0005-0000-0000-00001E6F0000}"/>
    <cellStyle name="Normal 22 7 5 4" xfId="28448" xr:uid="{00000000-0005-0000-0000-00001F6F0000}"/>
    <cellStyle name="Normal 22 7 6" xfId="28449" xr:uid="{00000000-0005-0000-0000-0000206F0000}"/>
    <cellStyle name="Normal 22 7 6 2" xfId="28450" xr:uid="{00000000-0005-0000-0000-0000216F0000}"/>
    <cellStyle name="Normal 22 7 6 2 2" xfId="28451" xr:uid="{00000000-0005-0000-0000-0000226F0000}"/>
    <cellStyle name="Normal 22 7 6 3" xfId="28452" xr:uid="{00000000-0005-0000-0000-0000236F0000}"/>
    <cellStyle name="Normal 22 7 7" xfId="28453" xr:uid="{00000000-0005-0000-0000-0000246F0000}"/>
    <cellStyle name="Normal 22 7 7 2" xfId="28454" xr:uid="{00000000-0005-0000-0000-0000256F0000}"/>
    <cellStyle name="Normal 22 7 8" xfId="28455" xr:uid="{00000000-0005-0000-0000-0000266F0000}"/>
    <cellStyle name="Normal 22 8" xfId="28456" xr:uid="{00000000-0005-0000-0000-0000276F0000}"/>
    <cellStyle name="Normal 22 8 2" xfId="28457" xr:uid="{00000000-0005-0000-0000-0000286F0000}"/>
    <cellStyle name="Normal 22 8 2 2" xfId="28458" xr:uid="{00000000-0005-0000-0000-0000296F0000}"/>
    <cellStyle name="Normal 22 8 2 2 2" xfId="28459" xr:uid="{00000000-0005-0000-0000-00002A6F0000}"/>
    <cellStyle name="Normal 22 8 2 2 2 2" xfId="28460" xr:uid="{00000000-0005-0000-0000-00002B6F0000}"/>
    <cellStyle name="Normal 22 8 2 2 2 2 2" xfId="28461" xr:uid="{00000000-0005-0000-0000-00002C6F0000}"/>
    <cellStyle name="Normal 22 8 2 2 2 2 2 2" xfId="28462" xr:uid="{00000000-0005-0000-0000-00002D6F0000}"/>
    <cellStyle name="Normal 22 8 2 2 2 2 2 2 2" xfId="28463" xr:uid="{00000000-0005-0000-0000-00002E6F0000}"/>
    <cellStyle name="Normal 22 8 2 2 2 2 2 3" xfId="28464" xr:uid="{00000000-0005-0000-0000-00002F6F0000}"/>
    <cellStyle name="Normal 22 8 2 2 2 2 3" xfId="28465" xr:uid="{00000000-0005-0000-0000-0000306F0000}"/>
    <cellStyle name="Normal 22 8 2 2 2 2 3 2" xfId="28466" xr:uid="{00000000-0005-0000-0000-0000316F0000}"/>
    <cellStyle name="Normal 22 8 2 2 2 2 4" xfId="28467" xr:uid="{00000000-0005-0000-0000-0000326F0000}"/>
    <cellStyle name="Normal 22 8 2 2 2 3" xfId="28468" xr:uid="{00000000-0005-0000-0000-0000336F0000}"/>
    <cellStyle name="Normal 22 8 2 2 2 3 2" xfId="28469" xr:uid="{00000000-0005-0000-0000-0000346F0000}"/>
    <cellStyle name="Normal 22 8 2 2 2 3 2 2" xfId="28470" xr:uid="{00000000-0005-0000-0000-0000356F0000}"/>
    <cellStyle name="Normal 22 8 2 2 2 3 3" xfId="28471" xr:uid="{00000000-0005-0000-0000-0000366F0000}"/>
    <cellStyle name="Normal 22 8 2 2 2 4" xfId="28472" xr:uid="{00000000-0005-0000-0000-0000376F0000}"/>
    <cellStyle name="Normal 22 8 2 2 2 4 2" xfId="28473" xr:uid="{00000000-0005-0000-0000-0000386F0000}"/>
    <cellStyle name="Normal 22 8 2 2 2 5" xfId="28474" xr:uid="{00000000-0005-0000-0000-0000396F0000}"/>
    <cellStyle name="Normal 22 8 2 2 3" xfId="28475" xr:uid="{00000000-0005-0000-0000-00003A6F0000}"/>
    <cellStyle name="Normal 22 8 2 2 3 2" xfId="28476" xr:uid="{00000000-0005-0000-0000-00003B6F0000}"/>
    <cellStyle name="Normal 22 8 2 2 3 2 2" xfId="28477" xr:uid="{00000000-0005-0000-0000-00003C6F0000}"/>
    <cellStyle name="Normal 22 8 2 2 3 2 2 2" xfId="28478" xr:uid="{00000000-0005-0000-0000-00003D6F0000}"/>
    <cellStyle name="Normal 22 8 2 2 3 2 3" xfId="28479" xr:uid="{00000000-0005-0000-0000-00003E6F0000}"/>
    <cellStyle name="Normal 22 8 2 2 3 3" xfId="28480" xr:uid="{00000000-0005-0000-0000-00003F6F0000}"/>
    <cellStyle name="Normal 22 8 2 2 3 3 2" xfId="28481" xr:uid="{00000000-0005-0000-0000-0000406F0000}"/>
    <cellStyle name="Normal 22 8 2 2 3 4" xfId="28482" xr:uid="{00000000-0005-0000-0000-0000416F0000}"/>
    <cellStyle name="Normal 22 8 2 2 4" xfId="28483" xr:uid="{00000000-0005-0000-0000-0000426F0000}"/>
    <cellStyle name="Normal 22 8 2 2 4 2" xfId="28484" xr:uid="{00000000-0005-0000-0000-0000436F0000}"/>
    <cellStyle name="Normal 22 8 2 2 4 2 2" xfId="28485" xr:uid="{00000000-0005-0000-0000-0000446F0000}"/>
    <cellStyle name="Normal 22 8 2 2 4 3" xfId="28486" xr:uid="{00000000-0005-0000-0000-0000456F0000}"/>
    <cellStyle name="Normal 22 8 2 2 5" xfId="28487" xr:uid="{00000000-0005-0000-0000-0000466F0000}"/>
    <cellStyle name="Normal 22 8 2 2 5 2" xfId="28488" xr:uid="{00000000-0005-0000-0000-0000476F0000}"/>
    <cellStyle name="Normal 22 8 2 2 6" xfId="28489" xr:uid="{00000000-0005-0000-0000-0000486F0000}"/>
    <cellStyle name="Normal 22 8 2 3" xfId="28490" xr:uid="{00000000-0005-0000-0000-0000496F0000}"/>
    <cellStyle name="Normal 22 8 2 3 2" xfId="28491" xr:uid="{00000000-0005-0000-0000-00004A6F0000}"/>
    <cellStyle name="Normal 22 8 2 3 2 2" xfId="28492" xr:uid="{00000000-0005-0000-0000-00004B6F0000}"/>
    <cellStyle name="Normal 22 8 2 3 2 2 2" xfId="28493" xr:uid="{00000000-0005-0000-0000-00004C6F0000}"/>
    <cellStyle name="Normal 22 8 2 3 2 2 2 2" xfId="28494" xr:uid="{00000000-0005-0000-0000-00004D6F0000}"/>
    <cellStyle name="Normal 22 8 2 3 2 2 3" xfId="28495" xr:uid="{00000000-0005-0000-0000-00004E6F0000}"/>
    <cellStyle name="Normal 22 8 2 3 2 3" xfId="28496" xr:uid="{00000000-0005-0000-0000-00004F6F0000}"/>
    <cellStyle name="Normal 22 8 2 3 2 3 2" xfId="28497" xr:uid="{00000000-0005-0000-0000-0000506F0000}"/>
    <cellStyle name="Normal 22 8 2 3 2 4" xfId="28498" xr:uid="{00000000-0005-0000-0000-0000516F0000}"/>
    <cellStyle name="Normal 22 8 2 3 3" xfId="28499" xr:uid="{00000000-0005-0000-0000-0000526F0000}"/>
    <cellStyle name="Normal 22 8 2 3 3 2" xfId="28500" xr:uid="{00000000-0005-0000-0000-0000536F0000}"/>
    <cellStyle name="Normal 22 8 2 3 3 2 2" xfId="28501" xr:uid="{00000000-0005-0000-0000-0000546F0000}"/>
    <cellStyle name="Normal 22 8 2 3 3 3" xfId="28502" xr:uid="{00000000-0005-0000-0000-0000556F0000}"/>
    <cellStyle name="Normal 22 8 2 3 4" xfId="28503" xr:uid="{00000000-0005-0000-0000-0000566F0000}"/>
    <cellStyle name="Normal 22 8 2 3 4 2" xfId="28504" xr:uid="{00000000-0005-0000-0000-0000576F0000}"/>
    <cellStyle name="Normal 22 8 2 3 5" xfId="28505" xr:uid="{00000000-0005-0000-0000-0000586F0000}"/>
    <cellStyle name="Normal 22 8 2 4" xfId="28506" xr:uid="{00000000-0005-0000-0000-0000596F0000}"/>
    <cellStyle name="Normal 22 8 2 4 2" xfId="28507" xr:uid="{00000000-0005-0000-0000-00005A6F0000}"/>
    <cellStyle name="Normal 22 8 2 4 2 2" xfId="28508" xr:uid="{00000000-0005-0000-0000-00005B6F0000}"/>
    <cellStyle name="Normal 22 8 2 4 2 2 2" xfId="28509" xr:uid="{00000000-0005-0000-0000-00005C6F0000}"/>
    <cellStyle name="Normal 22 8 2 4 2 3" xfId="28510" xr:uid="{00000000-0005-0000-0000-00005D6F0000}"/>
    <cellStyle name="Normal 22 8 2 4 3" xfId="28511" xr:uid="{00000000-0005-0000-0000-00005E6F0000}"/>
    <cellStyle name="Normal 22 8 2 4 3 2" xfId="28512" xr:uid="{00000000-0005-0000-0000-00005F6F0000}"/>
    <cellStyle name="Normal 22 8 2 4 4" xfId="28513" xr:uid="{00000000-0005-0000-0000-0000606F0000}"/>
    <cellStyle name="Normal 22 8 2 5" xfId="28514" xr:uid="{00000000-0005-0000-0000-0000616F0000}"/>
    <cellStyle name="Normal 22 8 2 5 2" xfId="28515" xr:uid="{00000000-0005-0000-0000-0000626F0000}"/>
    <cellStyle name="Normal 22 8 2 5 2 2" xfId="28516" xr:uid="{00000000-0005-0000-0000-0000636F0000}"/>
    <cellStyle name="Normal 22 8 2 5 3" xfId="28517" xr:uid="{00000000-0005-0000-0000-0000646F0000}"/>
    <cellStyle name="Normal 22 8 2 6" xfId="28518" xr:uid="{00000000-0005-0000-0000-0000656F0000}"/>
    <cellStyle name="Normal 22 8 2 6 2" xfId="28519" xr:uid="{00000000-0005-0000-0000-0000666F0000}"/>
    <cellStyle name="Normal 22 8 2 7" xfId="28520" xr:uid="{00000000-0005-0000-0000-0000676F0000}"/>
    <cellStyle name="Normal 22 8 3" xfId="28521" xr:uid="{00000000-0005-0000-0000-0000686F0000}"/>
    <cellStyle name="Normal 22 8 3 2" xfId="28522" xr:uid="{00000000-0005-0000-0000-0000696F0000}"/>
    <cellStyle name="Normal 22 8 3 2 2" xfId="28523" xr:uid="{00000000-0005-0000-0000-00006A6F0000}"/>
    <cellStyle name="Normal 22 8 3 2 2 2" xfId="28524" xr:uid="{00000000-0005-0000-0000-00006B6F0000}"/>
    <cellStyle name="Normal 22 8 3 2 2 2 2" xfId="28525" xr:uid="{00000000-0005-0000-0000-00006C6F0000}"/>
    <cellStyle name="Normal 22 8 3 2 2 2 2 2" xfId="28526" xr:uid="{00000000-0005-0000-0000-00006D6F0000}"/>
    <cellStyle name="Normal 22 8 3 2 2 2 3" xfId="28527" xr:uid="{00000000-0005-0000-0000-00006E6F0000}"/>
    <cellStyle name="Normal 22 8 3 2 2 3" xfId="28528" xr:uid="{00000000-0005-0000-0000-00006F6F0000}"/>
    <cellStyle name="Normal 22 8 3 2 2 3 2" xfId="28529" xr:uid="{00000000-0005-0000-0000-0000706F0000}"/>
    <cellStyle name="Normal 22 8 3 2 2 4" xfId="28530" xr:uid="{00000000-0005-0000-0000-0000716F0000}"/>
    <cellStyle name="Normal 22 8 3 2 3" xfId="28531" xr:uid="{00000000-0005-0000-0000-0000726F0000}"/>
    <cellStyle name="Normal 22 8 3 2 3 2" xfId="28532" xr:uid="{00000000-0005-0000-0000-0000736F0000}"/>
    <cellStyle name="Normal 22 8 3 2 3 2 2" xfId="28533" xr:uid="{00000000-0005-0000-0000-0000746F0000}"/>
    <cellStyle name="Normal 22 8 3 2 3 3" xfId="28534" xr:uid="{00000000-0005-0000-0000-0000756F0000}"/>
    <cellStyle name="Normal 22 8 3 2 4" xfId="28535" xr:uid="{00000000-0005-0000-0000-0000766F0000}"/>
    <cellStyle name="Normal 22 8 3 2 4 2" xfId="28536" xr:uid="{00000000-0005-0000-0000-0000776F0000}"/>
    <cellStyle name="Normal 22 8 3 2 5" xfId="28537" xr:uid="{00000000-0005-0000-0000-0000786F0000}"/>
    <cellStyle name="Normal 22 8 3 3" xfId="28538" xr:uid="{00000000-0005-0000-0000-0000796F0000}"/>
    <cellStyle name="Normal 22 8 3 3 2" xfId="28539" xr:uid="{00000000-0005-0000-0000-00007A6F0000}"/>
    <cellStyle name="Normal 22 8 3 3 2 2" xfId="28540" xr:uid="{00000000-0005-0000-0000-00007B6F0000}"/>
    <cellStyle name="Normal 22 8 3 3 2 2 2" xfId="28541" xr:uid="{00000000-0005-0000-0000-00007C6F0000}"/>
    <cellStyle name="Normal 22 8 3 3 2 3" xfId="28542" xr:uid="{00000000-0005-0000-0000-00007D6F0000}"/>
    <cellStyle name="Normal 22 8 3 3 3" xfId="28543" xr:uid="{00000000-0005-0000-0000-00007E6F0000}"/>
    <cellStyle name="Normal 22 8 3 3 3 2" xfId="28544" xr:uid="{00000000-0005-0000-0000-00007F6F0000}"/>
    <cellStyle name="Normal 22 8 3 3 4" xfId="28545" xr:uid="{00000000-0005-0000-0000-0000806F0000}"/>
    <cellStyle name="Normal 22 8 3 4" xfId="28546" xr:uid="{00000000-0005-0000-0000-0000816F0000}"/>
    <cellStyle name="Normal 22 8 3 4 2" xfId="28547" xr:uid="{00000000-0005-0000-0000-0000826F0000}"/>
    <cellStyle name="Normal 22 8 3 4 2 2" xfId="28548" xr:uid="{00000000-0005-0000-0000-0000836F0000}"/>
    <cellStyle name="Normal 22 8 3 4 3" xfId="28549" xr:uid="{00000000-0005-0000-0000-0000846F0000}"/>
    <cellStyle name="Normal 22 8 3 5" xfId="28550" xr:uid="{00000000-0005-0000-0000-0000856F0000}"/>
    <cellStyle name="Normal 22 8 3 5 2" xfId="28551" xr:uid="{00000000-0005-0000-0000-0000866F0000}"/>
    <cellStyle name="Normal 22 8 3 6" xfId="28552" xr:uid="{00000000-0005-0000-0000-0000876F0000}"/>
    <cellStyle name="Normal 22 8 4" xfId="28553" xr:uid="{00000000-0005-0000-0000-0000886F0000}"/>
    <cellStyle name="Normal 22 8 4 2" xfId="28554" xr:uid="{00000000-0005-0000-0000-0000896F0000}"/>
    <cellStyle name="Normal 22 8 4 2 2" xfId="28555" xr:uid="{00000000-0005-0000-0000-00008A6F0000}"/>
    <cellStyle name="Normal 22 8 4 2 2 2" xfId="28556" xr:uid="{00000000-0005-0000-0000-00008B6F0000}"/>
    <cellStyle name="Normal 22 8 4 2 2 2 2" xfId="28557" xr:uid="{00000000-0005-0000-0000-00008C6F0000}"/>
    <cellStyle name="Normal 22 8 4 2 2 3" xfId="28558" xr:uid="{00000000-0005-0000-0000-00008D6F0000}"/>
    <cellStyle name="Normal 22 8 4 2 3" xfId="28559" xr:uid="{00000000-0005-0000-0000-00008E6F0000}"/>
    <cellStyle name="Normal 22 8 4 2 3 2" xfId="28560" xr:uid="{00000000-0005-0000-0000-00008F6F0000}"/>
    <cellStyle name="Normal 22 8 4 2 4" xfId="28561" xr:uid="{00000000-0005-0000-0000-0000906F0000}"/>
    <cellStyle name="Normal 22 8 4 3" xfId="28562" xr:uid="{00000000-0005-0000-0000-0000916F0000}"/>
    <cellStyle name="Normal 22 8 4 3 2" xfId="28563" xr:uid="{00000000-0005-0000-0000-0000926F0000}"/>
    <cellStyle name="Normal 22 8 4 3 2 2" xfId="28564" xr:uid="{00000000-0005-0000-0000-0000936F0000}"/>
    <cellStyle name="Normal 22 8 4 3 3" xfId="28565" xr:uid="{00000000-0005-0000-0000-0000946F0000}"/>
    <cellStyle name="Normal 22 8 4 4" xfId="28566" xr:uid="{00000000-0005-0000-0000-0000956F0000}"/>
    <cellStyle name="Normal 22 8 4 4 2" xfId="28567" xr:uid="{00000000-0005-0000-0000-0000966F0000}"/>
    <cellStyle name="Normal 22 8 4 5" xfId="28568" xr:uid="{00000000-0005-0000-0000-0000976F0000}"/>
    <cellStyle name="Normal 22 8 5" xfId="28569" xr:uid="{00000000-0005-0000-0000-0000986F0000}"/>
    <cellStyle name="Normal 22 8 5 2" xfId="28570" xr:uid="{00000000-0005-0000-0000-0000996F0000}"/>
    <cellStyle name="Normal 22 8 5 2 2" xfId="28571" xr:uid="{00000000-0005-0000-0000-00009A6F0000}"/>
    <cellStyle name="Normal 22 8 5 2 2 2" xfId="28572" xr:uid="{00000000-0005-0000-0000-00009B6F0000}"/>
    <cellStyle name="Normal 22 8 5 2 3" xfId="28573" xr:uid="{00000000-0005-0000-0000-00009C6F0000}"/>
    <cellStyle name="Normal 22 8 5 3" xfId="28574" xr:uid="{00000000-0005-0000-0000-00009D6F0000}"/>
    <cellStyle name="Normal 22 8 5 3 2" xfId="28575" xr:uid="{00000000-0005-0000-0000-00009E6F0000}"/>
    <cellStyle name="Normal 22 8 5 4" xfId="28576" xr:uid="{00000000-0005-0000-0000-00009F6F0000}"/>
    <cellStyle name="Normal 22 8 6" xfId="28577" xr:uid="{00000000-0005-0000-0000-0000A06F0000}"/>
    <cellStyle name="Normal 22 8 6 2" xfId="28578" xr:uid="{00000000-0005-0000-0000-0000A16F0000}"/>
    <cellStyle name="Normal 22 8 6 2 2" xfId="28579" xr:uid="{00000000-0005-0000-0000-0000A26F0000}"/>
    <cellStyle name="Normal 22 8 6 3" xfId="28580" xr:uid="{00000000-0005-0000-0000-0000A36F0000}"/>
    <cellStyle name="Normal 22 8 7" xfId="28581" xr:uid="{00000000-0005-0000-0000-0000A46F0000}"/>
    <cellStyle name="Normal 22 8 7 2" xfId="28582" xr:uid="{00000000-0005-0000-0000-0000A56F0000}"/>
    <cellStyle name="Normal 22 8 8" xfId="28583" xr:uid="{00000000-0005-0000-0000-0000A66F0000}"/>
    <cellStyle name="Normal 22 9" xfId="28584" xr:uid="{00000000-0005-0000-0000-0000A76F0000}"/>
    <cellStyle name="Normal 22 9 2" xfId="28585" xr:uid="{00000000-0005-0000-0000-0000A86F0000}"/>
    <cellStyle name="Normal 22 9 2 2" xfId="28586" xr:uid="{00000000-0005-0000-0000-0000A96F0000}"/>
    <cellStyle name="Normal 22 9 2 2 2" xfId="28587" xr:uid="{00000000-0005-0000-0000-0000AA6F0000}"/>
    <cellStyle name="Normal 22 9 2 2 2 2" xfId="28588" xr:uid="{00000000-0005-0000-0000-0000AB6F0000}"/>
    <cellStyle name="Normal 22 9 2 2 2 2 2" xfId="28589" xr:uid="{00000000-0005-0000-0000-0000AC6F0000}"/>
    <cellStyle name="Normal 22 9 2 2 2 2 2 2" xfId="28590" xr:uid="{00000000-0005-0000-0000-0000AD6F0000}"/>
    <cellStyle name="Normal 22 9 2 2 2 2 3" xfId="28591" xr:uid="{00000000-0005-0000-0000-0000AE6F0000}"/>
    <cellStyle name="Normal 22 9 2 2 2 3" xfId="28592" xr:uid="{00000000-0005-0000-0000-0000AF6F0000}"/>
    <cellStyle name="Normal 22 9 2 2 2 3 2" xfId="28593" xr:uid="{00000000-0005-0000-0000-0000B06F0000}"/>
    <cellStyle name="Normal 22 9 2 2 2 4" xfId="28594" xr:uid="{00000000-0005-0000-0000-0000B16F0000}"/>
    <cellStyle name="Normal 22 9 2 2 3" xfId="28595" xr:uid="{00000000-0005-0000-0000-0000B26F0000}"/>
    <cellStyle name="Normal 22 9 2 2 3 2" xfId="28596" xr:uid="{00000000-0005-0000-0000-0000B36F0000}"/>
    <cellStyle name="Normal 22 9 2 2 3 2 2" xfId="28597" xr:uid="{00000000-0005-0000-0000-0000B46F0000}"/>
    <cellStyle name="Normal 22 9 2 2 3 3" xfId="28598" xr:uid="{00000000-0005-0000-0000-0000B56F0000}"/>
    <cellStyle name="Normal 22 9 2 2 4" xfId="28599" xr:uid="{00000000-0005-0000-0000-0000B66F0000}"/>
    <cellStyle name="Normal 22 9 2 2 4 2" xfId="28600" xr:uid="{00000000-0005-0000-0000-0000B76F0000}"/>
    <cellStyle name="Normal 22 9 2 2 5" xfId="28601" xr:uid="{00000000-0005-0000-0000-0000B86F0000}"/>
    <cellStyle name="Normal 22 9 2 3" xfId="28602" xr:uid="{00000000-0005-0000-0000-0000B96F0000}"/>
    <cellStyle name="Normal 22 9 2 3 2" xfId="28603" xr:uid="{00000000-0005-0000-0000-0000BA6F0000}"/>
    <cellStyle name="Normal 22 9 2 3 2 2" xfId="28604" xr:uid="{00000000-0005-0000-0000-0000BB6F0000}"/>
    <cellStyle name="Normal 22 9 2 3 2 2 2" xfId="28605" xr:uid="{00000000-0005-0000-0000-0000BC6F0000}"/>
    <cellStyle name="Normal 22 9 2 3 2 3" xfId="28606" xr:uid="{00000000-0005-0000-0000-0000BD6F0000}"/>
    <cellStyle name="Normal 22 9 2 3 3" xfId="28607" xr:uid="{00000000-0005-0000-0000-0000BE6F0000}"/>
    <cellStyle name="Normal 22 9 2 3 3 2" xfId="28608" xr:uid="{00000000-0005-0000-0000-0000BF6F0000}"/>
    <cellStyle name="Normal 22 9 2 3 4" xfId="28609" xr:uid="{00000000-0005-0000-0000-0000C06F0000}"/>
    <cellStyle name="Normal 22 9 2 4" xfId="28610" xr:uid="{00000000-0005-0000-0000-0000C16F0000}"/>
    <cellStyle name="Normal 22 9 2 4 2" xfId="28611" xr:uid="{00000000-0005-0000-0000-0000C26F0000}"/>
    <cellStyle name="Normal 22 9 2 4 2 2" xfId="28612" xr:uid="{00000000-0005-0000-0000-0000C36F0000}"/>
    <cellStyle name="Normal 22 9 2 4 3" xfId="28613" xr:uid="{00000000-0005-0000-0000-0000C46F0000}"/>
    <cellStyle name="Normal 22 9 2 5" xfId="28614" xr:uid="{00000000-0005-0000-0000-0000C56F0000}"/>
    <cellStyle name="Normal 22 9 2 5 2" xfId="28615" xr:uid="{00000000-0005-0000-0000-0000C66F0000}"/>
    <cellStyle name="Normal 22 9 2 6" xfId="28616" xr:uid="{00000000-0005-0000-0000-0000C76F0000}"/>
    <cellStyle name="Normal 22 9 3" xfId="28617" xr:uid="{00000000-0005-0000-0000-0000C86F0000}"/>
    <cellStyle name="Normal 22 9 3 2" xfId="28618" xr:uid="{00000000-0005-0000-0000-0000C96F0000}"/>
    <cellStyle name="Normal 22 9 3 2 2" xfId="28619" xr:uid="{00000000-0005-0000-0000-0000CA6F0000}"/>
    <cellStyle name="Normal 22 9 3 2 2 2" xfId="28620" xr:uid="{00000000-0005-0000-0000-0000CB6F0000}"/>
    <cellStyle name="Normal 22 9 3 2 2 2 2" xfId="28621" xr:uid="{00000000-0005-0000-0000-0000CC6F0000}"/>
    <cellStyle name="Normal 22 9 3 2 2 3" xfId="28622" xr:uid="{00000000-0005-0000-0000-0000CD6F0000}"/>
    <cellStyle name="Normal 22 9 3 2 3" xfId="28623" xr:uid="{00000000-0005-0000-0000-0000CE6F0000}"/>
    <cellStyle name="Normal 22 9 3 2 3 2" xfId="28624" xr:uid="{00000000-0005-0000-0000-0000CF6F0000}"/>
    <cellStyle name="Normal 22 9 3 2 4" xfId="28625" xr:uid="{00000000-0005-0000-0000-0000D06F0000}"/>
    <cellStyle name="Normal 22 9 3 3" xfId="28626" xr:uid="{00000000-0005-0000-0000-0000D16F0000}"/>
    <cellStyle name="Normal 22 9 3 3 2" xfId="28627" xr:uid="{00000000-0005-0000-0000-0000D26F0000}"/>
    <cellStyle name="Normal 22 9 3 3 2 2" xfId="28628" xr:uid="{00000000-0005-0000-0000-0000D36F0000}"/>
    <cellStyle name="Normal 22 9 3 3 3" xfId="28629" xr:uid="{00000000-0005-0000-0000-0000D46F0000}"/>
    <cellStyle name="Normal 22 9 3 4" xfId="28630" xr:uid="{00000000-0005-0000-0000-0000D56F0000}"/>
    <cellStyle name="Normal 22 9 3 4 2" xfId="28631" xr:uid="{00000000-0005-0000-0000-0000D66F0000}"/>
    <cellStyle name="Normal 22 9 3 5" xfId="28632" xr:uid="{00000000-0005-0000-0000-0000D76F0000}"/>
    <cellStyle name="Normal 22 9 4" xfId="28633" xr:uid="{00000000-0005-0000-0000-0000D86F0000}"/>
    <cellStyle name="Normal 22 9 4 2" xfId="28634" xr:uid="{00000000-0005-0000-0000-0000D96F0000}"/>
    <cellStyle name="Normal 22 9 4 2 2" xfId="28635" xr:uid="{00000000-0005-0000-0000-0000DA6F0000}"/>
    <cellStyle name="Normal 22 9 4 2 2 2" xfId="28636" xr:uid="{00000000-0005-0000-0000-0000DB6F0000}"/>
    <cellStyle name="Normal 22 9 4 2 3" xfId="28637" xr:uid="{00000000-0005-0000-0000-0000DC6F0000}"/>
    <cellStyle name="Normal 22 9 4 3" xfId="28638" xr:uid="{00000000-0005-0000-0000-0000DD6F0000}"/>
    <cellStyle name="Normal 22 9 4 3 2" xfId="28639" xr:uid="{00000000-0005-0000-0000-0000DE6F0000}"/>
    <cellStyle name="Normal 22 9 4 4" xfId="28640" xr:uid="{00000000-0005-0000-0000-0000DF6F0000}"/>
    <cellStyle name="Normal 22 9 5" xfId="28641" xr:uid="{00000000-0005-0000-0000-0000E06F0000}"/>
    <cellStyle name="Normal 22 9 5 2" xfId="28642" xr:uid="{00000000-0005-0000-0000-0000E16F0000}"/>
    <cellStyle name="Normal 22 9 5 2 2" xfId="28643" xr:uid="{00000000-0005-0000-0000-0000E26F0000}"/>
    <cellStyle name="Normal 22 9 5 3" xfId="28644" xr:uid="{00000000-0005-0000-0000-0000E36F0000}"/>
    <cellStyle name="Normal 22 9 6" xfId="28645" xr:uid="{00000000-0005-0000-0000-0000E46F0000}"/>
    <cellStyle name="Normal 22 9 6 2" xfId="28646" xr:uid="{00000000-0005-0000-0000-0000E56F0000}"/>
    <cellStyle name="Normal 22 9 7" xfId="28647" xr:uid="{00000000-0005-0000-0000-0000E66F0000}"/>
    <cellStyle name="Normal 23" xfId="28648" xr:uid="{00000000-0005-0000-0000-0000E76F0000}"/>
    <cellStyle name="Normal 23 10" xfId="28649" xr:uid="{00000000-0005-0000-0000-0000E86F0000}"/>
    <cellStyle name="Normal 23 10 2" xfId="28650" xr:uid="{00000000-0005-0000-0000-0000E96F0000}"/>
    <cellStyle name="Normal 23 10 2 2" xfId="28651" xr:uid="{00000000-0005-0000-0000-0000EA6F0000}"/>
    <cellStyle name="Normal 23 10 2 2 2" xfId="28652" xr:uid="{00000000-0005-0000-0000-0000EB6F0000}"/>
    <cellStyle name="Normal 23 10 2 2 2 2" xfId="28653" xr:uid="{00000000-0005-0000-0000-0000EC6F0000}"/>
    <cellStyle name="Normal 23 10 2 2 2 2 2" xfId="28654" xr:uid="{00000000-0005-0000-0000-0000ED6F0000}"/>
    <cellStyle name="Normal 23 10 2 2 2 3" xfId="28655" xr:uid="{00000000-0005-0000-0000-0000EE6F0000}"/>
    <cellStyle name="Normal 23 10 2 2 3" xfId="28656" xr:uid="{00000000-0005-0000-0000-0000EF6F0000}"/>
    <cellStyle name="Normal 23 10 2 2 3 2" xfId="28657" xr:uid="{00000000-0005-0000-0000-0000F06F0000}"/>
    <cellStyle name="Normal 23 10 2 2 4" xfId="28658" xr:uid="{00000000-0005-0000-0000-0000F16F0000}"/>
    <cellStyle name="Normal 23 10 2 3" xfId="28659" xr:uid="{00000000-0005-0000-0000-0000F26F0000}"/>
    <cellStyle name="Normal 23 10 2 3 2" xfId="28660" xr:uid="{00000000-0005-0000-0000-0000F36F0000}"/>
    <cellStyle name="Normal 23 10 2 3 2 2" xfId="28661" xr:uid="{00000000-0005-0000-0000-0000F46F0000}"/>
    <cellStyle name="Normal 23 10 2 3 3" xfId="28662" xr:uid="{00000000-0005-0000-0000-0000F56F0000}"/>
    <cellStyle name="Normal 23 10 2 4" xfId="28663" xr:uid="{00000000-0005-0000-0000-0000F66F0000}"/>
    <cellStyle name="Normal 23 10 2 4 2" xfId="28664" xr:uid="{00000000-0005-0000-0000-0000F76F0000}"/>
    <cellStyle name="Normal 23 10 2 5" xfId="28665" xr:uid="{00000000-0005-0000-0000-0000F86F0000}"/>
    <cellStyle name="Normal 23 10 3" xfId="28666" xr:uid="{00000000-0005-0000-0000-0000F96F0000}"/>
    <cellStyle name="Normal 23 10 3 2" xfId="28667" xr:uid="{00000000-0005-0000-0000-0000FA6F0000}"/>
    <cellStyle name="Normal 23 10 3 2 2" xfId="28668" xr:uid="{00000000-0005-0000-0000-0000FB6F0000}"/>
    <cellStyle name="Normal 23 10 3 2 2 2" xfId="28669" xr:uid="{00000000-0005-0000-0000-0000FC6F0000}"/>
    <cellStyle name="Normal 23 10 3 2 3" xfId="28670" xr:uid="{00000000-0005-0000-0000-0000FD6F0000}"/>
    <cellStyle name="Normal 23 10 3 3" xfId="28671" xr:uid="{00000000-0005-0000-0000-0000FE6F0000}"/>
    <cellStyle name="Normal 23 10 3 3 2" xfId="28672" xr:uid="{00000000-0005-0000-0000-0000FF6F0000}"/>
    <cellStyle name="Normal 23 10 3 4" xfId="28673" xr:uid="{00000000-0005-0000-0000-000000700000}"/>
    <cellStyle name="Normal 23 10 4" xfId="28674" xr:uid="{00000000-0005-0000-0000-000001700000}"/>
    <cellStyle name="Normal 23 10 4 2" xfId="28675" xr:uid="{00000000-0005-0000-0000-000002700000}"/>
    <cellStyle name="Normal 23 10 4 2 2" xfId="28676" xr:uid="{00000000-0005-0000-0000-000003700000}"/>
    <cellStyle name="Normal 23 10 4 3" xfId="28677" xr:uid="{00000000-0005-0000-0000-000004700000}"/>
    <cellStyle name="Normal 23 10 5" xfId="28678" xr:uid="{00000000-0005-0000-0000-000005700000}"/>
    <cellStyle name="Normal 23 10 5 2" xfId="28679" xr:uid="{00000000-0005-0000-0000-000006700000}"/>
    <cellStyle name="Normal 23 10 6" xfId="28680" xr:uid="{00000000-0005-0000-0000-000007700000}"/>
    <cellStyle name="Normal 23 11" xfId="28681" xr:uid="{00000000-0005-0000-0000-000008700000}"/>
    <cellStyle name="Normal 23 11 2" xfId="28682" xr:uid="{00000000-0005-0000-0000-000009700000}"/>
    <cellStyle name="Normal 23 11 2 2" xfId="28683" xr:uid="{00000000-0005-0000-0000-00000A700000}"/>
    <cellStyle name="Normal 23 11 2 2 2" xfId="28684" xr:uid="{00000000-0005-0000-0000-00000B700000}"/>
    <cellStyle name="Normal 23 11 2 2 2 2" xfId="28685" xr:uid="{00000000-0005-0000-0000-00000C700000}"/>
    <cellStyle name="Normal 23 11 2 2 2 2 2" xfId="28686" xr:uid="{00000000-0005-0000-0000-00000D700000}"/>
    <cellStyle name="Normal 23 11 2 2 2 3" xfId="28687" xr:uid="{00000000-0005-0000-0000-00000E700000}"/>
    <cellStyle name="Normal 23 11 2 2 3" xfId="28688" xr:uid="{00000000-0005-0000-0000-00000F700000}"/>
    <cellStyle name="Normal 23 11 2 2 3 2" xfId="28689" xr:uid="{00000000-0005-0000-0000-000010700000}"/>
    <cellStyle name="Normal 23 11 2 2 4" xfId="28690" xr:uid="{00000000-0005-0000-0000-000011700000}"/>
    <cellStyle name="Normal 23 11 2 3" xfId="28691" xr:uid="{00000000-0005-0000-0000-000012700000}"/>
    <cellStyle name="Normal 23 11 2 3 2" xfId="28692" xr:uid="{00000000-0005-0000-0000-000013700000}"/>
    <cellStyle name="Normal 23 11 2 3 2 2" xfId="28693" xr:uid="{00000000-0005-0000-0000-000014700000}"/>
    <cellStyle name="Normal 23 11 2 3 3" xfId="28694" xr:uid="{00000000-0005-0000-0000-000015700000}"/>
    <cellStyle name="Normal 23 11 2 4" xfId="28695" xr:uid="{00000000-0005-0000-0000-000016700000}"/>
    <cellStyle name="Normal 23 11 2 4 2" xfId="28696" xr:uid="{00000000-0005-0000-0000-000017700000}"/>
    <cellStyle name="Normal 23 11 2 5" xfId="28697" xr:uid="{00000000-0005-0000-0000-000018700000}"/>
    <cellStyle name="Normal 23 11 3" xfId="28698" xr:uid="{00000000-0005-0000-0000-000019700000}"/>
    <cellStyle name="Normal 23 11 3 2" xfId="28699" xr:uid="{00000000-0005-0000-0000-00001A700000}"/>
    <cellStyle name="Normal 23 11 3 2 2" xfId="28700" xr:uid="{00000000-0005-0000-0000-00001B700000}"/>
    <cellStyle name="Normal 23 11 3 2 2 2" xfId="28701" xr:uid="{00000000-0005-0000-0000-00001C700000}"/>
    <cellStyle name="Normal 23 11 3 2 3" xfId="28702" xr:uid="{00000000-0005-0000-0000-00001D700000}"/>
    <cellStyle name="Normal 23 11 3 3" xfId="28703" xr:uid="{00000000-0005-0000-0000-00001E700000}"/>
    <cellStyle name="Normal 23 11 3 3 2" xfId="28704" xr:uid="{00000000-0005-0000-0000-00001F700000}"/>
    <cellStyle name="Normal 23 11 3 4" xfId="28705" xr:uid="{00000000-0005-0000-0000-000020700000}"/>
    <cellStyle name="Normal 23 11 4" xfId="28706" xr:uid="{00000000-0005-0000-0000-000021700000}"/>
    <cellStyle name="Normal 23 11 4 2" xfId="28707" xr:uid="{00000000-0005-0000-0000-000022700000}"/>
    <cellStyle name="Normal 23 11 4 2 2" xfId="28708" xr:uid="{00000000-0005-0000-0000-000023700000}"/>
    <cellStyle name="Normal 23 11 4 3" xfId="28709" xr:uid="{00000000-0005-0000-0000-000024700000}"/>
    <cellStyle name="Normal 23 11 5" xfId="28710" xr:uid="{00000000-0005-0000-0000-000025700000}"/>
    <cellStyle name="Normal 23 11 5 2" xfId="28711" xr:uid="{00000000-0005-0000-0000-000026700000}"/>
    <cellStyle name="Normal 23 11 6" xfId="28712" xr:uid="{00000000-0005-0000-0000-000027700000}"/>
    <cellStyle name="Normal 23 12" xfId="28713" xr:uid="{00000000-0005-0000-0000-000028700000}"/>
    <cellStyle name="Normal 23 12 2" xfId="28714" xr:uid="{00000000-0005-0000-0000-000029700000}"/>
    <cellStyle name="Normal 23 12 2 2" xfId="28715" xr:uid="{00000000-0005-0000-0000-00002A700000}"/>
    <cellStyle name="Normal 23 12 2 2 2" xfId="28716" xr:uid="{00000000-0005-0000-0000-00002B700000}"/>
    <cellStyle name="Normal 23 12 2 2 2 2" xfId="28717" xr:uid="{00000000-0005-0000-0000-00002C700000}"/>
    <cellStyle name="Normal 23 12 2 2 3" xfId="28718" xr:uid="{00000000-0005-0000-0000-00002D700000}"/>
    <cellStyle name="Normal 23 12 2 3" xfId="28719" xr:uid="{00000000-0005-0000-0000-00002E700000}"/>
    <cellStyle name="Normal 23 12 2 3 2" xfId="28720" xr:uid="{00000000-0005-0000-0000-00002F700000}"/>
    <cellStyle name="Normal 23 12 2 4" xfId="28721" xr:uid="{00000000-0005-0000-0000-000030700000}"/>
    <cellStyle name="Normal 23 12 3" xfId="28722" xr:uid="{00000000-0005-0000-0000-000031700000}"/>
    <cellStyle name="Normal 23 12 3 2" xfId="28723" xr:uid="{00000000-0005-0000-0000-000032700000}"/>
    <cellStyle name="Normal 23 12 3 2 2" xfId="28724" xr:uid="{00000000-0005-0000-0000-000033700000}"/>
    <cellStyle name="Normal 23 12 3 3" xfId="28725" xr:uid="{00000000-0005-0000-0000-000034700000}"/>
    <cellStyle name="Normal 23 12 4" xfId="28726" xr:uid="{00000000-0005-0000-0000-000035700000}"/>
    <cellStyle name="Normal 23 12 4 2" xfId="28727" xr:uid="{00000000-0005-0000-0000-000036700000}"/>
    <cellStyle name="Normal 23 12 5" xfId="28728" xr:uid="{00000000-0005-0000-0000-000037700000}"/>
    <cellStyle name="Normal 23 13" xfId="28729" xr:uid="{00000000-0005-0000-0000-000038700000}"/>
    <cellStyle name="Normal 23 13 2" xfId="28730" xr:uid="{00000000-0005-0000-0000-000039700000}"/>
    <cellStyle name="Normal 23 13 2 2" xfId="28731" xr:uid="{00000000-0005-0000-0000-00003A700000}"/>
    <cellStyle name="Normal 23 13 2 2 2" xfId="28732" xr:uid="{00000000-0005-0000-0000-00003B700000}"/>
    <cellStyle name="Normal 23 13 2 3" xfId="28733" xr:uid="{00000000-0005-0000-0000-00003C700000}"/>
    <cellStyle name="Normal 23 13 3" xfId="28734" xr:uid="{00000000-0005-0000-0000-00003D700000}"/>
    <cellStyle name="Normal 23 13 3 2" xfId="28735" xr:uid="{00000000-0005-0000-0000-00003E700000}"/>
    <cellStyle name="Normal 23 13 4" xfId="28736" xr:uid="{00000000-0005-0000-0000-00003F700000}"/>
    <cellStyle name="Normal 23 14" xfId="28737" xr:uid="{00000000-0005-0000-0000-000040700000}"/>
    <cellStyle name="Normal 23 14 2" xfId="28738" xr:uid="{00000000-0005-0000-0000-000041700000}"/>
    <cellStyle name="Normal 23 14 2 2" xfId="28739" xr:uid="{00000000-0005-0000-0000-000042700000}"/>
    <cellStyle name="Normal 23 14 3" xfId="28740" xr:uid="{00000000-0005-0000-0000-000043700000}"/>
    <cellStyle name="Normal 23 15" xfId="28741" xr:uid="{00000000-0005-0000-0000-000044700000}"/>
    <cellStyle name="Normal 23 15 2" xfId="28742" xr:uid="{00000000-0005-0000-0000-000045700000}"/>
    <cellStyle name="Normal 23 15 2 2" xfId="28743" xr:uid="{00000000-0005-0000-0000-000046700000}"/>
    <cellStyle name="Normal 23 15 3" xfId="28744" xr:uid="{00000000-0005-0000-0000-000047700000}"/>
    <cellStyle name="Normal 23 16" xfId="28745" xr:uid="{00000000-0005-0000-0000-000048700000}"/>
    <cellStyle name="Normal 23 16 2" xfId="28746" xr:uid="{00000000-0005-0000-0000-000049700000}"/>
    <cellStyle name="Normal 23 17" xfId="28747" xr:uid="{00000000-0005-0000-0000-00004A700000}"/>
    <cellStyle name="Normal 23 18" xfId="28748" xr:uid="{00000000-0005-0000-0000-00004B700000}"/>
    <cellStyle name="Normal 23 2" xfId="28749" xr:uid="{00000000-0005-0000-0000-00004C700000}"/>
    <cellStyle name="Normal 23 2 10" xfId="28750" xr:uid="{00000000-0005-0000-0000-00004D700000}"/>
    <cellStyle name="Normal 23 2 10 2" xfId="28751" xr:uid="{00000000-0005-0000-0000-00004E700000}"/>
    <cellStyle name="Normal 23 2 10 2 2" xfId="28752" xr:uid="{00000000-0005-0000-0000-00004F700000}"/>
    <cellStyle name="Normal 23 2 10 2 2 2" xfId="28753" xr:uid="{00000000-0005-0000-0000-000050700000}"/>
    <cellStyle name="Normal 23 2 10 2 2 2 2" xfId="28754" xr:uid="{00000000-0005-0000-0000-000051700000}"/>
    <cellStyle name="Normal 23 2 10 2 2 2 2 2" xfId="28755" xr:uid="{00000000-0005-0000-0000-000052700000}"/>
    <cellStyle name="Normal 23 2 10 2 2 2 3" xfId="28756" xr:uid="{00000000-0005-0000-0000-000053700000}"/>
    <cellStyle name="Normal 23 2 10 2 2 3" xfId="28757" xr:uid="{00000000-0005-0000-0000-000054700000}"/>
    <cellStyle name="Normal 23 2 10 2 2 3 2" xfId="28758" xr:uid="{00000000-0005-0000-0000-000055700000}"/>
    <cellStyle name="Normal 23 2 10 2 2 4" xfId="28759" xr:uid="{00000000-0005-0000-0000-000056700000}"/>
    <cellStyle name="Normal 23 2 10 2 3" xfId="28760" xr:uid="{00000000-0005-0000-0000-000057700000}"/>
    <cellStyle name="Normal 23 2 10 2 3 2" xfId="28761" xr:uid="{00000000-0005-0000-0000-000058700000}"/>
    <cellStyle name="Normal 23 2 10 2 3 2 2" xfId="28762" xr:uid="{00000000-0005-0000-0000-000059700000}"/>
    <cellStyle name="Normal 23 2 10 2 3 3" xfId="28763" xr:uid="{00000000-0005-0000-0000-00005A700000}"/>
    <cellStyle name="Normal 23 2 10 2 4" xfId="28764" xr:uid="{00000000-0005-0000-0000-00005B700000}"/>
    <cellStyle name="Normal 23 2 10 2 4 2" xfId="28765" xr:uid="{00000000-0005-0000-0000-00005C700000}"/>
    <cellStyle name="Normal 23 2 10 2 5" xfId="28766" xr:uid="{00000000-0005-0000-0000-00005D700000}"/>
    <cellStyle name="Normal 23 2 10 3" xfId="28767" xr:uid="{00000000-0005-0000-0000-00005E700000}"/>
    <cellStyle name="Normal 23 2 10 3 2" xfId="28768" xr:uid="{00000000-0005-0000-0000-00005F700000}"/>
    <cellStyle name="Normal 23 2 10 3 2 2" xfId="28769" xr:uid="{00000000-0005-0000-0000-000060700000}"/>
    <cellStyle name="Normal 23 2 10 3 2 2 2" xfId="28770" xr:uid="{00000000-0005-0000-0000-000061700000}"/>
    <cellStyle name="Normal 23 2 10 3 2 3" xfId="28771" xr:uid="{00000000-0005-0000-0000-000062700000}"/>
    <cellStyle name="Normal 23 2 10 3 3" xfId="28772" xr:uid="{00000000-0005-0000-0000-000063700000}"/>
    <cellStyle name="Normal 23 2 10 3 3 2" xfId="28773" xr:uid="{00000000-0005-0000-0000-000064700000}"/>
    <cellStyle name="Normal 23 2 10 3 4" xfId="28774" xr:uid="{00000000-0005-0000-0000-000065700000}"/>
    <cellStyle name="Normal 23 2 10 4" xfId="28775" xr:uid="{00000000-0005-0000-0000-000066700000}"/>
    <cellStyle name="Normal 23 2 10 4 2" xfId="28776" xr:uid="{00000000-0005-0000-0000-000067700000}"/>
    <cellStyle name="Normal 23 2 10 4 2 2" xfId="28777" xr:uid="{00000000-0005-0000-0000-000068700000}"/>
    <cellStyle name="Normal 23 2 10 4 3" xfId="28778" xr:uid="{00000000-0005-0000-0000-000069700000}"/>
    <cellStyle name="Normal 23 2 10 5" xfId="28779" xr:uid="{00000000-0005-0000-0000-00006A700000}"/>
    <cellStyle name="Normal 23 2 10 5 2" xfId="28780" xr:uid="{00000000-0005-0000-0000-00006B700000}"/>
    <cellStyle name="Normal 23 2 10 6" xfId="28781" xr:uid="{00000000-0005-0000-0000-00006C700000}"/>
    <cellStyle name="Normal 23 2 11" xfId="28782" xr:uid="{00000000-0005-0000-0000-00006D700000}"/>
    <cellStyle name="Normal 23 2 11 2" xfId="28783" xr:uid="{00000000-0005-0000-0000-00006E700000}"/>
    <cellStyle name="Normal 23 2 11 2 2" xfId="28784" xr:uid="{00000000-0005-0000-0000-00006F700000}"/>
    <cellStyle name="Normal 23 2 11 2 2 2" xfId="28785" xr:uid="{00000000-0005-0000-0000-000070700000}"/>
    <cellStyle name="Normal 23 2 11 2 2 2 2" xfId="28786" xr:uid="{00000000-0005-0000-0000-000071700000}"/>
    <cellStyle name="Normal 23 2 11 2 2 3" xfId="28787" xr:uid="{00000000-0005-0000-0000-000072700000}"/>
    <cellStyle name="Normal 23 2 11 2 3" xfId="28788" xr:uid="{00000000-0005-0000-0000-000073700000}"/>
    <cellStyle name="Normal 23 2 11 2 3 2" xfId="28789" xr:uid="{00000000-0005-0000-0000-000074700000}"/>
    <cellStyle name="Normal 23 2 11 2 4" xfId="28790" xr:uid="{00000000-0005-0000-0000-000075700000}"/>
    <cellStyle name="Normal 23 2 11 3" xfId="28791" xr:uid="{00000000-0005-0000-0000-000076700000}"/>
    <cellStyle name="Normal 23 2 11 3 2" xfId="28792" xr:uid="{00000000-0005-0000-0000-000077700000}"/>
    <cellStyle name="Normal 23 2 11 3 2 2" xfId="28793" xr:uid="{00000000-0005-0000-0000-000078700000}"/>
    <cellStyle name="Normal 23 2 11 3 3" xfId="28794" xr:uid="{00000000-0005-0000-0000-000079700000}"/>
    <cellStyle name="Normal 23 2 11 4" xfId="28795" xr:uid="{00000000-0005-0000-0000-00007A700000}"/>
    <cellStyle name="Normal 23 2 11 4 2" xfId="28796" xr:uid="{00000000-0005-0000-0000-00007B700000}"/>
    <cellStyle name="Normal 23 2 11 5" xfId="28797" xr:uid="{00000000-0005-0000-0000-00007C700000}"/>
    <cellStyle name="Normal 23 2 12" xfId="28798" xr:uid="{00000000-0005-0000-0000-00007D700000}"/>
    <cellStyle name="Normal 23 2 12 2" xfId="28799" xr:uid="{00000000-0005-0000-0000-00007E700000}"/>
    <cellStyle name="Normal 23 2 12 2 2" xfId="28800" xr:uid="{00000000-0005-0000-0000-00007F700000}"/>
    <cellStyle name="Normal 23 2 12 2 2 2" xfId="28801" xr:uid="{00000000-0005-0000-0000-000080700000}"/>
    <cellStyle name="Normal 23 2 12 2 3" xfId="28802" xr:uid="{00000000-0005-0000-0000-000081700000}"/>
    <cellStyle name="Normal 23 2 12 3" xfId="28803" xr:uid="{00000000-0005-0000-0000-000082700000}"/>
    <cellStyle name="Normal 23 2 12 3 2" xfId="28804" xr:uid="{00000000-0005-0000-0000-000083700000}"/>
    <cellStyle name="Normal 23 2 12 4" xfId="28805" xr:uid="{00000000-0005-0000-0000-000084700000}"/>
    <cellStyle name="Normal 23 2 13" xfId="28806" xr:uid="{00000000-0005-0000-0000-000085700000}"/>
    <cellStyle name="Normal 23 2 13 2" xfId="28807" xr:uid="{00000000-0005-0000-0000-000086700000}"/>
    <cellStyle name="Normal 23 2 13 2 2" xfId="28808" xr:uid="{00000000-0005-0000-0000-000087700000}"/>
    <cellStyle name="Normal 23 2 13 3" xfId="28809" xr:uid="{00000000-0005-0000-0000-000088700000}"/>
    <cellStyle name="Normal 23 2 14" xfId="28810" xr:uid="{00000000-0005-0000-0000-000089700000}"/>
    <cellStyle name="Normal 23 2 14 2" xfId="28811" xr:uid="{00000000-0005-0000-0000-00008A700000}"/>
    <cellStyle name="Normal 23 2 15" xfId="28812" xr:uid="{00000000-0005-0000-0000-00008B700000}"/>
    <cellStyle name="Normal 23 2 16" xfId="28813" xr:uid="{00000000-0005-0000-0000-00008C700000}"/>
    <cellStyle name="Normal 23 2 2" xfId="28814" xr:uid="{00000000-0005-0000-0000-00008D700000}"/>
    <cellStyle name="Normal 23 2 2 10" xfId="28815" xr:uid="{00000000-0005-0000-0000-00008E700000}"/>
    <cellStyle name="Normal 23 2 2 11" xfId="28816" xr:uid="{00000000-0005-0000-0000-00008F700000}"/>
    <cellStyle name="Normal 23 2 2 2" xfId="28817" xr:uid="{00000000-0005-0000-0000-000090700000}"/>
    <cellStyle name="Normal 23 2 2 2 2" xfId="28818" xr:uid="{00000000-0005-0000-0000-000091700000}"/>
    <cellStyle name="Normal 23 2 2 2 2 2" xfId="28819" xr:uid="{00000000-0005-0000-0000-000092700000}"/>
    <cellStyle name="Normal 23 2 2 2 2 2 2" xfId="28820" xr:uid="{00000000-0005-0000-0000-000093700000}"/>
    <cellStyle name="Normal 23 2 2 2 2 2 2 2" xfId="28821" xr:uid="{00000000-0005-0000-0000-000094700000}"/>
    <cellStyle name="Normal 23 2 2 2 2 2 2 2 2" xfId="28822" xr:uid="{00000000-0005-0000-0000-000095700000}"/>
    <cellStyle name="Normal 23 2 2 2 2 2 2 2 2 2" xfId="28823" xr:uid="{00000000-0005-0000-0000-000096700000}"/>
    <cellStyle name="Normal 23 2 2 2 2 2 2 2 2 2 2" xfId="28824" xr:uid="{00000000-0005-0000-0000-000097700000}"/>
    <cellStyle name="Normal 23 2 2 2 2 2 2 2 2 3" xfId="28825" xr:uid="{00000000-0005-0000-0000-000098700000}"/>
    <cellStyle name="Normal 23 2 2 2 2 2 2 2 3" xfId="28826" xr:uid="{00000000-0005-0000-0000-000099700000}"/>
    <cellStyle name="Normal 23 2 2 2 2 2 2 2 3 2" xfId="28827" xr:uid="{00000000-0005-0000-0000-00009A700000}"/>
    <cellStyle name="Normal 23 2 2 2 2 2 2 2 4" xfId="28828" xr:uid="{00000000-0005-0000-0000-00009B700000}"/>
    <cellStyle name="Normal 23 2 2 2 2 2 2 3" xfId="28829" xr:uid="{00000000-0005-0000-0000-00009C700000}"/>
    <cellStyle name="Normal 23 2 2 2 2 2 2 3 2" xfId="28830" xr:uid="{00000000-0005-0000-0000-00009D700000}"/>
    <cellStyle name="Normal 23 2 2 2 2 2 2 3 2 2" xfId="28831" xr:uid="{00000000-0005-0000-0000-00009E700000}"/>
    <cellStyle name="Normal 23 2 2 2 2 2 2 3 3" xfId="28832" xr:uid="{00000000-0005-0000-0000-00009F700000}"/>
    <cellStyle name="Normal 23 2 2 2 2 2 2 4" xfId="28833" xr:uid="{00000000-0005-0000-0000-0000A0700000}"/>
    <cellStyle name="Normal 23 2 2 2 2 2 2 4 2" xfId="28834" xr:uid="{00000000-0005-0000-0000-0000A1700000}"/>
    <cellStyle name="Normal 23 2 2 2 2 2 2 5" xfId="28835" xr:uid="{00000000-0005-0000-0000-0000A2700000}"/>
    <cellStyle name="Normal 23 2 2 2 2 2 3" xfId="28836" xr:uid="{00000000-0005-0000-0000-0000A3700000}"/>
    <cellStyle name="Normal 23 2 2 2 2 2 3 2" xfId="28837" xr:uid="{00000000-0005-0000-0000-0000A4700000}"/>
    <cellStyle name="Normal 23 2 2 2 2 2 3 2 2" xfId="28838" xr:uid="{00000000-0005-0000-0000-0000A5700000}"/>
    <cellStyle name="Normal 23 2 2 2 2 2 3 2 2 2" xfId="28839" xr:uid="{00000000-0005-0000-0000-0000A6700000}"/>
    <cellStyle name="Normal 23 2 2 2 2 2 3 2 3" xfId="28840" xr:uid="{00000000-0005-0000-0000-0000A7700000}"/>
    <cellStyle name="Normal 23 2 2 2 2 2 3 3" xfId="28841" xr:uid="{00000000-0005-0000-0000-0000A8700000}"/>
    <cellStyle name="Normal 23 2 2 2 2 2 3 3 2" xfId="28842" xr:uid="{00000000-0005-0000-0000-0000A9700000}"/>
    <cellStyle name="Normal 23 2 2 2 2 2 3 4" xfId="28843" xr:uid="{00000000-0005-0000-0000-0000AA700000}"/>
    <cellStyle name="Normal 23 2 2 2 2 2 4" xfId="28844" xr:uid="{00000000-0005-0000-0000-0000AB700000}"/>
    <cellStyle name="Normal 23 2 2 2 2 2 4 2" xfId="28845" xr:uid="{00000000-0005-0000-0000-0000AC700000}"/>
    <cellStyle name="Normal 23 2 2 2 2 2 4 2 2" xfId="28846" xr:uid="{00000000-0005-0000-0000-0000AD700000}"/>
    <cellStyle name="Normal 23 2 2 2 2 2 4 3" xfId="28847" xr:uid="{00000000-0005-0000-0000-0000AE700000}"/>
    <cellStyle name="Normal 23 2 2 2 2 2 5" xfId="28848" xr:uid="{00000000-0005-0000-0000-0000AF700000}"/>
    <cellStyle name="Normal 23 2 2 2 2 2 5 2" xfId="28849" xr:uid="{00000000-0005-0000-0000-0000B0700000}"/>
    <cellStyle name="Normal 23 2 2 2 2 2 6" xfId="28850" xr:uid="{00000000-0005-0000-0000-0000B1700000}"/>
    <cellStyle name="Normal 23 2 2 2 2 3" xfId="28851" xr:uid="{00000000-0005-0000-0000-0000B2700000}"/>
    <cellStyle name="Normal 23 2 2 2 2 3 2" xfId="28852" xr:uid="{00000000-0005-0000-0000-0000B3700000}"/>
    <cellStyle name="Normal 23 2 2 2 2 3 2 2" xfId="28853" xr:uid="{00000000-0005-0000-0000-0000B4700000}"/>
    <cellStyle name="Normal 23 2 2 2 2 3 2 2 2" xfId="28854" xr:uid="{00000000-0005-0000-0000-0000B5700000}"/>
    <cellStyle name="Normal 23 2 2 2 2 3 2 2 2 2" xfId="28855" xr:uid="{00000000-0005-0000-0000-0000B6700000}"/>
    <cellStyle name="Normal 23 2 2 2 2 3 2 2 3" xfId="28856" xr:uid="{00000000-0005-0000-0000-0000B7700000}"/>
    <cellStyle name="Normal 23 2 2 2 2 3 2 3" xfId="28857" xr:uid="{00000000-0005-0000-0000-0000B8700000}"/>
    <cellStyle name="Normal 23 2 2 2 2 3 2 3 2" xfId="28858" xr:uid="{00000000-0005-0000-0000-0000B9700000}"/>
    <cellStyle name="Normal 23 2 2 2 2 3 2 4" xfId="28859" xr:uid="{00000000-0005-0000-0000-0000BA700000}"/>
    <cellStyle name="Normal 23 2 2 2 2 3 3" xfId="28860" xr:uid="{00000000-0005-0000-0000-0000BB700000}"/>
    <cellStyle name="Normal 23 2 2 2 2 3 3 2" xfId="28861" xr:uid="{00000000-0005-0000-0000-0000BC700000}"/>
    <cellStyle name="Normal 23 2 2 2 2 3 3 2 2" xfId="28862" xr:uid="{00000000-0005-0000-0000-0000BD700000}"/>
    <cellStyle name="Normal 23 2 2 2 2 3 3 3" xfId="28863" xr:uid="{00000000-0005-0000-0000-0000BE700000}"/>
    <cellStyle name="Normal 23 2 2 2 2 3 4" xfId="28864" xr:uid="{00000000-0005-0000-0000-0000BF700000}"/>
    <cellStyle name="Normal 23 2 2 2 2 3 4 2" xfId="28865" xr:uid="{00000000-0005-0000-0000-0000C0700000}"/>
    <cellStyle name="Normal 23 2 2 2 2 3 5" xfId="28866" xr:uid="{00000000-0005-0000-0000-0000C1700000}"/>
    <cellStyle name="Normal 23 2 2 2 2 4" xfId="28867" xr:uid="{00000000-0005-0000-0000-0000C2700000}"/>
    <cellStyle name="Normal 23 2 2 2 2 4 2" xfId="28868" xr:uid="{00000000-0005-0000-0000-0000C3700000}"/>
    <cellStyle name="Normal 23 2 2 2 2 4 2 2" xfId="28869" xr:uid="{00000000-0005-0000-0000-0000C4700000}"/>
    <cellStyle name="Normal 23 2 2 2 2 4 2 2 2" xfId="28870" xr:uid="{00000000-0005-0000-0000-0000C5700000}"/>
    <cellStyle name="Normal 23 2 2 2 2 4 2 3" xfId="28871" xr:uid="{00000000-0005-0000-0000-0000C6700000}"/>
    <cellStyle name="Normal 23 2 2 2 2 4 3" xfId="28872" xr:uid="{00000000-0005-0000-0000-0000C7700000}"/>
    <cellStyle name="Normal 23 2 2 2 2 4 3 2" xfId="28873" xr:uid="{00000000-0005-0000-0000-0000C8700000}"/>
    <cellStyle name="Normal 23 2 2 2 2 4 4" xfId="28874" xr:uid="{00000000-0005-0000-0000-0000C9700000}"/>
    <cellStyle name="Normal 23 2 2 2 2 5" xfId="28875" xr:uid="{00000000-0005-0000-0000-0000CA700000}"/>
    <cellStyle name="Normal 23 2 2 2 2 5 2" xfId="28876" xr:uid="{00000000-0005-0000-0000-0000CB700000}"/>
    <cellStyle name="Normal 23 2 2 2 2 5 2 2" xfId="28877" xr:uid="{00000000-0005-0000-0000-0000CC700000}"/>
    <cellStyle name="Normal 23 2 2 2 2 5 3" xfId="28878" xr:uid="{00000000-0005-0000-0000-0000CD700000}"/>
    <cellStyle name="Normal 23 2 2 2 2 6" xfId="28879" xr:uid="{00000000-0005-0000-0000-0000CE700000}"/>
    <cellStyle name="Normal 23 2 2 2 2 6 2" xfId="28880" xr:uid="{00000000-0005-0000-0000-0000CF700000}"/>
    <cellStyle name="Normal 23 2 2 2 2 7" xfId="28881" xr:uid="{00000000-0005-0000-0000-0000D0700000}"/>
    <cellStyle name="Normal 23 2 2 2 3" xfId="28882" xr:uid="{00000000-0005-0000-0000-0000D1700000}"/>
    <cellStyle name="Normal 23 2 2 2 3 2" xfId="28883" xr:uid="{00000000-0005-0000-0000-0000D2700000}"/>
    <cellStyle name="Normal 23 2 2 2 3 2 2" xfId="28884" xr:uid="{00000000-0005-0000-0000-0000D3700000}"/>
    <cellStyle name="Normal 23 2 2 2 3 2 2 2" xfId="28885" xr:uid="{00000000-0005-0000-0000-0000D4700000}"/>
    <cellStyle name="Normal 23 2 2 2 3 2 2 2 2" xfId="28886" xr:uid="{00000000-0005-0000-0000-0000D5700000}"/>
    <cellStyle name="Normal 23 2 2 2 3 2 2 2 2 2" xfId="28887" xr:uid="{00000000-0005-0000-0000-0000D6700000}"/>
    <cellStyle name="Normal 23 2 2 2 3 2 2 2 3" xfId="28888" xr:uid="{00000000-0005-0000-0000-0000D7700000}"/>
    <cellStyle name="Normal 23 2 2 2 3 2 2 3" xfId="28889" xr:uid="{00000000-0005-0000-0000-0000D8700000}"/>
    <cellStyle name="Normal 23 2 2 2 3 2 2 3 2" xfId="28890" xr:uid="{00000000-0005-0000-0000-0000D9700000}"/>
    <cellStyle name="Normal 23 2 2 2 3 2 2 4" xfId="28891" xr:uid="{00000000-0005-0000-0000-0000DA700000}"/>
    <cellStyle name="Normal 23 2 2 2 3 2 3" xfId="28892" xr:uid="{00000000-0005-0000-0000-0000DB700000}"/>
    <cellStyle name="Normal 23 2 2 2 3 2 3 2" xfId="28893" xr:uid="{00000000-0005-0000-0000-0000DC700000}"/>
    <cellStyle name="Normal 23 2 2 2 3 2 3 2 2" xfId="28894" xr:uid="{00000000-0005-0000-0000-0000DD700000}"/>
    <cellStyle name="Normal 23 2 2 2 3 2 3 3" xfId="28895" xr:uid="{00000000-0005-0000-0000-0000DE700000}"/>
    <cellStyle name="Normal 23 2 2 2 3 2 4" xfId="28896" xr:uid="{00000000-0005-0000-0000-0000DF700000}"/>
    <cellStyle name="Normal 23 2 2 2 3 2 4 2" xfId="28897" xr:uid="{00000000-0005-0000-0000-0000E0700000}"/>
    <cellStyle name="Normal 23 2 2 2 3 2 5" xfId="28898" xr:uid="{00000000-0005-0000-0000-0000E1700000}"/>
    <cellStyle name="Normal 23 2 2 2 3 3" xfId="28899" xr:uid="{00000000-0005-0000-0000-0000E2700000}"/>
    <cellStyle name="Normal 23 2 2 2 3 3 2" xfId="28900" xr:uid="{00000000-0005-0000-0000-0000E3700000}"/>
    <cellStyle name="Normal 23 2 2 2 3 3 2 2" xfId="28901" xr:uid="{00000000-0005-0000-0000-0000E4700000}"/>
    <cellStyle name="Normal 23 2 2 2 3 3 2 2 2" xfId="28902" xr:uid="{00000000-0005-0000-0000-0000E5700000}"/>
    <cellStyle name="Normal 23 2 2 2 3 3 2 3" xfId="28903" xr:uid="{00000000-0005-0000-0000-0000E6700000}"/>
    <cellStyle name="Normal 23 2 2 2 3 3 3" xfId="28904" xr:uid="{00000000-0005-0000-0000-0000E7700000}"/>
    <cellStyle name="Normal 23 2 2 2 3 3 3 2" xfId="28905" xr:uid="{00000000-0005-0000-0000-0000E8700000}"/>
    <cellStyle name="Normal 23 2 2 2 3 3 4" xfId="28906" xr:uid="{00000000-0005-0000-0000-0000E9700000}"/>
    <cellStyle name="Normal 23 2 2 2 3 4" xfId="28907" xr:uid="{00000000-0005-0000-0000-0000EA700000}"/>
    <cellStyle name="Normal 23 2 2 2 3 4 2" xfId="28908" xr:uid="{00000000-0005-0000-0000-0000EB700000}"/>
    <cellStyle name="Normal 23 2 2 2 3 4 2 2" xfId="28909" xr:uid="{00000000-0005-0000-0000-0000EC700000}"/>
    <cellStyle name="Normal 23 2 2 2 3 4 3" xfId="28910" xr:uid="{00000000-0005-0000-0000-0000ED700000}"/>
    <cellStyle name="Normal 23 2 2 2 3 5" xfId="28911" xr:uid="{00000000-0005-0000-0000-0000EE700000}"/>
    <cellStyle name="Normal 23 2 2 2 3 5 2" xfId="28912" xr:uid="{00000000-0005-0000-0000-0000EF700000}"/>
    <cellStyle name="Normal 23 2 2 2 3 6" xfId="28913" xr:uid="{00000000-0005-0000-0000-0000F0700000}"/>
    <cellStyle name="Normal 23 2 2 2 4" xfId="28914" xr:uid="{00000000-0005-0000-0000-0000F1700000}"/>
    <cellStyle name="Normal 23 2 2 2 4 2" xfId="28915" xr:uid="{00000000-0005-0000-0000-0000F2700000}"/>
    <cellStyle name="Normal 23 2 2 2 4 2 2" xfId="28916" xr:uid="{00000000-0005-0000-0000-0000F3700000}"/>
    <cellStyle name="Normal 23 2 2 2 4 2 2 2" xfId="28917" xr:uid="{00000000-0005-0000-0000-0000F4700000}"/>
    <cellStyle name="Normal 23 2 2 2 4 2 2 2 2" xfId="28918" xr:uid="{00000000-0005-0000-0000-0000F5700000}"/>
    <cellStyle name="Normal 23 2 2 2 4 2 2 3" xfId="28919" xr:uid="{00000000-0005-0000-0000-0000F6700000}"/>
    <cellStyle name="Normal 23 2 2 2 4 2 3" xfId="28920" xr:uid="{00000000-0005-0000-0000-0000F7700000}"/>
    <cellStyle name="Normal 23 2 2 2 4 2 3 2" xfId="28921" xr:uid="{00000000-0005-0000-0000-0000F8700000}"/>
    <cellStyle name="Normal 23 2 2 2 4 2 4" xfId="28922" xr:uid="{00000000-0005-0000-0000-0000F9700000}"/>
    <cellStyle name="Normal 23 2 2 2 4 3" xfId="28923" xr:uid="{00000000-0005-0000-0000-0000FA700000}"/>
    <cellStyle name="Normal 23 2 2 2 4 3 2" xfId="28924" xr:uid="{00000000-0005-0000-0000-0000FB700000}"/>
    <cellStyle name="Normal 23 2 2 2 4 3 2 2" xfId="28925" xr:uid="{00000000-0005-0000-0000-0000FC700000}"/>
    <cellStyle name="Normal 23 2 2 2 4 3 3" xfId="28926" xr:uid="{00000000-0005-0000-0000-0000FD700000}"/>
    <cellStyle name="Normal 23 2 2 2 4 4" xfId="28927" xr:uid="{00000000-0005-0000-0000-0000FE700000}"/>
    <cellStyle name="Normal 23 2 2 2 4 4 2" xfId="28928" xr:uid="{00000000-0005-0000-0000-0000FF700000}"/>
    <cellStyle name="Normal 23 2 2 2 4 5" xfId="28929" xr:uid="{00000000-0005-0000-0000-000000710000}"/>
    <cellStyle name="Normal 23 2 2 2 5" xfId="28930" xr:uid="{00000000-0005-0000-0000-000001710000}"/>
    <cellStyle name="Normal 23 2 2 2 5 2" xfId="28931" xr:uid="{00000000-0005-0000-0000-000002710000}"/>
    <cellStyle name="Normal 23 2 2 2 5 2 2" xfId="28932" xr:uid="{00000000-0005-0000-0000-000003710000}"/>
    <cellStyle name="Normal 23 2 2 2 5 2 2 2" xfId="28933" xr:uid="{00000000-0005-0000-0000-000004710000}"/>
    <cellStyle name="Normal 23 2 2 2 5 2 3" xfId="28934" xr:uid="{00000000-0005-0000-0000-000005710000}"/>
    <cellStyle name="Normal 23 2 2 2 5 3" xfId="28935" xr:uid="{00000000-0005-0000-0000-000006710000}"/>
    <cellStyle name="Normal 23 2 2 2 5 3 2" xfId="28936" xr:uid="{00000000-0005-0000-0000-000007710000}"/>
    <cellStyle name="Normal 23 2 2 2 5 4" xfId="28937" xr:uid="{00000000-0005-0000-0000-000008710000}"/>
    <cellStyle name="Normal 23 2 2 2 6" xfId="28938" xr:uid="{00000000-0005-0000-0000-000009710000}"/>
    <cellStyle name="Normal 23 2 2 2 6 2" xfId="28939" xr:uid="{00000000-0005-0000-0000-00000A710000}"/>
    <cellStyle name="Normal 23 2 2 2 6 2 2" xfId="28940" xr:uid="{00000000-0005-0000-0000-00000B710000}"/>
    <cellStyle name="Normal 23 2 2 2 6 3" xfId="28941" xr:uid="{00000000-0005-0000-0000-00000C710000}"/>
    <cellStyle name="Normal 23 2 2 2 7" xfId="28942" xr:uid="{00000000-0005-0000-0000-00000D710000}"/>
    <cellStyle name="Normal 23 2 2 2 7 2" xfId="28943" xr:uid="{00000000-0005-0000-0000-00000E710000}"/>
    <cellStyle name="Normal 23 2 2 2 8" xfId="28944" xr:uid="{00000000-0005-0000-0000-00000F710000}"/>
    <cellStyle name="Normal 23 2 2 3" xfId="28945" xr:uid="{00000000-0005-0000-0000-000010710000}"/>
    <cellStyle name="Normal 23 2 2 3 2" xfId="28946" xr:uid="{00000000-0005-0000-0000-000011710000}"/>
    <cellStyle name="Normal 23 2 2 3 2 2" xfId="28947" xr:uid="{00000000-0005-0000-0000-000012710000}"/>
    <cellStyle name="Normal 23 2 2 3 2 2 2" xfId="28948" xr:uid="{00000000-0005-0000-0000-000013710000}"/>
    <cellStyle name="Normal 23 2 2 3 2 2 2 2" xfId="28949" xr:uid="{00000000-0005-0000-0000-000014710000}"/>
    <cellStyle name="Normal 23 2 2 3 2 2 2 2 2" xfId="28950" xr:uid="{00000000-0005-0000-0000-000015710000}"/>
    <cellStyle name="Normal 23 2 2 3 2 2 2 2 2 2" xfId="28951" xr:uid="{00000000-0005-0000-0000-000016710000}"/>
    <cellStyle name="Normal 23 2 2 3 2 2 2 2 3" xfId="28952" xr:uid="{00000000-0005-0000-0000-000017710000}"/>
    <cellStyle name="Normal 23 2 2 3 2 2 2 3" xfId="28953" xr:uid="{00000000-0005-0000-0000-000018710000}"/>
    <cellStyle name="Normal 23 2 2 3 2 2 2 3 2" xfId="28954" xr:uid="{00000000-0005-0000-0000-000019710000}"/>
    <cellStyle name="Normal 23 2 2 3 2 2 2 4" xfId="28955" xr:uid="{00000000-0005-0000-0000-00001A710000}"/>
    <cellStyle name="Normal 23 2 2 3 2 2 3" xfId="28956" xr:uid="{00000000-0005-0000-0000-00001B710000}"/>
    <cellStyle name="Normal 23 2 2 3 2 2 3 2" xfId="28957" xr:uid="{00000000-0005-0000-0000-00001C710000}"/>
    <cellStyle name="Normal 23 2 2 3 2 2 3 2 2" xfId="28958" xr:uid="{00000000-0005-0000-0000-00001D710000}"/>
    <cellStyle name="Normal 23 2 2 3 2 2 3 3" xfId="28959" xr:uid="{00000000-0005-0000-0000-00001E710000}"/>
    <cellStyle name="Normal 23 2 2 3 2 2 4" xfId="28960" xr:uid="{00000000-0005-0000-0000-00001F710000}"/>
    <cellStyle name="Normal 23 2 2 3 2 2 4 2" xfId="28961" xr:uid="{00000000-0005-0000-0000-000020710000}"/>
    <cellStyle name="Normal 23 2 2 3 2 2 5" xfId="28962" xr:uid="{00000000-0005-0000-0000-000021710000}"/>
    <cellStyle name="Normal 23 2 2 3 2 3" xfId="28963" xr:uid="{00000000-0005-0000-0000-000022710000}"/>
    <cellStyle name="Normal 23 2 2 3 2 3 2" xfId="28964" xr:uid="{00000000-0005-0000-0000-000023710000}"/>
    <cellStyle name="Normal 23 2 2 3 2 3 2 2" xfId="28965" xr:uid="{00000000-0005-0000-0000-000024710000}"/>
    <cellStyle name="Normal 23 2 2 3 2 3 2 2 2" xfId="28966" xr:uid="{00000000-0005-0000-0000-000025710000}"/>
    <cellStyle name="Normal 23 2 2 3 2 3 2 3" xfId="28967" xr:uid="{00000000-0005-0000-0000-000026710000}"/>
    <cellStyle name="Normal 23 2 2 3 2 3 3" xfId="28968" xr:uid="{00000000-0005-0000-0000-000027710000}"/>
    <cellStyle name="Normal 23 2 2 3 2 3 3 2" xfId="28969" xr:uid="{00000000-0005-0000-0000-000028710000}"/>
    <cellStyle name="Normal 23 2 2 3 2 3 4" xfId="28970" xr:uid="{00000000-0005-0000-0000-000029710000}"/>
    <cellStyle name="Normal 23 2 2 3 2 4" xfId="28971" xr:uid="{00000000-0005-0000-0000-00002A710000}"/>
    <cellStyle name="Normal 23 2 2 3 2 4 2" xfId="28972" xr:uid="{00000000-0005-0000-0000-00002B710000}"/>
    <cellStyle name="Normal 23 2 2 3 2 4 2 2" xfId="28973" xr:uid="{00000000-0005-0000-0000-00002C710000}"/>
    <cellStyle name="Normal 23 2 2 3 2 4 3" xfId="28974" xr:uid="{00000000-0005-0000-0000-00002D710000}"/>
    <cellStyle name="Normal 23 2 2 3 2 5" xfId="28975" xr:uid="{00000000-0005-0000-0000-00002E710000}"/>
    <cellStyle name="Normal 23 2 2 3 2 5 2" xfId="28976" xr:uid="{00000000-0005-0000-0000-00002F710000}"/>
    <cellStyle name="Normal 23 2 2 3 2 6" xfId="28977" xr:uid="{00000000-0005-0000-0000-000030710000}"/>
    <cellStyle name="Normal 23 2 2 3 3" xfId="28978" xr:uid="{00000000-0005-0000-0000-000031710000}"/>
    <cellStyle name="Normal 23 2 2 3 3 2" xfId="28979" xr:uid="{00000000-0005-0000-0000-000032710000}"/>
    <cellStyle name="Normal 23 2 2 3 3 2 2" xfId="28980" xr:uid="{00000000-0005-0000-0000-000033710000}"/>
    <cellStyle name="Normal 23 2 2 3 3 2 2 2" xfId="28981" xr:uid="{00000000-0005-0000-0000-000034710000}"/>
    <cellStyle name="Normal 23 2 2 3 3 2 2 2 2" xfId="28982" xr:uid="{00000000-0005-0000-0000-000035710000}"/>
    <cellStyle name="Normal 23 2 2 3 3 2 2 3" xfId="28983" xr:uid="{00000000-0005-0000-0000-000036710000}"/>
    <cellStyle name="Normal 23 2 2 3 3 2 3" xfId="28984" xr:uid="{00000000-0005-0000-0000-000037710000}"/>
    <cellStyle name="Normal 23 2 2 3 3 2 3 2" xfId="28985" xr:uid="{00000000-0005-0000-0000-000038710000}"/>
    <cellStyle name="Normal 23 2 2 3 3 2 4" xfId="28986" xr:uid="{00000000-0005-0000-0000-000039710000}"/>
    <cellStyle name="Normal 23 2 2 3 3 3" xfId="28987" xr:uid="{00000000-0005-0000-0000-00003A710000}"/>
    <cellStyle name="Normal 23 2 2 3 3 3 2" xfId="28988" xr:uid="{00000000-0005-0000-0000-00003B710000}"/>
    <cellStyle name="Normal 23 2 2 3 3 3 2 2" xfId="28989" xr:uid="{00000000-0005-0000-0000-00003C710000}"/>
    <cellStyle name="Normal 23 2 2 3 3 3 3" xfId="28990" xr:uid="{00000000-0005-0000-0000-00003D710000}"/>
    <cellStyle name="Normal 23 2 2 3 3 4" xfId="28991" xr:uid="{00000000-0005-0000-0000-00003E710000}"/>
    <cellStyle name="Normal 23 2 2 3 3 4 2" xfId="28992" xr:uid="{00000000-0005-0000-0000-00003F710000}"/>
    <cellStyle name="Normal 23 2 2 3 3 5" xfId="28993" xr:uid="{00000000-0005-0000-0000-000040710000}"/>
    <cellStyle name="Normal 23 2 2 3 4" xfId="28994" xr:uid="{00000000-0005-0000-0000-000041710000}"/>
    <cellStyle name="Normal 23 2 2 3 4 2" xfId="28995" xr:uid="{00000000-0005-0000-0000-000042710000}"/>
    <cellStyle name="Normal 23 2 2 3 4 2 2" xfId="28996" xr:uid="{00000000-0005-0000-0000-000043710000}"/>
    <cellStyle name="Normal 23 2 2 3 4 2 2 2" xfId="28997" xr:uid="{00000000-0005-0000-0000-000044710000}"/>
    <cellStyle name="Normal 23 2 2 3 4 2 3" xfId="28998" xr:uid="{00000000-0005-0000-0000-000045710000}"/>
    <cellStyle name="Normal 23 2 2 3 4 3" xfId="28999" xr:uid="{00000000-0005-0000-0000-000046710000}"/>
    <cellStyle name="Normal 23 2 2 3 4 3 2" xfId="29000" xr:uid="{00000000-0005-0000-0000-000047710000}"/>
    <cellStyle name="Normal 23 2 2 3 4 4" xfId="29001" xr:uid="{00000000-0005-0000-0000-000048710000}"/>
    <cellStyle name="Normal 23 2 2 3 5" xfId="29002" xr:uid="{00000000-0005-0000-0000-000049710000}"/>
    <cellStyle name="Normal 23 2 2 3 5 2" xfId="29003" xr:uid="{00000000-0005-0000-0000-00004A710000}"/>
    <cellStyle name="Normal 23 2 2 3 5 2 2" xfId="29004" xr:uid="{00000000-0005-0000-0000-00004B710000}"/>
    <cellStyle name="Normal 23 2 2 3 5 3" xfId="29005" xr:uid="{00000000-0005-0000-0000-00004C710000}"/>
    <cellStyle name="Normal 23 2 2 3 6" xfId="29006" xr:uid="{00000000-0005-0000-0000-00004D710000}"/>
    <cellStyle name="Normal 23 2 2 3 6 2" xfId="29007" xr:uid="{00000000-0005-0000-0000-00004E710000}"/>
    <cellStyle name="Normal 23 2 2 3 7" xfId="29008" xr:uid="{00000000-0005-0000-0000-00004F710000}"/>
    <cellStyle name="Normal 23 2 2 4" xfId="29009" xr:uid="{00000000-0005-0000-0000-000050710000}"/>
    <cellStyle name="Normal 23 2 2 4 2" xfId="29010" xr:uid="{00000000-0005-0000-0000-000051710000}"/>
    <cellStyle name="Normal 23 2 2 4 2 2" xfId="29011" xr:uid="{00000000-0005-0000-0000-000052710000}"/>
    <cellStyle name="Normal 23 2 2 4 2 2 2" xfId="29012" xr:uid="{00000000-0005-0000-0000-000053710000}"/>
    <cellStyle name="Normal 23 2 2 4 2 2 2 2" xfId="29013" xr:uid="{00000000-0005-0000-0000-000054710000}"/>
    <cellStyle name="Normal 23 2 2 4 2 2 2 2 2" xfId="29014" xr:uid="{00000000-0005-0000-0000-000055710000}"/>
    <cellStyle name="Normal 23 2 2 4 2 2 2 3" xfId="29015" xr:uid="{00000000-0005-0000-0000-000056710000}"/>
    <cellStyle name="Normal 23 2 2 4 2 2 3" xfId="29016" xr:uid="{00000000-0005-0000-0000-000057710000}"/>
    <cellStyle name="Normal 23 2 2 4 2 2 3 2" xfId="29017" xr:uid="{00000000-0005-0000-0000-000058710000}"/>
    <cellStyle name="Normal 23 2 2 4 2 2 4" xfId="29018" xr:uid="{00000000-0005-0000-0000-000059710000}"/>
    <cellStyle name="Normal 23 2 2 4 2 3" xfId="29019" xr:uid="{00000000-0005-0000-0000-00005A710000}"/>
    <cellStyle name="Normal 23 2 2 4 2 3 2" xfId="29020" xr:uid="{00000000-0005-0000-0000-00005B710000}"/>
    <cellStyle name="Normal 23 2 2 4 2 3 2 2" xfId="29021" xr:uid="{00000000-0005-0000-0000-00005C710000}"/>
    <cellStyle name="Normal 23 2 2 4 2 3 3" xfId="29022" xr:uid="{00000000-0005-0000-0000-00005D710000}"/>
    <cellStyle name="Normal 23 2 2 4 2 4" xfId="29023" xr:uid="{00000000-0005-0000-0000-00005E710000}"/>
    <cellStyle name="Normal 23 2 2 4 2 4 2" xfId="29024" xr:uid="{00000000-0005-0000-0000-00005F710000}"/>
    <cellStyle name="Normal 23 2 2 4 2 5" xfId="29025" xr:uid="{00000000-0005-0000-0000-000060710000}"/>
    <cellStyle name="Normal 23 2 2 4 3" xfId="29026" xr:uid="{00000000-0005-0000-0000-000061710000}"/>
    <cellStyle name="Normal 23 2 2 4 3 2" xfId="29027" xr:uid="{00000000-0005-0000-0000-000062710000}"/>
    <cellStyle name="Normal 23 2 2 4 3 2 2" xfId="29028" xr:uid="{00000000-0005-0000-0000-000063710000}"/>
    <cellStyle name="Normal 23 2 2 4 3 2 2 2" xfId="29029" xr:uid="{00000000-0005-0000-0000-000064710000}"/>
    <cellStyle name="Normal 23 2 2 4 3 2 3" xfId="29030" xr:uid="{00000000-0005-0000-0000-000065710000}"/>
    <cellStyle name="Normal 23 2 2 4 3 3" xfId="29031" xr:uid="{00000000-0005-0000-0000-000066710000}"/>
    <cellStyle name="Normal 23 2 2 4 3 3 2" xfId="29032" xr:uid="{00000000-0005-0000-0000-000067710000}"/>
    <cellStyle name="Normal 23 2 2 4 3 4" xfId="29033" xr:uid="{00000000-0005-0000-0000-000068710000}"/>
    <cellStyle name="Normal 23 2 2 4 4" xfId="29034" xr:uid="{00000000-0005-0000-0000-000069710000}"/>
    <cellStyle name="Normal 23 2 2 4 4 2" xfId="29035" xr:uid="{00000000-0005-0000-0000-00006A710000}"/>
    <cellStyle name="Normal 23 2 2 4 4 2 2" xfId="29036" xr:uid="{00000000-0005-0000-0000-00006B710000}"/>
    <cellStyle name="Normal 23 2 2 4 4 3" xfId="29037" xr:uid="{00000000-0005-0000-0000-00006C710000}"/>
    <cellStyle name="Normal 23 2 2 4 5" xfId="29038" xr:uid="{00000000-0005-0000-0000-00006D710000}"/>
    <cellStyle name="Normal 23 2 2 4 5 2" xfId="29039" xr:uid="{00000000-0005-0000-0000-00006E710000}"/>
    <cellStyle name="Normal 23 2 2 4 6" xfId="29040" xr:uid="{00000000-0005-0000-0000-00006F710000}"/>
    <cellStyle name="Normal 23 2 2 5" xfId="29041" xr:uid="{00000000-0005-0000-0000-000070710000}"/>
    <cellStyle name="Normal 23 2 2 5 2" xfId="29042" xr:uid="{00000000-0005-0000-0000-000071710000}"/>
    <cellStyle name="Normal 23 2 2 5 2 2" xfId="29043" xr:uid="{00000000-0005-0000-0000-000072710000}"/>
    <cellStyle name="Normal 23 2 2 5 2 2 2" xfId="29044" xr:uid="{00000000-0005-0000-0000-000073710000}"/>
    <cellStyle name="Normal 23 2 2 5 2 2 2 2" xfId="29045" xr:uid="{00000000-0005-0000-0000-000074710000}"/>
    <cellStyle name="Normal 23 2 2 5 2 2 2 2 2" xfId="29046" xr:uid="{00000000-0005-0000-0000-000075710000}"/>
    <cellStyle name="Normal 23 2 2 5 2 2 2 3" xfId="29047" xr:uid="{00000000-0005-0000-0000-000076710000}"/>
    <cellStyle name="Normal 23 2 2 5 2 2 3" xfId="29048" xr:uid="{00000000-0005-0000-0000-000077710000}"/>
    <cellStyle name="Normal 23 2 2 5 2 2 3 2" xfId="29049" xr:uid="{00000000-0005-0000-0000-000078710000}"/>
    <cellStyle name="Normal 23 2 2 5 2 2 4" xfId="29050" xr:uid="{00000000-0005-0000-0000-000079710000}"/>
    <cellStyle name="Normal 23 2 2 5 2 3" xfId="29051" xr:uid="{00000000-0005-0000-0000-00007A710000}"/>
    <cellStyle name="Normal 23 2 2 5 2 3 2" xfId="29052" xr:uid="{00000000-0005-0000-0000-00007B710000}"/>
    <cellStyle name="Normal 23 2 2 5 2 3 2 2" xfId="29053" xr:uid="{00000000-0005-0000-0000-00007C710000}"/>
    <cellStyle name="Normal 23 2 2 5 2 3 3" xfId="29054" xr:uid="{00000000-0005-0000-0000-00007D710000}"/>
    <cellStyle name="Normal 23 2 2 5 2 4" xfId="29055" xr:uid="{00000000-0005-0000-0000-00007E710000}"/>
    <cellStyle name="Normal 23 2 2 5 2 4 2" xfId="29056" xr:uid="{00000000-0005-0000-0000-00007F710000}"/>
    <cellStyle name="Normal 23 2 2 5 2 5" xfId="29057" xr:uid="{00000000-0005-0000-0000-000080710000}"/>
    <cellStyle name="Normal 23 2 2 5 3" xfId="29058" xr:uid="{00000000-0005-0000-0000-000081710000}"/>
    <cellStyle name="Normal 23 2 2 5 3 2" xfId="29059" xr:uid="{00000000-0005-0000-0000-000082710000}"/>
    <cellStyle name="Normal 23 2 2 5 3 2 2" xfId="29060" xr:uid="{00000000-0005-0000-0000-000083710000}"/>
    <cellStyle name="Normal 23 2 2 5 3 2 2 2" xfId="29061" xr:uid="{00000000-0005-0000-0000-000084710000}"/>
    <cellStyle name="Normal 23 2 2 5 3 2 3" xfId="29062" xr:uid="{00000000-0005-0000-0000-000085710000}"/>
    <cellStyle name="Normal 23 2 2 5 3 3" xfId="29063" xr:uid="{00000000-0005-0000-0000-000086710000}"/>
    <cellStyle name="Normal 23 2 2 5 3 3 2" xfId="29064" xr:uid="{00000000-0005-0000-0000-000087710000}"/>
    <cellStyle name="Normal 23 2 2 5 3 4" xfId="29065" xr:uid="{00000000-0005-0000-0000-000088710000}"/>
    <cellStyle name="Normal 23 2 2 5 4" xfId="29066" xr:uid="{00000000-0005-0000-0000-000089710000}"/>
    <cellStyle name="Normal 23 2 2 5 4 2" xfId="29067" xr:uid="{00000000-0005-0000-0000-00008A710000}"/>
    <cellStyle name="Normal 23 2 2 5 4 2 2" xfId="29068" xr:uid="{00000000-0005-0000-0000-00008B710000}"/>
    <cellStyle name="Normal 23 2 2 5 4 3" xfId="29069" xr:uid="{00000000-0005-0000-0000-00008C710000}"/>
    <cellStyle name="Normal 23 2 2 5 5" xfId="29070" xr:uid="{00000000-0005-0000-0000-00008D710000}"/>
    <cellStyle name="Normal 23 2 2 5 5 2" xfId="29071" xr:uid="{00000000-0005-0000-0000-00008E710000}"/>
    <cellStyle name="Normal 23 2 2 5 6" xfId="29072" xr:uid="{00000000-0005-0000-0000-00008F710000}"/>
    <cellStyle name="Normal 23 2 2 6" xfId="29073" xr:uid="{00000000-0005-0000-0000-000090710000}"/>
    <cellStyle name="Normal 23 2 2 6 2" xfId="29074" xr:uid="{00000000-0005-0000-0000-000091710000}"/>
    <cellStyle name="Normal 23 2 2 6 2 2" xfId="29075" xr:uid="{00000000-0005-0000-0000-000092710000}"/>
    <cellStyle name="Normal 23 2 2 6 2 2 2" xfId="29076" xr:uid="{00000000-0005-0000-0000-000093710000}"/>
    <cellStyle name="Normal 23 2 2 6 2 2 2 2" xfId="29077" xr:uid="{00000000-0005-0000-0000-000094710000}"/>
    <cellStyle name="Normal 23 2 2 6 2 2 3" xfId="29078" xr:uid="{00000000-0005-0000-0000-000095710000}"/>
    <cellStyle name="Normal 23 2 2 6 2 3" xfId="29079" xr:uid="{00000000-0005-0000-0000-000096710000}"/>
    <cellStyle name="Normal 23 2 2 6 2 3 2" xfId="29080" xr:uid="{00000000-0005-0000-0000-000097710000}"/>
    <cellStyle name="Normal 23 2 2 6 2 4" xfId="29081" xr:uid="{00000000-0005-0000-0000-000098710000}"/>
    <cellStyle name="Normal 23 2 2 6 3" xfId="29082" xr:uid="{00000000-0005-0000-0000-000099710000}"/>
    <cellStyle name="Normal 23 2 2 6 3 2" xfId="29083" xr:uid="{00000000-0005-0000-0000-00009A710000}"/>
    <cellStyle name="Normal 23 2 2 6 3 2 2" xfId="29084" xr:uid="{00000000-0005-0000-0000-00009B710000}"/>
    <cellStyle name="Normal 23 2 2 6 3 3" xfId="29085" xr:uid="{00000000-0005-0000-0000-00009C710000}"/>
    <cellStyle name="Normal 23 2 2 6 4" xfId="29086" xr:uid="{00000000-0005-0000-0000-00009D710000}"/>
    <cellStyle name="Normal 23 2 2 6 4 2" xfId="29087" xr:uid="{00000000-0005-0000-0000-00009E710000}"/>
    <cellStyle name="Normal 23 2 2 6 5" xfId="29088" xr:uid="{00000000-0005-0000-0000-00009F710000}"/>
    <cellStyle name="Normal 23 2 2 7" xfId="29089" xr:uid="{00000000-0005-0000-0000-0000A0710000}"/>
    <cellStyle name="Normal 23 2 2 7 2" xfId="29090" xr:uid="{00000000-0005-0000-0000-0000A1710000}"/>
    <cellStyle name="Normal 23 2 2 7 2 2" xfId="29091" xr:uid="{00000000-0005-0000-0000-0000A2710000}"/>
    <cellStyle name="Normal 23 2 2 7 2 2 2" xfId="29092" xr:uid="{00000000-0005-0000-0000-0000A3710000}"/>
    <cellStyle name="Normal 23 2 2 7 2 3" xfId="29093" xr:uid="{00000000-0005-0000-0000-0000A4710000}"/>
    <cellStyle name="Normal 23 2 2 7 3" xfId="29094" xr:uid="{00000000-0005-0000-0000-0000A5710000}"/>
    <cellStyle name="Normal 23 2 2 7 3 2" xfId="29095" xr:uid="{00000000-0005-0000-0000-0000A6710000}"/>
    <cellStyle name="Normal 23 2 2 7 4" xfId="29096" xr:uid="{00000000-0005-0000-0000-0000A7710000}"/>
    <cellStyle name="Normal 23 2 2 8" xfId="29097" xr:uid="{00000000-0005-0000-0000-0000A8710000}"/>
    <cellStyle name="Normal 23 2 2 8 2" xfId="29098" xr:uid="{00000000-0005-0000-0000-0000A9710000}"/>
    <cellStyle name="Normal 23 2 2 8 2 2" xfId="29099" xr:uid="{00000000-0005-0000-0000-0000AA710000}"/>
    <cellStyle name="Normal 23 2 2 8 3" xfId="29100" xr:uid="{00000000-0005-0000-0000-0000AB710000}"/>
    <cellStyle name="Normal 23 2 2 9" xfId="29101" xr:uid="{00000000-0005-0000-0000-0000AC710000}"/>
    <cellStyle name="Normal 23 2 2 9 2" xfId="29102" xr:uid="{00000000-0005-0000-0000-0000AD710000}"/>
    <cellStyle name="Normal 23 2 3" xfId="29103" xr:uid="{00000000-0005-0000-0000-0000AE710000}"/>
    <cellStyle name="Normal 23 2 3 2" xfId="29104" xr:uid="{00000000-0005-0000-0000-0000AF710000}"/>
    <cellStyle name="Normal 23 2 3 2 2" xfId="29105" xr:uid="{00000000-0005-0000-0000-0000B0710000}"/>
    <cellStyle name="Normal 23 2 3 2 2 2" xfId="29106" xr:uid="{00000000-0005-0000-0000-0000B1710000}"/>
    <cellStyle name="Normal 23 2 3 2 2 2 2" xfId="29107" xr:uid="{00000000-0005-0000-0000-0000B2710000}"/>
    <cellStyle name="Normal 23 2 3 2 2 2 2 2" xfId="29108" xr:uid="{00000000-0005-0000-0000-0000B3710000}"/>
    <cellStyle name="Normal 23 2 3 2 2 2 2 2 2" xfId="29109" xr:uid="{00000000-0005-0000-0000-0000B4710000}"/>
    <cellStyle name="Normal 23 2 3 2 2 2 2 2 2 2" xfId="29110" xr:uid="{00000000-0005-0000-0000-0000B5710000}"/>
    <cellStyle name="Normal 23 2 3 2 2 2 2 2 3" xfId="29111" xr:uid="{00000000-0005-0000-0000-0000B6710000}"/>
    <cellStyle name="Normal 23 2 3 2 2 2 2 3" xfId="29112" xr:uid="{00000000-0005-0000-0000-0000B7710000}"/>
    <cellStyle name="Normal 23 2 3 2 2 2 2 3 2" xfId="29113" xr:uid="{00000000-0005-0000-0000-0000B8710000}"/>
    <cellStyle name="Normal 23 2 3 2 2 2 2 4" xfId="29114" xr:uid="{00000000-0005-0000-0000-0000B9710000}"/>
    <cellStyle name="Normal 23 2 3 2 2 2 3" xfId="29115" xr:uid="{00000000-0005-0000-0000-0000BA710000}"/>
    <cellStyle name="Normal 23 2 3 2 2 2 3 2" xfId="29116" xr:uid="{00000000-0005-0000-0000-0000BB710000}"/>
    <cellStyle name="Normal 23 2 3 2 2 2 3 2 2" xfId="29117" xr:uid="{00000000-0005-0000-0000-0000BC710000}"/>
    <cellStyle name="Normal 23 2 3 2 2 2 3 3" xfId="29118" xr:uid="{00000000-0005-0000-0000-0000BD710000}"/>
    <cellStyle name="Normal 23 2 3 2 2 2 4" xfId="29119" xr:uid="{00000000-0005-0000-0000-0000BE710000}"/>
    <cellStyle name="Normal 23 2 3 2 2 2 4 2" xfId="29120" xr:uid="{00000000-0005-0000-0000-0000BF710000}"/>
    <cellStyle name="Normal 23 2 3 2 2 2 5" xfId="29121" xr:uid="{00000000-0005-0000-0000-0000C0710000}"/>
    <cellStyle name="Normal 23 2 3 2 2 3" xfId="29122" xr:uid="{00000000-0005-0000-0000-0000C1710000}"/>
    <cellStyle name="Normal 23 2 3 2 2 3 2" xfId="29123" xr:uid="{00000000-0005-0000-0000-0000C2710000}"/>
    <cellStyle name="Normal 23 2 3 2 2 3 2 2" xfId="29124" xr:uid="{00000000-0005-0000-0000-0000C3710000}"/>
    <cellStyle name="Normal 23 2 3 2 2 3 2 2 2" xfId="29125" xr:uid="{00000000-0005-0000-0000-0000C4710000}"/>
    <cellStyle name="Normal 23 2 3 2 2 3 2 3" xfId="29126" xr:uid="{00000000-0005-0000-0000-0000C5710000}"/>
    <cellStyle name="Normal 23 2 3 2 2 3 3" xfId="29127" xr:uid="{00000000-0005-0000-0000-0000C6710000}"/>
    <cellStyle name="Normal 23 2 3 2 2 3 3 2" xfId="29128" xr:uid="{00000000-0005-0000-0000-0000C7710000}"/>
    <cellStyle name="Normal 23 2 3 2 2 3 4" xfId="29129" xr:uid="{00000000-0005-0000-0000-0000C8710000}"/>
    <cellStyle name="Normal 23 2 3 2 2 4" xfId="29130" xr:uid="{00000000-0005-0000-0000-0000C9710000}"/>
    <cellStyle name="Normal 23 2 3 2 2 4 2" xfId="29131" xr:uid="{00000000-0005-0000-0000-0000CA710000}"/>
    <cellStyle name="Normal 23 2 3 2 2 4 2 2" xfId="29132" xr:uid="{00000000-0005-0000-0000-0000CB710000}"/>
    <cellStyle name="Normal 23 2 3 2 2 4 3" xfId="29133" xr:uid="{00000000-0005-0000-0000-0000CC710000}"/>
    <cellStyle name="Normal 23 2 3 2 2 5" xfId="29134" xr:uid="{00000000-0005-0000-0000-0000CD710000}"/>
    <cellStyle name="Normal 23 2 3 2 2 5 2" xfId="29135" xr:uid="{00000000-0005-0000-0000-0000CE710000}"/>
    <cellStyle name="Normal 23 2 3 2 2 6" xfId="29136" xr:uid="{00000000-0005-0000-0000-0000CF710000}"/>
    <cellStyle name="Normal 23 2 3 2 3" xfId="29137" xr:uid="{00000000-0005-0000-0000-0000D0710000}"/>
    <cellStyle name="Normal 23 2 3 2 3 2" xfId="29138" xr:uid="{00000000-0005-0000-0000-0000D1710000}"/>
    <cellStyle name="Normal 23 2 3 2 3 2 2" xfId="29139" xr:uid="{00000000-0005-0000-0000-0000D2710000}"/>
    <cellStyle name="Normal 23 2 3 2 3 2 2 2" xfId="29140" xr:uid="{00000000-0005-0000-0000-0000D3710000}"/>
    <cellStyle name="Normal 23 2 3 2 3 2 2 2 2" xfId="29141" xr:uid="{00000000-0005-0000-0000-0000D4710000}"/>
    <cellStyle name="Normal 23 2 3 2 3 2 2 3" xfId="29142" xr:uid="{00000000-0005-0000-0000-0000D5710000}"/>
    <cellStyle name="Normal 23 2 3 2 3 2 3" xfId="29143" xr:uid="{00000000-0005-0000-0000-0000D6710000}"/>
    <cellStyle name="Normal 23 2 3 2 3 2 3 2" xfId="29144" xr:uid="{00000000-0005-0000-0000-0000D7710000}"/>
    <cellStyle name="Normal 23 2 3 2 3 2 4" xfId="29145" xr:uid="{00000000-0005-0000-0000-0000D8710000}"/>
    <cellStyle name="Normal 23 2 3 2 3 3" xfId="29146" xr:uid="{00000000-0005-0000-0000-0000D9710000}"/>
    <cellStyle name="Normal 23 2 3 2 3 3 2" xfId="29147" xr:uid="{00000000-0005-0000-0000-0000DA710000}"/>
    <cellStyle name="Normal 23 2 3 2 3 3 2 2" xfId="29148" xr:uid="{00000000-0005-0000-0000-0000DB710000}"/>
    <cellStyle name="Normal 23 2 3 2 3 3 3" xfId="29149" xr:uid="{00000000-0005-0000-0000-0000DC710000}"/>
    <cellStyle name="Normal 23 2 3 2 3 4" xfId="29150" xr:uid="{00000000-0005-0000-0000-0000DD710000}"/>
    <cellStyle name="Normal 23 2 3 2 3 4 2" xfId="29151" xr:uid="{00000000-0005-0000-0000-0000DE710000}"/>
    <cellStyle name="Normal 23 2 3 2 3 5" xfId="29152" xr:uid="{00000000-0005-0000-0000-0000DF710000}"/>
    <cellStyle name="Normal 23 2 3 2 4" xfId="29153" xr:uid="{00000000-0005-0000-0000-0000E0710000}"/>
    <cellStyle name="Normal 23 2 3 2 4 2" xfId="29154" xr:uid="{00000000-0005-0000-0000-0000E1710000}"/>
    <cellStyle name="Normal 23 2 3 2 4 2 2" xfId="29155" xr:uid="{00000000-0005-0000-0000-0000E2710000}"/>
    <cellStyle name="Normal 23 2 3 2 4 2 2 2" xfId="29156" xr:uid="{00000000-0005-0000-0000-0000E3710000}"/>
    <cellStyle name="Normal 23 2 3 2 4 2 3" xfId="29157" xr:uid="{00000000-0005-0000-0000-0000E4710000}"/>
    <cellStyle name="Normal 23 2 3 2 4 3" xfId="29158" xr:uid="{00000000-0005-0000-0000-0000E5710000}"/>
    <cellStyle name="Normal 23 2 3 2 4 3 2" xfId="29159" xr:uid="{00000000-0005-0000-0000-0000E6710000}"/>
    <cellStyle name="Normal 23 2 3 2 4 4" xfId="29160" xr:uid="{00000000-0005-0000-0000-0000E7710000}"/>
    <cellStyle name="Normal 23 2 3 2 5" xfId="29161" xr:uid="{00000000-0005-0000-0000-0000E8710000}"/>
    <cellStyle name="Normal 23 2 3 2 5 2" xfId="29162" xr:uid="{00000000-0005-0000-0000-0000E9710000}"/>
    <cellStyle name="Normal 23 2 3 2 5 2 2" xfId="29163" xr:uid="{00000000-0005-0000-0000-0000EA710000}"/>
    <cellStyle name="Normal 23 2 3 2 5 3" xfId="29164" xr:uid="{00000000-0005-0000-0000-0000EB710000}"/>
    <cellStyle name="Normal 23 2 3 2 6" xfId="29165" xr:uid="{00000000-0005-0000-0000-0000EC710000}"/>
    <cellStyle name="Normal 23 2 3 2 6 2" xfId="29166" xr:uid="{00000000-0005-0000-0000-0000ED710000}"/>
    <cellStyle name="Normal 23 2 3 2 7" xfId="29167" xr:uid="{00000000-0005-0000-0000-0000EE710000}"/>
    <cellStyle name="Normal 23 2 3 3" xfId="29168" xr:uid="{00000000-0005-0000-0000-0000EF710000}"/>
    <cellStyle name="Normal 23 2 3 3 2" xfId="29169" xr:uid="{00000000-0005-0000-0000-0000F0710000}"/>
    <cellStyle name="Normal 23 2 3 3 2 2" xfId="29170" xr:uid="{00000000-0005-0000-0000-0000F1710000}"/>
    <cellStyle name="Normal 23 2 3 3 2 2 2" xfId="29171" xr:uid="{00000000-0005-0000-0000-0000F2710000}"/>
    <cellStyle name="Normal 23 2 3 3 2 2 2 2" xfId="29172" xr:uid="{00000000-0005-0000-0000-0000F3710000}"/>
    <cellStyle name="Normal 23 2 3 3 2 2 2 2 2" xfId="29173" xr:uid="{00000000-0005-0000-0000-0000F4710000}"/>
    <cellStyle name="Normal 23 2 3 3 2 2 2 3" xfId="29174" xr:uid="{00000000-0005-0000-0000-0000F5710000}"/>
    <cellStyle name="Normal 23 2 3 3 2 2 3" xfId="29175" xr:uid="{00000000-0005-0000-0000-0000F6710000}"/>
    <cellStyle name="Normal 23 2 3 3 2 2 3 2" xfId="29176" xr:uid="{00000000-0005-0000-0000-0000F7710000}"/>
    <cellStyle name="Normal 23 2 3 3 2 2 4" xfId="29177" xr:uid="{00000000-0005-0000-0000-0000F8710000}"/>
    <cellStyle name="Normal 23 2 3 3 2 3" xfId="29178" xr:uid="{00000000-0005-0000-0000-0000F9710000}"/>
    <cellStyle name="Normal 23 2 3 3 2 3 2" xfId="29179" xr:uid="{00000000-0005-0000-0000-0000FA710000}"/>
    <cellStyle name="Normal 23 2 3 3 2 3 2 2" xfId="29180" xr:uid="{00000000-0005-0000-0000-0000FB710000}"/>
    <cellStyle name="Normal 23 2 3 3 2 3 3" xfId="29181" xr:uid="{00000000-0005-0000-0000-0000FC710000}"/>
    <cellStyle name="Normal 23 2 3 3 2 4" xfId="29182" xr:uid="{00000000-0005-0000-0000-0000FD710000}"/>
    <cellStyle name="Normal 23 2 3 3 2 4 2" xfId="29183" xr:uid="{00000000-0005-0000-0000-0000FE710000}"/>
    <cellStyle name="Normal 23 2 3 3 2 5" xfId="29184" xr:uid="{00000000-0005-0000-0000-0000FF710000}"/>
    <cellStyle name="Normal 23 2 3 3 3" xfId="29185" xr:uid="{00000000-0005-0000-0000-000000720000}"/>
    <cellStyle name="Normal 23 2 3 3 3 2" xfId="29186" xr:uid="{00000000-0005-0000-0000-000001720000}"/>
    <cellStyle name="Normal 23 2 3 3 3 2 2" xfId="29187" xr:uid="{00000000-0005-0000-0000-000002720000}"/>
    <cellStyle name="Normal 23 2 3 3 3 2 2 2" xfId="29188" xr:uid="{00000000-0005-0000-0000-000003720000}"/>
    <cellStyle name="Normal 23 2 3 3 3 2 3" xfId="29189" xr:uid="{00000000-0005-0000-0000-000004720000}"/>
    <cellStyle name="Normal 23 2 3 3 3 3" xfId="29190" xr:uid="{00000000-0005-0000-0000-000005720000}"/>
    <cellStyle name="Normal 23 2 3 3 3 3 2" xfId="29191" xr:uid="{00000000-0005-0000-0000-000006720000}"/>
    <cellStyle name="Normal 23 2 3 3 3 4" xfId="29192" xr:uid="{00000000-0005-0000-0000-000007720000}"/>
    <cellStyle name="Normal 23 2 3 3 4" xfId="29193" xr:uid="{00000000-0005-0000-0000-000008720000}"/>
    <cellStyle name="Normal 23 2 3 3 4 2" xfId="29194" xr:uid="{00000000-0005-0000-0000-000009720000}"/>
    <cellStyle name="Normal 23 2 3 3 4 2 2" xfId="29195" xr:uid="{00000000-0005-0000-0000-00000A720000}"/>
    <cellStyle name="Normal 23 2 3 3 4 3" xfId="29196" xr:uid="{00000000-0005-0000-0000-00000B720000}"/>
    <cellStyle name="Normal 23 2 3 3 5" xfId="29197" xr:uid="{00000000-0005-0000-0000-00000C720000}"/>
    <cellStyle name="Normal 23 2 3 3 5 2" xfId="29198" xr:uid="{00000000-0005-0000-0000-00000D720000}"/>
    <cellStyle name="Normal 23 2 3 3 6" xfId="29199" xr:uid="{00000000-0005-0000-0000-00000E720000}"/>
    <cellStyle name="Normal 23 2 3 4" xfId="29200" xr:uid="{00000000-0005-0000-0000-00000F720000}"/>
    <cellStyle name="Normal 23 2 3 4 2" xfId="29201" xr:uid="{00000000-0005-0000-0000-000010720000}"/>
    <cellStyle name="Normal 23 2 3 4 2 2" xfId="29202" xr:uid="{00000000-0005-0000-0000-000011720000}"/>
    <cellStyle name="Normal 23 2 3 4 2 2 2" xfId="29203" xr:uid="{00000000-0005-0000-0000-000012720000}"/>
    <cellStyle name="Normal 23 2 3 4 2 2 2 2" xfId="29204" xr:uid="{00000000-0005-0000-0000-000013720000}"/>
    <cellStyle name="Normal 23 2 3 4 2 2 3" xfId="29205" xr:uid="{00000000-0005-0000-0000-000014720000}"/>
    <cellStyle name="Normal 23 2 3 4 2 3" xfId="29206" xr:uid="{00000000-0005-0000-0000-000015720000}"/>
    <cellStyle name="Normal 23 2 3 4 2 3 2" xfId="29207" xr:uid="{00000000-0005-0000-0000-000016720000}"/>
    <cellStyle name="Normal 23 2 3 4 2 4" xfId="29208" xr:uid="{00000000-0005-0000-0000-000017720000}"/>
    <cellStyle name="Normal 23 2 3 4 3" xfId="29209" xr:uid="{00000000-0005-0000-0000-000018720000}"/>
    <cellStyle name="Normal 23 2 3 4 3 2" xfId="29210" xr:uid="{00000000-0005-0000-0000-000019720000}"/>
    <cellStyle name="Normal 23 2 3 4 3 2 2" xfId="29211" xr:uid="{00000000-0005-0000-0000-00001A720000}"/>
    <cellStyle name="Normal 23 2 3 4 3 3" xfId="29212" xr:uid="{00000000-0005-0000-0000-00001B720000}"/>
    <cellStyle name="Normal 23 2 3 4 4" xfId="29213" xr:uid="{00000000-0005-0000-0000-00001C720000}"/>
    <cellStyle name="Normal 23 2 3 4 4 2" xfId="29214" xr:uid="{00000000-0005-0000-0000-00001D720000}"/>
    <cellStyle name="Normal 23 2 3 4 5" xfId="29215" xr:uid="{00000000-0005-0000-0000-00001E720000}"/>
    <cellStyle name="Normal 23 2 3 5" xfId="29216" xr:uid="{00000000-0005-0000-0000-00001F720000}"/>
    <cellStyle name="Normal 23 2 3 5 2" xfId="29217" xr:uid="{00000000-0005-0000-0000-000020720000}"/>
    <cellStyle name="Normal 23 2 3 5 2 2" xfId="29218" xr:uid="{00000000-0005-0000-0000-000021720000}"/>
    <cellStyle name="Normal 23 2 3 5 2 2 2" xfId="29219" xr:uid="{00000000-0005-0000-0000-000022720000}"/>
    <cellStyle name="Normal 23 2 3 5 2 3" xfId="29220" xr:uid="{00000000-0005-0000-0000-000023720000}"/>
    <cellStyle name="Normal 23 2 3 5 3" xfId="29221" xr:uid="{00000000-0005-0000-0000-000024720000}"/>
    <cellStyle name="Normal 23 2 3 5 3 2" xfId="29222" xr:uid="{00000000-0005-0000-0000-000025720000}"/>
    <cellStyle name="Normal 23 2 3 5 4" xfId="29223" xr:uid="{00000000-0005-0000-0000-000026720000}"/>
    <cellStyle name="Normal 23 2 3 6" xfId="29224" xr:uid="{00000000-0005-0000-0000-000027720000}"/>
    <cellStyle name="Normal 23 2 3 6 2" xfId="29225" xr:uid="{00000000-0005-0000-0000-000028720000}"/>
    <cellStyle name="Normal 23 2 3 6 2 2" xfId="29226" xr:uid="{00000000-0005-0000-0000-000029720000}"/>
    <cellStyle name="Normal 23 2 3 6 3" xfId="29227" xr:uid="{00000000-0005-0000-0000-00002A720000}"/>
    <cellStyle name="Normal 23 2 3 7" xfId="29228" xr:uid="{00000000-0005-0000-0000-00002B720000}"/>
    <cellStyle name="Normal 23 2 3 7 2" xfId="29229" xr:uid="{00000000-0005-0000-0000-00002C720000}"/>
    <cellStyle name="Normal 23 2 3 8" xfId="29230" xr:uid="{00000000-0005-0000-0000-00002D720000}"/>
    <cellStyle name="Normal 23 2 4" xfId="29231" xr:uid="{00000000-0005-0000-0000-00002E720000}"/>
    <cellStyle name="Normal 23 2 4 2" xfId="29232" xr:uid="{00000000-0005-0000-0000-00002F720000}"/>
    <cellStyle name="Normal 23 2 4 2 2" xfId="29233" xr:uid="{00000000-0005-0000-0000-000030720000}"/>
    <cellStyle name="Normal 23 2 4 2 2 2" xfId="29234" xr:uid="{00000000-0005-0000-0000-000031720000}"/>
    <cellStyle name="Normal 23 2 4 2 2 2 2" xfId="29235" xr:uid="{00000000-0005-0000-0000-000032720000}"/>
    <cellStyle name="Normal 23 2 4 2 2 2 2 2" xfId="29236" xr:uid="{00000000-0005-0000-0000-000033720000}"/>
    <cellStyle name="Normal 23 2 4 2 2 2 2 2 2" xfId="29237" xr:uid="{00000000-0005-0000-0000-000034720000}"/>
    <cellStyle name="Normal 23 2 4 2 2 2 2 2 2 2" xfId="29238" xr:uid="{00000000-0005-0000-0000-000035720000}"/>
    <cellStyle name="Normal 23 2 4 2 2 2 2 2 3" xfId="29239" xr:uid="{00000000-0005-0000-0000-000036720000}"/>
    <cellStyle name="Normal 23 2 4 2 2 2 2 3" xfId="29240" xr:uid="{00000000-0005-0000-0000-000037720000}"/>
    <cellStyle name="Normal 23 2 4 2 2 2 2 3 2" xfId="29241" xr:uid="{00000000-0005-0000-0000-000038720000}"/>
    <cellStyle name="Normal 23 2 4 2 2 2 2 4" xfId="29242" xr:uid="{00000000-0005-0000-0000-000039720000}"/>
    <cellStyle name="Normal 23 2 4 2 2 2 3" xfId="29243" xr:uid="{00000000-0005-0000-0000-00003A720000}"/>
    <cellStyle name="Normal 23 2 4 2 2 2 3 2" xfId="29244" xr:uid="{00000000-0005-0000-0000-00003B720000}"/>
    <cellStyle name="Normal 23 2 4 2 2 2 3 2 2" xfId="29245" xr:uid="{00000000-0005-0000-0000-00003C720000}"/>
    <cellStyle name="Normal 23 2 4 2 2 2 3 3" xfId="29246" xr:uid="{00000000-0005-0000-0000-00003D720000}"/>
    <cellStyle name="Normal 23 2 4 2 2 2 4" xfId="29247" xr:uid="{00000000-0005-0000-0000-00003E720000}"/>
    <cellStyle name="Normal 23 2 4 2 2 2 4 2" xfId="29248" xr:uid="{00000000-0005-0000-0000-00003F720000}"/>
    <cellStyle name="Normal 23 2 4 2 2 2 5" xfId="29249" xr:uid="{00000000-0005-0000-0000-000040720000}"/>
    <cellStyle name="Normal 23 2 4 2 2 3" xfId="29250" xr:uid="{00000000-0005-0000-0000-000041720000}"/>
    <cellStyle name="Normal 23 2 4 2 2 3 2" xfId="29251" xr:uid="{00000000-0005-0000-0000-000042720000}"/>
    <cellStyle name="Normal 23 2 4 2 2 3 2 2" xfId="29252" xr:uid="{00000000-0005-0000-0000-000043720000}"/>
    <cellStyle name="Normal 23 2 4 2 2 3 2 2 2" xfId="29253" xr:uid="{00000000-0005-0000-0000-000044720000}"/>
    <cellStyle name="Normal 23 2 4 2 2 3 2 3" xfId="29254" xr:uid="{00000000-0005-0000-0000-000045720000}"/>
    <cellStyle name="Normal 23 2 4 2 2 3 3" xfId="29255" xr:uid="{00000000-0005-0000-0000-000046720000}"/>
    <cellStyle name="Normal 23 2 4 2 2 3 3 2" xfId="29256" xr:uid="{00000000-0005-0000-0000-000047720000}"/>
    <cellStyle name="Normal 23 2 4 2 2 3 4" xfId="29257" xr:uid="{00000000-0005-0000-0000-000048720000}"/>
    <cellStyle name="Normal 23 2 4 2 2 4" xfId="29258" xr:uid="{00000000-0005-0000-0000-000049720000}"/>
    <cellStyle name="Normal 23 2 4 2 2 4 2" xfId="29259" xr:uid="{00000000-0005-0000-0000-00004A720000}"/>
    <cellStyle name="Normal 23 2 4 2 2 4 2 2" xfId="29260" xr:uid="{00000000-0005-0000-0000-00004B720000}"/>
    <cellStyle name="Normal 23 2 4 2 2 4 3" xfId="29261" xr:uid="{00000000-0005-0000-0000-00004C720000}"/>
    <cellStyle name="Normal 23 2 4 2 2 5" xfId="29262" xr:uid="{00000000-0005-0000-0000-00004D720000}"/>
    <cellStyle name="Normal 23 2 4 2 2 5 2" xfId="29263" xr:uid="{00000000-0005-0000-0000-00004E720000}"/>
    <cellStyle name="Normal 23 2 4 2 2 6" xfId="29264" xr:uid="{00000000-0005-0000-0000-00004F720000}"/>
    <cellStyle name="Normal 23 2 4 2 3" xfId="29265" xr:uid="{00000000-0005-0000-0000-000050720000}"/>
    <cellStyle name="Normal 23 2 4 2 3 2" xfId="29266" xr:uid="{00000000-0005-0000-0000-000051720000}"/>
    <cellStyle name="Normal 23 2 4 2 3 2 2" xfId="29267" xr:uid="{00000000-0005-0000-0000-000052720000}"/>
    <cellStyle name="Normal 23 2 4 2 3 2 2 2" xfId="29268" xr:uid="{00000000-0005-0000-0000-000053720000}"/>
    <cellStyle name="Normal 23 2 4 2 3 2 2 2 2" xfId="29269" xr:uid="{00000000-0005-0000-0000-000054720000}"/>
    <cellStyle name="Normal 23 2 4 2 3 2 2 3" xfId="29270" xr:uid="{00000000-0005-0000-0000-000055720000}"/>
    <cellStyle name="Normal 23 2 4 2 3 2 3" xfId="29271" xr:uid="{00000000-0005-0000-0000-000056720000}"/>
    <cellStyle name="Normal 23 2 4 2 3 2 3 2" xfId="29272" xr:uid="{00000000-0005-0000-0000-000057720000}"/>
    <cellStyle name="Normal 23 2 4 2 3 2 4" xfId="29273" xr:uid="{00000000-0005-0000-0000-000058720000}"/>
    <cellStyle name="Normal 23 2 4 2 3 3" xfId="29274" xr:uid="{00000000-0005-0000-0000-000059720000}"/>
    <cellStyle name="Normal 23 2 4 2 3 3 2" xfId="29275" xr:uid="{00000000-0005-0000-0000-00005A720000}"/>
    <cellStyle name="Normal 23 2 4 2 3 3 2 2" xfId="29276" xr:uid="{00000000-0005-0000-0000-00005B720000}"/>
    <cellStyle name="Normal 23 2 4 2 3 3 3" xfId="29277" xr:uid="{00000000-0005-0000-0000-00005C720000}"/>
    <cellStyle name="Normal 23 2 4 2 3 4" xfId="29278" xr:uid="{00000000-0005-0000-0000-00005D720000}"/>
    <cellStyle name="Normal 23 2 4 2 3 4 2" xfId="29279" xr:uid="{00000000-0005-0000-0000-00005E720000}"/>
    <cellStyle name="Normal 23 2 4 2 3 5" xfId="29280" xr:uid="{00000000-0005-0000-0000-00005F720000}"/>
    <cellStyle name="Normal 23 2 4 2 4" xfId="29281" xr:uid="{00000000-0005-0000-0000-000060720000}"/>
    <cellStyle name="Normal 23 2 4 2 4 2" xfId="29282" xr:uid="{00000000-0005-0000-0000-000061720000}"/>
    <cellStyle name="Normal 23 2 4 2 4 2 2" xfId="29283" xr:uid="{00000000-0005-0000-0000-000062720000}"/>
    <cellStyle name="Normal 23 2 4 2 4 2 2 2" xfId="29284" xr:uid="{00000000-0005-0000-0000-000063720000}"/>
    <cellStyle name="Normal 23 2 4 2 4 2 3" xfId="29285" xr:uid="{00000000-0005-0000-0000-000064720000}"/>
    <cellStyle name="Normal 23 2 4 2 4 3" xfId="29286" xr:uid="{00000000-0005-0000-0000-000065720000}"/>
    <cellStyle name="Normal 23 2 4 2 4 3 2" xfId="29287" xr:uid="{00000000-0005-0000-0000-000066720000}"/>
    <cellStyle name="Normal 23 2 4 2 4 4" xfId="29288" xr:uid="{00000000-0005-0000-0000-000067720000}"/>
    <cellStyle name="Normal 23 2 4 2 5" xfId="29289" xr:uid="{00000000-0005-0000-0000-000068720000}"/>
    <cellStyle name="Normal 23 2 4 2 5 2" xfId="29290" xr:uid="{00000000-0005-0000-0000-000069720000}"/>
    <cellStyle name="Normal 23 2 4 2 5 2 2" xfId="29291" xr:uid="{00000000-0005-0000-0000-00006A720000}"/>
    <cellStyle name="Normal 23 2 4 2 5 3" xfId="29292" xr:uid="{00000000-0005-0000-0000-00006B720000}"/>
    <cellStyle name="Normal 23 2 4 2 6" xfId="29293" xr:uid="{00000000-0005-0000-0000-00006C720000}"/>
    <cellStyle name="Normal 23 2 4 2 6 2" xfId="29294" xr:uid="{00000000-0005-0000-0000-00006D720000}"/>
    <cellStyle name="Normal 23 2 4 2 7" xfId="29295" xr:uid="{00000000-0005-0000-0000-00006E720000}"/>
    <cellStyle name="Normal 23 2 4 3" xfId="29296" xr:uid="{00000000-0005-0000-0000-00006F720000}"/>
    <cellStyle name="Normal 23 2 4 3 2" xfId="29297" xr:uid="{00000000-0005-0000-0000-000070720000}"/>
    <cellStyle name="Normal 23 2 4 3 2 2" xfId="29298" xr:uid="{00000000-0005-0000-0000-000071720000}"/>
    <cellStyle name="Normal 23 2 4 3 2 2 2" xfId="29299" xr:uid="{00000000-0005-0000-0000-000072720000}"/>
    <cellStyle name="Normal 23 2 4 3 2 2 2 2" xfId="29300" xr:uid="{00000000-0005-0000-0000-000073720000}"/>
    <cellStyle name="Normal 23 2 4 3 2 2 2 2 2" xfId="29301" xr:uid="{00000000-0005-0000-0000-000074720000}"/>
    <cellStyle name="Normal 23 2 4 3 2 2 2 3" xfId="29302" xr:uid="{00000000-0005-0000-0000-000075720000}"/>
    <cellStyle name="Normal 23 2 4 3 2 2 3" xfId="29303" xr:uid="{00000000-0005-0000-0000-000076720000}"/>
    <cellStyle name="Normal 23 2 4 3 2 2 3 2" xfId="29304" xr:uid="{00000000-0005-0000-0000-000077720000}"/>
    <cellStyle name="Normal 23 2 4 3 2 2 4" xfId="29305" xr:uid="{00000000-0005-0000-0000-000078720000}"/>
    <cellStyle name="Normal 23 2 4 3 2 3" xfId="29306" xr:uid="{00000000-0005-0000-0000-000079720000}"/>
    <cellStyle name="Normal 23 2 4 3 2 3 2" xfId="29307" xr:uid="{00000000-0005-0000-0000-00007A720000}"/>
    <cellStyle name="Normal 23 2 4 3 2 3 2 2" xfId="29308" xr:uid="{00000000-0005-0000-0000-00007B720000}"/>
    <cellStyle name="Normal 23 2 4 3 2 3 3" xfId="29309" xr:uid="{00000000-0005-0000-0000-00007C720000}"/>
    <cellStyle name="Normal 23 2 4 3 2 4" xfId="29310" xr:uid="{00000000-0005-0000-0000-00007D720000}"/>
    <cellStyle name="Normal 23 2 4 3 2 4 2" xfId="29311" xr:uid="{00000000-0005-0000-0000-00007E720000}"/>
    <cellStyle name="Normal 23 2 4 3 2 5" xfId="29312" xr:uid="{00000000-0005-0000-0000-00007F720000}"/>
    <cellStyle name="Normal 23 2 4 3 3" xfId="29313" xr:uid="{00000000-0005-0000-0000-000080720000}"/>
    <cellStyle name="Normal 23 2 4 3 3 2" xfId="29314" xr:uid="{00000000-0005-0000-0000-000081720000}"/>
    <cellStyle name="Normal 23 2 4 3 3 2 2" xfId="29315" xr:uid="{00000000-0005-0000-0000-000082720000}"/>
    <cellStyle name="Normal 23 2 4 3 3 2 2 2" xfId="29316" xr:uid="{00000000-0005-0000-0000-000083720000}"/>
    <cellStyle name="Normal 23 2 4 3 3 2 3" xfId="29317" xr:uid="{00000000-0005-0000-0000-000084720000}"/>
    <cellStyle name="Normal 23 2 4 3 3 3" xfId="29318" xr:uid="{00000000-0005-0000-0000-000085720000}"/>
    <cellStyle name="Normal 23 2 4 3 3 3 2" xfId="29319" xr:uid="{00000000-0005-0000-0000-000086720000}"/>
    <cellStyle name="Normal 23 2 4 3 3 4" xfId="29320" xr:uid="{00000000-0005-0000-0000-000087720000}"/>
    <cellStyle name="Normal 23 2 4 3 4" xfId="29321" xr:uid="{00000000-0005-0000-0000-000088720000}"/>
    <cellStyle name="Normal 23 2 4 3 4 2" xfId="29322" xr:uid="{00000000-0005-0000-0000-000089720000}"/>
    <cellStyle name="Normal 23 2 4 3 4 2 2" xfId="29323" xr:uid="{00000000-0005-0000-0000-00008A720000}"/>
    <cellStyle name="Normal 23 2 4 3 4 3" xfId="29324" xr:uid="{00000000-0005-0000-0000-00008B720000}"/>
    <cellStyle name="Normal 23 2 4 3 5" xfId="29325" xr:uid="{00000000-0005-0000-0000-00008C720000}"/>
    <cellStyle name="Normal 23 2 4 3 5 2" xfId="29326" xr:uid="{00000000-0005-0000-0000-00008D720000}"/>
    <cellStyle name="Normal 23 2 4 3 6" xfId="29327" xr:uid="{00000000-0005-0000-0000-00008E720000}"/>
    <cellStyle name="Normal 23 2 4 4" xfId="29328" xr:uid="{00000000-0005-0000-0000-00008F720000}"/>
    <cellStyle name="Normal 23 2 4 4 2" xfId="29329" xr:uid="{00000000-0005-0000-0000-000090720000}"/>
    <cellStyle name="Normal 23 2 4 4 2 2" xfId="29330" xr:uid="{00000000-0005-0000-0000-000091720000}"/>
    <cellStyle name="Normal 23 2 4 4 2 2 2" xfId="29331" xr:uid="{00000000-0005-0000-0000-000092720000}"/>
    <cellStyle name="Normal 23 2 4 4 2 2 2 2" xfId="29332" xr:uid="{00000000-0005-0000-0000-000093720000}"/>
    <cellStyle name="Normal 23 2 4 4 2 2 3" xfId="29333" xr:uid="{00000000-0005-0000-0000-000094720000}"/>
    <cellStyle name="Normal 23 2 4 4 2 3" xfId="29334" xr:uid="{00000000-0005-0000-0000-000095720000}"/>
    <cellStyle name="Normal 23 2 4 4 2 3 2" xfId="29335" xr:uid="{00000000-0005-0000-0000-000096720000}"/>
    <cellStyle name="Normal 23 2 4 4 2 4" xfId="29336" xr:uid="{00000000-0005-0000-0000-000097720000}"/>
    <cellStyle name="Normal 23 2 4 4 3" xfId="29337" xr:uid="{00000000-0005-0000-0000-000098720000}"/>
    <cellStyle name="Normal 23 2 4 4 3 2" xfId="29338" xr:uid="{00000000-0005-0000-0000-000099720000}"/>
    <cellStyle name="Normal 23 2 4 4 3 2 2" xfId="29339" xr:uid="{00000000-0005-0000-0000-00009A720000}"/>
    <cellStyle name="Normal 23 2 4 4 3 3" xfId="29340" xr:uid="{00000000-0005-0000-0000-00009B720000}"/>
    <cellStyle name="Normal 23 2 4 4 4" xfId="29341" xr:uid="{00000000-0005-0000-0000-00009C720000}"/>
    <cellStyle name="Normal 23 2 4 4 4 2" xfId="29342" xr:uid="{00000000-0005-0000-0000-00009D720000}"/>
    <cellStyle name="Normal 23 2 4 4 5" xfId="29343" xr:uid="{00000000-0005-0000-0000-00009E720000}"/>
    <cellStyle name="Normal 23 2 4 5" xfId="29344" xr:uid="{00000000-0005-0000-0000-00009F720000}"/>
    <cellStyle name="Normal 23 2 4 5 2" xfId="29345" xr:uid="{00000000-0005-0000-0000-0000A0720000}"/>
    <cellStyle name="Normal 23 2 4 5 2 2" xfId="29346" xr:uid="{00000000-0005-0000-0000-0000A1720000}"/>
    <cellStyle name="Normal 23 2 4 5 2 2 2" xfId="29347" xr:uid="{00000000-0005-0000-0000-0000A2720000}"/>
    <cellStyle name="Normal 23 2 4 5 2 3" xfId="29348" xr:uid="{00000000-0005-0000-0000-0000A3720000}"/>
    <cellStyle name="Normal 23 2 4 5 3" xfId="29349" xr:uid="{00000000-0005-0000-0000-0000A4720000}"/>
    <cellStyle name="Normal 23 2 4 5 3 2" xfId="29350" xr:uid="{00000000-0005-0000-0000-0000A5720000}"/>
    <cellStyle name="Normal 23 2 4 5 4" xfId="29351" xr:uid="{00000000-0005-0000-0000-0000A6720000}"/>
    <cellStyle name="Normal 23 2 4 6" xfId="29352" xr:uid="{00000000-0005-0000-0000-0000A7720000}"/>
    <cellStyle name="Normal 23 2 4 6 2" xfId="29353" xr:uid="{00000000-0005-0000-0000-0000A8720000}"/>
    <cellStyle name="Normal 23 2 4 6 2 2" xfId="29354" xr:uid="{00000000-0005-0000-0000-0000A9720000}"/>
    <cellStyle name="Normal 23 2 4 6 3" xfId="29355" xr:uid="{00000000-0005-0000-0000-0000AA720000}"/>
    <cellStyle name="Normal 23 2 4 7" xfId="29356" xr:uid="{00000000-0005-0000-0000-0000AB720000}"/>
    <cellStyle name="Normal 23 2 4 7 2" xfId="29357" xr:uid="{00000000-0005-0000-0000-0000AC720000}"/>
    <cellStyle name="Normal 23 2 4 8" xfId="29358" xr:uid="{00000000-0005-0000-0000-0000AD720000}"/>
    <cellStyle name="Normal 23 2 5" xfId="29359" xr:uid="{00000000-0005-0000-0000-0000AE720000}"/>
    <cellStyle name="Normal 23 2 5 2" xfId="29360" xr:uid="{00000000-0005-0000-0000-0000AF720000}"/>
    <cellStyle name="Normal 23 2 5 2 2" xfId="29361" xr:uid="{00000000-0005-0000-0000-0000B0720000}"/>
    <cellStyle name="Normal 23 2 5 2 2 2" xfId="29362" xr:uid="{00000000-0005-0000-0000-0000B1720000}"/>
    <cellStyle name="Normal 23 2 5 2 2 2 2" xfId="29363" xr:uid="{00000000-0005-0000-0000-0000B2720000}"/>
    <cellStyle name="Normal 23 2 5 2 2 2 2 2" xfId="29364" xr:uid="{00000000-0005-0000-0000-0000B3720000}"/>
    <cellStyle name="Normal 23 2 5 2 2 2 2 2 2" xfId="29365" xr:uid="{00000000-0005-0000-0000-0000B4720000}"/>
    <cellStyle name="Normal 23 2 5 2 2 2 2 2 2 2" xfId="29366" xr:uid="{00000000-0005-0000-0000-0000B5720000}"/>
    <cellStyle name="Normal 23 2 5 2 2 2 2 2 3" xfId="29367" xr:uid="{00000000-0005-0000-0000-0000B6720000}"/>
    <cellStyle name="Normal 23 2 5 2 2 2 2 3" xfId="29368" xr:uid="{00000000-0005-0000-0000-0000B7720000}"/>
    <cellStyle name="Normal 23 2 5 2 2 2 2 3 2" xfId="29369" xr:uid="{00000000-0005-0000-0000-0000B8720000}"/>
    <cellStyle name="Normal 23 2 5 2 2 2 2 4" xfId="29370" xr:uid="{00000000-0005-0000-0000-0000B9720000}"/>
    <cellStyle name="Normal 23 2 5 2 2 2 3" xfId="29371" xr:uid="{00000000-0005-0000-0000-0000BA720000}"/>
    <cellStyle name="Normal 23 2 5 2 2 2 3 2" xfId="29372" xr:uid="{00000000-0005-0000-0000-0000BB720000}"/>
    <cellStyle name="Normal 23 2 5 2 2 2 3 2 2" xfId="29373" xr:uid="{00000000-0005-0000-0000-0000BC720000}"/>
    <cellStyle name="Normal 23 2 5 2 2 2 3 3" xfId="29374" xr:uid="{00000000-0005-0000-0000-0000BD720000}"/>
    <cellStyle name="Normal 23 2 5 2 2 2 4" xfId="29375" xr:uid="{00000000-0005-0000-0000-0000BE720000}"/>
    <cellStyle name="Normal 23 2 5 2 2 2 4 2" xfId="29376" xr:uid="{00000000-0005-0000-0000-0000BF720000}"/>
    <cellStyle name="Normal 23 2 5 2 2 2 5" xfId="29377" xr:uid="{00000000-0005-0000-0000-0000C0720000}"/>
    <cellStyle name="Normal 23 2 5 2 2 3" xfId="29378" xr:uid="{00000000-0005-0000-0000-0000C1720000}"/>
    <cellStyle name="Normal 23 2 5 2 2 3 2" xfId="29379" xr:uid="{00000000-0005-0000-0000-0000C2720000}"/>
    <cellStyle name="Normal 23 2 5 2 2 3 2 2" xfId="29380" xr:uid="{00000000-0005-0000-0000-0000C3720000}"/>
    <cellStyle name="Normal 23 2 5 2 2 3 2 2 2" xfId="29381" xr:uid="{00000000-0005-0000-0000-0000C4720000}"/>
    <cellStyle name="Normal 23 2 5 2 2 3 2 3" xfId="29382" xr:uid="{00000000-0005-0000-0000-0000C5720000}"/>
    <cellStyle name="Normal 23 2 5 2 2 3 3" xfId="29383" xr:uid="{00000000-0005-0000-0000-0000C6720000}"/>
    <cellStyle name="Normal 23 2 5 2 2 3 3 2" xfId="29384" xr:uid="{00000000-0005-0000-0000-0000C7720000}"/>
    <cellStyle name="Normal 23 2 5 2 2 3 4" xfId="29385" xr:uid="{00000000-0005-0000-0000-0000C8720000}"/>
    <cellStyle name="Normal 23 2 5 2 2 4" xfId="29386" xr:uid="{00000000-0005-0000-0000-0000C9720000}"/>
    <cellStyle name="Normal 23 2 5 2 2 4 2" xfId="29387" xr:uid="{00000000-0005-0000-0000-0000CA720000}"/>
    <cellStyle name="Normal 23 2 5 2 2 4 2 2" xfId="29388" xr:uid="{00000000-0005-0000-0000-0000CB720000}"/>
    <cellStyle name="Normal 23 2 5 2 2 4 3" xfId="29389" xr:uid="{00000000-0005-0000-0000-0000CC720000}"/>
    <cellStyle name="Normal 23 2 5 2 2 5" xfId="29390" xr:uid="{00000000-0005-0000-0000-0000CD720000}"/>
    <cellStyle name="Normal 23 2 5 2 2 5 2" xfId="29391" xr:uid="{00000000-0005-0000-0000-0000CE720000}"/>
    <cellStyle name="Normal 23 2 5 2 2 6" xfId="29392" xr:uid="{00000000-0005-0000-0000-0000CF720000}"/>
    <cellStyle name="Normal 23 2 5 2 3" xfId="29393" xr:uid="{00000000-0005-0000-0000-0000D0720000}"/>
    <cellStyle name="Normal 23 2 5 2 3 2" xfId="29394" xr:uid="{00000000-0005-0000-0000-0000D1720000}"/>
    <cellStyle name="Normal 23 2 5 2 3 2 2" xfId="29395" xr:uid="{00000000-0005-0000-0000-0000D2720000}"/>
    <cellStyle name="Normal 23 2 5 2 3 2 2 2" xfId="29396" xr:uid="{00000000-0005-0000-0000-0000D3720000}"/>
    <cellStyle name="Normal 23 2 5 2 3 2 2 2 2" xfId="29397" xr:uid="{00000000-0005-0000-0000-0000D4720000}"/>
    <cellStyle name="Normal 23 2 5 2 3 2 2 3" xfId="29398" xr:uid="{00000000-0005-0000-0000-0000D5720000}"/>
    <cellStyle name="Normal 23 2 5 2 3 2 3" xfId="29399" xr:uid="{00000000-0005-0000-0000-0000D6720000}"/>
    <cellStyle name="Normal 23 2 5 2 3 2 3 2" xfId="29400" xr:uid="{00000000-0005-0000-0000-0000D7720000}"/>
    <cellStyle name="Normal 23 2 5 2 3 2 4" xfId="29401" xr:uid="{00000000-0005-0000-0000-0000D8720000}"/>
    <cellStyle name="Normal 23 2 5 2 3 3" xfId="29402" xr:uid="{00000000-0005-0000-0000-0000D9720000}"/>
    <cellStyle name="Normal 23 2 5 2 3 3 2" xfId="29403" xr:uid="{00000000-0005-0000-0000-0000DA720000}"/>
    <cellStyle name="Normal 23 2 5 2 3 3 2 2" xfId="29404" xr:uid="{00000000-0005-0000-0000-0000DB720000}"/>
    <cellStyle name="Normal 23 2 5 2 3 3 3" xfId="29405" xr:uid="{00000000-0005-0000-0000-0000DC720000}"/>
    <cellStyle name="Normal 23 2 5 2 3 4" xfId="29406" xr:uid="{00000000-0005-0000-0000-0000DD720000}"/>
    <cellStyle name="Normal 23 2 5 2 3 4 2" xfId="29407" xr:uid="{00000000-0005-0000-0000-0000DE720000}"/>
    <cellStyle name="Normal 23 2 5 2 3 5" xfId="29408" xr:uid="{00000000-0005-0000-0000-0000DF720000}"/>
    <cellStyle name="Normal 23 2 5 2 4" xfId="29409" xr:uid="{00000000-0005-0000-0000-0000E0720000}"/>
    <cellStyle name="Normal 23 2 5 2 4 2" xfId="29410" xr:uid="{00000000-0005-0000-0000-0000E1720000}"/>
    <cellStyle name="Normal 23 2 5 2 4 2 2" xfId="29411" xr:uid="{00000000-0005-0000-0000-0000E2720000}"/>
    <cellStyle name="Normal 23 2 5 2 4 2 2 2" xfId="29412" xr:uid="{00000000-0005-0000-0000-0000E3720000}"/>
    <cellStyle name="Normal 23 2 5 2 4 2 3" xfId="29413" xr:uid="{00000000-0005-0000-0000-0000E4720000}"/>
    <cellStyle name="Normal 23 2 5 2 4 3" xfId="29414" xr:uid="{00000000-0005-0000-0000-0000E5720000}"/>
    <cellStyle name="Normal 23 2 5 2 4 3 2" xfId="29415" xr:uid="{00000000-0005-0000-0000-0000E6720000}"/>
    <cellStyle name="Normal 23 2 5 2 4 4" xfId="29416" xr:uid="{00000000-0005-0000-0000-0000E7720000}"/>
    <cellStyle name="Normal 23 2 5 2 5" xfId="29417" xr:uid="{00000000-0005-0000-0000-0000E8720000}"/>
    <cellStyle name="Normal 23 2 5 2 5 2" xfId="29418" xr:uid="{00000000-0005-0000-0000-0000E9720000}"/>
    <cellStyle name="Normal 23 2 5 2 5 2 2" xfId="29419" xr:uid="{00000000-0005-0000-0000-0000EA720000}"/>
    <cellStyle name="Normal 23 2 5 2 5 3" xfId="29420" xr:uid="{00000000-0005-0000-0000-0000EB720000}"/>
    <cellStyle name="Normal 23 2 5 2 6" xfId="29421" xr:uid="{00000000-0005-0000-0000-0000EC720000}"/>
    <cellStyle name="Normal 23 2 5 2 6 2" xfId="29422" xr:uid="{00000000-0005-0000-0000-0000ED720000}"/>
    <cellStyle name="Normal 23 2 5 2 7" xfId="29423" xr:uid="{00000000-0005-0000-0000-0000EE720000}"/>
    <cellStyle name="Normal 23 2 5 3" xfId="29424" xr:uid="{00000000-0005-0000-0000-0000EF720000}"/>
    <cellStyle name="Normal 23 2 5 3 2" xfId="29425" xr:uid="{00000000-0005-0000-0000-0000F0720000}"/>
    <cellStyle name="Normal 23 2 5 3 2 2" xfId="29426" xr:uid="{00000000-0005-0000-0000-0000F1720000}"/>
    <cellStyle name="Normal 23 2 5 3 2 2 2" xfId="29427" xr:uid="{00000000-0005-0000-0000-0000F2720000}"/>
    <cellStyle name="Normal 23 2 5 3 2 2 2 2" xfId="29428" xr:uid="{00000000-0005-0000-0000-0000F3720000}"/>
    <cellStyle name="Normal 23 2 5 3 2 2 2 2 2" xfId="29429" xr:uid="{00000000-0005-0000-0000-0000F4720000}"/>
    <cellStyle name="Normal 23 2 5 3 2 2 2 3" xfId="29430" xr:uid="{00000000-0005-0000-0000-0000F5720000}"/>
    <cellStyle name="Normal 23 2 5 3 2 2 3" xfId="29431" xr:uid="{00000000-0005-0000-0000-0000F6720000}"/>
    <cellStyle name="Normal 23 2 5 3 2 2 3 2" xfId="29432" xr:uid="{00000000-0005-0000-0000-0000F7720000}"/>
    <cellStyle name="Normal 23 2 5 3 2 2 4" xfId="29433" xr:uid="{00000000-0005-0000-0000-0000F8720000}"/>
    <cellStyle name="Normal 23 2 5 3 2 3" xfId="29434" xr:uid="{00000000-0005-0000-0000-0000F9720000}"/>
    <cellStyle name="Normal 23 2 5 3 2 3 2" xfId="29435" xr:uid="{00000000-0005-0000-0000-0000FA720000}"/>
    <cellStyle name="Normal 23 2 5 3 2 3 2 2" xfId="29436" xr:uid="{00000000-0005-0000-0000-0000FB720000}"/>
    <cellStyle name="Normal 23 2 5 3 2 3 3" xfId="29437" xr:uid="{00000000-0005-0000-0000-0000FC720000}"/>
    <cellStyle name="Normal 23 2 5 3 2 4" xfId="29438" xr:uid="{00000000-0005-0000-0000-0000FD720000}"/>
    <cellStyle name="Normal 23 2 5 3 2 4 2" xfId="29439" xr:uid="{00000000-0005-0000-0000-0000FE720000}"/>
    <cellStyle name="Normal 23 2 5 3 2 5" xfId="29440" xr:uid="{00000000-0005-0000-0000-0000FF720000}"/>
    <cellStyle name="Normal 23 2 5 3 3" xfId="29441" xr:uid="{00000000-0005-0000-0000-000000730000}"/>
    <cellStyle name="Normal 23 2 5 3 3 2" xfId="29442" xr:uid="{00000000-0005-0000-0000-000001730000}"/>
    <cellStyle name="Normal 23 2 5 3 3 2 2" xfId="29443" xr:uid="{00000000-0005-0000-0000-000002730000}"/>
    <cellStyle name="Normal 23 2 5 3 3 2 2 2" xfId="29444" xr:uid="{00000000-0005-0000-0000-000003730000}"/>
    <cellStyle name="Normal 23 2 5 3 3 2 3" xfId="29445" xr:uid="{00000000-0005-0000-0000-000004730000}"/>
    <cellStyle name="Normal 23 2 5 3 3 3" xfId="29446" xr:uid="{00000000-0005-0000-0000-000005730000}"/>
    <cellStyle name="Normal 23 2 5 3 3 3 2" xfId="29447" xr:uid="{00000000-0005-0000-0000-000006730000}"/>
    <cellStyle name="Normal 23 2 5 3 3 4" xfId="29448" xr:uid="{00000000-0005-0000-0000-000007730000}"/>
    <cellStyle name="Normal 23 2 5 3 4" xfId="29449" xr:uid="{00000000-0005-0000-0000-000008730000}"/>
    <cellStyle name="Normal 23 2 5 3 4 2" xfId="29450" xr:uid="{00000000-0005-0000-0000-000009730000}"/>
    <cellStyle name="Normal 23 2 5 3 4 2 2" xfId="29451" xr:uid="{00000000-0005-0000-0000-00000A730000}"/>
    <cellStyle name="Normal 23 2 5 3 4 3" xfId="29452" xr:uid="{00000000-0005-0000-0000-00000B730000}"/>
    <cellStyle name="Normal 23 2 5 3 5" xfId="29453" xr:uid="{00000000-0005-0000-0000-00000C730000}"/>
    <cellStyle name="Normal 23 2 5 3 5 2" xfId="29454" xr:uid="{00000000-0005-0000-0000-00000D730000}"/>
    <cellStyle name="Normal 23 2 5 3 6" xfId="29455" xr:uid="{00000000-0005-0000-0000-00000E730000}"/>
    <cellStyle name="Normal 23 2 5 4" xfId="29456" xr:uid="{00000000-0005-0000-0000-00000F730000}"/>
    <cellStyle name="Normal 23 2 5 4 2" xfId="29457" xr:uid="{00000000-0005-0000-0000-000010730000}"/>
    <cellStyle name="Normal 23 2 5 4 2 2" xfId="29458" xr:uid="{00000000-0005-0000-0000-000011730000}"/>
    <cellStyle name="Normal 23 2 5 4 2 2 2" xfId="29459" xr:uid="{00000000-0005-0000-0000-000012730000}"/>
    <cellStyle name="Normal 23 2 5 4 2 2 2 2" xfId="29460" xr:uid="{00000000-0005-0000-0000-000013730000}"/>
    <cellStyle name="Normal 23 2 5 4 2 2 3" xfId="29461" xr:uid="{00000000-0005-0000-0000-000014730000}"/>
    <cellStyle name="Normal 23 2 5 4 2 3" xfId="29462" xr:uid="{00000000-0005-0000-0000-000015730000}"/>
    <cellStyle name="Normal 23 2 5 4 2 3 2" xfId="29463" xr:uid="{00000000-0005-0000-0000-000016730000}"/>
    <cellStyle name="Normal 23 2 5 4 2 4" xfId="29464" xr:uid="{00000000-0005-0000-0000-000017730000}"/>
    <cellStyle name="Normal 23 2 5 4 3" xfId="29465" xr:uid="{00000000-0005-0000-0000-000018730000}"/>
    <cellStyle name="Normal 23 2 5 4 3 2" xfId="29466" xr:uid="{00000000-0005-0000-0000-000019730000}"/>
    <cellStyle name="Normal 23 2 5 4 3 2 2" xfId="29467" xr:uid="{00000000-0005-0000-0000-00001A730000}"/>
    <cellStyle name="Normal 23 2 5 4 3 3" xfId="29468" xr:uid="{00000000-0005-0000-0000-00001B730000}"/>
    <cellStyle name="Normal 23 2 5 4 4" xfId="29469" xr:uid="{00000000-0005-0000-0000-00001C730000}"/>
    <cellStyle name="Normal 23 2 5 4 4 2" xfId="29470" xr:uid="{00000000-0005-0000-0000-00001D730000}"/>
    <cellStyle name="Normal 23 2 5 4 5" xfId="29471" xr:uid="{00000000-0005-0000-0000-00001E730000}"/>
    <cellStyle name="Normal 23 2 5 5" xfId="29472" xr:uid="{00000000-0005-0000-0000-00001F730000}"/>
    <cellStyle name="Normal 23 2 5 5 2" xfId="29473" xr:uid="{00000000-0005-0000-0000-000020730000}"/>
    <cellStyle name="Normal 23 2 5 5 2 2" xfId="29474" xr:uid="{00000000-0005-0000-0000-000021730000}"/>
    <cellStyle name="Normal 23 2 5 5 2 2 2" xfId="29475" xr:uid="{00000000-0005-0000-0000-000022730000}"/>
    <cellStyle name="Normal 23 2 5 5 2 3" xfId="29476" xr:uid="{00000000-0005-0000-0000-000023730000}"/>
    <cellStyle name="Normal 23 2 5 5 3" xfId="29477" xr:uid="{00000000-0005-0000-0000-000024730000}"/>
    <cellStyle name="Normal 23 2 5 5 3 2" xfId="29478" xr:uid="{00000000-0005-0000-0000-000025730000}"/>
    <cellStyle name="Normal 23 2 5 5 4" xfId="29479" xr:uid="{00000000-0005-0000-0000-000026730000}"/>
    <cellStyle name="Normal 23 2 5 6" xfId="29480" xr:uid="{00000000-0005-0000-0000-000027730000}"/>
    <cellStyle name="Normal 23 2 5 6 2" xfId="29481" xr:uid="{00000000-0005-0000-0000-000028730000}"/>
    <cellStyle name="Normal 23 2 5 6 2 2" xfId="29482" xr:uid="{00000000-0005-0000-0000-000029730000}"/>
    <cellStyle name="Normal 23 2 5 6 3" xfId="29483" xr:uid="{00000000-0005-0000-0000-00002A730000}"/>
    <cellStyle name="Normal 23 2 5 7" xfId="29484" xr:uid="{00000000-0005-0000-0000-00002B730000}"/>
    <cellStyle name="Normal 23 2 5 7 2" xfId="29485" xr:uid="{00000000-0005-0000-0000-00002C730000}"/>
    <cellStyle name="Normal 23 2 5 8" xfId="29486" xr:uid="{00000000-0005-0000-0000-00002D730000}"/>
    <cellStyle name="Normal 23 2 6" xfId="29487" xr:uid="{00000000-0005-0000-0000-00002E730000}"/>
    <cellStyle name="Normal 23 2 6 2" xfId="29488" xr:uid="{00000000-0005-0000-0000-00002F730000}"/>
    <cellStyle name="Normal 23 2 6 2 2" xfId="29489" xr:uid="{00000000-0005-0000-0000-000030730000}"/>
    <cellStyle name="Normal 23 2 6 2 2 2" xfId="29490" xr:uid="{00000000-0005-0000-0000-000031730000}"/>
    <cellStyle name="Normal 23 2 6 2 2 2 2" xfId="29491" xr:uid="{00000000-0005-0000-0000-000032730000}"/>
    <cellStyle name="Normal 23 2 6 2 2 2 2 2" xfId="29492" xr:uid="{00000000-0005-0000-0000-000033730000}"/>
    <cellStyle name="Normal 23 2 6 2 2 2 2 2 2" xfId="29493" xr:uid="{00000000-0005-0000-0000-000034730000}"/>
    <cellStyle name="Normal 23 2 6 2 2 2 2 2 2 2" xfId="29494" xr:uid="{00000000-0005-0000-0000-000035730000}"/>
    <cellStyle name="Normal 23 2 6 2 2 2 2 2 3" xfId="29495" xr:uid="{00000000-0005-0000-0000-000036730000}"/>
    <cellStyle name="Normal 23 2 6 2 2 2 2 3" xfId="29496" xr:uid="{00000000-0005-0000-0000-000037730000}"/>
    <cellStyle name="Normal 23 2 6 2 2 2 2 3 2" xfId="29497" xr:uid="{00000000-0005-0000-0000-000038730000}"/>
    <cellStyle name="Normal 23 2 6 2 2 2 2 4" xfId="29498" xr:uid="{00000000-0005-0000-0000-000039730000}"/>
    <cellStyle name="Normal 23 2 6 2 2 2 3" xfId="29499" xr:uid="{00000000-0005-0000-0000-00003A730000}"/>
    <cellStyle name="Normal 23 2 6 2 2 2 3 2" xfId="29500" xr:uid="{00000000-0005-0000-0000-00003B730000}"/>
    <cellStyle name="Normal 23 2 6 2 2 2 3 2 2" xfId="29501" xr:uid="{00000000-0005-0000-0000-00003C730000}"/>
    <cellStyle name="Normal 23 2 6 2 2 2 3 3" xfId="29502" xr:uid="{00000000-0005-0000-0000-00003D730000}"/>
    <cellStyle name="Normal 23 2 6 2 2 2 4" xfId="29503" xr:uid="{00000000-0005-0000-0000-00003E730000}"/>
    <cellStyle name="Normal 23 2 6 2 2 2 4 2" xfId="29504" xr:uid="{00000000-0005-0000-0000-00003F730000}"/>
    <cellStyle name="Normal 23 2 6 2 2 2 5" xfId="29505" xr:uid="{00000000-0005-0000-0000-000040730000}"/>
    <cellStyle name="Normal 23 2 6 2 2 3" xfId="29506" xr:uid="{00000000-0005-0000-0000-000041730000}"/>
    <cellStyle name="Normal 23 2 6 2 2 3 2" xfId="29507" xr:uid="{00000000-0005-0000-0000-000042730000}"/>
    <cellStyle name="Normal 23 2 6 2 2 3 2 2" xfId="29508" xr:uid="{00000000-0005-0000-0000-000043730000}"/>
    <cellStyle name="Normal 23 2 6 2 2 3 2 2 2" xfId="29509" xr:uid="{00000000-0005-0000-0000-000044730000}"/>
    <cellStyle name="Normal 23 2 6 2 2 3 2 3" xfId="29510" xr:uid="{00000000-0005-0000-0000-000045730000}"/>
    <cellStyle name="Normal 23 2 6 2 2 3 3" xfId="29511" xr:uid="{00000000-0005-0000-0000-000046730000}"/>
    <cellStyle name="Normal 23 2 6 2 2 3 3 2" xfId="29512" xr:uid="{00000000-0005-0000-0000-000047730000}"/>
    <cellStyle name="Normal 23 2 6 2 2 3 4" xfId="29513" xr:uid="{00000000-0005-0000-0000-000048730000}"/>
    <cellStyle name="Normal 23 2 6 2 2 4" xfId="29514" xr:uid="{00000000-0005-0000-0000-000049730000}"/>
    <cellStyle name="Normal 23 2 6 2 2 4 2" xfId="29515" xr:uid="{00000000-0005-0000-0000-00004A730000}"/>
    <cellStyle name="Normal 23 2 6 2 2 4 2 2" xfId="29516" xr:uid="{00000000-0005-0000-0000-00004B730000}"/>
    <cellStyle name="Normal 23 2 6 2 2 4 3" xfId="29517" xr:uid="{00000000-0005-0000-0000-00004C730000}"/>
    <cellStyle name="Normal 23 2 6 2 2 5" xfId="29518" xr:uid="{00000000-0005-0000-0000-00004D730000}"/>
    <cellStyle name="Normal 23 2 6 2 2 5 2" xfId="29519" xr:uid="{00000000-0005-0000-0000-00004E730000}"/>
    <cellStyle name="Normal 23 2 6 2 2 6" xfId="29520" xr:uid="{00000000-0005-0000-0000-00004F730000}"/>
    <cellStyle name="Normal 23 2 6 2 3" xfId="29521" xr:uid="{00000000-0005-0000-0000-000050730000}"/>
    <cellStyle name="Normal 23 2 6 2 3 2" xfId="29522" xr:uid="{00000000-0005-0000-0000-000051730000}"/>
    <cellStyle name="Normal 23 2 6 2 3 2 2" xfId="29523" xr:uid="{00000000-0005-0000-0000-000052730000}"/>
    <cellStyle name="Normal 23 2 6 2 3 2 2 2" xfId="29524" xr:uid="{00000000-0005-0000-0000-000053730000}"/>
    <cellStyle name="Normal 23 2 6 2 3 2 2 2 2" xfId="29525" xr:uid="{00000000-0005-0000-0000-000054730000}"/>
    <cellStyle name="Normal 23 2 6 2 3 2 2 3" xfId="29526" xr:uid="{00000000-0005-0000-0000-000055730000}"/>
    <cellStyle name="Normal 23 2 6 2 3 2 3" xfId="29527" xr:uid="{00000000-0005-0000-0000-000056730000}"/>
    <cellStyle name="Normal 23 2 6 2 3 2 3 2" xfId="29528" xr:uid="{00000000-0005-0000-0000-000057730000}"/>
    <cellStyle name="Normal 23 2 6 2 3 2 4" xfId="29529" xr:uid="{00000000-0005-0000-0000-000058730000}"/>
    <cellStyle name="Normal 23 2 6 2 3 3" xfId="29530" xr:uid="{00000000-0005-0000-0000-000059730000}"/>
    <cellStyle name="Normal 23 2 6 2 3 3 2" xfId="29531" xr:uid="{00000000-0005-0000-0000-00005A730000}"/>
    <cellStyle name="Normal 23 2 6 2 3 3 2 2" xfId="29532" xr:uid="{00000000-0005-0000-0000-00005B730000}"/>
    <cellStyle name="Normal 23 2 6 2 3 3 3" xfId="29533" xr:uid="{00000000-0005-0000-0000-00005C730000}"/>
    <cellStyle name="Normal 23 2 6 2 3 4" xfId="29534" xr:uid="{00000000-0005-0000-0000-00005D730000}"/>
    <cellStyle name="Normal 23 2 6 2 3 4 2" xfId="29535" xr:uid="{00000000-0005-0000-0000-00005E730000}"/>
    <cellStyle name="Normal 23 2 6 2 3 5" xfId="29536" xr:uid="{00000000-0005-0000-0000-00005F730000}"/>
    <cellStyle name="Normal 23 2 6 2 4" xfId="29537" xr:uid="{00000000-0005-0000-0000-000060730000}"/>
    <cellStyle name="Normal 23 2 6 2 4 2" xfId="29538" xr:uid="{00000000-0005-0000-0000-000061730000}"/>
    <cellStyle name="Normal 23 2 6 2 4 2 2" xfId="29539" xr:uid="{00000000-0005-0000-0000-000062730000}"/>
    <cellStyle name="Normal 23 2 6 2 4 2 2 2" xfId="29540" xr:uid="{00000000-0005-0000-0000-000063730000}"/>
    <cellStyle name="Normal 23 2 6 2 4 2 3" xfId="29541" xr:uid="{00000000-0005-0000-0000-000064730000}"/>
    <cellStyle name="Normal 23 2 6 2 4 3" xfId="29542" xr:uid="{00000000-0005-0000-0000-000065730000}"/>
    <cellStyle name="Normal 23 2 6 2 4 3 2" xfId="29543" xr:uid="{00000000-0005-0000-0000-000066730000}"/>
    <cellStyle name="Normal 23 2 6 2 4 4" xfId="29544" xr:uid="{00000000-0005-0000-0000-000067730000}"/>
    <cellStyle name="Normal 23 2 6 2 5" xfId="29545" xr:uid="{00000000-0005-0000-0000-000068730000}"/>
    <cellStyle name="Normal 23 2 6 2 5 2" xfId="29546" xr:uid="{00000000-0005-0000-0000-000069730000}"/>
    <cellStyle name="Normal 23 2 6 2 5 2 2" xfId="29547" xr:uid="{00000000-0005-0000-0000-00006A730000}"/>
    <cellStyle name="Normal 23 2 6 2 5 3" xfId="29548" xr:uid="{00000000-0005-0000-0000-00006B730000}"/>
    <cellStyle name="Normal 23 2 6 2 6" xfId="29549" xr:uid="{00000000-0005-0000-0000-00006C730000}"/>
    <cellStyle name="Normal 23 2 6 2 6 2" xfId="29550" xr:uid="{00000000-0005-0000-0000-00006D730000}"/>
    <cellStyle name="Normal 23 2 6 2 7" xfId="29551" xr:uid="{00000000-0005-0000-0000-00006E730000}"/>
    <cellStyle name="Normal 23 2 6 3" xfId="29552" xr:uid="{00000000-0005-0000-0000-00006F730000}"/>
    <cellStyle name="Normal 23 2 6 3 2" xfId="29553" xr:uid="{00000000-0005-0000-0000-000070730000}"/>
    <cellStyle name="Normal 23 2 6 3 2 2" xfId="29554" xr:uid="{00000000-0005-0000-0000-000071730000}"/>
    <cellStyle name="Normal 23 2 6 3 2 2 2" xfId="29555" xr:uid="{00000000-0005-0000-0000-000072730000}"/>
    <cellStyle name="Normal 23 2 6 3 2 2 2 2" xfId="29556" xr:uid="{00000000-0005-0000-0000-000073730000}"/>
    <cellStyle name="Normal 23 2 6 3 2 2 2 2 2" xfId="29557" xr:uid="{00000000-0005-0000-0000-000074730000}"/>
    <cellStyle name="Normal 23 2 6 3 2 2 2 3" xfId="29558" xr:uid="{00000000-0005-0000-0000-000075730000}"/>
    <cellStyle name="Normal 23 2 6 3 2 2 3" xfId="29559" xr:uid="{00000000-0005-0000-0000-000076730000}"/>
    <cellStyle name="Normal 23 2 6 3 2 2 3 2" xfId="29560" xr:uid="{00000000-0005-0000-0000-000077730000}"/>
    <cellStyle name="Normal 23 2 6 3 2 2 4" xfId="29561" xr:uid="{00000000-0005-0000-0000-000078730000}"/>
    <cellStyle name="Normal 23 2 6 3 2 3" xfId="29562" xr:uid="{00000000-0005-0000-0000-000079730000}"/>
    <cellStyle name="Normal 23 2 6 3 2 3 2" xfId="29563" xr:uid="{00000000-0005-0000-0000-00007A730000}"/>
    <cellStyle name="Normal 23 2 6 3 2 3 2 2" xfId="29564" xr:uid="{00000000-0005-0000-0000-00007B730000}"/>
    <cellStyle name="Normal 23 2 6 3 2 3 3" xfId="29565" xr:uid="{00000000-0005-0000-0000-00007C730000}"/>
    <cellStyle name="Normal 23 2 6 3 2 4" xfId="29566" xr:uid="{00000000-0005-0000-0000-00007D730000}"/>
    <cellStyle name="Normal 23 2 6 3 2 4 2" xfId="29567" xr:uid="{00000000-0005-0000-0000-00007E730000}"/>
    <cellStyle name="Normal 23 2 6 3 2 5" xfId="29568" xr:uid="{00000000-0005-0000-0000-00007F730000}"/>
    <cellStyle name="Normal 23 2 6 3 3" xfId="29569" xr:uid="{00000000-0005-0000-0000-000080730000}"/>
    <cellStyle name="Normal 23 2 6 3 3 2" xfId="29570" xr:uid="{00000000-0005-0000-0000-000081730000}"/>
    <cellStyle name="Normal 23 2 6 3 3 2 2" xfId="29571" xr:uid="{00000000-0005-0000-0000-000082730000}"/>
    <cellStyle name="Normal 23 2 6 3 3 2 2 2" xfId="29572" xr:uid="{00000000-0005-0000-0000-000083730000}"/>
    <cellStyle name="Normal 23 2 6 3 3 2 3" xfId="29573" xr:uid="{00000000-0005-0000-0000-000084730000}"/>
    <cellStyle name="Normal 23 2 6 3 3 3" xfId="29574" xr:uid="{00000000-0005-0000-0000-000085730000}"/>
    <cellStyle name="Normal 23 2 6 3 3 3 2" xfId="29575" xr:uid="{00000000-0005-0000-0000-000086730000}"/>
    <cellStyle name="Normal 23 2 6 3 3 4" xfId="29576" xr:uid="{00000000-0005-0000-0000-000087730000}"/>
    <cellStyle name="Normal 23 2 6 3 4" xfId="29577" xr:uid="{00000000-0005-0000-0000-000088730000}"/>
    <cellStyle name="Normal 23 2 6 3 4 2" xfId="29578" xr:uid="{00000000-0005-0000-0000-000089730000}"/>
    <cellStyle name="Normal 23 2 6 3 4 2 2" xfId="29579" xr:uid="{00000000-0005-0000-0000-00008A730000}"/>
    <cellStyle name="Normal 23 2 6 3 4 3" xfId="29580" xr:uid="{00000000-0005-0000-0000-00008B730000}"/>
    <cellStyle name="Normal 23 2 6 3 5" xfId="29581" xr:uid="{00000000-0005-0000-0000-00008C730000}"/>
    <cellStyle name="Normal 23 2 6 3 5 2" xfId="29582" xr:uid="{00000000-0005-0000-0000-00008D730000}"/>
    <cellStyle name="Normal 23 2 6 3 6" xfId="29583" xr:uid="{00000000-0005-0000-0000-00008E730000}"/>
    <cellStyle name="Normal 23 2 6 4" xfId="29584" xr:uid="{00000000-0005-0000-0000-00008F730000}"/>
    <cellStyle name="Normal 23 2 6 4 2" xfId="29585" xr:uid="{00000000-0005-0000-0000-000090730000}"/>
    <cellStyle name="Normal 23 2 6 4 2 2" xfId="29586" xr:uid="{00000000-0005-0000-0000-000091730000}"/>
    <cellStyle name="Normal 23 2 6 4 2 2 2" xfId="29587" xr:uid="{00000000-0005-0000-0000-000092730000}"/>
    <cellStyle name="Normal 23 2 6 4 2 2 2 2" xfId="29588" xr:uid="{00000000-0005-0000-0000-000093730000}"/>
    <cellStyle name="Normal 23 2 6 4 2 2 3" xfId="29589" xr:uid="{00000000-0005-0000-0000-000094730000}"/>
    <cellStyle name="Normal 23 2 6 4 2 3" xfId="29590" xr:uid="{00000000-0005-0000-0000-000095730000}"/>
    <cellStyle name="Normal 23 2 6 4 2 3 2" xfId="29591" xr:uid="{00000000-0005-0000-0000-000096730000}"/>
    <cellStyle name="Normal 23 2 6 4 2 4" xfId="29592" xr:uid="{00000000-0005-0000-0000-000097730000}"/>
    <cellStyle name="Normal 23 2 6 4 3" xfId="29593" xr:uid="{00000000-0005-0000-0000-000098730000}"/>
    <cellStyle name="Normal 23 2 6 4 3 2" xfId="29594" xr:uid="{00000000-0005-0000-0000-000099730000}"/>
    <cellStyle name="Normal 23 2 6 4 3 2 2" xfId="29595" xr:uid="{00000000-0005-0000-0000-00009A730000}"/>
    <cellStyle name="Normal 23 2 6 4 3 3" xfId="29596" xr:uid="{00000000-0005-0000-0000-00009B730000}"/>
    <cellStyle name="Normal 23 2 6 4 4" xfId="29597" xr:uid="{00000000-0005-0000-0000-00009C730000}"/>
    <cellStyle name="Normal 23 2 6 4 4 2" xfId="29598" xr:uid="{00000000-0005-0000-0000-00009D730000}"/>
    <cellStyle name="Normal 23 2 6 4 5" xfId="29599" xr:uid="{00000000-0005-0000-0000-00009E730000}"/>
    <cellStyle name="Normal 23 2 6 5" xfId="29600" xr:uid="{00000000-0005-0000-0000-00009F730000}"/>
    <cellStyle name="Normal 23 2 6 5 2" xfId="29601" xr:uid="{00000000-0005-0000-0000-0000A0730000}"/>
    <cellStyle name="Normal 23 2 6 5 2 2" xfId="29602" xr:uid="{00000000-0005-0000-0000-0000A1730000}"/>
    <cellStyle name="Normal 23 2 6 5 2 2 2" xfId="29603" xr:uid="{00000000-0005-0000-0000-0000A2730000}"/>
    <cellStyle name="Normal 23 2 6 5 2 3" xfId="29604" xr:uid="{00000000-0005-0000-0000-0000A3730000}"/>
    <cellStyle name="Normal 23 2 6 5 3" xfId="29605" xr:uid="{00000000-0005-0000-0000-0000A4730000}"/>
    <cellStyle name="Normal 23 2 6 5 3 2" xfId="29606" xr:uid="{00000000-0005-0000-0000-0000A5730000}"/>
    <cellStyle name="Normal 23 2 6 5 4" xfId="29607" xr:uid="{00000000-0005-0000-0000-0000A6730000}"/>
    <cellStyle name="Normal 23 2 6 6" xfId="29608" xr:uid="{00000000-0005-0000-0000-0000A7730000}"/>
    <cellStyle name="Normal 23 2 6 6 2" xfId="29609" xr:uid="{00000000-0005-0000-0000-0000A8730000}"/>
    <cellStyle name="Normal 23 2 6 6 2 2" xfId="29610" xr:uid="{00000000-0005-0000-0000-0000A9730000}"/>
    <cellStyle name="Normal 23 2 6 6 3" xfId="29611" xr:uid="{00000000-0005-0000-0000-0000AA730000}"/>
    <cellStyle name="Normal 23 2 6 7" xfId="29612" xr:uid="{00000000-0005-0000-0000-0000AB730000}"/>
    <cellStyle name="Normal 23 2 6 7 2" xfId="29613" xr:uid="{00000000-0005-0000-0000-0000AC730000}"/>
    <cellStyle name="Normal 23 2 6 8" xfId="29614" xr:uid="{00000000-0005-0000-0000-0000AD730000}"/>
    <cellStyle name="Normal 23 2 7" xfId="29615" xr:uid="{00000000-0005-0000-0000-0000AE730000}"/>
    <cellStyle name="Normal 23 2 7 2" xfId="29616" xr:uid="{00000000-0005-0000-0000-0000AF730000}"/>
    <cellStyle name="Normal 23 2 7 2 2" xfId="29617" xr:uid="{00000000-0005-0000-0000-0000B0730000}"/>
    <cellStyle name="Normal 23 2 7 2 2 2" xfId="29618" xr:uid="{00000000-0005-0000-0000-0000B1730000}"/>
    <cellStyle name="Normal 23 2 7 2 2 2 2" xfId="29619" xr:uid="{00000000-0005-0000-0000-0000B2730000}"/>
    <cellStyle name="Normal 23 2 7 2 2 2 2 2" xfId="29620" xr:uid="{00000000-0005-0000-0000-0000B3730000}"/>
    <cellStyle name="Normal 23 2 7 2 2 2 2 2 2" xfId="29621" xr:uid="{00000000-0005-0000-0000-0000B4730000}"/>
    <cellStyle name="Normal 23 2 7 2 2 2 2 2 2 2" xfId="29622" xr:uid="{00000000-0005-0000-0000-0000B5730000}"/>
    <cellStyle name="Normal 23 2 7 2 2 2 2 2 3" xfId="29623" xr:uid="{00000000-0005-0000-0000-0000B6730000}"/>
    <cellStyle name="Normal 23 2 7 2 2 2 2 3" xfId="29624" xr:uid="{00000000-0005-0000-0000-0000B7730000}"/>
    <cellStyle name="Normal 23 2 7 2 2 2 2 3 2" xfId="29625" xr:uid="{00000000-0005-0000-0000-0000B8730000}"/>
    <cellStyle name="Normal 23 2 7 2 2 2 2 4" xfId="29626" xr:uid="{00000000-0005-0000-0000-0000B9730000}"/>
    <cellStyle name="Normal 23 2 7 2 2 2 3" xfId="29627" xr:uid="{00000000-0005-0000-0000-0000BA730000}"/>
    <cellStyle name="Normal 23 2 7 2 2 2 3 2" xfId="29628" xr:uid="{00000000-0005-0000-0000-0000BB730000}"/>
    <cellStyle name="Normal 23 2 7 2 2 2 3 2 2" xfId="29629" xr:uid="{00000000-0005-0000-0000-0000BC730000}"/>
    <cellStyle name="Normal 23 2 7 2 2 2 3 3" xfId="29630" xr:uid="{00000000-0005-0000-0000-0000BD730000}"/>
    <cellStyle name="Normal 23 2 7 2 2 2 4" xfId="29631" xr:uid="{00000000-0005-0000-0000-0000BE730000}"/>
    <cellStyle name="Normal 23 2 7 2 2 2 4 2" xfId="29632" xr:uid="{00000000-0005-0000-0000-0000BF730000}"/>
    <cellStyle name="Normal 23 2 7 2 2 2 5" xfId="29633" xr:uid="{00000000-0005-0000-0000-0000C0730000}"/>
    <cellStyle name="Normal 23 2 7 2 2 3" xfId="29634" xr:uid="{00000000-0005-0000-0000-0000C1730000}"/>
    <cellStyle name="Normal 23 2 7 2 2 3 2" xfId="29635" xr:uid="{00000000-0005-0000-0000-0000C2730000}"/>
    <cellStyle name="Normal 23 2 7 2 2 3 2 2" xfId="29636" xr:uid="{00000000-0005-0000-0000-0000C3730000}"/>
    <cellStyle name="Normal 23 2 7 2 2 3 2 2 2" xfId="29637" xr:uid="{00000000-0005-0000-0000-0000C4730000}"/>
    <cellStyle name="Normal 23 2 7 2 2 3 2 3" xfId="29638" xr:uid="{00000000-0005-0000-0000-0000C5730000}"/>
    <cellStyle name="Normal 23 2 7 2 2 3 3" xfId="29639" xr:uid="{00000000-0005-0000-0000-0000C6730000}"/>
    <cellStyle name="Normal 23 2 7 2 2 3 3 2" xfId="29640" xr:uid="{00000000-0005-0000-0000-0000C7730000}"/>
    <cellStyle name="Normal 23 2 7 2 2 3 4" xfId="29641" xr:uid="{00000000-0005-0000-0000-0000C8730000}"/>
    <cellStyle name="Normal 23 2 7 2 2 4" xfId="29642" xr:uid="{00000000-0005-0000-0000-0000C9730000}"/>
    <cellStyle name="Normal 23 2 7 2 2 4 2" xfId="29643" xr:uid="{00000000-0005-0000-0000-0000CA730000}"/>
    <cellStyle name="Normal 23 2 7 2 2 4 2 2" xfId="29644" xr:uid="{00000000-0005-0000-0000-0000CB730000}"/>
    <cellStyle name="Normal 23 2 7 2 2 4 3" xfId="29645" xr:uid="{00000000-0005-0000-0000-0000CC730000}"/>
    <cellStyle name="Normal 23 2 7 2 2 5" xfId="29646" xr:uid="{00000000-0005-0000-0000-0000CD730000}"/>
    <cellStyle name="Normal 23 2 7 2 2 5 2" xfId="29647" xr:uid="{00000000-0005-0000-0000-0000CE730000}"/>
    <cellStyle name="Normal 23 2 7 2 2 6" xfId="29648" xr:uid="{00000000-0005-0000-0000-0000CF730000}"/>
    <cellStyle name="Normal 23 2 7 2 3" xfId="29649" xr:uid="{00000000-0005-0000-0000-0000D0730000}"/>
    <cellStyle name="Normal 23 2 7 2 3 2" xfId="29650" xr:uid="{00000000-0005-0000-0000-0000D1730000}"/>
    <cellStyle name="Normal 23 2 7 2 3 2 2" xfId="29651" xr:uid="{00000000-0005-0000-0000-0000D2730000}"/>
    <cellStyle name="Normal 23 2 7 2 3 2 2 2" xfId="29652" xr:uid="{00000000-0005-0000-0000-0000D3730000}"/>
    <cellStyle name="Normal 23 2 7 2 3 2 2 2 2" xfId="29653" xr:uid="{00000000-0005-0000-0000-0000D4730000}"/>
    <cellStyle name="Normal 23 2 7 2 3 2 2 3" xfId="29654" xr:uid="{00000000-0005-0000-0000-0000D5730000}"/>
    <cellStyle name="Normal 23 2 7 2 3 2 3" xfId="29655" xr:uid="{00000000-0005-0000-0000-0000D6730000}"/>
    <cellStyle name="Normal 23 2 7 2 3 2 3 2" xfId="29656" xr:uid="{00000000-0005-0000-0000-0000D7730000}"/>
    <cellStyle name="Normal 23 2 7 2 3 2 4" xfId="29657" xr:uid="{00000000-0005-0000-0000-0000D8730000}"/>
    <cellStyle name="Normal 23 2 7 2 3 3" xfId="29658" xr:uid="{00000000-0005-0000-0000-0000D9730000}"/>
    <cellStyle name="Normal 23 2 7 2 3 3 2" xfId="29659" xr:uid="{00000000-0005-0000-0000-0000DA730000}"/>
    <cellStyle name="Normal 23 2 7 2 3 3 2 2" xfId="29660" xr:uid="{00000000-0005-0000-0000-0000DB730000}"/>
    <cellStyle name="Normal 23 2 7 2 3 3 3" xfId="29661" xr:uid="{00000000-0005-0000-0000-0000DC730000}"/>
    <cellStyle name="Normal 23 2 7 2 3 4" xfId="29662" xr:uid="{00000000-0005-0000-0000-0000DD730000}"/>
    <cellStyle name="Normal 23 2 7 2 3 4 2" xfId="29663" xr:uid="{00000000-0005-0000-0000-0000DE730000}"/>
    <cellStyle name="Normal 23 2 7 2 3 5" xfId="29664" xr:uid="{00000000-0005-0000-0000-0000DF730000}"/>
    <cellStyle name="Normal 23 2 7 2 4" xfId="29665" xr:uid="{00000000-0005-0000-0000-0000E0730000}"/>
    <cellStyle name="Normal 23 2 7 2 4 2" xfId="29666" xr:uid="{00000000-0005-0000-0000-0000E1730000}"/>
    <cellStyle name="Normal 23 2 7 2 4 2 2" xfId="29667" xr:uid="{00000000-0005-0000-0000-0000E2730000}"/>
    <cellStyle name="Normal 23 2 7 2 4 2 2 2" xfId="29668" xr:uid="{00000000-0005-0000-0000-0000E3730000}"/>
    <cellStyle name="Normal 23 2 7 2 4 2 3" xfId="29669" xr:uid="{00000000-0005-0000-0000-0000E4730000}"/>
    <cellStyle name="Normal 23 2 7 2 4 3" xfId="29670" xr:uid="{00000000-0005-0000-0000-0000E5730000}"/>
    <cellStyle name="Normal 23 2 7 2 4 3 2" xfId="29671" xr:uid="{00000000-0005-0000-0000-0000E6730000}"/>
    <cellStyle name="Normal 23 2 7 2 4 4" xfId="29672" xr:uid="{00000000-0005-0000-0000-0000E7730000}"/>
    <cellStyle name="Normal 23 2 7 2 5" xfId="29673" xr:uid="{00000000-0005-0000-0000-0000E8730000}"/>
    <cellStyle name="Normal 23 2 7 2 5 2" xfId="29674" xr:uid="{00000000-0005-0000-0000-0000E9730000}"/>
    <cellStyle name="Normal 23 2 7 2 5 2 2" xfId="29675" xr:uid="{00000000-0005-0000-0000-0000EA730000}"/>
    <cellStyle name="Normal 23 2 7 2 5 3" xfId="29676" xr:uid="{00000000-0005-0000-0000-0000EB730000}"/>
    <cellStyle name="Normal 23 2 7 2 6" xfId="29677" xr:uid="{00000000-0005-0000-0000-0000EC730000}"/>
    <cellStyle name="Normal 23 2 7 2 6 2" xfId="29678" xr:uid="{00000000-0005-0000-0000-0000ED730000}"/>
    <cellStyle name="Normal 23 2 7 2 7" xfId="29679" xr:uid="{00000000-0005-0000-0000-0000EE730000}"/>
    <cellStyle name="Normal 23 2 7 3" xfId="29680" xr:uid="{00000000-0005-0000-0000-0000EF730000}"/>
    <cellStyle name="Normal 23 2 7 3 2" xfId="29681" xr:uid="{00000000-0005-0000-0000-0000F0730000}"/>
    <cellStyle name="Normal 23 2 7 3 2 2" xfId="29682" xr:uid="{00000000-0005-0000-0000-0000F1730000}"/>
    <cellStyle name="Normal 23 2 7 3 2 2 2" xfId="29683" xr:uid="{00000000-0005-0000-0000-0000F2730000}"/>
    <cellStyle name="Normal 23 2 7 3 2 2 2 2" xfId="29684" xr:uid="{00000000-0005-0000-0000-0000F3730000}"/>
    <cellStyle name="Normal 23 2 7 3 2 2 2 2 2" xfId="29685" xr:uid="{00000000-0005-0000-0000-0000F4730000}"/>
    <cellStyle name="Normal 23 2 7 3 2 2 2 3" xfId="29686" xr:uid="{00000000-0005-0000-0000-0000F5730000}"/>
    <cellStyle name="Normal 23 2 7 3 2 2 3" xfId="29687" xr:uid="{00000000-0005-0000-0000-0000F6730000}"/>
    <cellStyle name="Normal 23 2 7 3 2 2 3 2" xfId="29688" xr:uid="{00000000-0005-0000-0000-0000F7730000}"/>
    <cellStyle name="Normal 23 2 7 3 2 2 4" xfId="29689" xr:uid="{00000000-0005-0000-0000-0000F8730000}"/>
    <cellStyle name="Normal 23 2 7 3 2 3" xfId="29690" xr:uid="{00000000-0005-0000-0000-0000F9730000}"/>
    <cellStyle name="Normal 23 2 7 3 2 3 2" xfId="29691" xr:uid="{00000000-0005-0000-0000-0000FA730000}"/>
    <cellStyle name="Normal 23 2 7 3 2 3 2 2" xfId="29692" xr:uid="{00000000-0005-0000-0000-0000FB730000}"/>
    <cellStyle name="Normal 23 2 7 3 2 3 3" xfId="29693" xr:uid="{00000000-0005-0000-0000-0000FC730000}"/>
    <cellStyle name="Normal 23 2 7 3 2 4" xfId="29694" xr:uid="{00000000-0005-0000-0000-0000FD730000}"/>
    <cellStyle name="Normal 23 2 7 3 2 4 2" xfId="29695" xr:uid="{00000000-0005-0000-0000-0000FE730000}"/>
    <cellStyle name="Normal 23 2 7 3 2 5" xfId="29696" xr:uid="{00000000-0005-0000-0000-0000FF730000}"/>
    <cellStyle name="Normal 23 2 7 3 3" xfId="29697" xr:uid="{00000000-0005-0000-0000-000000740000}"/>
    <cellStyle name="Normal 23 2 7 3 3 2" xfId="29698" xr:uid="{00000000-0005-0000-0000-000001740000}"/>
    <cellStyle name="Normal 23 2 7 3 3 2 2" xfId="29699" xr:uid="{00000000-0005-0000-0000-000002740000}"/>
    <cellStyle name="Normal 23 2 7 3 3 2 2 2" xfId="29700" xr:uid="{00000000-0005-0000-0000-000003740000}"/>
    <cellStyle name="Normal 23 2 7 3 3 2 3" xfId="29701" xr:uid="{00000000-0005-0000-0000-000004740000}"/>
    <cellStyle name="Normal 23 2 7 3 3 3" xfId="29702" xr:uid="{00000000-0005-0000-0000-000005740000}"/>
    <cellStyle name="Normal 23 2 7 3 3 3 2" xfId="29703" xr:uid="{00000000-0005-0000-0000-000006740000}"/>
    <cellStyle name="Normal 23 2 7 3 3 4" xfId="29704" xr:uid="{00000000-0005-0000-0000-000007740000}"/>
    <cellStyle name="Normal 23 2 7 3 4" xfId="29705" xr:uid="{00000000-0005-0000-0000-000008740000}"/>
    <cellStyle name="Normal 23 2 7 3 4 2" xfId="29706" xr:uid="{00000000-0005-0000-0000-000009740000}"/>
    <cellStyle name="Normal 23 2 7 3 4 2 2" xfId="29707" xr:uid="{00000000-0005-0000-0000-00000A740000}"/>
    <cellStyle name="Normal 23 2 7 3 4 3" xfId="29708" xr:uid="{00000000-0005-0000-0000-00000B740000}"/>
    <cellStyle name="Normal 23 2 7 3 5" xfId="29709" xr:uid="{00000000-0005-0000-0000-00000C740000}"/>
    <cellStyle name="Normal 23 2 7 3 5 2" xfId="29710" xr:uid="{00000000-0005-0000-0000-00000D740000}"/>
    <cellStyle name="Normal 23 2 7 3 6" xfId="29711" xr:uid="{00000000-0005-0000-0000-00000E740000}"/>
    <cellStyle name="Normal 23 2 7 4" xfId="29712" xr:uid="{00000000-0005-0000-0000-00000F740000}"/>
    <cellStyle name="Normal 23 2 7 4 2" xfId="29713" xr:uid="{00000000-0005-0000-0000-000010740000}"/>
    <cellStyle name="Normal 23 2 7 4 2 2" xfId="29714" xr:uid="{00000000-0005-0000-0000-000011740000}"/>
    <cellStyle name="Normal 23 2 7 4 2 2 2" xfId="29715" xr:uid="{00000000-0005-0000-0000-000012740000}"/>
    <cellStyle name="Normal 23 2 7 4 2 2 2 2" xfId="29716" xr:uid="{00000000-0005-0000-0000-000013740000}"/>
    <cellStyle name="Normal 23 2 7 4 2 2 3" xfId="29717" xr:uid="{00000000-0005-0000-0000-000014740000}"/>
    <cellStyle name="Normal 23 2 7 4 2 3" xfId="29718" xr:uid="{00000000-0005-0000-0000-000015740000}"/>
    <cellStyle name="Normal 23 2 7 4 2 3 2" xfId="29719" xr:uid="{00000000-0005-0000-0000-000016740000}"/>
    <cellStyle name="Normal 23 2 7 4 2 4" xfId="29720" xr:uid="{00000000-0005-0000-0000-000017740000}"/>
    <cellStyle name="Normal 23 2 7 4 3" xfId="29721" xr:uid="{00000000-0005-0000-0000-000018740000}"/>
    <cellStyle name="Normal 23 2 7 4 3 2" xfId="29722" xr:uid="{00000000-0005-0000-0000-000019740000}"/>
    <cellStyle name="Normal 23 2 7 4 3 2 2" xfId="29723" xr:uid="{00000000-0005-0000-0000-00001A740000}"/>
    <cellStyle name="Normal 23 2 7 4 3 3" xfId="29724" xr:uid="{00000000-0005-0000-0000-00001B740000}"/>
    <cellStyle name="Normal 23 2 7 4 4" xfId="29725" xr:uid="{00000000-0005-0000-0000-00001C740000}"/>
    <cellStyle name="Normal 23 2 7 4 4 2" xfId="29726" xr:uid="{00000000-0005-0000-0000-00001D740000}"/>
    <cellStyle name="Normal 23 2 7 4 5" xfId="29727" xr:uid="{00000000-0005-0000-0000-00001E740000}"/>
    <cellStyle name="Normal 23 2 7 5" xfId="29728" xr:uid="{00000000-0005-0000-0000-00001F740000}"/>
    <cellStyle name="Normal 23 2 7 5 2" xfId="29729" xr:uid="{00000000-0005-0000-0000-000020740000}"/>
    <cellStyle name="Normal 23 2 7 5 2 2" xfId="29730" xr:uid="{00000000-0005-0000-0000-000021740000}"/>
    <cellStyle name="Normal 23 2 7 5 2 2 2" xfId="29731" xr:uid="{00000000-0005-0000-0000-000022740000}"/>
    <cellStyle name="Normal 23 2 7 5 2 3" xfId="29732" xr:uid="{00000000-0005-0000-0000-000023740000}"/>
    <cellStyle name="Normal 23 2 7 5 3" xfId="29733" xr:uid="{00000000-0005-0000-0000-000024740000}"/>
    <cellStyle name="Normal 23 2 7 5 3 2" xfId="29734" xr:uid="{00000000-0005-0000-0000-000025740000}"/>
    <cellStyle name="Normal 23 2 7 5 4" xfId="29735" xr:uid="{00000000-0005-0000-0000-000026740000}"/>
    <cellStyle name="Normal 23 2 7 6" xfId="29736" xr:uid="{00000000-0005-0000-0000-000027740000}"/>
    <cellStyle name="Normal 23 2 7 6 2" xfId="29737" xr:uid="{00000000-0005-0000-0000-000028740000}"/>
    <cellStyle name="Normal 23 2 7 6 2 2" xfId="29738" xr:uid="{00000000-0005-0000-0000-000029740000}"/>
    <cellStyle name="Normal 23 2 7 6 3" xfId="29739" xr:uid="{00000000-0005-0000-0000-00002A740000}"/>
    <cellStyle name="Normal 23 2 7 7" xfId="29740" xr:uid="{00000000-0005-0000-0000-00002B740000}"/>
    <cellStyle name="Normal 23 2 7 7 2" xfId="29741" xr:uid="{00000000-0005-0000-0000-00002C740000}"/>
    <cellStyle name="Normal 23 2 7 8" xfId="29742" xr:uid="{00000000-0005-0000-0000-00002D740000}"/>
    <cellStyle name="Normal 23 2 8" xfId="29743" xr:uid="{00000000-0005-0000-0000-00002E740000}"/>
    <cellStyle name="Normal 23 2 8 2" xfId="29744" xr:uid="{00000000-0005-0000-0000-00002F740000}"/>
    <cellStyle name="Normal 23 2 8 2 2" xfId="29745" xr:uid="{00000000-0005-0000-0000-000030740000}"/>
    <cellStyle name="Normal 23 2 8 2 2 2" xfId="29746" xr:uid="{00000000-0005-0000-0000-000031740000}"/>
    <cellStyle name="Normal 23 2 8 2 2 2 2" xfId="29747" xr:uid="{00000000-0005-0000-0000-000032740000}"/>
    <cellStyle name="Normal 23 2 8 2 2 2 2 2" xfId="29748" xr:uid="{00000000-0005-0000-0000-000033740000}"/>
    <cellStyle name="Normal 23 2 8 2 2 2 2 2 2" xfId="29749" xr:uid="{00000000-0005-0000-0000-000034740000}"/>
    <cellStyle name="Normal 23 2 8 2 2 2 2 3" xfId="29750" xr:uid="{00000000-0005-0000-0000-000035740000}"/>
    <cellStyle name="Normal 23 2 8 2 2 2 3" xfId="29751" xr:uid="{00000000-0005-0000-0000-000036740000}"/>
    <cellStyle name="Normal 23 2 8 2 2 2 3 2" xfId="29752" xr:uid="{00000000-0005-0000-0000-000037740000}"/>
    <cellStyle name="Normal 23 2 8 2 2 2 4" xfId="29753" xr:uid="{00000000-0005-0000-0000-000038740000}"/>
    <cellStyle name="Normal 23 2 8 2 2 3" xfId="29754" xr:uid="{00000000-0005-0000-0000-000039740000}"/>
    <cellStyle name="Normal 23 2 8 2 2 3 2" xfId="29755" xr:uid="{00000000-0005-0000-0000-00003A740000}"/>
    <cellStyle name="Normal 23 2 8 2 2 3 2 2" xfId="29756" xr:uid="{00000000-0005-0000-0000-00003B740000}"/>
    <cellStyle name="Normal 23 2 8 2 2 3 3" xfId="29757" xr:uid="{00000000-0005-0000-0000-00003C740000}"/>
    <cellStyle name="Normal 23 2 8 2 2 4" xfId="29758" xr:uid="{00000000-0005-0000-0000-00003D740000}"/>
    <cellStyle name="Normal 23 2 8 2 2 4 2" xfId="29759" xr:uid="{00000000-0005-0000-0000-00003E740000}"/>
    <cellStyle name="Normal 23 2 8 2 2 5" xfId="29760" xr:uid="{00000000-0005-0000-0000-00003F740000}"/>
    <cellStyle name="Normal 23 2 8 2 3" xfId="29761" xr:uid="{00000000-0005-0000-0000-000040740000}"/>
    <cellStyle name="Normal 23 2 8 2 3 2" xfId="29762" xr:uid="{00000000-0005-0000-0000-000041740000}"/>
    <cellStyle name="Normal 23 2 8 2 3 2 2" xfId="29763" xr:uid="{00000000-0005-0000-0000-000042740000}"/>
    <cellStyle name="Normal 23 2 8 2 3 2 2 2" xfId="29764" xr:uid="{00000000-0005-0000-0000-000043740000}"/>
    <cellStyle name="Normal 23 2 8 2 3 2 3" xfId="29765" xr:uid="{00000000-0005-0000-0000-000044740000}"/>
    <cellStyle name="Normal 23 2 8 2 3 3" xfId="29766" xr:uid="{00000000-0005-0000-0000-000045740000}"/>
    <cellStyle name="Normal 23 2 8 2 3 3 2" xfId="29767" xr:uid="{00000000-0005-0000-0000-000046740000}"/>
    <cellStyle name="Normal 23 2 8 2 3 4" xfId="29768" xr:uid="{00000000-0005-0000-0000-000047740000}"/>
    <cellStyle name="Normal 23 2 8 2 4" xfId="29769" xr:uid="{00000000-0005-0000-0000-000048740000}"/>
    <cellStyle name="Normal 23 2 8 2 4 2" xfId="29770" xr:uid="{00000000-0005-0000-0000-000049740000}"/>
    <cellStyle name="Normal 23 2 8 2 4 2 2" xfId="29771" xr:uid="{00000000-0005-0000-0000-00004A740000}"/>
    <cellStyle name="Normal 23 2 8 2 4 3" xfId="29772" xr:uid="{00000000-0005-0000-0000-00004B740000}"/>
    <cellStyle name="Normal 23 2 8 2 5" xfId="29773" xr:uid="{00000000-0005-0000-0000-00004C740000}"/>
    <cellStyle name="Normal 23 2 8 2 5 2" xfId="29774" xr:uid="{00000000-0005-0000-0000-00004D740000}"/>
    <cellStyle name="Normal 23 2 8 2 6" xfId="29775" xr:uid="{00000000-0005-0000-0000-00004E740000}"/>
    <cellStyle name="Normal 23 2 8 3" xfId="29776" xr:uid="{00000000-0005-0000-0000-00004F740000}"/>
    <cellStyle name="Normal 23 2 8 3 2" xfId="29777" xr:uid="{00000000-0005-0000-0000-000050740000}"/>
    <cellStyle name="Normal 23 2 8 3 2 2" xfId="29778" xr:uid="{00000000-0005-0000-0000-000051740000}"/>
    <cellStyle name="Normal 23 2 8 3 2 2 2" xfId="29779" xr:uid="{00000000-0005-0000-0000-000052740000}"/>
    <cellStyle name="Normal 23 2 8 3 2 2 2 2" xfId="29780" xr:uid="{00000000-0005-0000-0000-000053740000}"/>
    <cellStyle name="Normal 23 2 8 3 2 2 3" xfId="29781" xr:uid="{00000000-0005-0000-0000-000054740000}"/>
    <cellStyle name="Normal 23 2 8 3 2 3" xfId="29782" xr:uid="{00000000-0005-0000-0000-000055740000}"/>
    <cellStyle name="Normal 23 2 8 3 2 3 2" xfId="29783" xr:uid="{00000000-0005-0000-0000-000056740000}"/>
    <cellStyle name="Normal 23 2 8 3 2 4" xfId="29784" xr:uid="{00000000-0005-0000-0000-000057740000}"/>
    <cellStyle name="Normal 23 2 8 3 3" xfId="29785" xr:uid="{00000000-0005-0000-0000-000058740000}"/>
    <cellStyle name="Normal 23 2 8 3 3 2" xfId="29786" xr:uid="{00000000-0005-0000-0000-000059740000}"/>
    <cellStyle name="Normal 23 2 8 3 3 2 2" xfId="29787" xr:uid="{00000000-0005-0000-0000-00005A740000}"/>
    <cellStyle name="Normal 23 2 8 3 3 3" xfId="29788" xr:uid="{00000000-0005-0000-0000-00005B740000}"/>
    <cellStyle name="Normal 23 2 8 3 4" xfId="29789" xr:uid="{00000000-0005-0000-0000-00005C740000}"/>
    <cellStyle name="Normal 23 2 8 3 4 2" xfId="29790" xr:uid="{00000000-0005-0000-0000-00005D740000}"/>
    <cellStyle name="Normal 23 2 8 3 5" xfId="29791" xr:uid="{00000000-0005-0000-0000-00005E740000}"/>
    <cellStyle name="Normal 23 2 8 4" xfId="29792" xr:uid="{00000000-0005-0000-0000-00005F740000}"/>
    <cellStyle name="Normal 23 2 8 4 2" xfId="29793" xr:uid="{00000000-0005-0000-0000-000060740000}"/>
    <cellStyle name="Normal 23 2 8 4 2 2" xfId="29794" xr:uid="{00000000-0005-0000-0000-000061740000}"/>
    <cellStyle name="Normal 23 2 8 4 2 2 2" xfId="29795" xr:uid="{00000000-0005-0000-0000-000062740000}"/>
    <cellStyle name="Normal 23 2 8 4 2 3" xfId="29796" xr:uid="{00000000-0005-0000-0000-000063740000}"/>
    <cellStyle name="Normal 23 2 8 4 3" xfId="29797" xr:uid="{00000000-0005-0000-0000-000064740000}"/>
    <cellStyle name="Normal 23 2 8 4 3 2" xfId="29798" xr:uid="{00000000-0005-0000-0000-000065740000}"/>
    <cellStyle name="Normal 23 2 8 4 4" xfId="29799" xr:uid="{00000000-0005-0000-0000-000066740000}"/>
    <cellStyle name="Normal 23 2 8 5" xfId="29800" xr:uid="{00000000-0005-0000-0000-000067740000}"/>
    <cellStyle name="Normal 23 2 8 5 2" xfId="29801" xr:uid="{00000000-0005-0000-0000-000068740000}"/>
    <cellStyle name="Normal 23 2 8 5 2 2" xfId="29802" xr:uid="{00000000-0005-0000-0000-000069740000}"/>
    <cellStyle name="Normal 23 2 8 5 3" xfId="29803" xr:uid="{00000000-0005-0000-0000-00006A740000}"/>
    <cellStyle name="Normal 23 2 8 6" xfId="29804" xr:uid="{00000000-0005-0000-0000-00006B740000}"/>
    <cellStyle name="Normal 23 2 8 6 2" xfId="29805" xr:uid="{00000000-0005-0000-0000-00006C740000}"/>
    <cellStyle name="Normal 23 2 8 7" xfId="29806" xr:uid="{00000000-0005-0000-0000-00006D740000}"/>
    <cellStyle name="Normal 23 2 9" xfId="29807" xr:uid="{00000000-0005-0000-0000-00006E740000}"/>
    <cellStyle name="Normal 23 2 9 2" xfId="29808" xr:uid="{00000000-0005-0000-0000-00006F740000}"/>
    <cellStyle name="Normal 23 2 9 2 2" xfId="29809" xr:uid="{00000000-0005-0000-0000-000070740000}"/>
    <cellStyle name="Normal 23 2 9 2 2 2" xfId="29810" xr:uid="{00000000-0005-0000-0000-000071740000}"/>
    <cellStyle name="Normal 23 2 9 2 2 2 2" xfId="29811" xr:uid="{00000000-0005-0000-0000-000072740000}"/>
    <cellStyle name="Normal 23 2 9 2 2 2 2 2" xfId="29812" xr:uid="{00000000-0005-0000-0000-000073740000}"/>
    <cellStyle name="Normal 23 2 9 2 2 2 3" xfId="29813" xr:uid="{00000000-0005-0000-0000-000074740000}"/>
    <cellStyle name="Normal 23 2 9 2 2 3" xfId="29814" xr:uid="{00000000-0005-0000-0000-000075740000}"/>
    <cellStyle name="Normal 23 2 9 2 2 3 2" xfId="29815" xr:uid="{00000000-0005-0000-0000-000076740000}"/>
    <cellStyle name="Normal 23 2 9 2 2 4" xfId="29816" xr:uid="{00000000-0005-0000-0000-000077740000}"/>
    <cellStyle name="Normal 23 2 9 2 3" xfId="29817" xr:uid="{00000000-0005-0000-0000-000078740000}"/>
    <cellStyle name="Normal 23 2 9 2 3 2" xfId="29818" xr:uid="{00000000-0005-0000-0000-000079740000}"/>
    <cellStyle name="Normal 23 2 9 2 3 2 2" xfId="29819" xr:uid="{00000000-0005-0000-0000-00007A740000}"/>
    <cellStyle name="Normal 23 2 9 2 3 3" xfId="29820" xr:uid="{00000000-0005-0000-0000-00007B740000}"/>
    <cellStyle name="Normal 23 2 9 2 4" xfId="29821" xr:uid="{00000000-0005-0000-0000-00007C740000}"/>
    <cellStyle name="Normal 23 2 9 2 4 2" xfId="29822" xr:uid="{00000000-0005-0000-0000-00007D740000}"/>
    <cellStyle name="Normal 23 2 9 2 5" xfId="29823" xr:uid="{00000000-0005-0000-0000-00007E740000}"/>
    <cellStyle name="Normal 23 2 9 3" xfId="29824" xr:uid="{00000000-0005-0000-0000-00007F740000}"/>
    <cellStyle name="Normal 23 2 9 3 2" xfId="29825" xr:uid="{00000000-0005-0000-0000-000080740000}"/>
    <cellStyle name="Normal 23 2 9 3 2 2" xfId="29826" xr:uid="{00000000-0005-0000-0000-000081740000}"/>
    <cellStyle name="Normal 23 2 9 3 2 2 2" xfId="29827" xr:uid="{00000000-0005-0000-0000-000082740000}"/>
    <cellStyle name="Normal 23 2 9 3 2 3" xfId="29828" xr:uid="{00000000-0005-0000-0000-000083740000}"/>
    <cellStyle name="Normal 23 2 9 3 3" xfId="29829" xr:uid="{00000000-0005-0000-0000-000084740000}"/>
    <cellStyle name="Normal 23 2 9 3 3 2" xfId="29830" xr:uid="{00000000-0005-0000-0000-000085740000}"/>
    <cellStyle name="Normal 23 2 9 3 4" xfId="29831" xr:uid="{00000000-0005-0000-0000-000086740000}"/>
    <cellStyle name="Normal 23 2 9 4" xfId="29832" xr:uid="{00000000-0005-0000-0000-000087740000}"/>
    <cellStyle name="Normal 23 2 9 4 2" xfId="29833" xr:uid="{00000000-0005-0000-0000-000088740000}"/>
    <cellStyle name="Normal 23 2 9 4 2 2" xfId="29834" xr:uid="{00000000-0005-0000-0000-000089740000}"/>
    <cellStyle name="Normal 23 2 9 4 3" xfId="29835" xr:uid="{00000000-0005-0000-0000-00008A740000}"/>
    <cellStyle name="Normal 23 2 9 5" xfId="29836" xr:uid="{00000000-0005-0000-0000-00008B740000}"/>
    <cellStyle name="Normal 23 2 9 5 2" xfId="29837" xr:uid="{00000000-0005-0000-0000-00008C740000}"/>
    <cellStyle name="Normal 23 2 9 6" xfId="29838" xr:uid="{00000000-0005-0000-0000-00008D740000}"/>
    <cellStyle name="Normal 23 3" xfId="29839" xr:uid="{00000000-0005-0000-0000-00008E740000}"/>
    <cellStyle name="Normal 23 3 10" xfId="29840" xr:uid="{00000000-0005-0000-0000-00008F740000}"/>
    <cellStyle name="Normal 23 3 11" xfId="29841" xr:uid="{00000000-0005-0000-0000-000090740000}"/>
    <cellStyle name="Normal 23 3 2" xfId="29842" xr:uid="{00000000-0005-0000-0000-000091740000}"/>
    <cellStyle name="Normal 23 3 2 2" xfId="29843" xr:uid="{00000000-0005-0000-0000-000092740000}"/>
    <cellStyle name="Normal 23 3 2 2 2" xfId="29844" xr:uid="{00000000-0005-0000-0000-000093740000}"/>
    <cellStyle name="Normal 23 3 2 2 2 2" xfId="29845" xr:uid="{00000000-0005-0000-0000-000094740000}"/>
    <cellStyle name="Normal 23 3 2 2 2 2 2" xfId="29846" xr:uid="{00000000-0005-0000-0000-000095740000}"/>
    <cellStyle name="Normal 23 3 2 2 2 2 2 2" xfId="29847" xr:uid="{00000000-0005-0000-0000-000096740000}"/>
    <cellStyle name="Normal 23 3 2 2 2 2 2 2 2" xfId="29848" xr:uid="{00000000-0005-0000-0000-000097740000}"/>
    <cellStyle name="Normal 23 3 2 2 2 2 2 2 2 2" xfId="29849" xr:uid="{00000000-0005-0000-0000-000098740000}"/>
    <cellStyle name="Normal 23 3 2 2 2 2 2 2 3" xfId="29850" xr:uid="{00000000-0005-0000-0000-000099740000}"/>
    <cellStyle name="Normal 23 3 2 2 2 2 2 3" xfId="29851" xr:uid="{00000000-0005-0000-0000-00009A740000}"/>
    <cellStyle name="Normal 23 3 2 2 2 2 2 3 2" xfId="29852" xr:uid="{00000000-0005-0000-0000-00009B740000}"/>
    <cellStyle name="Normal 23 3 2 2 2 2 2 4" xfId="29853" xr:uid="{00000000-0005-0000-0000-00009C740000}"/>
    <cellStyle name="Normal 23 3 2 2 2 2 3" xfId="29854" xr:uid="{00000000-0005-0000-0000-00009D740000}"/>
    <cellStyle name="Normal 23 3 2 2 2 2 3 2" xfId="29855" xr:uid="{00000000-0005-0000-0000-00009E740000}"/>
    <cellStyle name="Normal 23 3 2 2 2 2 3 2 2" xfId="29856" xr:uid="{00000000-0005-0000-0000-00009F740000}"/>
    <cellStyle name="Normal 23 3 2 2 2 2 3 3" xfId="29857" xr:uid="{00000000-0005-0000-0000-0000A0740000}"/>
    <cellStyle name="Normal 23 3 2 2 2 2 4" xfId="29858" xr:uid="{00000000-0005-0000-0000-0000A1740000}"/>
    <cellStyle name="Normal 23 3 2 2 2 2 4 2" xfId="29859" xr:uid="{00000000-0005-0000-0000-0000A2740000}"/>
    <cellStyle name="Normal 23 3 2 2 2 2 5" xfId="29860" xr:uid="{00000000-0005-0000-0000-0000A3740000}"/>
    <cellStyle name="Normal 23 3 2 2 2 3" xfId="29861" xr:uid="{00000000-0005-0000-0000-0000A4740000}"/>
    <cellStyle name="Normal 23 3 2 2 2 3 2" xfId="29862" xr:uid="{00000000-0005-0000-0000-0000A5740000}"/>
    <cellStyle name="Normal 23 3 2 2 2 3 2 2" xfId="29863" xr:uid="{00000000-0005-0000-0000-0000A6740000}"/>
    <cellStyle name="Normal 23 3 2 2 2 3 2 2 2" xfId="29864" xr:uid="{00000000-0005-0000-0000-0000A7740000}"/>
    <cellStyle name="Normal 23 3 2 2 2 3 2 3" xfId="29865" xr:uid="{00000000-0005-0000-0000-0000A8740000}"/>
    <cellStyle name="Normal 23 3 2 2 2 3 3" xfId="29866" xr:uid="{00000000-0005-0000-0000-0000A9740000}"/>
    <cellStyle name="Normal 23 3 2 2 2 3 3 2" xfId="29867" xr:uid="{00000000-0005-0000-0000-0000AA740000}"/>
    <cellStyle name="Normal 23 3 2 2 2 3 4" xfId="29868" xr:uid="{00000000-0005-0000-0000-0000AB740000}"/>
    <cellStyle name="Normal 23 3 2 2 2 4" xfId="29869" xr:uid="{00000000-0005-0000-0000-0000AC740000}"/>
    <cellStyle name="Normal 23 3 2 2 2 4 2" xfId="29870" xr:uid="{00000000-0005-0000-0000-0000AD740000}"/>
    <cellStyle name="Normal 23 3 2 2 2 4 2 2" xfId="29871" xr:uid="{00000000-0005-0000-0000-0000AE740000}"/>
    <cellStyle name="Normal 23 3 2 2 2 4 3" xfId="29872" xr:uid="{00000000-0005-0000-0000-0000AF740000}"/>
    <cellStyle name="Normal 23 3 2 2 2 5" xfId="29873" xr:uid="{00000000-0005-0000-0000-0000B0740000}"/>
    <cellStyle name="Normal 23 3 2 2 2 5 2" xfId="29874" xr:uid="{00000000-0005-0000-0000-0000B1740000}"/>
    <cellStyle name="Normal 23 3 2 2 2 6" xfId="29875" xr:uid="{00000000-0005-0000-0000-0000B2740000}"/>
    <cellStyle name="Normal 23 3 2 2 3" xfId="29876" xr:uid="{00000000-0005-0000-0000-0000B3740000}"/>
    <cellStyle name="Normal 23 3 2 2 3 2" xfId="29877" xr:uid="{00000000-0005-0000-0000-0000B4740000}"/>
    <cellStyle name="Normal 23 3 2 2 3 2 2" xfId="29878" xr:uid="{00000000-0005-0000-0000-0000B5740000}"/>
    <cellStyle name="Normal 23 3 2 2 3 2 2 2" xfId="29879" xr:uid="{00000000-0005-0000-0000-0000B6740000}"/>
    <cellStyle name="Normal 23 3 2 2 3 2 2 2 2" xfId="29880" xr:uid="{00000000-0005-0000-0000-0000B7740000}"/>
    <cellStyle name="Normal 23 3 2 2 3 2 2 3" xfId="29881" xr:uid="{00000000-0005-0000-0000-0000B8740000}"/>
    <cellStyle name="Normal 23 3 2 2 3 2 3" xfId="29882" xr:uid="{00000000-0005-0000-0000-0000B9740000}"/>
    <cellStyle name="Normal 23 3 2 2 3 2 3 2" xfId="29883" xr:uid="{00000000-0005-0000-0000-0000BA740000}"/>
    <cellStyle name="Normal 23 3 2 2 3 2 4" xfId="29884" xr:uid="{00000000-0005-0000-0000-0000BB740000}"/>
    <cellStyle name="Normal 23 3 2 2 3 3" xfId="29885" xr:uid="{00000000-0005-0000-0000-0000BC740000}"/>
    <cellStyle name="Normal 23 3 2 2 3 3 2" xfId="29886" xr:uid="{00000000-0005-0000-0000-0000BD740000}"/>
    <cellStyle name="Normal 23 3 2 2 3 3 2 2" xfId="29887" xr:uid="{00000000-0005-0000-0000-0000BE740000}"/>
    <cellStyle name="Normal 23 3 2 2 3 3 3" xfId="29888" xr:uid="{00000000-0005-0000-0000-0000BF740000}"/>
    <cellStyle name="Normal 23 3 2 2 3 4" xfId="29889" xr:uid="{00000000-0005-0000-0000-0000C0740000}"/>
    <cellStyle name="Normal 23 3 2 2 3 4 2" xfId="29890" xr:uid="{00000000-0005-0000-0000-0000C1740000}"/>
    <cellStyle name="Normal 23 3 2 2 3 5" xfId="29891" xr:uid="{00000000-0005-0000-0000-0000C2740000}"/>
    <cellStyle name="Normal 23 3 2 2 4" xfId="29892" xr:uid="{00000000-0005-0000-0000-0000C3740000}"/>
    <cellStyle name="Normal 23 3 2 2 4 2" xfId="29893" xr:uid="{00000000-0005-0000-0000-0000C4740000}"/>
    <cellStyle name="Normal 23 3 2 2 4 2 2" xfId="29894" xr:uid="{00000000-0005-0000-0000-0000C5740000}"/>
    <cellStyle name="Normal 23 3 2 2 4 2 2 2" xfId="29895" xr:uid="{00000000-0005-0000-0000-0000C6740000}"/>
    <cellStyle name="Normal 23 3 2 2 4 2 3" xfId="29896" xr:uid="{00000000-0005-0000-0000-0000C7740000}"/>
    <cellStyle name="Normal 23 3 2 2 4 3" xfId="29897" xr:uid="{00000000-0005-0000-0000-0000C8740000}"/>
    <cellStyle name="Normal 23 3 2 2 4 3 2" xfId="29898" xr:uid="{00000000-0005-0000-0000-0000C9740000}"/>
    <cellStyle name="Normal 23 3 2 2 4 4" xfId="29899" xr:uid="{00000000-0005-0000-0000-0000CA740000}"/>
    <cellStyle name="Normal 23 3 2 2 5" xfId="29900" xr:uid="{00000000-0005-0000-0000-0000CB740000}"/>
    <cellStyle name="Normal 23 3 2 2 5 2" xfId="29901" xr:uid="{00000000-0005-0000-0000-0000CC740000}"/>
    <cellStyle name="Normal 23 3 2 2 5 2 2" xfId="29902" xr:uid="{00000000-0005-0000-0000-0000CD740000}"/>
    <cellStyle name="Normal 23 3 2 2 5 3" xfId="29903" xr:uid="{00000000-0005-0000-0000-0000CE740000}"/>
    <cellStyle name="Normal 23 3 2 2 6" xfId="29904" xr:uid="{00000000-0005-0000-0000-0000CF740000}"/>
    <cellStyle name="Normal 23 3 2 2 6 2" xfId="29905" xr:uid="{00000000-0005-0000-0000-0000D0740000}"/>
    <cellStyle name="Normal 23 3 2 2 7" xfId="29906" xr:uid="{00000000-0005-0000-0000-0000D1740000}"/>
    <cellStyle name="Normal 23 3 2 3" xfId="29907" xr:uid="{00000000-0005-0000-0000-0000D2740000}"/>
    <cellStyle name="Normal 23 3 2 3 2" xfId="29908" xr:uid="{00000000-0005-0000-0000-0000D3740000}"/>
    <cellStyle name="Normal 23 3 2 3 2 2" xfId="29909" xr:uid="{00000000-0005-0000-0000-0000D4740000}"/>
    <cellStyle name="Normal 23 3 2 3 2 2 2" xfId="29910" xr:uid="{00000000-0005-0000-0000-0000D5740000}"/>
    <cellStyle name="Normal 23 3 2 3 2 2 2 2" xfId="29911" xr:uid="{00000000-0005-0000-0000-0000D6740000}"/>
    <cellStyle name="Normal 23 3 2 3 2 2 2 2 2" xfId="29912" xr:uid="{00000000-0005-0000-0000-0000D7740000}"/>
    <cellStyle name="Normal 23 3 2 3 2 2 2 3" xfId="29913" xr:uid="{00000000-0005-0000-0000-0000D8740000}"/>
    <cellStyle name="Normal 23 3 2 3 2 2 3" xfId="29914" xr:uid="{00000000-0005-0000-0000-0000D9740000}"/>
    <cellStyle name="Normal 23 3 2 3 2 2 3 2" xfId="29915" xr:uid="{00000000-0005-0000-0000-0000DA740000}"/>
    <cellStyle name="Normal 23 3 2 3 2 2 4" xfId="29916" xr:uid="{00000000-0005-0000-0000-0000DB740000}"/>
    <cellStyle name="Normal 23 3 2 3 2 3" xfId="29917" xr:uid="{00000000-0005-0000-0000-0000DC740000}"/>
    <cellStyle name="Normal 23 3 2 3 2 3 2" xfId="29918" xr:uid="{00000000-0005-0000-0000-0000DD740000}"/>
    <cellStyle name="Normal 23 3 2 3 2 3 2 2" xfId="29919" xr:uid="{00000000-0005-0000-0000-0000DE740000}"/>
    <cellStyle name="Normal 23 3 2 3 2 3 3" xfId="29920" xr:uid="{00000000-0005-0000-0000-0000DF740000}"/>
    <cellStyle name="Normal 23 3 2 3 2 4" xfId="29921" xr:uid="{00000000-0005-0000-0000-0000E0740000}"/>
    <cellStyle name="Normal 23 3 2 3 2 4 2" xfId="29922" xr:uid="{00000000-0005-0000-0000-0000E1740000}"/>
    <cellStyle name="Normal 23 3 2 3 2 5" xfId="29923" xr:uid="{00000000-0005-0000-0000-0000E2740000}"/>
    <cellStyle name="Normal 23 3 2 3 3" xfId="29924" xr:uid="{00000000-0005-0000-0000-0000E3740000}"/>
    <cellStyle name="Normal 23 3 2 3 3 2" xfId="29925" xr:uid="{00000000-0005-0000-0000-0000E4740000}"/>
    <cellStyle name="Normal 23 3 2 3 3 2 2" xfId="29926" xr:uid="{00000000-0005-0000-0000-0000E5740000}"/>
    <cellStyle name="Normal 23 3 2 3 3 2 2 2" xfId="29927" xr:uid="{00000000-0005-0000-0000-0000E6740000}"/>
    <cellStyle name="Normal 23 3 2 3 3 2 3" xfId="29928" xr:uid="{00000000-0005-0000-0000-0000E7740000}"/>
    <cellStyle name="Normal 23 3 2 3 3 3" xfId="29929" xr:uid="{00000000-0005-0000-0000-0000E8740000}"/>
    <cellStyle name="Normal 23 3 2 3 3 3 2" xfId="29930" xr:uid="{00000000-0005-0000-0000-0000E9740000}"/>
    <cellStyle name="Normal 23 3 2 3 3 4" xfId="29931" xr:uid="{00000000-0005-0000-0000-0000EA740000}"/>
    <cellStyle name="Normal 23 3 2 3 4" xfId="29932" xr:uid="{00000000-0005-0000-0000-0000EB740000}"/>
    <cellStyle name="Normal 23 3 2 3 4 2" xfId="29933" xr:uid="{00000000-0005-0000-0000-0000EC740000}"/>
    <cellStyle name="Normal 23 3 2 3 4 2 2" xfId="29934" xr:uid="{00000000-0005-0000-0000-0000ED740000}"/>
    <cellStyle name="Normal 23 3 2 3 4 3" xfId="29935" xr:uid="{00000000-0005-0000-0000-0000EE740000}"/>
    <cellStyle name="Normal 23 3 2 3 5" xfId="29936" xr:uid="{00000000-0005-0000-0000-0000EF740000}"/>
    <cellStyle name="Normal 23 3 2 3 5 2" xfId="29937" xr:uid="{00000000-0005-0000-0000-0000F0740000}"/>
    <cellStyle name="Normal 23 3 2 3 6" xfId="29938" xr:uid="{00000000-0005-0000-0000-0000F1740000}"/>
    <cellStyle name="Normal 23 3 2 4" xfId="29939" xr:uid="{00000000-0005-0000-0000-0000F2740000}"/>
    <cellStyle name="Normal 23 3 2 4 2" xfId="29940" xr:uid="{00000000-0005-0000-0000-0000F3740000}"/>
    <cellStyle name="Normal 23 3 2 4 2 2" xfId="29941" xr:uid="{00000000-0005-0000-0000-0000F4740000}"/>
    <cellStyle name="Normal 23 3 2 4 2 2 2" xfId="29942" xr:uid="{00000000-0005-0000-0000-0000F5740000}"/>
    <cellStyle name="Normal 23 3 2 4 2 2 2 2" xfId="29943" xr:uid="{00000000-0005-0000-0000-0000F6740000}"/>
    <cellStyle name="Normal 23 3 2 4 2 2 3" xfId="29944" xr:uid="{00000000-0005-0000-0000-0000F7740000}"/>
    <cellStyle name="Normal 23 3 2 4 2 3" xfId="29945" xr:uid="{00000000-0005-0000-0000-0000F8740000}"/>
    <cellStyle name="Normal 23 3 2 4 2 3 2" xfId="29946" xr:uid="{00000000-0005-0000-0000-0000F9740000}"/>
    <cellStyle name="Normal 23 3 2 4 2 4" xfId="29947" xr:uid="{00000000-0005-0000-0000-0000FA740000}"/>
    <cellStyle name="Normal 23 3 2 4 3" xfId="29948" xr:uid="{00000000-0005-0000-0000-0000FB740000}"/>
    <cellStyle name="Normal 23 3 2 4 3 2" xfId="29949" xr:uid="{00000000-0005-0000-0000-0000FC740000}"/>
    <cellStyle name="Normal 23 3 2 4 3 2 2" xfId="29950" xr:uid="{00000000-0005-0000-0000-0000FD740000}"/>
    <cellStyle name="Normal 23 3 2 4 3 3" xfId="29951" xr:uid="{00000000-0005-0000-0000-0000FE740000}"/>
    <cellStyle name="Normal 23 3 2 4 4" xfId="29952" xr:uid="{00000000-0005-0000-0000-0000FF740000}"/>
    <cellStyle name="Normal 23 3 2 4 4 2" xfId="29953" xr:uid="{00000000-0005-0000-0000-000000750000}"/>
    <cellStyle name="Normal 23 3 2 4 5" xfId="29954" xr:uid="{00000000-0005-0000-0000-000001750000}"/>
    <cellStyle name="Normal 23 3 2 5" xfId="29955" xr:uid="{00000000-0005-0000-0000-000002750000}"/>
    <cellStyle name="Normal 23 3 2 5 2" xfId="29956" xr:uid="{00000000-0005-0000-0000-000003750000}"/>
    <cellStyle name="Normal 23 3 2 5 2 2" xfId="29957" xr:uid="{00000000-0005-0000-0000-000004750000}"/>
    <cellStyle name="Normal 23 3 2 5 2 2 2" xfId="29958" xr:uid="{00000000-0005-0000-0000-000005750000}"/>
    <cellStyle name="Normal 23 3 2 5 2 3" xfId="29959" xr:uid="{00000000-0005-0000-0000-000006750000}"/>
    <cellStyle name="Normal 23 3 2 5 3" xfId="29960" xr:uid="{00000000-0005-0000-0000-000007750000}"/>
    <cellStyle name="Normal 23 3 2 5 3 2" xfId="29961" xr:uid="{00000000-0005-0000-0000-000008750000}"/>
    <cellStyle name="Normal 23 3 2 5 4" xfId="29962" xr:uid="{00000000-0005-0000-0000-000009750000}"/>
    <cellStyle name="Normal 23 3 2 6" xfId="29963" xr:uid="{00000000-0005-0000-0000-00000A750000}"/>
    <cellStyle name="Normal 23 3 2 6 2" xfId="29964" xr:uid="{00000000-0005-0000-0000-00000B750000}"/>
    <cellStyle name="Normal 23 3 2 6 2 2" xfId="29965" xr:uid="{00000000-0005-0000-0000-00000C750000}"/>
    <cellStyle name="Normal 23 3 2 6 3" xfId="29966" xr:uid="{00000000-0005-0000-0000-00000D750000}"/>
    <cellStyle name="Normal 23 3 2 7" xfId="29967" xr:uid="{00000000-0005-0000-0000-00000E750000}"/>
    <cellStyle name="Normal 23 3 2 7 2" xfId="29968" xr:uid="{00000000-0005-0000-0000-00000F750000}"/>
    <cellStyle name="Normal 23 3 2 8" xfId="29969" xr:uid="{00000000-0005-0000-0000-000010750000}"/>
    <cellStyle name="Normal 23 3 3" xfId="29970" xr:uid="{00000000-0005-0000-0000-000011750000}"/>
    <cellStyle name="Normal 23 3 3 2" xfId="29971" xr:uid="{00000000-0005-0000-0000-000012750000}"/>
    <cellStyle name="Normal 23 3 3 2 2" xfId="29972" xr:uid="{00000000-0005-0000-0000-000013750000}"/>
    <cellStyle name="Normal 23 3 3 2 2 2" xfId="29973" xr:uid="{00000000-0005-0000-0000-000014750000}"/>
    <cellStyle name="Normal 23 3 3 2 2 2 2" xfId="29974" xr:uid="{00000000-0005-0000-0000-000015750000}"/>
    <cellStyle name="Normal 23 3 3 2 2 2 2 2" xfId="29975" xr:uid="{00000000-0005-0000-0000-000016750000}"/>
    <cellStyle name="Normal 23 3 3 2 2 2 2 2 2" xfId="29976" xr:uid="{00000000-0005-0000-0000-000017750000}"/>
    <cellStyle name="Normal 23 3 3 2 2 2 2 3" xfId="29977" xr:uid="{00000000-0005-0000-0000-000018750000}"/>
    <cellStyle name="Normal 23 3 3 2 2 2 3" xfId="29978" xr:uid="{00000000-0005-0000-0000-000019750000}"/>
    <cellStyle name="Normal 23 3 3 2 2 2 3 2" xfId="29979" xr:uid="{00000000-0005-0000-0000-00001A750000}"/>
    <cellStyle name="Normal 23 3 3 2 2 2 4" xfId="29980" xr:uid="{00000000-0005-0000-0000-00001B750000}"/>
    <cellStyle name="Normal 23 3 3 2 2 3" xfId="29981" xr:uid="{00000000-0005-0000-0000-00001C750000}"/>
    <cellStyle name="Normal 23 3 3 2 2 3 2" xfId="29982" xr:uid="{00000000-0005-0000-0000-00001D750000}"/>
    <cellStyle name="Normal 23 3 3 2 2 3 2 2" xfId="29983" xr:uid="{00000000-0005-0000-0000-00001E750000}"/>
    <cellStyle name="Normal 23 3 3 2 2 3 3" xfId="29984" xr:uid="{00000000-0005-0000-0000-00001F750000}"/>
    <cellStyle name="Normal 23 3 3 2 2 4" xfId="29985" xr:uid="{00000000-0005-0000-0000-000020750000}"/>
    <cellStyle name="Normal 23 3 3 2 2 4 2" xfId="29986" xr:uid="{00000000-0005-0000-0000-000021750000}"/>
    <cellStyle name="Normal 23 3 3 2 2 5" xfId="29987" xr:uid="{00000000-0005-0000-0000-000022750000}"/>
    <cellStyle name="Normal 23 3 3 2 3" xfId="29988" xr:uid="{00000000-0005-0000-0000-000023750000}"/>
    <cellStyle name="Normal 23 3 3 2 3 2" xfId="29989" xr:uid="{00000000-0005-0000-0000-000024750000}"/>
    <cellStyle name="Normal 23 3 3 2 3 2 2" xfId="29990" xr:uid="{00000000-0005-0000-0000-000025750000}"/>
    <cellStyle name="Normal 23 3 3 2 3 2 2 2" xfId="29991" xr:uid="{00000000-0005-0000-0000-000026750000}"/>
    <cellStyle name="Normal 23 3 3 2 3 2 3" xfId="29992" xr:uid="{00000000-0005-0000-0000-000027750000}"/>
    <cellStyle name="Normal 23 3 3 2 3 3" xfId="29993" xr:uid="{00000000-0005-0000-0000-000028750000}"/>
    <cellStyle name="Normal 23 3 3 2 3 3 2" xfId="29994" xr:uid="{00000000-0005-0000-0000-000029750000}"/>
    <cellStyle name="Normal 23 3 3 2 3 4" xfId="29995" xr:uid="{00000000-0005-0000-0000-00002A750000}"/>
    <cellStyle name="Normal 23 3 3 2 4" xfId="29996" xr:uid="{00000000-0005-0000-0000-00002B750000}"/>
    <cellStyle name="Normal 23 3 3 2 4 2" xfId="29997" xr:uid="{00000000-0005-0000-0000-00002C750000}"/>
    <cellStyle name="Normal 23 3 3 2 4 2 2" xfId="29998" xr:uid="{00000000-0005-0000-0000-00002D750000}"/>
    <cellStyle name="Normal 23 3 3 2 4 3" xfId="29999" xr:uid="{00000000-0005-0000-0000-00002E750000}"/>
    <cellStyle name="Normal 23 3 3 2 5" xfId="30000" xr:uid="{00000000-0005-0000-0000-00002F750000}"/>
    <cellStyle name="Normal 23 3 3 2 5 2" xfId="30001" xr:uid="{00000000-0005-0000-0000-000030750000}"/>
    <cellStyle name="Normal 23 3 3 2 6" xfId="30002" xr:uid="{00000000-0005-0000-0000-000031750000}"/>
    <cellStyle name="Normal 23 3 3 3" xfId="30003" xr:uid="{00000000-0005-0000-0000-000032750000}"/>
    <cellStyle name="Normal 23 3 3 3 2" xfId="30004" xr:uid="{00000000-0005-0000-0000-000033750000}"/>
    <cellStyle name="Normal 23 3 3 3 2 2" xfId="30005" xr:uid="{00000000-0005-0000-0000-000034750000}"/>
    <cellStyle name="Normal 23 3 3 3 2 2 2" xfId="30006" xr:uid="{00000000-0005-0000-0000-000035750000}"/>
    <cellStyle name="Normal 23 3 3 3 2 2 2 2" xfId="30007" xr:uid="{00000000-0005-0000-0000-000036750000}"/>
    <cellStyle name="Normal 23 3 3 3 2 2 3" xfId="30008" xr:uid="{00000000-0005-0000-0000-000037750000}"/>
    <cellStyle name="Normal 23 3 3 3 2 3" xfId="30009" xr:uid="{00000000-0005-0000-0000-000038750000}"/>
    <cellStyle name="Normal 23 3 3 3 2 3 2" xfId="30010" xr:uid="{00000000-0005-0000-0000-000039750000}"/>
    <cellStyle name="Normal 23 3 3 3 2 4" xfId="30011" xr:uid="{00000000-0005-0000-0000-00003A750000}"/>
    <cellStyle name="Normal 23 3 3 3 3" xfId="30012" xr:uid="{00000000-0005-0000-0000-00003B750000}"/>
    <cellStyle name="Normal 23 3 3 3 3 2" xfId="30013" xr:uid="{00000000-0005-0000-0000-00003C750000}"/>
    <cellStyle name="Normal 23 3 3 3 3 2 2" xfId="30014" xr:uid="{00000000-0005-0000-0000-00003D750000}"/>
    <cellStyle name="Normal 23 3 3 3 3 3" xfId="30015" xr:uid="{00000000-0005-0000-0000-00003E750000}"/>
    <cellStyle name="Normal 23 3 3 3 4" xfId="30016" xr:uid="{00000000-0005-0000-0000-00003F750000}"/>
    <cellStyle name="Normal 23 3 3 3 4 2" xfId="30017" xr:uid="{00000000-0005-0000-0000-000040750000}"/>
    <cellStyle name="Normal 23 3 3 3 5" xfId="30018" xr:uid="{00000000-0005-0000-0000-000041750000}"/>
    <cellStyle name="Normal 23 3 3 4" xfId="30019" xr:uid="{00000000-0005-0000-0000-000042750000}"/>
    <cellStyle name="Normal 23 3 3 4 2" xfId="30020" xr:uid="{00000000-0005-0000-0000-000043750000}"/>
    <cellStyle name="Normal 23 3 3 4 2 2" xfId="30021" xr:uid="{00000000-0005-0000-0000-000044750000}"/>
    <cellStyle name="Normal 23 3 3 4 2 2 2" xfId="30022" xr:uid="{00000000-0005-0000-0000-000045750000}"/>
    <cellStyle name="Normal 23 3 3 4 2 3" xfId="30023" xr:uid="{00000000-0005-0000-0000-000046750000}"/>
    <cellStyle name="Normal 23 3 3 4 3" xfId="30024" xr:uid="{00000000-0005-0000-0000-000047750000}"/>
    <cellStyle name="Normal 23 3 3 4 3 2" xfId="30025" xr:uid="{00000000-0005-0000-0000-000048750000}"/>
    <cellStyle name="Normal 23 3 3 4 4" xfId="30026" xr:uid="{00000000-0005-0000-0000-000049750000}"/>
    <cellStyle name="Normal 23 3 3 5" xfId="30027" xr:uid="{00000000-0005-0000-0000-00004A750000}"/>
    <cellStyle name="Normal 23 3 3 5 2" xfId="30028" xr:uid="{00000000-0005-0000-0000-00004B750000}"/>
    <cellStyle name="Normal 23 3 3 5 2 2" xfId="30029" xr:uid="{00000000-0005-0000-0000-00004C750000}"/>
    <cellStyle name="Normal 23 3 3 5 3" xfId="30030" xr:uid="{00000000-0005-0000-0000-00004D750000}"/>
    <cellStyle name="Normal 23 3 3 6" xfId="30031" xr:uid="{00000000-0005-0000-0000-00004E750000}"/>
    <cellStyle name="Normal 23 3 3 6 2" xfId="30032" xr:uid="{00000000-0005-0000-0000-00004F750000}"/>
    <cellStyle name="Normal 23 3 3 7" xfId="30033" xr:uid="{00000000-0005-0000-0000-000050750000}"/>
    <cellStyle name="Normal 23 3 4" xfId="30034" xr:uid="{00000000-0005-0000-0000-000051750000}"/>
    <cellStyle name="Normal 23 3 4 2" xfId="30035" xr:uid="{00000000-0005-0000-0000-000052750000}"/>
    <cellStyle name="Normal 23 3 4 2 2" xfId="30036" xr:uid="{00000000-0005-0000-0000-000053750000}"/>
    <cellStyle name="Normal 23 3 4 2 2 2" xfId="30037" xr:uid="{00000000-0005-0000-0000-000054750000}"/>
    <cellStyle name="Normal 23 3 4 2 2 2 2" xfId="30038" xr:uid="{00000000-0005-0000-0000-000055750000}"/>
    <cellStyle name="Normal 23 3 4 2 2 2 2 2" xfId="30039" xr:uid="{00000000-0005-0000-0000-000056750000}"/>
    <cellStyle name="Normal 23 3 4 2 2 2 3" xfId="30040" xr:uid="{00000000-0005-0000-0000-000057750000}"/>
    <cellStyle name="Normal 23 3 4 2 2 3" xfId="30041" xr:uid="{00000000-0005-0000-0000-000058750000}"/>
    <cellStyle name="Normal 23 3 4 2 2 3 2" xfId="30042" xr:uid="{00000000-0005-0000-0000-000059750000}"/>
    <cellStyle name="Normal 23 3 4 2 2 4" xfId="30043" xr:uid="{00000000-0005-0000-0000-00005A750000}"/>
    <cellStyle name="Normal 23 3 4 2 3" xfId="30044" xr:uid="{00000000-0005-0000-0000-00005B750000}"/>
    <cellStyle name="Normal 23 3 4 2 3 2" xfId="30045" xr:uid="{00000000-0005-0000-0000-00005C750000}"/>
    <cellStyle name="Normal 23 3 4 2 3 2 2" xfId="30046" xr:uid="{00000000-0005-0000-0000-00005D750000}"/>
    <cellStyle name="Normal 23 3 4 2 3 3" xfId="30047" xr:uid="{00000000-0005-0000-0000-00005E750000}"/>
    <cellStyle name="Normal 23 3 4 2 4" xfId="30048" xr:uid="{00000000-0005-0000-0000-00005F750000}"/>
    <cellStyle name="Normal 23 3 4 2 4 2" xfId="30049" xr:uid="{00000000-0005-0000-0000-000060750000}"/>
    <cellStyle name="Normal 23 3 4 2 5" xfId="30050" xr:uid="{00000000-0005-0000-0000-000061750000}"/>
    <cellStyle name="Normal 23 3 4 3" xfId="30051" xr:uid="{00000000-0005-0000-0000-000062750000}"/>
    <cellStyle name="Normal 23 3 4 3 2" xfId="30052" xr:uid="{00000000-0005-0000-0000-000063750000}"/>
    <cellStyle name="Normal 23 3 4 3 2 2" xfId="30053" xr:uid="{00000000-0005-0000-0000-000064750000}"/>
    <cellStyle name="Normal 23 3 4 3 2 2 2" xfId="30054" xr:uid="{00000000-0005-0000-0000-000065750000}"/>
    <cellStyle name="Normal 23 3 4 3 2 3" xfId="30055" xr:uid="{00000000-0005-0000-0000-000066750000}"/>
    <cellStyle name="Normal 23 3 4 3 3" xfId="30056" xr:uid="{00000000-0005-0000-0000-000067750000}"/>
    <cellStyle name="Normal 23 3 4 3 3 2" xfId="30057" xr:uid="{00000000-0005-0000-0000-000068750000}"/>
    <cellStyle name="Normal 23 3 4 3 4" xfId="30058" xr:uid="{00000000-0005-0000-0000-000069750000}"/>
    <cellStyle name="Normal 23 3 4 4" xfId="30059" xr:uid="{00000000-0005-0000-0000-00006A750000}"/>
    <cellStyle name="Normal 23 3 4 4 2" xfId="30060" xr:uid="{00000000-0005-0000-0000-00006B750000}"/>
    <cellStyle name="Normal 23 3 4 4 2 2" xfId="30061" xr:uid="{00000000-0005-0000-0000-00006C750000}"/>
    <cellStyle name="Normal 23 3 4 4 3" xfId="30062" xr:uid="{00000000-0005-0000-0000-00006D750000}"/>
    <cellStyle name="Normal 23 3 4 5" xfId="30063" xr:uid="{00000000-0005-0000-0000-00006E750000}"/>
    <cellStyle name="Normal 23 3 4 5 2" xfId="30064" xr:uid="{00000000-0005-0000-0000-00006F750000}"/>
    <cellStyle name="Normal 23 3 4 6" xfId="30065" xr:uid="{00000000-0005-0000-0000-000070750000}"/>
    <cellStyle name="Normal 23 3 5" xfId="30066" xr:uid="{00000000-0005-0000-0000-000071750000}"/>
    <cellStyle name="Normal 23 3 5 2" xfId="30067" xr:uid="{00000000-0005-0000-0000-000072750000}"/>
    <cellStyle name="Normal 23 3 5 2 2" xfId="30068" xr:uid="{00000000-0005-0000-0000-000073750000}"/>
    <cellStyle name="Normal 23 3 5 2 2 2" xfId="30069" xr:uid="{00000000-0005-0000-0000-000074750000}"/>
    <cellStyle name="Normal 23 3 5 2 2 2 2" xfId="30070" xr:uid="{00000000-0005-0000-0000-000075750000}"/>
    <cellStyle name="Normal 23 3 5 2 2 2 2 2" xfId="30071" xr:uid="{00000000-0005-0000-0000-000076750000}"/>
    <cellStyle name="Normal 23 3 5 2 2 2 3" xfId="30072" xr:uid="{00000000-0005-0000-0000-000077750000}"/>
    <cellStyle name="Normal 23 3 5 2 2 3" xfId="30073" xr:uid="{00000000-0005-0000-0000-000078750000}"/>
    <cellStyle name="Normal 23 3 5 2 2 3 2" xfId="30074" xr:uid="{00000000-0005-0000-0000-000079750000}"/>
    <cellStyle name="Normal 23 3 5 2 2 4" xfId="30075" xr:uid="{00000000-0005-0000-0000-00007A750000}"/>
    <cellStyle name="Normal 23 3 5 2 3" xfId="30076" xr:uid="{00000000-0005-0000-0000-00007B750000}"/>
    <cellStyle name="Normal 23 3 5 2 3 2" xfId="30077" xr:uid="{00000000-0005-0000-0000-00007C750000}"/>
    <cellStyle name="Normal 23 3 5 2 3 2 2" xfId="30078" xr:uid="{00000000-0005-0000-0000-00007D750000}"/>
    <cellStyle name="Normal 23 3 5 2 3 3" xfId="30079" xr:uid="{00000000-0005-0000-0000-00007E750000}"/>
    <cellStyle name="Normal 23 3 5 2 4" xfId="30080" xr:uid="{00000000-0005-0000-0000-00007F750000}"/>
    <cellStyle name="Normal 23 3 5 2 4 2" xfId="30081" xr:uid="{00000000-0005-0000-0000-000080750000}"/>
    <cellStyle name="Normal 23 3 5 2 5" xfId="30082" xr:uid="{00000000-0005-0000-0000-000081750000}"/>
    <cellStyle name="Normal 23 3 5 3" xfId="30083" xr:uid="{00000000-0005-0000-0000-000082750000}"/>
    <cellStyle name="Normal 23 3 5 3 2" xfId="30084" xr:uid="{00000000-0005-0000-0000-000083750000}"/>
    <cellStyle name="Normal 23 3 5 3 2 2" xfId="30085" xr:uid="{00000000-0005-0000-0000-000084750000}"/>
    <cellStyle name="Normal 23 3 5 3 2 2 2" xfId="30086" xr:uid="{00000000-0005-0000-0000-000085750000}"/>
    <cellStyle name="Normal 23 3 5 3 2 3" xfId="30087" xr:uid="{00000000-0005-0000-0000-000086750000}"/>
    <cellStyle name="Normal 23 3 5 3 3" xfId="30088" xr:uid="{00000000-0005-0000-0000-000087750000}"/>
    <cellStyle name="Normal 23 3 5 3 3 2" xfId="30089" xr:uid="{00000000-0005-0000-0000-000088750000}"/>
    <cellStyle name="Normal 23 3 5 3 4" xfId="30090" xr:uid="{00000000-0005-0000-0000-000089750000}"/>
    <cellStyle name="Normal 23 3 5 4" xfId="30091" xr:uid="{00000000-0005-0000-0000-00008A750000}"/>
    <cellStyle name="Normal 23 3 5 4 2" xfId="30092" xr:uid="{00000000-0005-0000-0000-00008B750000}"/>
    <cellStyle name="Normal 23 3 5 4 2 2" xfId="30093" xr:uid="{00000000-0005-0000-0000-00008C750000}"/>
    <cellStyle name="Normal 23 3 5 4 3" xfId="30094" xr:uid="{00000000-0005-0000-0000-00008D750000}"/>
    <cellStyle name="Normal 23 3 5 5" xfId="30095" xr:uid="{00000000-0005-0000-0000-00008E750000}"/>
    <cellStyle name="Normal 23 3 5 5 2" xfId="30096" xr:uid="{00000000-0005-0000-0000-00008F750000}"/>
    <cellStyle name="Normal 23 3 5 6" xfId="30097" xr:uid="{00000000-0005-0000-0000-000090750000}"/>
    <cellStyle name="Normal 23 3 6" xfId="30098" xr:uid="{00000000-0005-0000-0000-000091750000}"/>
    <cellStyle name="Normal 23 3 6 2" xfId="30099" xr:uid="{00000000-0005-0000-0000-000092750000}"/>
    <cellStyle name="Normal 23 3 6 2 2" xfId="30100" xr:uid="{00000000-0005-0000-0000-000093750000}"/>
    <cellStyle name="Normal 23 3 6 2 2 2" xfId="30101" xr:uid="{00000000-0005-0000-0000-000094750000}"/>
    <cellStyle name="Normal 23 3 6 2 2 2 2" xfId="30102" xr:uid="{00000000-0005-0000-0000-000095750000}"/>
    <cellStyle name="Normal 23 3 6 2 2 3" xfId="30103" xr:uid="{00000000-0005-0000-0000-000096750000}"/>
    <cellStyle name="Normal 23 3 6 2 3" xfId="30104" xr:uid="{00000000-0005-0000-0000-000097750000}"/>
    <cellStyle name="Normal 23 3 6 2 3 2" xfId="30105" xr:uid="{00000000-0005-0000-0000-000098750000}"/>
    <cellStyle name="Normal 23 3 6 2 4" xfId="30106" xr:uid="{00000000-0005-0000-0000-000099750000}"/>
    <cellStyle name="Normal 23 3 6 3" xfId="30107" xr:uid="{00000000-0005-0000-0000-00009A750000}"/>
    <cellStyle name="Normal 23 3 6 3 2" xfId="30108" xr:uid="{00000000-0005-0000-0000-00009B750000}"/>
    <cellStyle name="Normal 23 3 6 3 2 2" xfId="30109" xr:uid="{00000000-0005-0000-0000-00009C750000}"/>
    <cellStyle name="Normal 23 3 6 3 3" xfId="30110" xr:uid="{00000000-0005-0000-0000-00009D750000}"/>
    <cellStyle name="Normal 23 3 6 4" xfId="30111" xr:uid="{00000000-0005-0000-0000-00009E750000}"/>
    <cellStyle name="Normal 23 3 6 4 2" xfId="30112" xr:uid="{00000000-0005-0000-0000-00009F750000}"/>
    <cellStyle name="Normal 23 3 6 5" xfId="30113" xr:uid="{00000000-0005-0000-0000-0000A0750000}"/>
    <cellStyle name="Normal 23 3 7" xfId="30114" xr:uid="{00000000-0005-0000-0000-0000A1750000}"/>
    <cellStyle name="Normal 23 3 7 2" xfId="30115" xr:uid="{00000000-0005-0000-0000-0000A2750000}"/>
    <cellStyle name="Normal 23 3 7 2 2" xfId="30116" xr:uid="{00000000-0005-0000-0000-0000A3750000}"/>
    <cellStyle name="Normal 23 3 7 2 2 2" xfId="30117" xr:uid="{00000000-0005-0000-0000-0000A4750000}"/>
    <cellStyle name="Normal 23 3 7 2 3" xfId="30118" xr:uid="{00000000-0005-0000-0000-0000A5750000}"/>
    <cellStyle name="Normal 23 3 7 3" xfId="30119" xr:uid="{00000000-0005-0000-0000-0000A6750000}"/>
    <cellStyle name="Normal 23 3 7 3 2" xfId="30120" xr:uid="{00000000-0005-0000-0000-0000A7750000}"/>
    <cellStyle name="Normal 23 3 7 4" xfId="30121" xr:uid="{00000000-0005-0000-0000-0000A8750000}"/>
    <cellStyle name="Normal 23 3 8" xfId="30122" xr:uid="{00000000-0005-0000-0000-0000A9750000}"/>
    <cellStyle name="Normal 23 3 8 2" xfId="30123" xr:uid="{00000000-0005-0000-0000-0000AA750000}"/>
    <cellStyle name="Normal 23 3 8 2 2" xfId="30124" xr:uid="{00000000-0005-0000-0000-0000AB750000}"/>
    <cellStyle name="Normal 23 3 8 3" xfId="30125" xr:uid="{00000000-0005-0000-0000-0000AC750000}"/>
    <cellStyle name="Normal 23 3 9" xfId="30126" xr:uid="{00000000-0005-0000-0000-0000AD750000}"/>
    <cellStyle name="Normal 23 3 9 2" xfId="30127" xr:uid="{00000000-0005-0000-0000-0000AE750000}"/>
    <cellStyle name="Normal 23 4" xfId="30128" xr:uid="{00000000-0005-0000-0000-0000AF750000}"/>
    <cellStyle name="Normal 23 4 2" xfId="30129" xr:uid="{00000000-0005-0000-0000-0000B0750000}"/>
    <cellStyle name="Normal 23 4 2 2" xfId="30130" xr:uid="{00000000-0005-0000-0000-0000B1750000}"/>
    <cellStyle name="Normal 23 4 2 2 2" xfId="30131" xr:uid="{00000000-0005-0000-0000-0000B2750000}"/>
    <cellStyle name="Normal 23 4 2 2 2 2" xfId="30132" xr:uid="{00000000-0005-0000-0000-0000B3750000}"/>
    <cellStyle name="Normal 23 4 2 2 2 2 2" xfId="30133" xr:uid="{00000000-0005-0000-0000-0000B4750000}"/>
    <cellStyle name="Normal 23 4 2 2 2 2 2 2" xfId="30134" xr:uid="{00000000-0005-0000-0000-0000B5750000}"/>
    <cellStyle name="Normal 23 4 2 2 2 2 2 2 2" xfId="30135" xr:uid="{00000000-0005-0000-0000-0000B6750000}"/>
    <cellStyle name="Normal 23 4 2 2 2 2 2 3" xfId="30136" xr:uid="{00000000-0005-0000-0000-0000B7750000}"/>
    <cellStyle name="Normal 23 4 2 2 2 2 3" xfId="30137" xr:uid="{00000000-0005-0000-0000-0000B8750000}"/>
    <cellStyle name="Normal 23 4 2 2 2 2 3 2" xfId="30138" xr:uid="{00000000-0005-0000-0000-0000B9750000}"/>
    <cellStyle name="Normal 23 4 2 2 2 2 4" xfId="30139" xr:uid="{00000000-0005-0000-0000-0000BA750000}"/>
    <cellStyle name="Normal 23 4 2 2 2 3" xfId="30140" xr:uid="{00000000-0005-0000-0000-0000BB750000}"/>
    <cellStyle name="Normal 23 4 2 2 2 3 2" xfId="30141" xr:uid="{00000000-0005-0000-0000-0000BC750000}"/>
    <cellStyle name="Normal 23 4 2 2 2 3 2 2" xfId="30142" xr:uid="{00000000-0005-0000-0000-0000BD750000}"/>
    <cellStyle name="Normal 23 4 2 2 2 3 3" xfId="30143" xr:uid="{00000000-0005-0000-0000-0000BE750000}"/>
    <cellStyle name="Normal 23 4 2 2 2 4" xfId="30144" xr:uid="{00000000-0005-0000-0000-0000BF750000}"/>
    <cellStyle name="Normal 23 4 2 2 2 4 2" xfId="30145" xr:uid="{00000000-0005-0000-0000-0000C0750000}"/>
    <cellStyle name="Normal 23 4 2 2 2 5" xfId="30146" xr:uid="{00000000-0005-0000-0000-0000C1750000}"/>
    <cellStyle name="Normal 23 4 2 2 3" xfId="30147" xr:uid="{00000000-0005-0000-0000-0000C2750000}"/>
    <cellStyle name="Normal 23 4 2 2 3 2" xfId="30148" xr:uid="{00000000-0005-0000-0000-0000C3750000}"/>
    <cellStyle name="Normal 23 4 2 2 3 2 2" xfId="30149" xr:uid="{00000000-0005-0000-0000-0000C4750000}"/>
    <cellStyle name="Normal 23 4 2 2 3 2 2 2" xfId="30150" xr:uid="{00000000-0005-0000-0000-0000C5750000}"/>
    <cellStyle name="Normal 23 4 2 2 3 2 3" xfId="30151" xr:uid="{00000000-0005-0000-0000-0000C6750000}"/>
    <cellStyle name="Normal 23 4 2 2 3 3" xfId="30152" xr:uid="{00000000-0005-0000-0000-0000C7750000}"/>
    <cellStyle name="Normal 23 4 2 2 3 3 2" xfId="30153" xr:uid="{00000000-0005-0000-0000-0000C8750000}"/>
    <cellStyle name="Normal 23 4 2 2 3 4" xfId="30154" xr:uid="{00000000-0005-0000-0000-0000C9750000}"/>
    <cellStyle name="Normal 23 4 2 2 4" xfId="30155" xr:uid="{00000000-0005-0000-0000-0000CA750000}"/>
    <cellStyle name="Normal 23 4 2 2 4 2" xfId="30156" xr:uid="{00000000-0005-0000-0000-0000CB750000}"/>
    <cellStyle name="Normal 23 4 2 2 4 2 2" xfId="30157" xr:uid="{00000000-0005-0000-0000-0000CC750000}"/>
    <cellStyle name="Normal 23 4 2 2 4 3" xfId="30158" xr:uid="{00000000-0005-0000-0000-0000CD750000}"/>
    <cellStyle name="Normal 23 4 2 2 5" xfId="30159" xr:uid="{00000000-0005-0000-0000-0000CE750000}"/>
    <cellStyle name="Normal 23 4 2 2 5 2" xfId="30160" xr:uid="{00000000-0005-0000-0000-0000CF750000}"/>
    <cellStyle name="Normal 23 4 2 2 6" xfId="30161" xr:uid="{00000000-0005-0000-0000-0000D0750000}"/>
    <cellStyle name="Normal 23 4 2 3" xfId="30162" xr:uid="{00000000-0005-0000-0000-0000D1750000}"/>
    <cellStyle name="Normal 23 4 2 3 2" xfId="30163" xr:uid="{00000000-0005-0000-0000-0000D2750000}"/>
    <cellStyle name="Normal 23 4 2 3 2 2" xfId="30164" xr:uid="{00000000-0005-0000-0000-0000D3750000}"/>
    <cellStyle name="Normal 23 4 2 3 2 2 2" xfId="30165" xr:uid="{00000000-0005-0000-0000-0000D4750000}"/>
    <cellStyle name="Normal 23 4 2 3 2 2 2 2" xfId="30166" xr:uid="{00000000-0005-0000-0000-0000D5750000}"/>
    <cellStyle name="Normal 23 4 2 3 2 2 3" xfId="30167" xr:uid="{00000000-0005-0000-0000-0000D6750000}"/>
    <cellStyle name="Normal 23 4 2 3 2 3" xfId="30168" xr:uid="{00000000-0005-0000-0000-0000D7750000}"/>
    <cellStyle name="Normal 23 4 2 3 2 3 2" xfId="30169" xr:uid="{00000000-0005-0000-0000-0000D8750000}"/>
    <cellStyle name="Normal 23 4 2 3 2 4" xfId="30170" xr:uid="{00000000-0005-0000-0000-0000D9750000}"/>
    <cellStyle name="Normal 23 4 2 3 3" xfId="30171" xr:uid="{00000000-0005-0000-0000-0000DA750000}"/>
    <cellStyle name="Normal 23 4 2 3 3 2" xfId="30172" xr:uid="{00000000-0005-0000-0000-0000DB750000}"/>
    <cellStyle name="Normal 23 4 2 3 3 2 2" xfId="30173" xr:uid="{00000000-0005-0000-0000-0000DC750000}"/>
    <cellStyle name="Normal 23 4 2 3 3 3" xfId="30174" xr:uid="{00000000-0005-0000-0000-0000DD750000}"/>
    <cellStyle name="Normal 23 4 2 3 4" xfId="30175" xr:uid="{00000000-0005-0000-0000-0000DE750000}"/>
    <cellStyle name="Normal 23 4 2 3 4 2" xfId="30176" xr:uid="{00000000-0005-0000-0000-0000DF750000}"/>
    <cellStyle name="Normal 23 4 2 3 5" xfId="30177" xr:uid="{00000000-0005-0000-0000-0000E0750000}"/>
    <cellStyle name="Normal 23 4 2 4" xfId="30178" xr:uid="{00000000-0005-0000-0000-0000E1750000}"/>
    <cellStyle name="Normal 23 4 2 4 2" xfId="30179" xr:uid="{00000000-0005-0000-0000-0000E2750000}"/>
    <cellStyle name="Normal 23 4 2 4 2 2" xfId="30180" xr:uid="{00000000-0005-0000-0000-0000E3750000}"/>
    <cellStyle name="Normal 23 4 2 4 2 2 2" xfId="30181" xr:uid="{00000000-0005-0000-0000-0000E4750000}"/>
    <cellStyle name="Normal 23 4 2 4 2 3" xfId="30182" xr:uid="{00000000-0005-0000-0000-0000E5750000}"/>
    <cellStyle name="Normal 23 4 2 4 3" xfId="30183" xr:uid="{00000000-0005-0000-0000-0000E6750000}"/>
    <cellStyle name="Normal 23 4 2 4 3 2" xfId="30184" xr:uid="{00000000-0005-0000-0000-0000E7750000}"/>
    <cellStyle name="Normal 23 4 2 4 4" xfId="30185" xr:uid="{00000000-0005-0000-0000-0000E8750000}"/>
    <cellStyle name="Normal 23 4 2 5" xfId="30186" xr:uid="{00000000-0005-0000-0000-0000E9750000}"/>
    <cellStyle name="Normal 23 4 2 5 2" xfId="30187" xr:uid="{00000000-0005-0000-0000-0000EA750000}"/>
    <cellStyle name="Normal 23 4 2 5 2 2" xfId="30188" xr:uid="{00000000-0005-0000-0000-0000EB750000}"/>
    <cellStyle name="Normal 23 4 2 5 3" xfId="30189" xr:uid="{00000000-0005-0000-0000-0000EC750000}"/>
    <cellStyle name="Normal 23 4 2 6" xfId="30190" xr:uid="{00000000-0005-0000-0000-0000ED750000}"/>
    <cellStyle name="Normal 23 4 2 6 2" xfId="30191" xr:uid="{00000000-0005-0000-0000-0000EE750000}"/>
    <cellStyle name="Normal 23 4 2 7" xfId="30192" xr:uid="{00000000-0005-0000-0000-0000EF750000}"/>
    <cellStyle name="Normal 23 4 3" xfId="30193" xr:uid="{00000000-0005-0000-0000-0000F0750000}"/>
    <cellStyle name="Normal 23 4 3 2" xfId="30194" xr:uid="{00000000-0005-0000-0000-0000F1750000}"/>
    <cellStyle name="Normal 23 4 3 2 2" xfId="30195" xr:uid="{00000000-0005-0000-0000-0000F2750000}"/>
    <cellStyle name="Normal 23 4 3 2 2 2" xfId="30196" xr:uid="{00000000-0005-0000-0000-0000F3750000}"/>
    <cellStyle name="Normal 23 4 3 2 2 2 2" xfId="30197" xr:uid="{00000000-0005-0000-0000-0000F4750000}"/>
    <cellStyle name="Normal 23 4 3 2 2 2 2 2" xfId="30198" xr:uid="{00000000-0005-0000-0000-0000F5750000}"/>
    <cellStyle name="Normal 23 4 3 2 2 2 3" xfId="30199" xr:uid="{00000000-0005-0000-0000-0000F6750000}"/>
    <cellStyle name="Normal 23 4 3 2 2 3" xfId="30200" xr:uid="{00000000-0005-0000-0000-0000F7750000}"/>
    <cellStyle name="Normal 23 4 3 2 2 3 2" xfId="30201" xr:uid="{00000000-0005-0000-0000-0000F8750000}"/>
    <cellStyle name="Normal 23 4 3 2 2 4" xfId="30202" xr:uid="{00000000-0005-0000-0000-0000F9750000}"/>
    <cellStyle name="Normal 23 4 3 2 3" xfId="30203" xr:uid="{00000000-0005-0000-0000-0000FA750000}"/>
    <cellStyle name="Normal 23 4 3 2 3 2" xfId="30204" xr:uid="{00000000-0005-0000-0000-0000FB750000}"/>
    <cellStyle name="Normal 23 4 3 2 3 2 2" xfId="30205" xr:uid="{00000000-0005-0000-0000-0000FC750000}"/>
    <cellStyle name="Normal 23 4 3 2 3 3" xfId="30206" xr:uid="{00000000-0005-0000-0000-0000FD750000}"/>
    <cellStyle name="Normal 23 4 3 2 4" xfId="30207" xr:uid="{00000000-0005-0000-0000-0000FE750000}"/>
    <cellStyle name="Normal 23 4 3 2 4 2" xfId="30208" xr:uid="{00000000-0005-0000-0000-0000FF750000}"/>
    <cellStyle name="Normal 23 4 3 2 5" xfId="30209" xr:uid="{00000000-0005-0000-0000-000000760000}"/>
    <cellStyle name="Normal 23 4 3 3" xfId="30210" xr:uid="{00000000-0005-0000-0000-000001760000}"/>
    <cellStyle name="Normal 23 4 3 3 2" xfId="30211" xr:uid="{00000000-0005-0000-0000-000002760000}"/>
    <cellStyle name="Normal 23 4 3 3 2 2" xfId="30212" xr:uid="{00000000-0005-0000-0000-000003760000}"/>
    <cellStyle name="Normal 23 4 3 3 2 2 2" xfId="30213" xr:uid="{00000000-0005-0000-0000-000004760000}"/>
    <cellStyle name="Normal 23 4 3 3 2 3" xfId="30214" xr:uid="{00000000-0005-0000-0000-000005760000}"/>
    <cellStyle name="Normal 23 4 3 3 3" xfId="30215" xr:uid="{00000000-0005-0000-0000-000006760000}"/>
    <cellStyle name="Normal 23 4 3 3 3 2" xfId="30216" xr:uid="{00000000-0005-0000-0000-000007760000}"/>
    <cellStyle name="Normal 23 4 3 3 4" xfId="30217" xr:uid="{00000000-0005-0000-0000-000008760000}"/>
    <cellStyle name="Normal 23 4 3 4" xfId="30218" xr:uid="{00000000-0005-0000-0000-000009760000}"/>
    <cellStyle name="Normal 23 4 3 4 2" xfId="30219" xr:uid="{00000000-0005-0000-0000-00000A760000}"/>
    <cellStyle name="Normal 23 4 3 4 2 2" xfId="30220" xr:uid="{00000000-0005-0000-0000-00000B760000}"/>
    <cellStyle name="Normal 23 4 3 4 3" xfId="30221" xr:uid="{00000000-0005-0000-0000-00000C760000}"/>
    <cellStyle name="Normal 23 4 3 5" xfId="30222" xr:uid="{00000000-0005-0000-0000-00000D760000}"/>
    <cellStyle name="Normal 23 4 3 5 2" xfId="30223" xr:uid="{00000000-0005-0000-0000-00000E760000}"/>
    <cellStyle name="Normal 23 4 3 6" xfId="30224" xr:uid="{00000000-0005-0000-0000-00000F760000}"/>
    <cellStyle name="Normal 23 4 4" xfId="30225" xr:uid="{00000000-0005-0000-0000-000010760000}"/>
    <cellStyle name="Normal 23 4 4 2" xfId="30226" xr:uid="{00000000-0005-0000-0000-000011760000}"/>
    <cellStyle name="Normal 23 4 4 2 2" xfId="30227" xr:uid="{00000000-0005-0000-0000-000012760000}"/>
    <cellStyle name="Normal 23 4 4 2 2 2" xfId="30228" xr:uid="{00000000-0005-0000-0000-000013760000}"/>
    <cellStyle name="Normal 23 4 4 2 2 2 2" xfId="30229" xr:uid="{00000000-0005-0000-0000-000014760000}"/>
    <cellStyle name="Normal 23 4 4 2 2 3" xfId="30230" xr:uid="{00000000-0005-0000-0000-000015760000}"/>
    <cellStyle name="Normal 23 4 4 2 3" xfId="30231" xr:uid="{00000000-0005-0000-0000-000016760000}"/>
    <cellStyle name="Normal 23 4 4 2 3 2" xfId="30232" xr:uid="{00000000-0005-0000-0000-000017760000}"/>
    <cellStyle name="Normal 23 4 4 2 4" xfId="30233" xr:uid="{00000000-0005-0000-0000-000018760000}"/>
    <cellStyle name="Normal 23 4 4 3" xfId="30234" xr:uid="{00000000-0005-0000-0000-000019760000}"/>
    <cellStyle name="Normal 23 4 4 3 2" xfId="30235" xr:uid="{00000000-0005-0000-0000-00001A760000}"/>
    <cellStyle name="Normal 23 4 4 3 2 2" xfId="30236" xr:uid="{00000000-0005-0000-0000-00001B760000}"/>
    <cellStyle name="Normal 23 4 4 3 3" xfId="30237" xr:uid="{00000000-0005-0000-0000-00001C760000}"/>
    <cellStyle name="Normal 23 4 4 4" xfId="30238" xr:uid="{00000000-0005-0000-0000-00001D760000}"/>
    <cellStyle name="Normal 23 4 4 4 2" xfId="30239" xr:uid="{00000000-0005-0000-0000-00001E760000}"/>
    <cellStyle name="Normal 23 4 4 5" xfId="30240" xr:uid="{00000000-0005-0000-0000-00001F760000}"/>
    <cellStyle name="Normal 23 4 5" xfId="30241" xr:uid="{00000000-0005-0000-0000-000020760000}"/>
    <cellStyle name="Normal 23 4 5 2" xfId="30242" xr:uid="{00000000-0005-0000-0000-000021760000}"/>
    <cellStyle name="Normal 23 4 5 2 2" xfId="30243" xr:uid="{00000000-0005-0000-0000-000022760000}"/>
    <cellStyle name="Normal 23 4 5 2 2 2" xfId="30244" xr:uid="{00000000-0005-0000-0000-000023760000}"/>
    <cellStyle name="Normal 23 4 5 2 3" xfId="30245" xr:uid="{00000000-0005-0000-0000-000024760000}"/>
    <cellStyle name="Normal 23 4 5 3" xfId="30246" xr:uid="{00000000-0005-0000-0000-000025760000}"/>
    <cellStyle name="Normal 23 4 5 3 2" xfId="30247" xr:uid="{00000000-0005-0000-0000-000026760000}"/>
    <cellStyle name="Normal 23 4 5 4" xfId="30248" xr:uid="{00000000-0005-0000-0000-000027760000}"/>
    <cellStyle name="Normal 23 4 6" xfId="30249" xr:uid="{00000000-0005-0000-0000-000028760000}"/>
    <cellStyle name="Normal 23 4 6 2" xfId="30250" xr:uid="{00000000-0005-0000-0000-000029760000}"/>
    <cellStyle name="Normal 23 4 6 2 2" xfId="30251" xr:uid="{00000000-0005-0000-0000-00002A760000}"/>
    <cellStyle name="Normal 23 4 6 3" xfId="30252" xr:uid="{00000000-0005-0000-0000-00002B760000}"/>
    <cellStyle name="Normal 23 4 7" xfId="30253" xr:uid="{00000000-0005-0000-0000-00002C760000}"/>
    <cellStyle name="Normal 23 4 7 2" xfId="30254" xr:uid="{00000000-0005-0000-0000-00002D760000}"/>
    <cellStyle name="Normal 23 4 8" xfId="30255" xr:uid="{00000000-0005-0000-0000-00002E760000}"/>
    <cellStyle name="Normal 23 5" xfId="30256" xr:uid="{00000000-0005-0000-0000-00002F760000}"/>
    <cellStyle name="Normal 23 5 2" xfId="30257" xr:uid="{00000000-0005-0000-0000-000030760000}"/>
    <cellStyle name="Normal 23 5 2 2" xfId="30258" xr:uid="{00000000-0005-0000-0000-000031760000}"/>
    <cellStyle name="Normal 23 5 2 2 2" xfId="30259" xr:uid="{00000000-0005-0000-0000-000032760000}"/>
    <cellStyle name="Normal 23 5 2 2 2 2" xfId="30260" xr:uid="{00000000-0005-0000-0000-000033760000}"/>
    <cellStyle name="Normal 23 5 2 2 2 2 2" xfId="30261" xr:uid="{00000000-0005-0000-0000-000034760000}"/>
    <cellStyle name="Normal 23 5 2 2 2 2 2 2" xfId="30262" xr:uid="{00000000-0005-0000-0000-000035760000}"/>
    <cellStyle name="Normal 23 5 2 2 2 2 2 2 2" xfId="30263" xr:uid="{00000000-0005-0000-0000-000036760000}"/>
    <cellStyle name="Normal 23 5 2 2 2 2 2 3" xfId="30264" xr:uid="{00000000-0005-0000-0000-000037760000}"/>
    <cellStyle name="Normal 23 5 2 2 2 2 3" xfId="30265" xr:uid="{00000000-0005-0000-0000-000038760000}"/>
    <cellStyle name="Normal 23 5 2 2 2 2 3 2" xfId="30266" xr:uid="{00000000-0005-0000-0000-000039760000}"/>
    <cellStyle name="Normal 23 5 2 2 2 2 4" xfId="30267" xr:uid="{00000000-0005-0000-0000-00003A760000}"/>
    <cellStyle name="Normal 23 5 2 2 2 3" xfId="30268" xr:uid="{00000000-0005-0000-0000-00003B760000}"/>
    <cellStyle name="Normal 23 5 2 2 2 3 2" xfId="30269" xr:uid="{00000000-0005-0000-0000-00003C760000}"/>
    <cellStyle name="Normal 23 5 2 2 2 3 2 2" xfId="30270" xr:uid="{00000000-0005-0000-0000-00003D760000}"/>
    <cellStyle name="Normal 23 5 2 2 2 3 3" xfId="30271" xr:uid="{00000000-0005-0000-0000-00003E760000}"/>
    <cellStyle name="Normal 23 5 2 2 2 4" xfId="30272" xr:uid="{00000000-0005-0000-0000-00003F760000}"/>
    <cellStyle name="Normal 23 5 2 2 2 4 2" xfId="30273" xr:uid="{00000000-0005-0000-0000-000040760000}"/>
    <cellStyle name="Normal 23 5 2 2 2 5" xfId="30274" xr:uid="{00000000-0005-0000-0000-000041760000}"/>
    <cellStyle name="Normal 23 5 2 2 3" xfId="30275" xr:uid="{00000000-0005-0000-0000-000042760000}"/>
    <cellStyle name="Normal 23 5 2 2 3 2" xfId="30276" xr:uid="{00000000-0005-0000-0000-000043760000}"/>
    <cellStyle name="Normal 23 5 2 2 3 2 2" xfId="30277" xr:uid="{00000000-0005-0000-0000-000044760000}"/>
    <cellStyle name="Normal 23 5 2 2 3 2 2 2" xfId="30278" xr:uid="{00000000-0005-0000-0000-000045760000}"/>
    <cellStyle name="Normal 23 5 2 2 3 2 3" xfId="30279" xr:uid="{00000000-0005-0000-0000-000046760000}"/>
    <cellStyle name="Normal 23 5 2 2 3 3" xfId="30280" xr:uid="{00000000-0005-0000-0000-000047760000}"/>
    <cellStyle name="Normal 23 5 2 2 3 3 2" xfId="30281" xr:uid="{00000000-0005-0000-0000-000048760000}"/>
    <cellStyle name="Normal 23 5 2 2 3 4" xfId="30282" xr:uid="{00000000-0005-0000-0000-000049760000}"/>
    <cellStyle name="Normal 23 5 2 2 4" xfId="30283" xr:uid="{00000000-0005-0000-0000-00004A760000}"/>
    <cellStyle name="Normal 23 5 2 2 4 2" xfId="30284" xr:uid="{00000000-0005-0000-0000-00004B760000}"/>
    <cellStyle name="Normal 23 5 2 2 4 2 2" xfId="30285" xr:uid="{00000000-0005-0000-0000-00004C760000}"/>
    <cellStyle name="Normal 23 5 2 2 4 3" xfId="30286" xr:uid="{00000000-0005-0000-0000-00004D760000}"/>
    <cellStyle name="Normal 23 5 2 2 5" xfId="30287" xr:uid="{00000000-0005-0000-0000-00004E760000}"/>
    <cellStyle name="Normal 23 5 2 2 5 2" xfId="30288" xr:uid="{00000000-0005-0000-0000-00004F760000}"/>
    <cellStyle name="Normal 23 5 2 2 6" xfId="30289" xr:uid="{00000000-0005-0000-0000-000050760000}"/>
    <cellStyle name="Normal 23 5 2 3" xfId="30290" xr:uid="{00000000-0005-0000-0000-000051760000}"/>
    <cellStyle name="Normal 23 5 2 3 2" xfId="30291" xr:uid="{00000000-0005-0000-0000-000052760000}"/>
    <cellStyle name="Normal 23 5 2 3 2 2" xfId="30292" xr:uid="{00000000-0005-0000-0000-000053760000}"/>
    <cellStyle name="Normal 23 5 2 3 2 2 2" xfId="30293" xr:uid="{00000000-0005-0000-0000-000054760000}"/>
    <cellStyle name="Normal 23 5 2 3 2 2 2 2" xfId="30294" xr:uid="{00000000-0005-0000-0000-000055760000}"/>
    <cellStyle name="Normal 23 5 2 3 2 2 3" xfId="30295" xr:uid="{00000000-0005-0000-0000-000056760000}"/>
    <cellStyle name="Normal 23 5 2 3 2 3" xfId="30296" xr:uid="{00000000-0005-0000-0000-000057760000}"/>
    <cellStyle name="Normal 23 5 2 3 2 3 2" xfId="30297" xr:uid="{00000000-0005-0000-0000-000058760000}"/>
    <cellStyle name="Normal 23 5 2 3 2 4" xfId="30298" xr:uid="{00000000-0005-0000-0000-000059760000}"/>
    <cellStyle name="Normal 23 5 2 3 3" xfId="30299" xr:uid="{00000000-0005-0000-0000-00005A760000}"/>
    <cellStyle name="Normal 23 5 2 3 3 2" xfId="30300" xr:uid="{00000000-0005-0000-0000-00005B760000}"/>
    <cellStyle name="Normal 23 5 2 3 3 2 2" xfId="30301" xr:uid="{00000000-0005-0000-0000-00005C760000}"/>
    <cellStyle name="Normal 23 5 2 3 3 3" xfId="30302" xr:uid="{00000000-0005-0000-0000-00005D760000}"/>
    <cellStyle name="Normal 23 5 2 3 4" xfId="30303" xr:uid="{00000000-0005-0000-0000-00005E760000}"/>
    <cellStyle name="Normal 23 5 2 3 4 2" xfId="30304" xr:uid="{00000000-0005-0000-0000-00005F760000}"/>
    <cellStyle name="Normal 23 5 2 3 5" xfId="30305" xr:uid="{00000000-0005-0000-0000-000060760000}"/>
    <cellStyle name="Normal 23 5 2 4" xfId="30306" xr:uid="{00000000-0005-0000-0000-000061760000}"/>
    <cellStyle name="Normal 23 5 2 4 2" xfId="30307" xr:uid="{00000000-0005-0000-0000-000062760000}"/>
    <cellStyle name="Normal 23 5 2 4 2 2" xfId="30308" xr:uid="{00000000-0005-0000-0000-000063760000}"/>
    <cellStyle name="Normal 23 5 2 4 2 2 2" xfId="30309" xr:uid="{00000000-0005-0000-0000-000064760000}"/>
    <cellStyle name="Normal 23 5 2 4 2 3" xfId="30310" xr:uid="{00000000-0005-0000-0000-000065760000}"/>
    <cellStyle name="Normal 23 5 2 4 3" xfId="30311" xr:uid="{00000000-0005-0000-0000-000066760000}"/>
    <cellStyle name="Normal 23 5 2 4 3 2" xfId="30312" xr:uid="{00000000-0005-0000-0000-000067760000}"/>
    <cellStyle name="Normal 23 5 2 4 4" xfId="30313" xr:uid="{00000000-0005-0000-0000-000068760000}"/>
    <cellStyle name="Normal 23 5 2 5" xfId="30314" xr:uid="{00000000-0005-0000-0000-000069760000}"/>
    <cellStyle name="Normal 23 5 2 5 2" xfId="30315" xr:uid="{00000000-0005-0000-0000-00006A760000}"/>
    <cellStyle name="Normal 23 5 2 5 2 2" xfId="30316" xr:uid="{00000000-0005-0000-0000-00006B760000}"/>
    <cellStyle name="Normal 23 5 2 5 3" xfId="30317" xr:uid="{00000000-0005-0000-0000-00006C760000}"/>
    <cellStyle name="Normal 23 5 2 6" xfId="30318" xr:uid="{00000000-0005-0000-0000-00006D760000}"/>
    <cellStyle name="Normal 23 5 2 6 2" xfId="30319" xr:uid="{00000000-0005-0000-0000-00006E760000}"/>
    <cellStyle name="Normal 23 5 2 7" xfId="30320" xr:uid="{00000000-0005-0000-0000-00006F760000}"/>
    <cellStyle name="Normal 23 5 3" xfId="30321" xr:uid="{00000000-0005-0000-0000-000070760000}"/>
    <cellStyle name="Normal 23 5 3 2" xfId="30322" xr:uid="{00000000-0005-0000-0000-000071760000}"/>
    <cellStyle name="Normal 23 5 3 2 2" xfId="30323" xr:uid="{00000000-0005-0000-0000-000072760000}"/>
    <cellStyle name="Normal 23 5 3 2 2 2" xfId="30324" xr:uid="{00000000-0005-0000-0000-000073760000}"/>
    <cellStyle name="Normal 23 5 3 2 2 2 2" xfId="30325" xr:uid="{00000000-0005-0000-0000-000074760000}"/>
    <cellStyle name="Normal 23 5 3 2 2 2 2 2" xfId="30326" xr:uid="{00000000-0005-0000-0000-000075760000}"/>
    <cellStyle name="Normal 23 5 3 2 2 2 3" xfId="30327" xr:uid="{00000000-0005-0000-0000-000076760000}"/>
    <cellStyle name="Normal 23 5 3 2 2 3" xfId="30328" xr:uid="{00000000-0005-0000-0000-000077760000}"/>
    <cellStyle name="Normal 23 5 3 2 2 3 2" xfId="30329" xr:uid="{00000000-0005-0000-0000-000078760000}"/>
    <cellStyle name="Normal 23 5 3 2 2 4" xfId="30330" xr:uid="{00000000-0005-0000-0000-000079760000}"/>
    <cellStyle name="Normal 23 5 3 2 3" xfId="30331" xr:uid="{00000000-0005-0000-0000-00007A760000}"/>
    <cellStyle name="Normal 23 5 3 2 3 2" xfId="30332" xr:uid="{00000000-0005-0000-0000-00007B760000}"/>
    <cellStyle name="Normal 23 5 3 2 3 2 2" xfId="30333" xr:uid="{00000000-0005-0000-0000-00007C760000}"/>
    <cellStyle name="Normal 23 5 3 2 3 3" xfId="30334" xr:uid="{00000000-0005-0000-0000-00007D760000}"/>
    <cellStyle name="Normal 23 5 3 2 4" xfId="30335" xr:uid="{00000000-0005-0000-0000-00007E760000}"/>
    <cellStyle name="Normal 23 5 3 2 4 2" xfId="30336" xr:uid="{00000000-0005-0000-0000-00007F760000}"/>
    <cellStyle name="Normal 23 5 3 2 5" xfId="30337" xr:uid="{00000000-0005-0000-0000-000080760000}"/>
    <cellStyle name="Normal 23 5 3 3" xfId="30338" xr:uid="{00000000-0005-0000-0000-000081760000}"/>
    <cellStyle name="Normal 23 5 3 3 2" xfId="30339" xr:uid="{00000000-0005-0000-0000-000082760000}"/>
    <cellStyle name="Normal 23 5 3 3 2 2" xfId="30340" xr:uid="{00000000-0005-0000-0000-000083760000}"/>
    <cellStyle name="Normal 23 5 3 3 2 2 2" xfId="30341" xr:uid="{00000000-0005-0000-0000-000084760000}"/>
    <cellStyle name="Normal 23 5 3 3 2 3" xfId="30342" xr:uid="{00000000-0005-0000-0000-000085760000}"/>
    <cellStyle name="Normal 23 5 3 3 3" xfId="30343" xr:uid="{00000000-0005-0000-0000-000086760000}"/>
    <cellStyle name="Normal 23 5 3 3 3 2" xfId="30344" xr:uid="{00000000-0005-0000-0000-000087760000}"/>
    <cellStyle name="Normal 23 5 3 3 4" xfId="30345" xr:uid="{00000000-0005-0000-0000-000088760000}"/>
    <cellStyle name="Normal 23 5 3 4" xfId="30346" xr:uid="{00000000-0005-0000-0000-000089760000}"/>
    <cellStyle name="Normal 23 5 3 4 2" xfId="30347" xr:uid="{00000000-0005-0000-0000-00008A760000}"/>
    <cellStyle name="Normal 23 5 3 4 2 2" xfId="30348" xr:uid="{00000000-0005-0000-0000-00008B760000}"/>
    <cellStyle name="Normal 23 5 3 4 3" xfId="30349" xr:uid="{00000000-0005-0000-0000-00008C760000}"/>
    <cellStyle name="Normal 23 5 3 5" xfId="30350" xr:uid="{00000000-0005-0000-0000-00008D760000}"/>
    <cellStyle name="Normal 23 5 3 5 2" xfId="30351" xr:uid="{00000000-0005-0000-0000-00008E760000}"/>
    <cellStyle name="Normal 23 5 3 6" xfId="30352" xr:uid="{00000000-0005-0000-0000-00008F760000}"/>
    <cellStyle name="Normal 23 5 4" xfId="30353" xr:uid="{00000000-0005-0000-0000-000090760000}"/>
    <cellStyle name="Normal 23 5 4 2" xfId="30354" xr:uid="{00000000-0005-0000-0000-000091760000}"/>
    <cellStyle name="Normal 23 5 4 2 2" xfId="30355" xr:uid="{00000000-0005-0000-0000-000092760000}"/>
    <cellStyle name="Normal 23 5 4 2 2 2" xfId="30356" xr:uid="{00000000-0005-0000-0000-000093760000}"/>
    <cellStyle name="Normal 23 5 4 2 2 2 2" xfId="30357" xr:uid="{00000000-0005-0000-0000-000094760000}"/>
    <cellStyle name="Normal 23 5 4 2 2 3" xfId="30358" xr:uid="{00000000-0005-0000-0000-000095760000}"/>
    <cellStyle name="Normal 23 5 4 2 3" xfId="30359" xr:uid="{00000000-0005-0000-0000-000096760000}"/>
    <cellStyle name="Normal 23 5 4 2 3 2" xfId="30360" xr:uid="{00000000-0005-0000-0000-000097760000}"/>
    <cellStyle name="Normal 23 5 4 2 4" xfId="30361" xr:uid="{00000000-0005-0000-0000-000098760000}"/>
    <cellStyle name="Normal 23 5 4 3" xfId="30362" xr:uid="{00000000-0005-0000-0000-000099760000}"/>
    <cellStyle name="Normal 23 5 4 3 2" xfId="30363" xr:uid="{00000000-0005-0000-0000-00009A760000}"/>
    <cellStyle name="Normal 23 5 4 3 2 2" xfId="30364" xr:uid="{00000000-0005-0000-0000-00009B760000}"/>
    <cellStyle name="Normal 23 5 4 3 3" xfId="30365" xr:uid="{00000000-0005-0000-0000-00009C760000}"/>
    <cellStyle name="Normal 23 5 4 4" xfId="30366" xr:uid="{00000000-0005-0000-0000-00009D760000}"/>
    <cellStyle name="Normal 23 5 4 4 2" xfId="30367" xr:uid="{00000000-0005-0000-0000-00009E760000}"/>
    <cellStyle name="Normal 23 5 4 5" xfId="30368" xr:uid="{00000000-0005-0000-0000-00009F760000}"/>
    <cellStyle name="Normal 23 5 5" xfId="30369" xr:uid="{00000000-0005-0000-0000-0000A0760000}"/>
    <cellStyle name="Normal 23 5 5 2" xfId="30370" xr:uid="{00000000-0005-0000-0000-0000A1760000}"/>
    <cellStyle name="Normal 23 5 5 2 2" xfId="30371" xr:uid="{00000000-0005-0000-0000-0000A2760000}"/>
    <cellStyle name="Normal 23 5 5 2 2 2" xfId="30372" xr:uid="{00000000-0005-0000-0000-0000A3760000}"/>
    <cellStyle name="Normal 23 5 5 2 3" xfId="30373" xr:uid="{00000000-0005-0000-0000-0000A4760000}"/>
    <cellStyle name="Normal 23 5 5 3" xfId="30374" xr:uid="{00000000-0005-0000-0000-0000A5760000}"/>
    <cellStyle name="Normal 23 5 5 3 2" xfId="30375" xr:uid="{00000000-0005-0000-0000-0000A6760000}"/>
    <cellStyle name="Normal 23 5 5 4" xfId="30376" xr:uid="{00000000-0005-0000-0000-0000A7760000}"/>
    <cellStyle name="Normal 23 5 6" xfId="30377" xr:uid="{00000000-0005-0000-0000-0000A8760000}"/>
    <cellStyle name="Normal 23 5 6 2" xfId="30378" xr:uid="{00000000-0005-0000-0000-0000A9760000}"/>
    <cellStyle name="Normal 23 5 6 2 2" xfId="30379" xr:uid="{00000000-0005-0000-0000-0000AA760000}"/>
    <cellStyle name="Normal 23 5 6 3" xfId="30380" xr:uid="{00000000-0005-0000-0000-0000AB760000}"/>
    <cellStyle name="Normal 23 5 7" xfId="30381" xr:uid="{00000000-0005-0000-0000-0000AC760000}"/>
    <cellStyle name="Normal 23 5 7 2" xfId="30382" xr:uid="{00000000-0005-0000-0000-0000AD760000}"/>
    <cellStyle name="Normal 23 5 8" xfId="30383" xr:uid="{00000000-0005-0000-0000-0000AE760000}"/>
    <cellStyle name="Normal 23 6" xfId="30384" xr:uid="{00000000-0005-0000-0000-0000AF760000}"/>
    <cellStyle name="Normal 23 6 2" xfId="30385" xr:uid="{00000000-0005-0000-0000-0000B0760000}"/>
    <cellStyle name="Normal 23 6 2 2" xfId="30386" xr:uid="{00000000-0005-0000-0000-0000B1760000}"/>
    <cellStyle name="Normal 23 6 2 2 2" xfId="30387" xr:uid="{00000000-0005-0000-0000-0000B2760000}"/>
    <cellStyle name="Normal 23 6 2 2 2 2" xfId="30388" xr:uid="{00000000-0005-0000-0000-0000B3760000}"/>
    <cellStyle name="Normal 23 6 2 2 2 2 2" xfId="30389" xr:uid="{00000000-0005-0000-0000-0000B4760000}"/>
    <cellStyle name="Normal 23 6 2 2 2 2 2 2" xfId="30390" xr:uid="{00000000-0005-0000-0000-0000B5760000}"/>
    <cellStyle name="Normal 23 6 2 2 2 2 2 2 2" xfId="30391" xr:uid="{00000000-0005-0000-0000-0000B6760000}"/>
    <cellStyle name="Normal 23 6 2 2 2 2 2 3" xfId="30392" xr:uid="{00000000-0005-0000-0000-0000B7760000}"/>
    <cellStyle name="Normal 23 6 2 2 2 2 3" xfId="30393" xr:uid="{00000000-0005-0000-0000-0000B8760000}"/>
    <cellStyle name="Normal 23 6 2 2 2 2 3 2" xfId="30394" xr:uid="{00000000-0005-0000-0000-0000B9760000}"/>
    <cellStyle name="Normal 23 6 2 2 2 2 4" xfId="30395" xr:uid="{00000000-0005-0000-0000-0000BA760000}"/>
    <cellStyle name="Normal 23 6 2 2 2 3" xfId="30396" xr:uid="{00000000-0005-0000-0000-0000BB760000}"/>
    <cellStyle name="Normal 23 6 2 2 2 3 2" xfId="30397" xr:uid="{00000000-0005-0000-0000-0000BC760000}"/>
    <cellStyle name="Normal 23 6 2 2 2 3 2 2" xfId="30398" xr:uid="{00000000-0005-0000-0000-0000BD760000}"/>
    <cellStyle name="Normal 23 6 2 2 2 3 3" xfId="30399" xr:uid="{00000000-0005-0000-0000-0000BE760000}"/>
    <cellStyle name="Normal 23 6 2 2 2 4" xfId="30400" xr:uid="{00000000-0005-0000-0000-0000BF760000}"/>
    <cellStyle name="Normal 23 6 2 2 2 4 2" xfId="30401" xr:uid="{00000000-0005-0000-0000-0000C0760000}"/>
    <cellStyle name="Normal 23 6 2 2 2 5" xfId="30402" xr:uid="{00000000-0005-0000-0000-0000C1760000}"/>
    <cellStyle name="Normal 23 6 2 2 3" xfId="30403" xr:uid="{00000000-0005-0000-0000-0000C2760000}"/>
    <cellStyle name="Normal 23 6 2 2 3 2" xfId="30404" xr:uid="{00000000-0005-0000-0000-0000C3760000}"/>
    <cellStyle name="Normal 23 6 2 2 3 2 2" xfId="30405" xr:uid="{00000000-0005-0000-0000-0000C4760000}"/>
    <cellStyle name="Normal 23 6 2 2 3 2 2 2" xfId="30406" xr:uid="{00000000-0005-0000-0000-0000C5760000}"/>
    <cellStyle name="Normal 23 6 2 2 3 2 3" xfId="30407" xr:uid="{00000000-0005-0000-0000-0000C6760000}"/>
    <cellStyle name="Normal 23 6 2 2 3 3" xfId="30408" xr:uid="{00000000-0005-0000-0000-0000C7760000}"/>
    <cellStyle name="Normal 23 6 2 2 3 3 2" xfId="30409" xr:uid="{00000000-0005-0000-0000-0000C8760000}"/>
    <cellStyle name="Normal 23 6 2 2 3 4" xfId="30410" xr:uid="{00000000-0005-0000-0000-0000C9760000}"/>
    <cellStyle name="Normal 23 6 2 2 4" xfId="30411" xr:uid="{00000000-0005-0000-0000-0000CA760000}"/>
    <cellStyle name="Normal 23 6 2 2 4 2" xfId="30412" xr:uid="{00000000-0005-0000-0000-0000CB760000}"/>
    <cellStyle name="Normal 23 6 2 2 4 2 2" xfId="30413" xr:uid="{00000000-0005-0000-0000-0000CC760000}"/>
    <cellStyle name="Normal 23 6 2 2 4 3" xfId="30414" xr:uid="{00000000-0005-0000-0000-0000CD760000}"/>
    <cellStyle name="Normal 23 6 2 2 5" xfId="30415" xr:uid="{00000000-0005-0000-0000-0000CE760000}"/>
    <cellStyle name="Normal 23 6 2 2 5 2" xfId="30416" xr:uid="{00000000-0005-0000-0000-0000CF760000}"/>
    <cellStyle name="Normal 23 6 2 2 6" xfId="30417" xr:uid="{00000000-0005-0000-0000-0000D0760000}"/>
    <cellStyle name="Normal 23 6 2 3" xfId="30418" xr:uid="{00000000-0005-0000-0000-0000D1760000}"/>
    <cellStyle name="Normal 23 6 2 3 2" xfId="30419" xr:uid="{00000000-0005-0000-0000-0000D2760000}"/>
    <cellStyle name="Normal 23 6 2 3 2 2" xfId="30420" xr:uid="{00000000-0005-0000-0000-0000D3760000}"/>
    <cellStyle name="Normal 23 6 2 3 2 2 2" xfId="30421" xr:uid="{00000000-0005-0000-0000-0000D4760000}"/>
    <cellStyle name="Normal 23 6 2 3 2 2 2 2" xfId="30422" xr:uid="{00000000-0005-0000-0000-0000D5760000}"/>
    <cellStyle name="Normal 23 6 2 3 2 2 3" xfId="30423" xr:uid="{00000000-0005-0000-0000-0000D6760000}"/>
    <cellStyle name="Normal 23 6 2 3 2 3" xfId="30424" xr:uid="{00000000-0005-0000-0000-0000D7760000}"/>
    <cellStyle name="Normal 23 6 2 3 2 3 2" xfId="30425" xr:uid="{00000000-0005-0000-0000-0000D8760000}"/>
    <cellStyle name="Normal 23 6 2 3 2 4" xfId="30426" xr:uid="{00000000-0005-0000-0000-0000D9760000}"/>
    <cellStyle name="Normal 23 6 2 3 3" xfId="30427" xr:uid="{00000000-0005-0000-0000-0000DA760000}"/>
    <cellStyle name="Normal 23 6 2 3 3 2" xfId="30428" xr:uid="{00000000-0005-0000-0000-0000DB760000}"/>
    <cellStyle name="Normal 23 6 2 3 3 2 2" xfId="30429" xr:uid="{00000000-0005-0000-0000-0000DC760000}"/>
    <cellStyle name="Normal 23 6 2 3 3 3" xfId="30430" xr:uid="{00000000-0005-0000-0000-0000DD760000}"/>
    <cellStyle name="Normal 23 6 2 3 4" xfId="30431" xr:uid="{00000000-0005-0000-0000-0000DE760000}"/>
    <cellStyle name="Normal 23 6 2 3 4 2" xfId="30432" xr:uid="{00000000-0005-0000-0000-0000DF760000}"/>
    <cellStyle name="Normal 23 6 2 3 5" xfId="30433" xr:uid="{00000000-0005-0000-0000-0000E0760000}"/>
    <cellStyle name="Normal 23 6 2 4" xfId="30434" xr:uid="{00000000-0005-0000-0000-0000E1760000}"/>
    <cellStyle name="Normal 23 6 2 4 2" xfId="30435" xr:uid="{00000000-0005-0000-0000-0000E2760000}"/>
    <cellStyle name="Normal 23 6 2 4 2 2" xfId="30436" xr:uid="{00000000-0005-0000-0000-0000E3760000}"/>
    <cellStyle name="Normal 23 6 2 4 2 2 2" xfId="30437" xr:uid="{00000000-0005-0000-0000-0000E4760000}"/>
    <cellStyle name="Normal 23 6 2 4 2 3" xfId="30438" xr:uid="{00000000-0005-0000-0000-0000E5760000}"/>
    <cellStyle name="Normal 23 6 2 4 3" xfId="30439" xr:uid="{00000000-0005-0000-0000-0000E6760000}"/>
    <cellStyle name="Normal 23 6 2 4 3 2" xfId="30440" xr:uid="{00000000-0005-0000-0000-0000E7760000}"/>
    <cellStyle name="Normal 23 6 2 4 4" xfId="30441" xr:uid="{00000000-0005-0000-0000-0000E8760000}"/>
    <cellStyle name="Normal 23 6 2 5" xfId="30442" xr:uid="{00000000-0005-0000-0000-0000E9760000}"/>
    <cellStyle name="Normal 23 6 2 5 2" xfId="30443" xr:uid="{00000000-0005-0000-0000-0000EA760000}"/>
    <cellStyle name="Normal 23 6 2 5 2 2" xfId="30444" xr:uid="{00000000-0005-0000-0000-0000EB760000}"/>
    <cellStyle name="Normal 23 6 2 5 3" xfId="30445" xr:uid="{00000000-0005-0000-0000-0000EC760000}"/>
    <cellStyle name="Normal 23 6 2 6" xfId="30446" xr:uid="{00000000-0005-0000-0000-0000ED760000}"/>
    <cellStyle name="Normal 23 6 2 6 2" xfId="30447" xr:uid="{00000000-0005-0000-0000-0000EE760000}"/>
    <cellStyle name="Normal 23 6 2 7" xfId="30448" xr:uid="{00000000-0005-0000-0000-0000EF760000}"/>
    <cellStyle name="Normal 23 6 3" xfId="30449" xr:uid="{00000000-0005-0000-0000-0000F0760000}"/>
    <cellStyle name="Normal 23 6 3 2" xfId="30450" xr:uid="{00000000-0005-0000-0000-0000F1760000}"/>
    <cellStyle name="Normal 23 6 3 2 2" xfId="30451" xr:uid="{00000000-0005-0000-0000-0000F2760000}"/>
    <cellStyle name="Normal 23 6 3 2 2 2" xfId="30452" xr:uid="{00000000-0005-0000-0000-0000F3760000}"/>
    <cellStyle name="Normal 23 6 3 2 2 2 2" xfId="30453" xr:uid="{00000000-0005-0000-0000-0000F4760000}"/>
    <cellStyle name="Normal 23 6 3 2 2 2 2 2" xfId="30454" xr:uid="{00000000-0005-0000-0000-0000F5760000}"/>
    <cellStyle name="Normal 23 6 3 2 2 2 3" xfId="30455" xr:uid="{00000000-0005-0000-0000-0000F6760000}"/>
    <cellStyle name="Normal 23 6 3 2 2 3" xfId="30456" xr:uid="{00000000-0005-0000-0000-0000F7760000}"/>
    <cellStyle name="Normal 23 6 3 2 2 3 2" xfId="30457" xr:uid="{00000000-0005-0000-0000-0000F8760000}"/>
    <cellStyle name="Normal 23 6 3 2 2 4" xfId="30458" xr:uid="{00000000-0005-0000-0000-0000F9760000}"/>
    <cellStyle name="Normal 23 6 3 2 3" xfId="30459" xr:uid="{00000000-0005-0000-0000-0000FA760000}"/>
    <cellStyle name="Normal 23 6 3 2 3 2" xfId="30460" xr:uid="{00000000-0005-0000-0000-0000FB760000}"/>
    <cellStyle name="Normal 23 6 3 2 3 2 2" xfId="30461" xr:uid="{00000000-0005-0000-0000-0000FC760000}"/>
    <cellStyle name="Normal 23 6 3 2 3 3" xfId="30462" xr:uid="{00000000-0005-0000-0000-0000FD760000}"/>
    <cellStyle name="Normal 23 6 3 2 4" xfId="30463" xr:uid="{00000000-0005-0000-0000-0000FE760000}"/>
    <cellStyle name="Normal 23 6 3 2 4 2" xfId="30464" xr:uid="{00000000-0005-0000-0000-0000FF760000}"/>
    <cellStyle name="Normal 23 6 3 2 5" xfId="30465" xr:uid="{00000000-0005-0000-0000-000000770000}"/>
    <cellStyle name="Normal 23 6 3 3" xfId="30466" xr:uid="{00000000-0005-0000-0000-000001770000}"/>
    <cellStyle name="Normal 23 6 3 3 2" xfId="30467" xr:uid="{00000000-0005-0000-0000-000002770000}"/>
    <cellStyle name="Normal 23 6 3 3 2 2" xfId="30468" xr:uid="{00000000-0005-0000-0000-000003770000}"/>
    <cellStyle name="Normal 23 6 3 3 2 2 2" xfId="30469" xr:uid="{00000000-0005-0000-0000-000004770000}"/>
    <cellStyle name="Normal 23 6 3 3 2 3" xfId="30470" xr:uid="{00000000-0005-0000-0000-000005770000}"/>
    <cellStyle name="Normal 23 6 3 3 3" xfId="30471" xr:uid="{00000000-0005-0000-0000-000006770000}"/>
    <cellStyle name="Normal 23 6 3 3 3 2" xfId="30472" xr:uid="{00000000-0005-0000-0000-000007770000}"/>
    <cellStyle name="Normal 23 6 3 3 4" xfId="30473" xr:uid="{00000000-0005-0000-0000-000008770000}"/>
    <cellStyle name="Normal 23 6 3 4" xfId="30474" xr:uid="{00000000-0005-0000-0000-000009770000}"/>
    <cellStyle name="Normal 23 6 3 4 2" xfId="30475" xr:uid="{00000000-0005-0000-0000-00000A770000}"/>
    <cellStyle name="Normal 23 6 3 4 2 2" xfId="30476" xr:uid="{00000000-0005-0000-0000-00000B770000}"/>
    <cellStyle name="Normal 23 6 3 4 3" xfId="30477" xr:uid="{00000000-0005-0000-0000-00000C770000}"/>
    <cellStyle name="Normal 23 6 3 5" xfId="30478" xr:uid="{00000000-0005-0000-0000-00000D770000}"/>
    <cellStyle name="Normal 23 6 3 5 2" xfId="30479" xr:uid="{00000000-0005-0000-0000-00000E770000}"/>
    <cellStyle name="Normal 23 6 3 6" xfId="30480" xr:uid="{00000000-0005-0000-0000-00000F770000}"/>
    <cellStyle name="Normal 23 6 4" xfId="30481" xr:uid="{00000000-0005-0000-0000-000010770000}"/>
    <cellStyle name="Normal 23 6 4 2" xfId="30482" xr:uid="{00000000-0005-0000-0000-000011770000}"/>
    <cellStyle name="Normal 23 6 4 2 2" xfId="30483" xr:uid="{00000000-0005-0000-0000-000012770000}"/>
    <cellStyle name="Normal 23 6 4 2 2 2" xfId="30484" xr:uid="{00000000-0005-0000-0000-000013770000}"/>
    <cellStyle name="Normal 23 6 4 2 2 2 2" xfId="30485" xr:uid="{00000000-0005-0000-0000-000014770000}"/>
    <cellStyle name="Normal 23 6 4 2 2 3" xfId="30486" xr:uid="{00000000-0005-0000-0000-000015770000}"/>
    <cellStyle name="Normal 23 6 4 2 3" xfId="30487" xr:uid="{00000000-0005-0000-0000-000016770000}"/>
    <cellStyle name="Normal 23 6 4 2 3 2" xfId="30488" xr:uid="{00000000-0005-0000-0000-000017770000}"/>
    <cellStyle name="Normal 23 6 4 2 4" xfId="30489" xr:uid="{00000000-0005-0000-0000-000018770000}"/>
    <cellStyle name="Normal 23 6 4 3" xfId="30490" xr:uid="{00000000-0005-0000-0000-000019770000}"/>
    <cellStyle name="Normal 23 6 4 3 2" xfId="30491" xr:uid="{00000000-0005-0000-0000-00001A770000}"/>
    <cellStyle name="Normal 23 6 4 3 2 2" xfId="30492" xr:uid="{00000000-0005-0000-0000-00001B770000}"/>
    <cellStyle name="Normal 23 6 4 3 3" xfId="30493" xr:uid="{00000000-0005-0000-0000-00001C770000}"/>
    <cellStyle name="Normal 23 6 4 4" xfId="30494" xr:uid="{00000000-0005-0000-0000-00001D770000}"/>
    <cellStyle name="Normal 23 6 4 4 2" xfId="30495" xr:uid="{00000000-0005-0000-0000-00001E770000}"/>
    <cellStyle name="Normal 23 6 4 5" xfId="30496" xr:uid="{00000000-0005-0000-0000-00001F770000}"/>
    <cellStyle name="Normal 23 6 5" xfId="30497" xr:uid="{00000000-0005-0000-0000-000020770000}"/>
    <cellStyle name="Normal 23 6 5 2" xfId="30498" xr:uid="{00000000-0005-0000-0000-000021770000}"/>
    <cellStyle name="Normal 23 6 5 2 2" xfId="30499" xr:uid="{00000000-0005-0000-0000-000022770000}"/>
    <cellStyle name="Normal 23 6 5 2 2 2" xfId="30500" xr:uid="{00000000-0005-0000-0000-000023770000}"/>
    <cellStyle name="Normal 23 6 5 2 3" xfId="30501" xr:uid="{00000000-0005-0000-0000-000024770000}"/>
    <cellStyle name="Normal 23 6 5 3" xfId="30502" xr:uid="{00000000-0005-0000-0000-000025770000}"/>
    <cellStyle name="Normal 23 6 5 3 2" xfId="30503" xr:uid="{00000000-0005-0000-0000-000026770000}"/>
    <cellStyle name="Normal 23 6 5 4" xfId="30504" xr:uid="{00000000-0005-0000-0000-000027770000}"/>
    <cellStyle name="Normal 23 6 6" xfId="30505" xr:uid="{00000000-0005-0000-0000-000028770000}"/>
    <cellStyle name="Normal 23 6 6 2" xfId="30506" xr:uid="{00000000-0005-0000-0000-000029770000}"/>
    <cellStyle name="Normal 23 6 6 2 2" xfId="30507" xr:uid="{00000000-0005-0000-0000-00002A770000}"/>
    <cellStyle name="Normal 23 6 6 3" xfId="30508" xr:uid="{00000000-0005-0000-0000-00002B770000}"/>
    <cellStyle name="Normal 23 6 7" xfId="30509" xr:uid="{00000000-0005-0000-0000-00002C770000}"/>
    <cellStyle name="Normal 23 6 7 2" xfId="30510" xr:uid="{00000000-0005-0000-0000-00002D770000}"/>
    <cellStyle name="Normal 23 6 8" xfId="30511" xr:uid="{00000000-0005-0000-0000-00002E770000}"/>
    <cellStyle name="Normal 23 7" xfId="30512" xr:uid="{00000000-0005-0000-0000-00002F770000}"/>
    <cellStyle name="Normal 23 7 2" xfId="30513" xr:uid="{00000000-0005-0000-0000-000030770000}"/>
    <cellStyle name="Normal 23 7 2 2" xfId="30514" xr:uid="{00000000-0005-0000-0000-000031770000}"/>
    <cellStyle name="Normal 23 7 2 2 2" xfId="30515" xr:uid="{00000000-0005-0000-0000-000032770000}"/>
    <cellStyle name="Normal 23 7 2 2 2 2" xfId="30516" xr:uid="{00000000-0005-0000-0000-000033770000}"/>
    <cellStyle name="Normal 23 7 2 2 2 2 2" xfId="30517" xr:uid="{00000000-0005-0000-0000-000034770000}"/>
    <cellStyle name="Normal 23 7 2 2 2 2 2 2" xfId="30518" xr:uid="{00000000-0005-0000-0000-000035770000}"/>
    <cellStyle name="Normal 23 7 2 2 2 2 2 2 2" xfId="30519" xr:uid="{00000000-0005-0000-0000-000036770000}"/>
    <cellStyle name="Normal 23 7 2 2 2 2 2 3" xfId="30520" xr:uid="{00000000-0005-0000-0000-000037770000}"/>
    <cellStyle name="Normal 23 7 2 2 2 2 3" xfId="30521" xr:uid="{00000000-0005-0000-0000-000038770000}"/>
    <cellStyle name="Normal 23 7 2 2 2 2 3 2" xfId="30522" xr:uid="{00000000-0005-0000-0000-000039770000}"/>
    <cellStyle name="Normal 23 7 2 2 2 2 4" xfId="30523" xr:uid="{00000000-0005-0000-0000-00003A770000}"/>
    <cellStyle name="Normal 23 7 2 2 2 3" xfId="30524" xr:uid="{00000000-0005-0000-0000-00003B770000}"/>
    <cellStyle name="Normal 23 7 2 2 2 3 2" xfId="30525" xr:uid="{00000000-0005-0000-0000-00003C770000}"/>
    <cellStyle name="Normal 23 7 2 2 2 3 2 2" xfId="30526" xr:uid="{00000000-0005-0000-0000-00003D770000}"/>
    <cellStyle name="Normal 23 7 2 2 2 3 3" xfId="30527" xr:uid="{00000000-0005-0000-0000-00003E770000}"/>
    <cellStyle name="Normal 23 7 2 2 2 4" xfId="30528" xr:uid="{00000000-0005-0000-0000-00003F770000}"/>
    <cellStyle name="Normal 23 7 2 2 2 4 2" xfId="30529" xr:uid="{00000000-0005-0000-0000-000040770000}"/>
    <cellStyle name="Normal 23 7 2 2 2 5" xfId="30530" xr:uid="{00000000-0005-0000-0000-000041770000}"/>
    <cellStyle name="Normal 23 7 2 2 3" xfId="30531" xr:uid="{00000000-0005-0000-0000-000042770000}"/>
    <cellStyle name="Normal 23 7 2 2 3 2" xfId="30532" xr:uid="{00000000-0005-0000-0000-000043770000}"/>
    <cellStyle name="Normal 23 7 2 2 3 2 2" xfId="30533" xr:uid="{00000000-0005-0000-0000-000044770000}"/>
    <cellStyle name="Normal 23 7 2 2 3 2 2 2" xfId="30534" xr:uid="{00000000-0005-0000-0000-000045770000}"/>
    <cellStyle name="Normal 23 7 2 2 3 2 3" xfId="30535" xr:uid="{00000000-0005-0000-0000-000046770000}"/>
    <cellStyle name="Normal 23 7 2 2 3 3" xfId="30536" xr:uid="{00000000-0005-0000-0000-000047770000}"/>
    <cellStyle name="Normal 23 7 2 2 3 3 2" xfId="30537" xr:uid="{00000000-0005-0000-0000-000048770000}"/>
    <cellStyle name="Normal 23 7 2 2 3 4" xfId="30538" xr:uid="{00000000-0005-0000-0000-000049770000}"/>
    <cellStyle name="Normal 23 7 2 2 4" xfId="30539" xr:uid="{00000000-0005-0000-0000-00004A770000}"/>
    <cellStyle name="Normal 23 7 2 2 4 2" xfId="30540" xr:uid="{00000000-0005-0000-0000-00004B770000}"/>
    <cellStyle name="Normal 23 7 2 2 4 2 2" xfId="30541" xr:uid="{00000000-0005-0000-0000-00004C770000}"/>
    <cellStyle name="Normal 23 7 2 2 4 3" xfId="30542" xr:uid="{00000000-0005-0000-0000-00004D770000}"/>
    <cellStyle name="Normal 23 7 2 2 5" xfId="30543" xr:uid="{00000000-0005-0000-0000-00004E770000}"/>
    <cellStyle name="Normal 23 7 2 2 5 2" xfId="30544" xr:uid="{00000000-0005-0000-0000-00004F770000}"/>
    <cellStyle name="Normal 23 7 2 2 6" xfId="30545" xr:uid="{00000000-0005-0000-0000-000050770000}"/>
    <cellStyle name="Normal 23 7 2 3" xfId="30546" xr:uid="{00000000-0005-0000-0000-000051770000}"/>
    <cellStyle name="Normal 23 7 2 3 2" xfId="30547" xr:uid="{00000000-0005-0000-0000-000052770000}"/>
    <cellStyle name="Normal 23 7 2 3 2 2" xfId="30548" xr:uid="{00000000-0005-0000-0000-000053770000}"/>
    <cellStyle name="Normal 23 7 2 3 2 2 2" xfId="30549" xr:uid="{00000000-0005-0000-0000-000054770000}"/>
    <cellStyle name="Normal 23 7 2 3 2 2 2 2" xfId="30550" xr:uid="{00000000-0005-0000-0000-000055770000}"/>
    <cellStyle name="Normal 23 7 2 3 2 2 3" xfId="30551" xr:uid="{00000000-0005-0000-0000-000056770000}"/>
    <cellStyle name="Normal 23 7 2 3 2 3" xfId="30552" xr:uid="{00000000-0005-0000-0000-000057770000}"/>
    <cellStyle name="Normal 23 7 2 3 2 3 2" xfId="30553" xr:uid="{00000000-0005-0000-0000-000058770000}"/>
    <cellStyle name="Normal 23 7 2 3 2 4" xfId="30554" xr:uid="{00000000-0005-0000-0000-000059770000}"/>
    <cellStyle name="Normal 23 7 2 3 3" xfId="30555" xr:uid="{00000000-0005-0000-0000-00005A770000}"/>
    <cellStyle name="Normal 23 7 2 3 3 2" xfId="30556" xr:uid="{00000000-0005-0000-0000-00005B770000}"/>
    <cellStyle name="Normal 23 7 2 3 3 2 2" xfId="30557" xr:uid="{00000000-0005-0000-0000-00005C770000}"/>
    <cellStyle name="Normal 23 7 2 3 3 3" xfId="30558" xr:uid="{00000000-0005-0000-0000-00005D770000}"/>
    <cellStyle name="Normal 23 7 2 3 4" xfId="30559" xr:uid="{00000000-0005-0000-0000-00005E770000}"/>
    <cellStyle name="Normal 23 7 2 3 4 2" xfId="30560" xr:uid="{00000000-0005-0000-0000-00005F770000}"/>
    <cellStyle name="Normal 23 7 2 3 5" xfId="30561" xr:uid="{00000000-0005-0000-0000-000060770000}"/>
    <cellStyle name="Normal 23 7 2 4" xfId="30562" xr:uid="{00000000-0005-0000-0000-000061770000}"/>
    <cellStyle name="Normal 23 7 2 4 2" xfId="30563" xr:uid="{00000000-0005-0000-0000-000062770000}"/>
    <cellStyle name="Normal 23 7 2 4 2 2" xfId="30564" xr:uid="{00000000-0005-0000-0000-000063770000}"/>
    <cellStyle name="Normal 23 7 2 4 2 2 2" xfId="30565" xr:uid="{00000000-0005-0000-0000-000064770000}"/>
    <cellStyle name="Normal 23 7 2 4 2 3" xfId="30566" xr:uid="{00000000-0005-0000-0000-000065770000}"/>
    <cellStyle name="Normal 23 7 2 4 3" xfId="30567" xr:uid="{00000000-0005-0000-0000-000066770000}"/>
    <cellStyle name="Normal 23 7 2 4 3 2" xfId="30568" xr:uid="{00000000-0005-0000-0000-000067770000}"/>
    <cellStyle name="Normal 23 7 2 4 4" xfId="30569" xr:uid="{00000000-0005-0000-0000-000068770000}"/>
    <cellStyle name="Normal 23 7 2 5" xfId="30570" xr:uid="{00000000-0005-0000-0000-000069770000}"/>
    <cellStyle name="Normal 23 7 2 5 2" xfId="30571" xr:uid="{00000000-0005-0000-0000-00006A770000}"/>
    <cellStyle name="Normal 23 7 2 5 2 2" xfId="30572" xr:uid="{00000000-0005-0000-0000-00006B770000}"/>
    <cellStyle name="Normal 23 7 2 5 3" xfId="30573" xr:uid="{00000000-0005-0000-0000-00006C770000}"/>
    <cellStyle name="Normal 23 7 2 6" xfId="30574" xr:uid="{00000000-0005-0000-0000-00006D770000}"/>
    <cellStyle name="Normal 23 7 2 6 2" xfId="30575" xr:uid="{00000000-0005-0000-0000-00006E770000}"/>
    <cellStyle name="Normal 23 7 2 7" xfId="30576" xr:uid="{00000000-0005-0000-0000-00006F770000}"/>
    <cellStyle name="Normal 23 7 3" xfId="30577" xr:uid="{00000000-0005-0000-0000-000070770000}"/>
    <cellStyle name="Normal 23 7 3 2" xfId="30578" xr:uid="{00000000-0005-0000-0000-000071770000}"/>
    <cellStyle name="Normal 23 7 3 2 2" xfId="30579" xr:uid="{00000000-0005-0000-0000-000072770000}"/>
    <cellStyle name="Normal 23 7 3 2 2 2" xfId="30580" xr:uid="{00000000-0005-0000-0000-000073770000}"/>
    <cellStyle name="Normal 23 7 3 2 2 2 2" xfId="30581" xr:uid="{00000000-0005-0000-0000-000074770000}"/>
    <cellStyle name="Normal 23 7 3 2 2 2 2 2" xfId="30582" xr:uid="{00000000-0005-0000-0000-000075770000}"/>
    <cellStyle name="Normal 23 7 3 2 2 2 3" xfId="30583" xr:uid="{00000000-0005-0000-0000-000076770000}"/>
    <cellStyle name="Normal 23 7 3 2 2 3" xfId="30584" xr:uid="{00000000-0005-0000-0000-000077770000}"/>
    <cellStyle name="Normal 23 7 3 2 2 3 2" xfId="30585" xr:uid="{00000000-0005-0000-0000-000078770000}"/>
    <cellStyle name="Normal 23 7 3 2 2 4" xfId="30586" xr:uid="{00000000-0005-0000-0000-000079770000}"/>
    <cellStyle name="Normal 23 7 3 2 3" xfId="30587" xr:uid="{00000000-0005-0000-0000-00007A770000}"/>
    <cellStyle name="Normal 23 7 3 2 3 2" xfId="30588" xr:uid="{00000000-0005-0000-0000-00007B770000}"/>
    <cellStyle name="Normal 23 7 3 2 3 2 2" xfId="30589" xr:uid="{00000000-0005-0000-0000-00007C770000}"/>
    <cellStyle name="Normal 23 7 3 2 3 3" xfId="30590" xr:uid="{00000000-0005-0000-0000-00007D770000}"/>
    <cellStyle name="Normal 23 7 3 2 4" xfId="30591" xr:uid="{00000000-0005-0000-0000-00007E770000}"/>
    <cellStyle name="Normal 23 7 3 2 4 2" xfId="30592" xr:uid="{00000000-0005-0000-0000-00007F770000}"/>
    <cellStyle name="Normal 23 7 3 2 5" xfId="30593" xr:uid="{00000000-0005-0000-0000-000080770000}"/>
    <cellStyle name="Normal 23 7 3 3" xfId="30594" xr:uid="{00000000-0005-0000-0000-000081770000}"/>
    <cellStyle name="Normal 23 7 3 3 2" xfId="30595" xr:uid="{00000000-0005-0000-0000-000082770000}"/>
    <cellStyle name="Normal 23 7 3 3 2 2" xfId="30596" xr:uid="{00000000-0005-0000-0000-000083770000}"/>
    <cellStyle name="Normal 23 7 3 3 2 2 2" xfId="30597" xr:uid="{00000000-0005-0000-0000-000084770000}"/>
    <cellStyle name="Normal 23 7 3 3 2 3" xfId="30598" xr:uid="{00000000-0005-0000-0000-000085770000}"/>
    <cellStyle name="Normal 23 7 3 3 3" xfId="30599" xr:uid="{00000000-0005-0000-0000-000086770000}"/>
    <cellStyle name="Normal 23 7 3 3 3 2" xfId="30600" xr:uid="{00000000-0005-0000-0000-000087770000}"/>
    <cellStyle name="Normal 23 7 3 3 4" xfId="30601" xr:uid="{00000000-0005-0000-0000-000088770000}"/>
    <cellStyle name="Normal 23 7 3 4" xfId="30602" xr:uid="{00000000-0005-0000-0000-000089770000}"/>
    <cellStyle name="Normal 23 7 3 4 2" xfId="30603" xr:uid="{00000000-0005-0000-0000-00008A770000}"/>
    <cellStyle name="Normal 23 7 3 4 2 2" xfId="30604" xr:uid="{00000000-0005-0000-0000-00008B770000}"/>
    <cellStyle name="Normal 23 7 3 4 3" xfId="30605" xr:uid="{00000000-0005-0000-0000-00008C770000}"/>
    <cellStyle name="Normal 23 7 3 5" xfId="30606" xr:uid="{00000000-0005-0000-0000-00008D770000}"/>
    <cellStyle name="Normal 23 7 3 5 2" xfId="30607" xr:uid="{00000000-0005-0000-0000-00008E770000}"/>
    <cellStyle name="Normal 23 7 3 6" xfId="30608" xr:uid="{00000000-0005-0000-0000-00008F770000}"/>
    <cellStyle name="Normal 23 7 4" xfId="30609" xr:uid="{00000000-0005-0000-0000-000090770000}"/>
    <cellStyle name="Normal 23 7 4 2" xfId="30610" xr:uid="{00000000-0005-0000-0000-000091770000}"/>
    <cellStyle name="Normal 23 7 4 2 2" xfId="30611" xr:uid="{00000000-0005-0000-0000-000092770000}"/>
    <cellStyle name="Normal 23 7 4 2 2 2" xfId="30612" xr:uid="{00000000-0005-0000-0000-000093770000}"/>
    <cellStyle name="Normal 23 7 4 2 2 2 2" xfId="30613" xr:uid="{00000000-0005-0000-0000-000094770000}"/>
    <cellStyle name="Normal 23 7 4 2 2 3" xfId="30614" xr:uid="{00000000-0005-0000-0000-000095770000}"/>
    <cellStyle name="Normal 23 7 4 2 3" xfId="30615" xr:uid="{00000000-0005-0000-0000-000096770000}"/>
    <cellStyle name="Normal 23 7 4 2 3 2" xfId="30616" xr:uid="{00000000-0005-0000-0000-000097770000}"/>
    <cellStyle name="Normal 23 7 4 2 4" xfId="30617" xr:uid="{00000000-0005-0000-0000-000098770000}"/>
    <cellStyle name="Normal 23 7 4 3" xfId="30618" xr:uid="{00000000-0005-0000-0000-000099770000}"/>
    <cellStyle name="Normal 23 7 4 3 2" xfId="30619" xr:uid="{00000000-0005-0000-0000-00009A770000}"/>
    <cellStyle name="Normal 23 7 4 3 2 2" xfId="30620" xr:uid="{00000000-0005-0000-0000-00009B770000}"/>
    <cellStyle name="Normal 23 7 4 3 3" xfId="30621" xr:uid="{00000000-0005-0000-0000-00009C770000}"/>
    <cellStyle name="Normal 23 7 4 4" xfId="30622" xr:uid="{00000000-0005-0000-0000-00009D770000}"/>
    <cellStyle name="Normal 23 7 4 4 2" xfId="30623" xr:uid="{00000000-0005-0000-0000-00009E770000}"/>
    <cellStyle name="Normal 23 7 4 5" xfId="30624" xr:uid="{00000000-0005-0000-0000-00009F770000}"/>
    <cellStyle name="Normal 23 7 5" xfId="30625" xr:uid="{00000000-0005-0000-0000-0000A0770000}"/>
    <cellStyle name="Normal 23 7 5 2" xfId="30626" xr:uid="{00000000-0005-0000-0000-0000A1770000}"/>
    <cellStyle name="Normal 23 7 5 2 2" xfId="30627" xr:uid="{00000000-0005-0000-0000-0000A2770000}"/>
    <cellStyle name="Normal 23 7 5 2 2 2" xfId="30628" xr:uid="{00000000-0005-0000-0000-0000A3770000}"/>
    <cellStyle name="Normal 23 7 5 2 3" xfId="30629" xr:uid="{00000000-0005-0000-0000-0000A4770000}"/>
    <cellStyle name="Normal 23 7 5 3" xfId="30630" xr:uid="{00000000-0005-0000-0000-0000A5770000}"/>
    <cellStyle name="Normal 23 7 5 3 2" xfId="30631" xr:uid="{00000000-0005-0000-0000-0000A6770000}"/>
    <cellStyle name="Normal 23 7 5 4" xfId="30632" xr:uid="{00000000-0005-0000-0000-0000A7770000}"/>
    <cellStyle name="Normal 23 7 6" xfId="30633" xr:uid="{00000000-0005-0000-0000-0000A8770000}"/>
    <cellStyle name="Normal 23 7 6 2" xfId="30634" xr:uid="{00000000-0005-0000-0000-0000A9770000}"/>
    <cellStyle name="Normal 23 7 6 2 2" xfId="30635" xr:uid="{00000000-0005-0000-0000-0000AA770000}"/>
    <cellStyle name="Normal 23 7 6 3" xfId="30636" xr:uid="{00000000-0005-0000-0000-0000AB770000}"/>
    <cellStyle name="Normal 23 7 7" xfId="30637" xr:uid="{00000000-0005-0000-0000-0000AC770000}"/>
    <cellStyle name="Normal 23 7 7 2" xfId="30638" xr:uid="{00000000-0005-0000-0000-0000AD770000}"/>
    <cellStyle name="Normal 23 7 8" xfId="30639" xr:uid="{00000000-0005-0000-0000-0000AE770000}"/>
    <cellStyle name="Normal 23 8" xfId="30640" xr:uid="{00000000-0005-0000-0000-0000AF770000}"/>
    <cellStyle name="Normal 23 8 2" xfId="30641" xr:uid="{00000000-0005-0000-0000-0000B0770000}"/>
    <cellStyle name="Normal 23 8 2 2" xfId="30642" xr:uid="{00000000-0005-0000-0000-0000B1770000}"/>
    <cellStyle name="Normal 23 8 2 2 2" xfId="30643" xr:uid="{00000000-0005-0000-0000-0000B2770000}"/>
    <cellStyle name="Normal 23 8 2 2 2 2" xfId="30644" xr:uid="{00000000-0005-0000-0000-0000B3770000}"/>
    <cellStyle name="Normal 23 8 2 2 2 2 2" xfId="30645" xr:uid="{00000000-0005-0000-0000-0000B4770000}"/>
    <cellStyle name="Normal 23 8 2 2 2 2 2 2" xfId="30646" xr:uid="{00000000-0005-0000-0000-0000B5770000}"/>
    <cellStyle name="Normal 23 8 2 2 2 2 2 2 2" xfId="30647" xr:uid="{00000000-0005-0000-0000-0000B6770000}"/>
    <cellStyle name="Normal 23 8 2 2 2 2 2 3" xfId="30648" xr:uid="{00000000-0005-0000-0000-0000B7770000}"/>
    <cellStyle name="Normal 23 8 2 2 2 2 3" xfId="30649" xr:uid="{00000000-0005-0000-0000-0000B8770000}"/>
    <cellStyle name="Normal 23 8 2 2 2 2 3 2" xfId="30650" xr:uid="{00000000-0005-0000-0000-0000B9770000}"/>
    <cellStyle name="Normal 23 8 2 2 2 2 4" xfId="30651" xr:uid="{00000000-0005-0000-0000-0000BA770000}"/>
    <cellStyle name="Normal 23 8 2 2 2 3" xfId="30652" xr:uid="{00000000-0005-0000-0000-0000BB770000}"/>
    <cellStyle name="Normal 23 8 2 2 2 3 2" xfId="30653" xr:uid="{00000000-0005-0000-0000-0000BC770000}"/>
    <cellStyle name="Normal 23 8 2 2 2 3 2 2" xfId="30654" xr:uid="{00000000-0005-0000-0000-0000BD770000}"/>
    <cellStyle name="Normal 23 8 2 2 2 3 3" xfId="30655" xr:uid="{00000000-0005-0000-0000-0000BE770000}"/>
    <cellStyle name="Normal 23 8 2 2 2 4" xfId="30656" xr:uid="{00000000-0005-0000-0000-0000BF770000}"/>
    <cellStyle name="Normal 23 8 2 2 2 4 2" xfId="30657" xr:uid="{00000000-0005-0000-0000-0000C0770000}"/>
    <cellStyle name="Normal 23 8 2 2 2 5" xfId="30658" xr:uid="{00000000-0005-0000-0000-0000C1770000}"/>
    <cellStyle name="Normal 23 8 2 2 3" xfId="30659" xr:uid="{00000000-0005-0000-0000-0000C2770000}"/>
    <cellStyle name="Normal 23 8 2 2 3 2" xfId="30660" xr:uid="{00000000-0005-0000-0000-0000C3770000}"/>
    <cellStyle name="Normal 23 8 2 2 3 2 2" xfId="30661" xr:uid="{00000000-0005-0000-0000-0000C4770000}"/>
    <cellStyle name="Normal 23 8 2 2 3 2 2 2" xfId="30662" xr:uid="{00000000-0005-0000-0000-0000C5770000}"/>
    <cellStyle name="Normal 23 8 2 2 3 2 3" xfId="30663" xr:uid="{00000000-0005-0000-0000-0000C6770000}"/>
    <cellStyle name="Normal 23 8 2 2 3 3" xfId="30664" xr:uid="{00000000-0005-0000-0000-0000C7770000}"/>
    <cellStyle name="Normal 23 8 2 2 3 3 2" xfId="30665" xr:uid="{00000000-0005-0000-0000-0000C8770000}"/>
    <cellStyle name="Normal 23 8 2 2 3 4" xfId="30666" xr:uid="{00000000-0005-0000-0000-0000C9770000}"/>
    <cellStyle name="Normal 23 8 2 2 4" xfId="30667" xr:uid="{00000000-0005-0000-0000-0000CA770000}"/>
    <cellStyle name="Normal 23 8 2 2 4 2" xfId="30668" xr:uid="{00000000-0005-0000-0000-0000CB770000}"/>
    <cellStyle name="Normal 23 8 2 2 4 2 2" xfId="30669" xr:uid="{00000000-0005-0000-0000-0000CC770000}"/>
    <cellStyle name="Normal 23 8 2 2 4 3" xfId="30670" xr:uid="{00000000-0005-0000-0000-0000CD770000}"/>
    <cellStyle name="Normal 23 8 2 2 5" xfId="30671" xr:uid="{00000000-0005-0000-0000-0000CE770000}"/>
    <cellStyle name="Normal 23 8 2 2 5 2" xfId="30672" xr:uid="{00000000-0005-0000-0000-0000CF770000}"/>
    <cellStyle name="Normal 23 8 2 2 6" xfId="30673" xr:uid="{00000000-0005-0000-0000-0000D0770000}"/>
    <cellStyle name="Normal 23 8 2 3" xfId="30674" xr:uid="{00000000-0005-0000-0000-0000D1770000}"/>
    <cellStyle name="Normal 23 8 2 3 2" xfId="30675" xr:uid="{00000000-0005-0000-0000-0000D2770000}"/>
    <cellStyle name="Normal 23 8 2 3 2 2" xfId="30676" xr:uid="{00000000-0005-0000-0000-0000D3770000}"/>
    <cellStyle name="Normal 23 8 2 3 2 2 2" xfId="30677" xr:uid="{00000000-0005-0000-0000-0000D4770000}"/>
    <cellStyle name="Normal 23 8 2 3 2 2 2 2" xfId="30678" xr:uid="{00000000-0005-0000-0000-0000D5770000}"/>
    <cellStyle name="Normal 23 8 2 3 2 2 3" xfId="30679" xr:uid="{00000000-0005-0000-0000-0000D6770000}"/>
    <cellStyle name="Normal 23 8 2 3 2 3" xfId="30680" xr:uid="{00000000-0005-0000-0000-0000D7770000}"/>
    <cellStyle name="Normal 23 8 2 3 2 3 2" xfId="30681" xr:uid="{00000000-0005-0000-0000-0000D8770000}"/>
    <cellStyle name="Normal 23 8 2 3 2 4" xfId="30682" xr:uid="{00000000-0005-0000-0000-0000D9770000}"/>
    <cellStyle name="Normal 23 8 2 3 3" xfId="30683" xr:uid="{00000000-0005-0000-0000-0000DA770000}"/>
    <cellStyle name="Normal 23 8 2 3 3 2" xfId="30684" xr:uid="{00000000-0005-0000-0000-0000DB770000}"/>
    <cellStyle name="Normal 23 8 2 3 3 2 2" xfId="30685" xr:uid="{00000000-0005-0000-0000-0000DC770000}"/>
    <cellStyle name="Normal 23 8 2 3 3 3" xfId="30686" xr:uid="{00000000-0005-0000-0000-0000DD770000}"/>
    <cellStyle name="Normal 23 8 2 3 4" xfId="30687" xr:uid="{00000000-0005-0000-0000-0000DE770000}"/>
    <cellStyle name="Normal 23 8 2 3 4 2" xfId="30688" xr:uid="{00000000-0005-0000-0000-0000DF770000}"/>
    <cellStyle name="Normal 23 8 2 3 5" xfId="30689" xr:uid="{00000000-0005-0000-0000-0000E0770000}"/>
    <cellStyle name="Normal 23 8 2 4" xfId="30690" xr:uid="{00000000-0005-0000-0000-0000E1770000}"/>
    <cellStyle name="Normal 23 8 2 4 2" xfId="30691" xr:uid="{00000000-0005-0000-0000-0000E2770000}"/>
    <cellStyle name="Normal 23 8 2 4 2 2" xfId="30692" xr:uid="{00000000-0005-0000-0000-0000E3770000}"/>
    <cellStyle name="Normal 23 8 2 4 2 2 2" xfId="30693" xr:uid="{00000000-0005-0000-0000-0000E4770000}"/>
    <cellStyle name="Normal 23 8 2 4 2 3" xfId="30694" xr:uid="{00000000-0005-0000-0000-0000E5770000}"/>
    <cellStyle name="Normal 23 8 2 4 3" xfId="30695" xr:uid="{00000000-0005-0000-0000-0000E6770000}"/>
    <cellStyle name="Normal 23 8 2 4 3 2" xfId="30696" xr:uid="{00000000-0005-0000-0000-0000E7770000}"/>
    <cellStyle name="Normal 23 8 2 4 4" xfId="30697" xr:uid="{00000000-0005-0000-0000-0000E8770000}"/>
    <cellStyle name="Normal 23 8 2 5" xfId="30698" xr:uid="{00000000-0005-0000-0000-0000E9770000}"/>
    <cellStyle name="Normal 23 8 2 5 2" xfId="30699" xr:uid="{00000000-0005-0000-0000-0000EA770000}"/>
    <cellStyle name="Normal 23 8 2 5 2 2" xfId="30700" xr:uid="{00000000-0005-0000-0000-0000EB770000}"/>
    <cellStyle name="Normal 23 8 2 5 3" xfId="30701" xr:uid="{00000000-0005-0000-0000-0000EC770000}"/>
    <cellStyle name="Normal 23 8 2 6" xfId="30702" xr:uid="{00000000-0005-0000-0000-0000ED770000}"/>
    <cellStyle name="Normal 23 8 2 6 2" xfId="30703" xr:uid="{00000000-0005-0000-0000-0000EE770000}"/>
    <cellStyle name="Normal 23 8 2 7" xfId="30704" xr:uid="{00000000-0005-0000-0000-0000EF770000}"/>
    <cellStyle name="Normal 23 8 3" xfId="30705" xr:uid="{00000000-0005-0000-0000-0000F0770000}"/>
    <cellStyle name="Normal 23 8 3 2" xfId="30706" xr:uid="{00000000-0005-0000-0000-0000F1770000}"/>
    <cellStyle name="Normal 23 8 3 2 2" xfId="30707" xr:uid="{00000000-0005-0000-0000-0000F2770000}"/>
    <cellStyle name="Normal 23 8 3 2 2 2" xfId="30708" xr:uid="{00000000-0005-0000-0000-0000F3770000}"/>
    <cellStyle name="Normal 23 8 3 2 2 2 2" xfId="30709" xr:uid="{00000000-0005-0000-0000-0000F4770000}"/>
    <cellStyle name="Normal 23 8 3 2 2 2 2 2" xfId="30710" xr:uid="{00000000-0005-0000-0000-0000F5770000}"/>
    <cellStyle name="Normal 23 8 3 2 2 2 3" xfId="30711" xr:uid="{00000000-0005-0000-0000-0000F6770000}"/>
    <cellStyle name="Normal 23 8 3 2 2 3" xfId="30712" xr:uid="{00000000-0005-0000-0000-0000F7770000}"/>
    <cellStyle name="Normal 23 8 3 2 2 3 2" xfId="30713" xr:uid="{00000000-0005-0000-0000-0000F8770000}"/>
    <cellStyle name="Normal 23 8 3 2 2 4" xfId="30714" xr:uid="{00000000-0005-0000-0000-0000F9770000}"/>
    <cellStyle name="Normal 23 8 3 2 3" xfId="30715" xr:uid="{00000000-0005-0000-0000-0000FA770000}"/>
    <cellStyle name="Normal 23 8 3 2 3 2" xfId="30716" xr:uid="{00000000-0005-0000-0000-0000FB770000}"/>
    <cellStyle name="Normal 23 8 3 2 3 2 2" xfId="30717" xr:uid="{00000000-0005-0000-0000-0000FC770000}"/>
    <cellStyle name="Normal 23 8 3 2 3 3" xfId="30718" xr:uid="{00000000-0005-0000-0000-0000FD770000}"/>
    <cellStyle name="Normal 23 8 3 2 4" xfId="30719" xr:uid="{00000000-0005-0000-0000-0000FE770000}"/>
    <cellStyle name="Normal 23 8 3 2 4 2" xfId="30720" xr:uid="{00000000-0005-0000-0000-0000FF770000}"/>
    <cellStyle name="Normal 23 8 3 2 5" xfId="30721" xr:uid="{00000000-0005-0000-0000-000000780000}"/>
    <cellStyle name="Normal 23 8 3 3" xfId="30722" xr:uid="{00000000-0005-0000-0000-000001780000}"/>
    <cellStyle name="Normal 23 8 3 3 2" xfId="30723" xr:uid="{00000000-0005-0000-0000-000002780000}"/>
    <cellStyle name="Normal 23 8 3 3 2 2" xfId="30724" xr:uid="{00000000-0005-0000-0000-000003780000}"/>
    <cellStyle name="Normal 23 8 3 3 2 2 2" xfId="30725" xr:uid="{00000000-0005-0000-0000-000004780000}"/>
    <cellStyle name="Normal 23 8 3 3 2 3" xfId="30726" xr:uid="{00000000-0005-0000-0000-000005780000}"/>
    <cellStyle name="Normal 23 8 3 3 3" xfId="30727" xr:uid="{00000000-0005-0000-0000-000006780000}"/>
    <cellStyle name="Normal 23 8 3 3 3 2" xfId="30728" xr:uid="{00000000-0005-0000-0000-000007780000}"/>
    <cellStyle name="Normal 23 8 3 3 4" xfId="30729" xr:uid="{00000000-0005-0000-0000-000008780000}"/>
    <cellStyle name="Normal 23 8 3 4" xfId="30730" xr:uid="{00000000-0005-0000-0000-000009780000}"/>
    <cellStyle name="Normal 23 8 3 4 2" xfId="30731" xr:uid="{00000000-0005-0000-0000-00000A780000}"/>
    <cellStyle name="Normal 23 8 3 4 2 2" xfId="30732" xr:uid="{00000000-0005-0000-0000-00000B780000}"/>
    <cellStyle name="Normal 23 8 3 4 3" xfId="30733" xr:uid="{00000000-0005-0000-0000-00000C780000}"/>
    <cellStyle name="Normal 23 8 3 5" xfId="30734" xr:uid="{00000000-0005-0000-0000-00000D780000}"/>
    <cellStyle name="Normal 23 8 3 5 2" xfId="30735" xr:uid="{00000000-0005-0000-0000-00000E780000}"/>
    <cellStyle name="Normal 23 8 3 6" xfId="30736" xr:uid="{00000000-0005-0000-0000-00000F780000}"/>
    <cellStyle name="Normal 23 8 4" xfId="30737" xr:uid="{00000000-0005-0000-0000-000010780000}"/>
    <cellStyle name="Normal 23 8 4 2" xfId="30738" xr:uid="{00000000-0005-0000-0000-000011780000}"/>
    <cellStyle name="Normal 23 8 4 2 2" xfId="30739" xr:uid="{00000000-0005-0000-0000-000012780000}"/>
    <cellStyle name="Normal 23 8 4 2 2 2" xfId="30740" xr:uid="{00000000-0005-0000-0000-000013780000}"/>
    <cellStyle name="Normal 23 8 4 2 2 2 2" xfId="30741" xr:uid="{00000000-0005-0000-0000-000014780000}"/>
    <cellStyle name="Normal 23 8 4 2 2 3" xfId="30742" xr:uid="{00000000-0005-0000-0000-000015780000}"/>
    <cellStyle name="Normal 23 8 4 2 3" xfId="30743" xr:uid="{00000000-0005-0000-0000-000016780000}"/>
    <cellStyle name="Normal 23 8 4 2 3 2" xfId="30744" xr:uid="{00000000-0005-0000-0000-000017780000}"/>
    <cellStyle name="Normal 23 8 4 2 4" xfId="30745" xr:uid="{00000000-0005-0000-0000-000018780000}"/>
    <cellStyle name="Normal 23 8 4 3" xfId="30746" xr:uid="{00000000-0005-0000-0000-000019780000}"/>
    <cellStyle name="Normal 23 8 4 3 2" xfId="30747" xr:uid="{00000000-0005-0000-0000-00001A780000}"/>
    <cellStyle name="Normal 23 8 4 3 2 2" xfId="30748" xr:uid="{00000000-0005-0000-0000-00001B780000}"/>
    <cellStyle name="Normal 23 8 4 3 3" xfId="30749" xr:uid="{00000000-0005-0000-0000-00001C780000}"/>
    <cellStyle name="Normal 23 8 4 4" xfId="30750" xr:uid="{00000000-0005-0000-0000-00001D780000}"/>
    <cellStyle name="Normal 23 8 4 4 2" xfId="30751" xr:uid="{00000000-0005-0000-0000-00001E780000}"/>
    <cellStyle name="Normal 23 8 4 5" xfId="30752" xr:uid="{00000000-0005-0000-0000-00001F780000}"/>
    <cellStyle name="Normal 23 8 5" xfId="30753" xr:uid="{00000000-0005-0000-0000-000020780000}"/>
    <cellStyle name="Normal 23 8 5 2" xfId="30754" xr:uid="{00000000-0005-0000-0000-000021780000}"/>
    <cellStyle name="Normal 23 8 5 2 2" xfId="30755" xr:uid="{00000000-0005-0000-0000-000022780000}"/>
    <cellStyle name="Normal 23 8 5 2 2 2" xfId="30756" xr:uid="{00000000-0005-0000-0000-000023780000}"/>
    <cellStyle name="Normal 23 8 5 2 3" xfId="30757" xr:uid="{00000000-0005-0000-0000-000024780000}"/>
    <cellStyle name="Normal 23 8 5 3" xfId="30758" xr:uid="{00000000-0005-0000-0000-000025780000}"/>
    <cellStyle name="Normal 23 8 5 3 2" xfId="30759" xr:uid="{00000000-0005-0000-0000-000026780000}"/>
    <cellStyle name="Normal 23 8 5 4" xfId="30760" xr:uid="{00000000-0005-0000-0000-000027780000}"/>
    <cellStyle name="Normal 23 8 6" xfId="30761" xr:uid="{00000000-0005-0000-0000-000028780000}"/>
    <cellStyle name="Normal 23 8 6 2" xfId="30762" xr:uid="{00000000-0005-0000-0000-000029780000}"/>
    <cellStyle name="Normal 23 8 6 2 2" xfId="30763" xr:uid="{00000000-0005-0000-0000-00002A780000}"/>
    <cellStyle name="Normal 23 8 6 3" xfId="30764" xr:uid="{00000000-0005-0000-0000-00002B780000}"/>
    <cellStyle name="Normal 23 8 7" xfId="30765" xr:uid="{00000000-0005-0000-0000-00002C780000}"/>
    <cellStyle name="Normal 23 8 7 2" xfId="30766" xr:uid="{00000000-0005-0000-0000-00002D780000}"/>
    <cellStyle name="Normal 23 8 8" xfId="30767" xr:uid="{00000000-0005-0000-0000-00002E780000}"/>
    <cellStyle name="Normal 23 9" xfId="30768" xr:uid="{00000000-0005-0000-0000-00002F780000}"/>
    <cellStyle name="Normal 23 9 2" xfId="30769" xr:uid="{00000000-0005-0000-0000-000030780000}"/>
    <cellStyle name="Normal 23 9 2 2" xfId="30770" xr:uid="{00000000-0005-0000-0000-000031780000}"/>
    <cellStyle name="Normal 23 9 2 2 2" xfId="30771" xr:uid="{00000000-0005-0000-0000-000032780000}"/>
    <cellStyle name="Normal 23 9 2 2 2 2" xfId="30772" xr:uid="{00000000-0005-0000-0000-000033780000}"/>
    <cellStyle name="Normal 23 9 2 2 2 2 2" xfId="30773" xr:uid="{00000000-0005-0000-0000-000034780000}"/>
    <cellStyle name="Normal 23 9 2 2 2 2 2 2" xfId="30774" xr:uid="{00000000-0005-0000-0000-000035780000}"/>
    <cellStyle name="Normal 23 9 2 2 2 2 3" xfId="30775" xr:uid="{00000000-0005-0000-0000-000036780000}"/>
    <cellStyle name="Normal 23 9 2 2 2 3" xfId="30776" xr:uid="{00000000-0005-0000-0000-000037780000}"/>
    <cellStyle name="Normal 23 9 2 2 2 3 2" xfId="30777" xr:uid="{00000000-0005-0000-0000-000038780000}"/>
    <cellStyle name="Normal 23 9 2 2 2 4" xfId="30778" xr:uid="{00000000-0005-0000-0000-000039780000}"/>
    <cellStyle name="Normal 23 9 2 2 3" xfId="30779" xr:uid="{00000000-0005-0000-0000-00003A780000}"/>
    <cellStyle name="Normal 23 9 2 2 3 2" xfId="30780" xr:uid="{00000000-0005-0000-0000-00003B780000}"/>
    <cellStyle name="Normal 23 9 2 2 3 2 2" xfId="30781" xr:uid="{00000000-0005-0000-0000-00003C780000}"/>
    <cellStyle name="Normal 23 9 2 2 3 3" xfId="30782" xr:uid="{00000000-0005-0000-0000-00003D780000}"/>
    <cellStyle name="Normal 23 9 2 2 4" xfId="30783" xr:uid="{00000000-0005-0000-0000-00003E780000}"/>
    <cellStyle name="Normal 23 9 2 2 4 2" xfId="30784" xr:uid="{00000000-0005-0000-0000-00003F780000}"/>
    <cellStyle name="Normal 23 9 2 2 5" xfId="30785" xr:uid="{00000000-0005-0000-0000-000040780000}"/>
    <cellStyle name="Normal 23 9 2 3" xfId="30786" xr:uid="{00000000-0005-0000-0000-000041780000}"/>
    <cellStyle name="Normal 23 9 2 3 2" xfId="30787" xr:uid="{00000000-0005-0000-0000-000042780000}"/>
    <cellStyle name="Normal 23 9 2 3 2 2" xfId="30788" xr:uid="{00000000-0005-0000-0000-000043780000}"/>
    <cellStyle name="Normal 23 9 2 3 2 2 2" xfId="30789" xr:uid="{00000000-0005-0000-0000-000044780000}"/>
    <cellStyle name="Normal 23 9 2 3 2 3" xfId="30790" xr:uid="{00000000-0005-0000-0000-000045780000}"/>
    <cellStyle name="Normal 23 9 2 3 3" xfId="30791" xr:uid="{00000000-0005-0000-0000-000046780000}"/>
    <cellStyle name="Normal 23 9 2 3 3 2" xfId="30792" xr:uid="{00000000-0005-0000-0000-000047780000}"/>
    <cellStyle name="Normal 23 9 2 3 4" xfId="30793" xr:uid="{00000000-0005-0000-0000-000048780000}"/>
    <cellStyle name="Normal 23 9 2 4" xfId="30794" xr:uid="{00000000-0005-0000-0000-000049780000}"/>
    <cellStyle name="Normal 23 9 2 4 2" xfId="30795" xr:uid="{00000000-0005-0000-0000-00004A780000}"/>
    <cellStyle name="Normal 23 9 2 4 2 2" xfId="30796" xr:uid="{00000000-0005-0000-0000-00004B780000}"/>
    <cellStyle name="Normal 23 9 2 4 3" xfId="30797" xr:uid="{00000000-0005-0000-0000-00004C780000}"/>
    <cellStyle name="Normal 23 9 2 5" xfId="30798" xr:uid="{00000000-0005-0000-0000-00004D780000}"/>
    <cellStyle name="Normal 23 9 2 5 2" xfId="30799" xr:uid="{00000000-0005-0000-0000-00004E780000}"/>
    <cellStyle name="Normal 23 9 2 6" xfId="30800" xr:uid="{00000000-0005-0000-0000-00004F780000}"/>
    <cellStyle name="Normal 23 9 3" xfId="30801" xr:uid="{00000000-0005-0000-0000-000050780000}"/>
    <cellStyle name="Normal 23 9 3 2" xfId="30802" xr:uid="{00000000-0005-0000-0000-000051780000}"/>
    <cellStyle name="Normal 23 9 3 2 2" xfId="30803" xr:uid="{00000000-0005-0000-0000-000052780000}"/>
    <cellStyle name="Normal 23 9 3 2 2 2" xfId="30804" xr:uid="{00000000-0005-0000-0000-000053780000}"/>
    <cellStyle name="Normal 23 9 3 2 2 2 2" xfId="30805" xr:uid="{00000000-0005-0000-0000-000054780000}"/>
    <cellStyle name="Normal 23 9 3 2 2 3" xfId="30806" xr:uid="{00000000-0005-0000-0000-000055780000}"/>
    <cellStyle name="Normal 23 9 3 2 3" xfId="30807" xr:uid="{00000000-0005-0000-0000-000056780000}"/>
    <cellStyle name="Normal 23 9 3 2 3 2" xfId="30808" xr:uid="{00000000-0005-0000-0000-000057780000}"/>
    <cellStyle name="Normal 23 9 3 2 4" xfId="30809" xr:uid="{00000000-0005-0000-0000-000058780000}"/>
    <cellStyle name="Normal 23 9 3 3" xfId="30810" xr:uid="{00000000-0005-0000-0000-000059780000}"/>
    <cellStyle name="Normal 23 9 3 3 2" xfId="30811" xr:uid="{00000000-0005-0000-0000-00005A780000}"/>
    <cellStyle name="Normal 23 9 3 3 2 2" xfId="30812" xr:uid="{00000000-0005-0000-0000-00005B780000}"/>
    <cellStyle name="Normal 23 9 3 3 3" xfId="30813" xr:uid="{00000000-0005-0000-0000-00005C780000}"/>
    <cellStyle name="Normal 23 9 3 4" xfId="30814" xr:uid="{00000000-0005-0000-0000-00005D780000}"/>
    <cellStyle name="Normal 23 9 3 4 2" xfId="30815" xr:uid="{00000000-0005-0000-0000-00005E780000}"/>
    <cellStyle name="Normal 23 9 3 5" xfId="30816" xr:uid="{00000000-0005-0000-0000-00005F780000}"/>
    <cellStyle name="Normal 23 9 4" xfId="30817" xr:uid="{00000000-0005-0000-0000-000060780000}"/>
    <cellStyle name="Normal 23 9 4 2" xfId="30818" xr:uid="{00000000-0005-0000-0000-000061780000}"/>
    <cellStyle name="Normal 23 9 4 2 2" xfId="30819" xr:uid="{00000000-0005-0000-0000-000062780000}"/>
    <cellStyle name="Normal 23 9 4 2 2 2" xfId="30820" xr:uid="{00000000-0005-0000-0000-000063780000}"/>
    <cellStyle name="Normal 23 9 4 2 3" xfId="30821" xr:uid="{00000000-0005-0000-0000-000064780000}"/>
    <cellStyle name="Normal 23 9 4 3" xfId="30822" xr:uid="{00000000-0005-0000-0000-000065780000}"/>
    <cellStyle name="Normal 23 9 4 3 2" xfId="30823" xr:uid="{00000000-0005-0000-0000-000066780000}"/>
    <cellStyle name="Normal 23 9 4 4" xfId="30824" xr:uid="{00000000-0005-0000-0000-000067780000}"/>
    <cellStyle name="Normal 23 9 5" xfId="30825" xr:uid="{00000000-0005-0000-0000-000068780000}"/>
    <cellStyle name="Normal 23 9 5 2" xfId="30826" xr:uid="{00000000-0005-0000-0000-000069780000}"/>
    <cellStyle name="Normal 23 9 5 2 2" xfId="30827" xr:uid="{00000000-0005-0000-0000-00006A780000}"/>
    <cellStyle name="Normal 23 9 5 3" xfId="30828" xr:uid="{00000000-0005-0000-0000-00006B780000}"/>
    <cellStyle name="Normal 23 9 6" xfId="30829" xr:uid="{00000000-0005-0000-0000-00006C780000}"/>
    <cellStyle name="Normal 23 9 6 2" xfId="30830" xr:uid="{00000000-0005-0000-0000-00006D780000}"/>
    <cellStyle name="Normal 23 9 7" xfId="30831" xr:uid="{00000000-0005-0000-0000-00006E780000}"/>
    <cellStyle name="Normal 24" xfId="30832" xr:uid="{00000000-0005-0000-0000-00006F780000}"/>
    <cellStyle name="Normal 24 10" xfId="30833" xr:uid="{00000000-0005-0000-0000-000070780000}"/>
    <cellStyle name="Normal 24 10 2" xfId="30834" xr:uid="{00000000-0005-0000-0000-000071780000}"/>
    <cellStyle name="Normal 24 10 2 2" xfId="30835" xr:uid="{00000000-0005-0000-0000-000072780000}"/>
    <cellStyle name="Normal 24 10 2 2 2" xfId="30836" xr:uid="{00000000-0005-0000-0000-000073780000}"/>
    <cellStyle name="Normal 24 10 2 2 2 2" xfId="30837" xr:uid="{00000000-0005-0000-0000-000074780000}"/>
    <cellStyle name="Normal 24 10 2 2 2 2 2" xfId="30838" xr:uid="{00000000-0005-0000-0000-000075780000}"/>
    <cellStyle name="Normal 24 10 2 2 2 3" xfId="30839" xr:uid="{00000000-0005-0000-0000-000076780000}"/>
    <cellStyle name="Normal 24 10 2 2 3" xfId="30840" xr:uid="{00000000-0005-0000-0000-000077780000}"/>
    <cellStyle name="Normal 24 10 2 2 3 2" xfId="30841" xr:uid="{00000000-0005-0000-0000-000078780000}"/>
    <cellStyle name="Normal 24 10 2 2 4" xfId="30842" xr:uid="{00000000-0005-0000-0000-000079780000}"/>
    <cellStyle name="Normal 24 10 2 3" xfId="30843" xr:uid="{00000000-0005-0000-0000-00007A780000}"/>
    <cellStyle name="Normal 24 10 2 3 2" xfId="30844" xr:uid="{00000000-0005-0000-0000-00007B780000}"/>
    <cellStyle name="Normal 24 10 2 3 2 2" xfId="30845" xr:uid="{00000000-0005-0000-0000-00007C780000}"/>
    <cellStyle name="Normal 24 10 2 3 3" xfId="30846" xr:uid="{00000000-0005-0000-0000-00007D780000}"/>
    <cellStyle name="Normal 24 10 2 4" xfId="30847" xr:uid="{00000000-0005-0000-0000-00007E780000}"/>
    <cellStyle name="Normal 24 10 2 4 2" xfId="30848" xr:uid="{00000000-0005-0000-0000-00007F780000}"/>
    <cellStyle name="Normal 24 10 2 5" xfId="30849" xr:uid="{00000000-0005-0000-0000-000080780000}"/>
    <cellStyle name="Normal 24 10 3" xfId="30850" xr:uid="{00000000-0005-0000-0000-000081780000}"/>
    <cellStyle name="Normal 24 10 3 2" xfId="30851" xr:uid="{00000000-0005-0000-0000-000082780000}"/>
    <cellStyle name="Normal 24 10 3 2 2" xfId="30852" xr:uid="{00000000-0005-0000-0000-000083780000}"/>
    <cellStyle name="Normal 24 10 3 2 2 2" xfId="30853" xr:uid="{00000000-0005-0000-0000-000084780000}"/>
    <cellStyle name="Normal 24 10 3 2 3" xfId="30854" xr:uid="{00000000-0005-0000-0000-000085780000}"/>
    <cellStyle name="Normal 24 10 3 3" xfId="30855" xr:uid="{00000000-0005-0000-0000-000086780000}"/>
    <cellStyle name="Normal 24 10 3 3 2" xfId="30856" xr:uid="{00000000-0005-0000-0000-000087780000}"/>
    <cellStyle name="Normal 24 10 3 4" xfId="30857" xr:uid="{00000000-0005-0000-0000-000088780000}"/>
    <cellStyle name="Normal 24 10 4" xfId="30858" xr:uid="{00000000-0005-0000-0000-000089780000}"/>
    <cellStyle name="Normal 24 10 4 2" xfId="30859" xr:uid="{00000000-0005-0000-0000-00008A780000}"/>
    <cellStyle name="Normal 24 10 4 2 2" xfId="30860" xr:uid="{00000000-0005-0000-0000-00008B780000}"/>
    <cellStyle name="Normal 24 10 4 3" xfId="30861" xr:uid="{00000000-0005-0000-0000-00008C780000}"/>
    <cellStyle name="Normal 24 10 5" xfId="30862" xr:uid="{00000000-0005-0000-0000-00008D780000}"/>
    <cellStyle name="Normal 24 10 5 2" xfId="30863" xr:uid="{00000000-0005-0000-0000-00008E780000}"/>
    <cellStyle name="Normal 24 10 6" xfId="30864" xr:uid="{00000000-0005-0000-0000-00008F780000}"/>
    <cellStyle name="Normal 24 11" xfId="30865" xr:uid="{00000000-0005-0000-0000-000090780000}"/>
    <cellStyle name="Normal 24 11 2" xfId="30866" xr:uid="{00000000-0005-0000-0000-000091780000}"/>
    <cellStyle name="Normal 24 11 2 2" xfId="30867" xr:uid="{00000000-0005-0000-0000-000092780000}"/>
    <cellStyle name="Normal 24 11 2 2 2" xfId="30868" xr:uid="{00000000-0005-0000-0000-000093780000}"/>
    <cellStyle name="Normal 24 11 2 2 2 2" xfId="30869" xr:uid="{00000000-0005-0000-0000-000094780000}"/>
    <cellStyle name="Normal 24 11 2 2 2 2 2" xfId="30870" xr:uid="{00000000-0005-0000-0000-000095780000}"/>
    <cellStyle name="Normal 24 11 2 2 2 3" xfId="30871" xr:uid="{00000000-0005-0000-0000-000096780000}"/>
    <cellStyle name="Normal 24 11 2 2 3" xfId="30872" xr:uid="{00000000-0005-0000-0000-000097780000}"/>
    <cellStyle name="Normal 24 11 2 2 3 2" xfId="30873" xr:uid="{00000000-0005-0000-0000-000098780000}"/>
    <cellStyle name="Normal 24 11 2 2 4" xfId="30874" xr:uid="{00000000-0005-0000-0000-000099780000}"/>
    <cellStyle name="Normal 24 11 2 3" xfId="30875" xr:uid="{00000000-0005-0000-0000-00009A780000}"/>
    <cellStyle name="Normal 24 11 2 3 2" xfId="30876" xr:uid="{00000000-0005-0000-0000-00009B780000}"/>
    <cellStyle name="Normal 24 11 2 3 2 2" xfId="30877" xr:uid="{00000000-0005-0000-0000-00009C780000}"/>
    <cellStyle name="Normal 24 11 2 3 3" xfId="30878" xr:uid="{00000000-0005-0000-0000-00009D780000}"/>
    <cellStyle name="Normal 24 11 2 4" xfId="30879" xr:uid="{00000000-0005-0000-0000-00009E780000}"/>
    <cellStyle name="Normal 24 11 2 4 2" xfId="30880" xr:uid="{00000000-0005-0000-0000-00009F780000}"/>
    <cellStyle name="Normal 24 11 2 5" xfId="30881" xr:uid="{00000000-0005-0000-0000-0000A0780000}"/>
    <cellStyle name="Normal 24 11 3" xfId="30882" xr:uid="{00000000-0005-0000-0000-0000A1780000}"/>
    <cellStyle name="Normal 24 11 3 2" xfId="30883" xr:uid="{00000000-0005-0000-0000-0000A2780000}"/>
    <cellStyle name="Normal 24 11 3 2 2" xfId="30884" xr:uid="{00000000-0005-0000-0000-0000A3780000}"/>
    <cellStyle name="Normal 24 11 3 2 2 2" xfId="30885" xr:uid="{00000000-0005-0000-0000-0000A4780000}"/>
    <cellStyle name="Normal 24 11 3 2 3" xfId="30886" xr:uid="{00000000-0005-0000-0000-0000A5780000}"/>
    <cellStyle name="Normal 24 11 3 3" xfId="30887" xr:uid="{00000000-0005-0000-0000-0000A6780000}"/>
    <cellStyle name="Normal 24 11 3 3 2" xfId="30888" xr:uid="{00000000-0005-0000-0000-0000A7780000}"/>
    <cellStyle name="Normal 24 11 3 4" xfId="30889" xr:uid="{00000000-0005-0000-0000-0000A8780000}"/>
    <cellStyle name="Normal 24 11 4" xfId="30890" xr:uid="{00000000-0005-0000-0000-0000A9780000}"/>
    <cellStyle name="Normal 24 11 4 2" xfId="30891" xr:uid="{00000000-0005-0000-0000-0000AA780000}"/>
    <cellStyle name="Normal 24 11 4 2 2" xfId="30892" xr:uid="{00000000-0005-0000-0000-0000AB780000}"/>
    <cellStyle name="Normal 24 11 4 3" xfId="30893" xr:uid="{00000000-0005-0000-0000-0000AC780000}"/>
    <cellStyle name="Normal 24 11 5" xfId="30894" xr:uid="{00000000-0005-0000-0000-0000AD780000}"/>
    <cellStyle name="Normal 24 11 5 2" xfId="30895" xr:uid="{00000000-0005-0000-0000-0000AE780000}"/>
    <cellStyle name="Normal 24 11 6" xfId="30896" xr:uid="{00000000-0005-0000-0000-0000AF780000}"/>
    <cellStyle name="Normal 24 12" xfId="30897" xr:uid="{00000000-0005-0000-0000-0000B0780000}"/>
    <cellStyle name="Normal 24 12 2" xfId="30898" xr:uid="{00000000-0005-0000-0000-0000B1780000}"/>
    <cellStyle name="Normal 24 12 2 2" xfId="30899" xr:uid="{00000000-0005-0000-0000-0000B2780000}"/>
    <cellStyle name="Normal 24 12 2 2 2" xfId="30900" xr:uid="{00000000-0005-0000-0000-0000B3780000}"/>
    <cellStyle name="Normal 24 12 2 2 2 2" xfId="30901" xr:uid="{00000000-0005-0000-0000-0000B4780000}"/>
    <cellStyle name="Normal 24 12 2 2 3" xfId="30902" xr:uid="{00000000-0005-0000-0000-0000B5780000}"/>
    <cellStyle name="Normal 24 12 2 3" xfId="30903" xr:uid="{00000000-0005-0000-0000-0000B6780000}"/>
    <cellStyle name="Normal 24 12 2 3 2" xfId="30904" xr:uid="{00000000-0005-0000-0000-0000B7780000}"/>
    <cellStyle name="Normal 24 12 2 4" xfId="30905" xr:uid="{00000000-0005-0000-0000-0000B8780000}"/>
    <cellStyle name="Normal 24 12 3" xfId="30906" xr:uid="{00000000-0005-0000-0000-0000B9780000}"/>
    <cellStyle name="Normal 24 12 3 2" xfId="30907" xr:uid="{00000000-0005-0000-0000-0000BA780000}"/>
    <cellStyle name="Normal 24 12 3 2 2" xfId="30908" xr:uid="{00000000-0005-0000-0000-0000BB780000}"/>
    <cellStyle name="Normal 24 12 3 3" xfId="30909" xr:uid="{00000000-0005-0000-0000-0000BC780000}"/>
    <cellStyle name="Normal 24 12 4" xfId="30910" xr:uid="{00000000-0005-0000-0000-0000BD780000}"/>
    <cellStyle name="Normal 24 12 4 2" xfId="30911" xr:uid="{00000000-0005-0000-0000-0000BE780000}"/>
    <cellStyle name="Normal 24 12 5" xfId="30912" xr:uid="{00000000-0005-0000-0000-0000BF780000}"/>
    <cellStyle name="Normal 24 13" xfId="30913" xr:uid="{00000000-0005-0000-0000-0000C0780000}"/>
    <cellStyle name="Normal 24 13 2" xfId="30914" xr:uid="{00000000-0005-0000-0000-0000C1780000}"/>
    <cellStyle name="Normal 24 13 2 2" xfId="30915" xr:uid="{00000000-0005-0000-0000-0000C2780000}"/>
    <cellStyle name="Normal 24 13 2 2 2" xfId="30916" xr:uid="{00000000-0005-0000-0000-0000C3780000}"/>
    <cellStyle name="Normal 24 13 2 3" xfId="30917" xr:uid="{00000000-0005-0000-0000-0000C4780000}"/>
    <cellStyle name="Normal 24 13 3" xfId="30918" xr:uid="{00000000-0005-0000-0000-0000C5780000}"/>
    <cellStyle name="Normal 24 13 3 2" xfId="30919" xr:uid="{00000000-0005-0000-0000-0000C6780000}"/>
    <cellStyle name="Normal 24 13 4" xfId="30920" xr:uid="{00000000-0005-0000-0000-0000C7780000}"/>
    <cellStyle name="Normal 24 14" xfId="30921" xr:uid="{00000000-0005-0000-0000-0000C8780000}"/>
    <cellStyle name="Normal 24 14 2" xfId="30922" xr:uid="{00000000-0005-0000-0000-0000C9780000}"/>
    <cellStyle name="Normal 24 14 2 2" xfId="30923" xr:uid="{00000000-0005-0000-0000-0000CA780000}"/>
    <cellStyle name="Normal 24 14 3" xfId="30924" xr:uid="{00000000-0005-0000-0000-0000CB780000}"/>
    <cellStyle name="Normal 24 15" xfId="30925" xr:uid="{00000000-0005-0000-0000-0000CC780000}"/>
    <cellStyle name="Normal 24 15 2" xfId="30926" xr:uid="{00000000-0005-0000-0000-0000CD780000}"/>
    <cellStyle name="Normal 24 15 2 2" xfId="30927" xr:uid="{00000000-0005-0000-0000-0000CE780000}"/>
    <cellStyle name="Normal 24 15 3" xfId="30928" xr:uid="{00000000-0005-0000-0000-0000CF780000}"/>
    <cellStyle name="Normal 24 16" xfId="30929" xr:uid="{00000000-0005-0000-0000-0000D0780000}"/>
    <cellStyle name="Normal 24 16 2" xfId="30930" xr:uid="{00000000-0005-0000-0000-0000D1780000}"/>
    <cellStyle name="Normal 24 17" xfId="30931" xr:uid="{00000000-0005-0000-0000-0000D2780000}"/>
    <cellStyle name="Normal 24 18" xfId="30932" xr:uid="{00000000-0005-0000-0000-0000D3780000}"/>
    <cellStyle name="Normal 24 2" xfId="30933" xr:uid="{00000000-0005-0000-0000-0000D4780000}"/>
    <cellStyle name="Normal 24 2 10" xfId="30934" xr:uid="{00000000-0005-0000-0000-0000D5780000}"/>
    <cellStyle name="Normal 24 2 10 2" xfId="30935" xr:uid="{00000000-0005-0000-0000-0000D6780000}"/>
    <cellStyle name="Normal 24 2 10 2 2" xfId="30936" xr:uid="{00000000-0005-0000-0000-0000D7780000}"/>
    <cellStyle name="Normal 24 2 10 2 2 2" xfId="30937" xr:uid="{00000000-0005-0000-0000-0000D8780000}"/>
    <cellStyle name="Normal 24 2 10 2 2 2 2" xfId="30938" xr:uid="{00000000-0005-0000-0000-0000D9780000}"/>
    <cellStyle name="Normal 24 2 10 2 2 2 2 2" xfId="30939" xr:uid="{00000000-0005-0000-0000-0000DA780000}"/>
    <cellStyle name="Normal 24 2 10 2 2 2 3" xfId="30940" xr:uid="{00000000-0005-0000-0000-0000DB780000}"/>
    <cellStyle name="Normal 24 2 10 2 2 3" xfId="30941" xr:uid="{00000000-0005-0000-0000-0000DC780000}"/>
    <cellStyle name="Normal 24 2 10 2 2 3 2" xfId="30942" xr:uid="{00000000-0005-0000-0000-0000DD780000}"/>
    <cellStyle name="Normal 24 2 10 2 2 4" xfId="30943" xr:uid="{00000000-0005-0000-0000-0000DE780000}"/>
    <cellStyle name="Normal 24 2 10 2 3" xfId="30944" xr:uid="{00000000-0005-0000-0000-0000DF780000}"/>
    <cellStyle name="Normal 24 2 10 2 3 2" xfId="30945" xr:uid="{00000000-0005-0000-0000-0000E0780000}"/>
    <cellStyle name="Normal 24 2 10 2 3 2 2" xfId="30946" xr:uid="{00000000-0005-0000-0000-0000E1780000}"/>
    <cellStyle name="Normal 24 2 10 2 3 3" xfId="30947" xr:uid="{00000000-0005-0000-0000-0000E2780000}"/>
    <cellStyle name="Normal 24 2 10 2 4" xfId="30948" xr:uid="{00000000-0005-0000-0000-0000E3780000}"/>
    <cellStyle name="Normal 24 2 10 2 4 2" xfId="30949" xr:uid="{00000000-0005-0000-0000-0000E4780000}"/>
    <cellStyle name="Normal 24 2 10 2 5" xfId="30950" xr:uid="{00000000-0005-0000-0000-0000E5780000}"/>
    <cellStyle name="Normal 24 2 10 3" xfId="30951" xr:uid="{00000000-0005-0000-0000-0000E6780000}"/>
    <cellStyle name="Normal 24 2 10 3 2" xfId="30952" xr:uid="{00000000-0005-0000-0000-0000E7780000}"/>
    <cellStyle name="Normal 24 2 10 3 2 2" xfId="30953" xr:uid="{00000000-0005-0000-0000-0000E8780000}"/>
    <cellStyle name="Normal 24 2 10 3 2 2 2" xfId="30954" xr:uid="{00000000-0005-0000-0000-0000E9780000}"/>
    <cellStyle name="Normal 24 2 10 3 2 3" xfId="30955" xr:uid="{00000000-0005-0000-0000-0000EA780000}"/>
    <cellStyle name="Normal 24 2 10 3 3" xfId="30956" xr:uid="{00000000-0005-0000-0000-0000EB780000}"/>
    <cellStyle name="Normal 24 2 10 3 3 2" xfId="30957" xr:uid="{00000000-0005-0000-0000-0000EC780000}"/>
    <cellStyle name="Normal 24 2 10 3 4" xfId="30958" xr:uid="{00000000-0005-0000-0000-0000ED780000}"/>
    <cellStyle name="Normal 24 2 10 4" xfId="30959" xr:uid="{00000000-0005-0000-0000-0000EE780000}"/>
    <cellStyle name="Normal 24 2 10 4 2" xfId="30960" xr:uid="{00000000-0005-0000-0000-0000EF780000}"/>
    <cellStyle name="Normal 24 2 10 4 2 2" xfId="30961" xr:uid="{00000000-0005-0000-0000-0000F0780000}"/>
    <cellStyle name="Normal 24 2 10 4 3" xfId="30962" xr:uid="{00000000-0005-0000-0000-0000F1780000}"/>
    <cellStyle name="Normal 24 2 10 5" xfId="30963" xr:uid="{00000000-0005-0000-0000-0000F2780000}"/>
    <cellStyle name="Normal 24 2 10 5 2" xfId="30964" xr:uid="{00000000-0005-0000-0000-0000F3780000}"/>
    <cellStyle name="Normal 24 2 10 6" xfId="30965" xr:uid="{00000000-0005-0000-0000-0000F4780000}"/>
    <cellStyle name="Normal 24 2 11" xfId="30966" xr:uid="{00000000-0005-0000-0000-0000F5780000}"/>
    <cellStyle name="Normal 24 2 11 2" xfId="30967" xr:uid="{00000000-0005-0000-0000-0000F6780000}"/>
    <cellStyle name="Normal 24 2 11 2 2" xfId="30968" xr:uid="{00000000-0005-0000-0000-0000F7780000}"/>
    <cellStyle name="Normal 24 2 11 2 2 2" xfId="30969" xr:uid="{00000000-0005-0000-0000-0000F8780000}"/>
    <cellStyle name="Normal 24 2 11 2 2 2 2" xfId="30970" xr:uid="{00000000-0005-0000-0000-0000F9780000}"/>
    <cellStyle name="Normal 24 2 11 2 2 3" xfId="30971" xr:uid="{00000000-0005-0000-0000-0000FA780000}"/>
    <cellStyle name="Normal 24 2 11 2 3" xfId="30972" xr:uid="{00000000-0005-0000-0000-0000FB780000}"/>
    <cellStyle name="Normal 24 2 11 2 3 2" xfId="30973" xr:uid="{00000000-0005-0000-0000-0000FC780000}"/>
    <cellStyle name="Normal 24 2 11 2 4" xfId="30974" xr:uid="{00000000-0005-0000-0000-0000FD780000}"/>
    <cellStyle name="Normal 24 2 11 3" xfId="30975" xr:uid="{00000000-0005-0000-0000-0000FE780000}"/>
    <cellStyle name="Normal 24 2 11 3 2" xfId="30976" xr:uid="{00000000-0005-0000-0000-0000FF780000}"/>
    <cellStyle name="Normal 24 2 11 3 2 2" xfId="30977" xr:uid="{00000000-0005-0000-0000-000000790000}"/>
    <cellStyle name="Normal 24 2 11 3 3" xfId="30978" xr:uid="{00000000-0005-0000-0000-000001790000}"/>
    <cellStyle name="Normal 24 2 11 4" xfId="30979" xr:uid="{00000000-0005-0000-0000-000002790000}"/>
    <cellStyle name="Normal 24 2 11 4 2" xfId="30980" xr:uid="{00000000-0005-0000-0000-000003790000}"/>
    <cellStyle name="Normal 24 2 11 5" xfId="30981" xr:uid="{00000000-0005-0000-0000-000004790000}"/>
    <cellStyle name="Normal 24 2 12" xfId="30982" xr:uid="{00000000-0005-0000-0000-000005790000}"/>
    <cellStyle name="Normal 24 2 12 2" xfId="30983" xr:uid="{00000000-0005-0000-0000-000006790000}"/>
    <cellStyle name="Normal 24 2 12 2 2" xfId="30984" xr:uid="{00000000-0005-0000-0000-000007790000}"/>
    <cellStyle name="Normal 24 2 12 2 2 2" xfId="30985" xr:uid="{00000000-0005-0000-0000-000008790000}"/>
    <cellStyle name="Normal 24 2 12 2 3" xfId="30986" xr:uid="{00000000-0005-0000-0000-000009790000}"/>
    <cellStyle name="Normal 24 2 12 3" xfId="30987" xr:uid="{00000000-0005-0000-0000-00000A790000}"/>
    <cellStyle name="Normal 24 2 12 3 2" xfId="30988" xr:uid="{00000000-0005-0000-0000-00000B790000}"/>
    <cellStyle name="Normal 24 2 12 4" xfId="30989" xr:uid="{00000000-0005-0000-0000-00000C790000}"/>
    <cellStyle name="Normal 24 2 13" xfId="30990" xr:uid="{00000000-0005-0000-0000-00000D790000}"/>
    <cellStyle name="Normal 24 2 13 2" xfId="30991" xr:uid="{00000000-0005-0000-0000-00000E790000}"/>
    <cellStyle name="Normal 24 2 13 2 2" xfId="30992" xr:uid="{00000000-0005-0000-0000-00000F790000}"/>
    <cellStyle name="Normal 24 2 13 3" xfId="30993" xr:uid="{00000000-0005-0000-0000-000010790000}"/>
    <cellStyle name="Normal 24 2 14" xfId="30994" xr:uid="{00000000-0005-0000-0000-000011790000}"/>
    <cellStyle name="Normal 24 2 14 2" xfId="30995" xr:uid="{00000000-0005-0000-0000-000012790000}"/>
    <cellStyle name="Normal 24 2 15" xfId="30996" xr:uid="{00000000-0005-0000-0000-000013790000}"/>
    <cellStyle name="Normal 24 2 16" xfId="30997" xr:uid="{00000000-0005-0000-0000-000014790000}"/>
    <cellStyle name="Normal 24 2 2" xfId="30998" xr:uid="{00000000-0005-0000-0000-000015790000}"/>
    <cellStyle name="Normal 24 2 2 10" xfId="30999" xr:uid="{00000000-0005-0000-0000-000016790000}"/>
    <cellStyle name="Normal 24 2 2 11" xfId="31000" xr:uid="{00000000-0005-0000-0000-000017790000}"/>
    <cellStyle name="Normal 24 2 2 2" xfId="31001" xr:uid="{00000000-0005-0000-0000-000018790000}"/>
    <cellStyle name="Normal 24 2 2 2 2" xfId="31002" xr:uid="{00000000-0005-0000-0000-000019790000}"/>
    <cellStyle name="Normal 24 2 2 2 2 2" xfId="31003" xr:uid="{00000000-0005-0000-0000-00001A790000}"/>
    <cellStyle name="Normal 24 2 2 2 2 2 2" xfId="31004" xr:uid="{00000000-0005-0000-0000-00001B790000}"/>
    <cellStyle name="Normal 24 2 2 2 2 2 2 2" xfId="31005" xr:uid="{00000000-0005-0000-0000-00001C790000}"/>
    <cellStyle name="Normal 24 2 2 2 2 2 2 2 2" xfId="31006" xr:uid="{00000000-0005-0000-0000-00001D790000}"/>
    <cellStyle name="Normal 24 2 2 2 2 2 2 2 2 2" xfId="31007" xr:uid="{00000000-0005-0000-0000-00001E790000}"/>
    <cellStyle name="Normal 24 2 2 2 2 2 2 2 2 2 2" xfId="31008" xr:uid="{00000000-0005-0000-0000-00001F790000}"/>
    <cellStyle name="Normal 24 2 2 2 2 2 2 2 2 3" xfId="31009" xr:uid="{00000000-0005-0000-0000-000020790000}"/>
    <cellStyle name="Normal 24 2 2 2 2 2 2 2 3" xfId="31010" xr:uid="{00000000-0005-0000-0000-000021790000}"/>
    <cellStyle name="Normal 24 2 2 2 2 2 2 2 3 2" xfId="31011" xr:uid="{00000000-0005-0000-0000-000022790000}"/>
    <cellStyle name="Normal 24 2 2 2 2 2 2 2 4" xfId="31012" xr:uid="{00000000-0005-0000-0000-000023790000}"/>
    <cellStyle name="Normal 24 2 2 2 2 2 2 3" xfId="31013" xr:uid="{00000000-0005-0000-0000-000024790000}"/>
    <cellStyle name="Normal 24 2 2 2 2 2 2 3 2" xfId="31014" xr:uid="{00000000-0005-0000-0000-000025790000}"/>
    <cellStyle name="Normal 24 2 2 2 2 2 2 3 2 2" xfId="31015" xr:uid="{00000000-0005-0000-0000-000026790000}"/>
    <cellStyle name="Normal 24 2 2 2 2 2 2 3 3" xfId="31016" xr:uid="{00000000-0005-0000-0000-000027790000}"/>
    <cellStyle name="Normal 24 2 2 2 2 2 2 4" xfId="31017" xr:uid="{00000000-0005-0000-0000-000028790000}"/>
    <cellStyle name="Normal 24 2 2 2 2 2 2 4 2" xfId="31018" xr:uid="{00000000-0005-0000-0000-000029790000}"/>
    <cellStyle name="Normal 24 2 2 2 2 2 2 5" xfId="31019" xr:uid="{00000000-0005-0000-0000-00002A790000}"/>
    <cellStyle name="Normal 24 2 2 2 2 2 3" xfId="31020" xr:uid="{00000000-0005-0000-0000-00002B790000}"/>
    <cellStyle name="Normal 24 2 2 2 2 2 3 2" xfId="31021" xr:uid="{00000000-0005-0000-0000-00002C790000}"/>
    <cellStyle name="Normal 24 2 2 2 2 2 3 2 2" xfId="31022" xr:uid="{00000000-0005-0000-0000-00002D790000}"/>
    <cellStyle name="Normal 24 2 2 2 2 2 3 2 2 2" xfId="31023" xr:uid="{00000000-0005-0000-0000-00002E790000}"/>
    <cellStyle name="Normal 24 2 2 2 2 2 3 2 3" xfId="31024" xr:uid="{00000000-0005-0000-0000-00002F790000}"/>
    <cellStyle name="Normal 24 2 2 2 2 2 3 3" xfId="31025" xr:uid="{00000000-0005-0000-0000-000030790000}"/>
    <cellStyle name="Normal 24 2 2 2 2 2 3 3 2" xfId="31026" xr:uid="{00000000-0005-0000-0000-000031790000}"/>
    <cellStyle name="Normal 24 2 2 2 2 2 3 4" xfId="31027" xr:uid="{00000000-0005-0000-0000-000032790000}"/>
    <cellStyle name="Normal 24 2 2 2 2 2 4" xfId="31028" xr:uid="{00000000-0005-0000-0000-000033790000}"/>
    <cellStyle name="Normal 24 2 2 2 2 2 4 2" xfId="31029" xr:uid="{00000000-0005-0000-0000-000034790000}"/>
    <cellStyle name="Normal 24 2 2 2 2 2 4 2 2" xfId="31030" xr:uid="{00000000-0005-0000-0000-000035790000}"/>
    <cellStyle name="Normal 24 2 2 2 2 2 4 3" xfId="31031" xr:uid="{00000000-0005-0000-0000-000036790000}"/>
    <cellStyle name="Normal 24 2 2 2 2 2 5" xfId="31032" xr:uid="{00000000-0005-0000-0000-000037790000}"/>
    <cellStyle name="Normal 24 2 2 2 2 2 5 2" xfId="31033" xr:uid="{00000000-0005-0000-0000-000038790000}"/>
    <cellStyle name="Normal 24 2 2 2 2 2 6" xfId="31034" xr:uid="{00000000-0005-0000-0000-000039790000}"/>
    <cellStyle name="Normal 24 2 2 2 2 3" xfId="31035" xr:uid="{00000000-0005-0000-0000-00003A790000}"/>
    <cellStyle name="Normal 24 2 2 2 2 3 2" xfId="31036" xr:uid="{00000000-0005-0000-0000-00003B790000}"/>
    <cellStyle name="Normal 24 2 2 2 2 3 2 2" xfId="31037" xr:uid="{00000000-0005-0000-0000-00003C790000}"/>
    <cellStyle name="Normal 24 2 2 2 2 3 2 2 2" xfId="31038" xr:uid="{00000000-0005-0000-0000-00003D790000}"/>
    <cellStyle name="Normal 24 2 2 2 2 3 2 2 2 2" xfId="31039" xr:uid="{00000000-0005-0000-0000-00003E790000}"/>
    <cellStyle name="Normal 24 2 2 2 2 3 2 2 3" xfId="31040" xr:uid="{00000000-0005-0000-0000-00003F790000}"/>
    <cellStyle name="Normal 24 2 2 2 2 3 2 3" xfId="31041" xr:uid="{00000000-0005-0000-0000-000040790000}"/>
    <cellStyle name="Normal 24 2 2 2 2 3 2 3 2" xfId="31042" xr:uid="{00000000-0005-0000-0000-000041790000}"/>
    <cellStyle name="Normal 24 2 2 2 2 3 2 4" xfId="31043" xr:uid="{00000000-0005-0000-0000-000042790000}"/>
    <cellStyle name="Normal 24 2 2 2 2 3 3" xfId="31044" xr:uid="{00000000-0005-0000-0000-000043790000}"/>
    <cellStyle name="Normal 24 2 2 2 2 3 3 2" xfId="31045" xr:uid="{00000000-0005-0000-0000-000044790000}"/>
    <cellStyle name="Normal 24 2 2 2 2 3 3 2 2" xfId="31046" xr:uid="{00000000-0005-0000-0000-000045790000}"/>
    <cellStyle name="Normal 24 2 2 2 2 3 3 3" xfId="31047" xr:uid="{00000000-0005-0000-0000-000046790000}"/>
    <cellStyle name="Normal 24 2 2 2 2 3 4" xfId="31048" xr:uid="{00000000-0005-0000-0000-000047790000}"/>
    <cellStyle name="Normal 24 2 2 2 2 3 4 2" xfId="31049" xr:uid="{00000000-0005-0000-0000-000048790000}"/>
    <cellStyle name="Normal 24 2 2 2 2 3 5" xfId="31050" xr:uid="{00000000-0005-0000-0000-000049790000}"/>
    <cellStyle name="Normal 24 2 2 2 2 4" xfId="31051" xr:uid="{00000000-0005-0000-0000-00004A790000}"/>
    <cellStyle name="Normal 24 2 2 2 2 4 2" xfId="31052" xr:uid="{00000000-0005-0000-0000-00004B790000}"/>
    <cellStyle name="Normal 24 2 2 2 2 4 2 2" xfId="31053" xr:uid="{00000000-0005-0000-0000-00004C790000}"/>
    <cellStyle name="Normal 24 2 2 2 2 4 2 2 2" xfId="31054" xr:uid="{00000000-0005-0000-0000-00004D790000}"/>
    <cellStyle name="Normal 24 2 2 2 2 4 2 3" xfId="31055" xr:uid="{00000000-0005-0000-0000-00004E790000}"/>
    <cellStyle name="Normal 24 2 2 2 2 4 3" xfId="31056" xr:uid="{00000000-0005-0000-0000-00004F790000}"/>
    <cellStyle name="Normal 24 2 2 2 2 4 3 2" xfId="31057" xr:uid="{00000000-0005-0000-0000-000050790000}"/>
    <cellStyle name="Normal 24 2 2 2 2 4 4" xfId="31058" xr:uid="{00000000-0005-0000-0000-000051790000}"/>
    <cellStyle name="Normal 24 2 2 2 2 5" xfId="31059" xr:uid="{00000000-0005-0000-0000-000052790000}"/>
    <cellStyle name="Normal 24 2 2 2 2 5 2" xfId="31060" xr:uid="{00000000-0005-0000-0000-000053790000}"/>
    <cellStyle name="Normal 24 2 2 2 2 5 2 2" xfId="31061" xr:uid="{00000000-0005-0000-0000-000054790000}"/>
    <cellStyle name="Normal 24 2 2 2 2 5 3" xfId="31062" xr:uid="{00000000-0005-0000-0000-000055790000}"/>
    <cellStyle name="Normal 24 2 2 2 2 6" xfId="31063" xr:uid="{00000000-0005-0000-0000-000056790000}"/>
    <cellStyle name="Normal 24 2 2 2 2 6 2" xfId="31064" xr:uid="{00000000-0005-0000-0000-000057790000}"/>
    <cellStyle name="Normal 24 2 2 2 2 7" xfId="31065" xr:uid="{00000000-0005-0000-0000-000058790000}"/>
    <cellStyle name="Normal 24 2 2 2 3" xfId="31066" xr:uid="{00000000-0005-0000-0000-000059790000}"/>
    <cellStyle name="Normal 24 2 2 2 3 2" xfId="31067" xr:uid="{00000000-0005-0000-0000-00005A790000}"/>
    <cellStyle name="Normal 24 2 2 2 3 2 2" xfId="31068" xr:uid="{00000000-0005-0000-0000-00005B790000}"/>
    <cellStyle name="Normal 24 2 2 2 3 2 2 2" xfId="31069" xr:uid="{00000000-0005-0000-0000-00005C790000}"/>
    <cellStyle name="Normal 24 2 2 2 3 2 2 2 2" xfId="31070" xr:uid="{00000000-0005-0000-0000-00005D790000}"/>
    <cellStyle name="Normal 24 2 2 2 3 2 2 2 2 2" xfId="31071" xr:uid="{00000000-0005-0000-0000-00005E790000}"/>
    <cellStyle name="Normal 24 2 2 2 3 2 2 2 3" xfId="31072" xr:uid="{00000000-0005-0000-0000-00005F790000}"/>
    <cellStyle name="Normal 24 2 2 2 3 2 2 3" xfId="31073" xr:uid="{00000000-0005-0000-0000-000060790000}"/>
    <cellStyle name="Normal 24 2 2 2 3 2 2 3 2" xfId="31074" xr:uid="{00000000-0005-0000-0000-000061790000}"/>
    <cellStyle name="Normal 24 2 2 2 3 2 2 4" xfId="31075" xr:uid="{00000000-0005-0000-0000-000062790000}"/>
    <cellStyle name="Normal 24 2 2 2 3 2 3" xfId="31076" xr:uid="{00000000-0005-0000-0000-000063790000}"/>
    <cellStyle name="Normal 24 2 2 2 3 2 3 2" xfId="31077" xr:uid="{00000000-0005-0000-0000-000064790000}"/>
    <cellStyle name="Normal 24 2 2 2 3 2 3 2 2" xfId="31078" xr:uid="{00000000-0005-0000-0000-000065790000}"/>
    <cellStyle name="Normal 24 2 2 2 3 2 3 3" xfId="31079" xr:uid="{00000000-0005-0000-0000-000066790000}"/>
    <cellStyle name="Normal 24 2 2 2 3 2 4" xfId="31080" xr:uid="{00000000-0005-0000-0000-000067790000}"/>
    <cellStyle name="Normal 24 2 2 2 3 2 4 2" xfId="31081" xr:uid="{00000000-0005-0000-0000-000068790000}"/>
    <cellStyle name="Normal 24 2 2 2 3 2 5" xfId="31082" xr:uid="{00000000-0005-0000-0000-000069790000}"/>
    <cellStyle name="Normal 24 2 2 2 3 3" xfId="31083" xr:uid="{00000000-0005-0000-0000-00006A790000}"/>
    <cellStyle name="Normal 24 2 2 2 3 3 2" xfId="31084" xr:uid="{00000000-0005-0000-0000-00006B790000}"/>
    <cellStyle name="Normal 24 2 2 2 3 3 2 2" xfId="31085" xr:uid="{00000000-0005-0000-0000-00006C790000}"/>
    <cellStyle name="Normal 24 2 2 2 3 3 2 2 2" xfId="31086" xr:uid="{00000000-0005-0000-0000-00006D790000}"/>
    <cellStyle name="Normal 24 2 2 2 3 3 2 3" xfId="31087" xr:uid="{00000000-0005-0000-0000-00006E790000}"/>
    <cellStyle name="Normal 24 2 2 2 3 3 3" xfId="31088" xr:uid="{00000000-0005-0000-0000-00006F790000}"/>
    <cellStyle name="Normal 24 2 2 2 3 3 3 2" xfId="31089" xr:uid="{00000000-0005-0000-0000-000070790000}"/>
    <cellStyle name="Normal 24 2 2 2 3 3 4" xfId="31090" xr:uid="{00000000-0005-0000-0000-000071790000}"/>
    <cellStyle name="Normal 24 2 2 2 3 4" xfId="31091" xr:uid="{00000000-0005-0000-0000-000072790000}"/>
    <cellStyle name="Normal 24 2 2 2 3 4 2" xfId="31092" xr:uid="{00000000-0005-0000-0000-000073790000}"/>
    <cellStyle name="Normal 24 2 2 2 3 4 2 2" xfId="31093" xr:uid="{00000000-0005-0000-0000-000074790000}"/>
    <cellStyle name="Normal 24 2 2 2 3 4 3" xfId="31094" xr:uid="{00000000-0005-0000-0000-000075790000}"/>
    <cellStyle name="Normal 24 2 2 2 3 5" xfId="31095" xr:uid="{00000000-0005-0000-0000-000076790000}"/>
    <cellStyle name="Normal 24 2 2 2 3 5 2" xfId="31096" xr:uid="{00000000-0005-0000-0000-000077790000}"/>
    <cellStyle name="Normal 24 2 2 2 3 6" xfId="31097" xr:uid="{00000000-0005-0000-0000-000078790000}"/>
    <cellStyle name="Normal 24 2 2 2 4" xfId="31098" xr:uid="{00000000-0005-0000-0000-000079790000}"/>
    <cellStyle name="Normal 24 2 2 2 4 2" xfId="31099" xr:uid="{00000000-0005-0000-0000-00007A790000}"/>
    <cellStyle name="Normal 24 2 2 2 4 2 2" xfId="31100" xr:uid="{00000000-0005-0000-0000-00007B790000}"/>
    <cellStyle name="Normal 24 2 2 2 4 2 2 2" xfId="31101" xr:uid="{00000000-0005-0000-0000-00007C790000}"/>
    <cellStyle name="Normal 24 2 2 2 4 2 2 2 2" xfId="31102" xr:uid="{00000000-0005-0000-0000-00007D790000}"/>
    <cellStyle name="Normal 24 2 2 2 4 2 2 3" xfId="31103" xr:uid="{00000000-0005-0000-0000-00007E790000}"/>
    <cellStyle name="Normal 24 2 2 2 4 2 3" xfId="31104" xr:uid="{00000000-0005-0000-0000-00007F790000}"/>
    <cellStyle name="Normal 24 2 2 2 4 2 3 2" xfId="31105" xr:uid="{00000000-0005-0000-0000-000080790000}"/>
    <cellStyle name="Normal 24 2 2 2 4 2 4" xfId="31106" xr:uid="{00000000-0005-0000-0000-000081790000}"/>
    <cellStyle name="Normal 24 2 2 2 4 3" xfId="31107" xr:uid="{00000000-0005-0000-0000-000082790000}"/>
    <cellStyle name="Normal 24 2 2 2 4 3 2" xfId="31108" xr:uid="{00000000-0005-0000-0000-000083790000}"/>
    <cellStyle name="Normal 24 2 2 2 4 3 2 2" xfId="31109" xr:uid="{00000000-0005-0000-0000-000084790000}"/>
    <cellStyle name="Normal 24 2 2 2 4 3 3" xfId="31110" xr:uid="{00000000-0005-0000-0000-000085790000}"/>
    <cellStyle name="Normal 24 2 2 2 4 4" xfId="31111" xr:uid="{00000000-0005-0000-0000-000086790000}"/>
    <cellStyle name="Normal 24 2 2 2 4 4 2" xfId="31112" xr:uid="{00000000-0005-0000-0000-000087790000}"/>
    <cellStyle name="Normal 24 2 2 2 4 5" xfId="31113" xr:uid="{00000000-0005-0000-0000-000088790000}"/>
    <cellStyle name="Normal 24 2 2 2 5" xfId="31114" xr:uid="{00000000-0005-0000-0000-000089790000}"/>
    <cellStyle name="Normal 24 2 2 2 5 2" xfId="31115" xr:uid="{00000000-0005-0000-0000-00008A790000}"/>
    <cellStyle name="Normal 24 2 2 2 5 2 2" xfId="31116" xr:uid="{00000000-0005-0000-0000-00008B790000}"/>
    <cellStyle name="Normal 24 2 2 2 5 2 2 2" xfId="31117" xr:uid="{00000000-0005-0000-0000-00008C790000}"/>
    <cellStyle name="Normal 24 2 2 2 5 2 3" xfId="31118" xr:uid="{00000000-0005-0000-0000-00008D790000}"/>
    <cellStyle name="Normal 24 2 2 2 5 3" xfId="31119" xr:uid="{00000000-0005-0000-0000-00008E790000}"/>
    <cellStyle name="Normal 24 2 2 2 5 3 2" xfId="31120" xr:uid="{00000000-0005-0000-0000-00008F790000}"/>
    <cellStyle name="Normal 24 2 2 2 5 4" xfId="31121" xr:uid="{00000000-0005-0000-0000-000090790000}"/>
    <cellStyle name="Normal 24 2 2 2 6" xfId="31122" xr:uid="{00000000-0005-0000-0000-000091790000}"/>
    <cellStyle name="Normal 24 2 2 2 6 2" xfId="31123" xr:uid="{00000000-0005-0000-0000-000092790000}"/>
    <cellStyle name="Normal 24 2 2 2 6 2 2" xfId="31124" xr:uid="{00000000-0005-0000-0000-000093790000}"/>
    <cellStyle name="Normal 24 2 2 2 6 3" xfId="31125" xr:uid="{00000000-0005-0000-0000-000094790000}"/>
    <cellStyle name="Normal 24 2 2 2 7" xfId="31126" xr:uid="{00000000-0005-0000-0000-000095790000}"/>
    <cellStyle name="Normal 24 2 2 2 7 2" xfId="31127" xr:uid="{00000000-0005-0000-0000-000096790000}"/>
    <cellStyle name="Normal 24 2 2 2 8" xfId="31128" xr:uid="{00000000-0005-0000-0000-000097790000}"/>
    <cellStyle name="Normal 24 2 2 3" xfId="31129" xr:uid="{00000000-0005-0000-0000-000098790000}"/>
    <cellStyle name="Normal 24 2 2 3 2" xfId="31130" xr:uid="{00000000-0005-0000-0000-000099790000}"/>
    <cellStyle name="Normal 24 2 2 3 2 2" xfId="31131" xr:uid="{00000000-0005-0000-0000-00009A790000}"/>
    <cellStyle name="Normal 24 2 2 3 2 2 2" xfId="31132" xr:uid="{00000000-0005-0000-0000-00009B790000}"/>
    <cellStyle name="Normal 24 2 2 3 2 2 2 2" xfId="31133" xr:uid="{00000000-0005-0000-0000-00009C790000}"/>
    <cellStyle name="Normal 24 2 2 3 2 2 2 2 2" xfId="31134" xr:uid="{00000000-0005-0000-0000-00009D790000}"/>
    <cellStyle name="Normal 24 2 2 3 2 2 2 2 2 2" xfId="31135" xr:uid="{00000000-0005-0000-0000-00009E790000}"/>
    <cellStyle name="Normal 24 2 2 3 2 2 2 2 3" xfId="31136" xr:uid="{00000000-0005-0000-0000-00009F790000}"/>
    <cellStyle name="Normal 24 2 2 3 2 2 2 3" xfId="31137" xr:uid="{00000000-0005-0000-0000-0000A0790000}"/>
    <cellStyle name="Normal 24 2 2 3 2 2 2 3 2" xfId="31138" xr:uid="{00000000-0005-0000-0000-0000A1790000}"/>
    <cellStyle name="Normal 24 2 2 3 2 2 2 4" xfId="31139" xr:uid="{00000000-0005-0000-0000-0000A2790000}"/>
    <cellStyle name="Normal 24 2 2 3 2 2 3" xfId="31140" xr:uid="{00000000-0005-0000-0000-0000A3790000}"/>
    <cellStyle name="Normal 24 2 2 3 2 2 3 2" xfId="31141" xr:uid="{00000000-0005-0000-0000-0000A4790000}"/>
    <cellStyle name="Normal 24 2 2 3 2 2 3 2 2" xfId="31142" xr:uid="{00000000-0005-0000-0000-0000A5790000}"/>
    <cellStyle name="Normal 24 2 2 3 2 2 3 3" xfId="31143" xr:uid="{00000000-0005-0000-0000-0000A6790000}"/>
    <cellStyle name="Normal 24 2 2 3 2 2 4" xfId="31144" xr:uid="{00000000-0005-0000-0000-0000A7790000}"/>
    <cellStyle name="Normal 24 2 2 3 2 2 4 2" xfId="31145" xr:uid="{00000000-0005-0000-0000-0000A8790000}"/>
    <cellStyle name="Normal 24 2 2 3 2 2 5" xfId="31146" xr:uid="{00000000-0005-0000-0000-0000A9790000}"/>
    <cellStyle name="Normal 24 2 2 3 2 3" xfId="31147" xr:uid="{00000000-0005-0000-0000-0000AA790000}"/>
    <cellStyle name="Normal 24 2 2 3 2 3 2" xfId="31148" xr:uid="{00000000-0005-0000-0000-0000AB790000}"/>
    <cellStyle name="Normal 24 2 2 3 2 3 2 2" xfId="31149" xr:uid="{00000000-0005-0000-0000-0000AC790000}"/>
    <cellStyle name="Normal 24 2 2 3 2 3 2 2 2" xfId="31150" xr:uid="{00000000-0005-0000-0000-0000AD790000}"/>
    <cellStyle name="Normal 24 2 2 3 2 3 2 3" xfId="31151" xr:uid="{00000000-0005-0000-0000-0000AE790000}"/>
    <cellStyle name="Normal 24 2 2 3 2 3 3" xfId="31152" xr:uid="{00000000-0005-0000-0000-0000AF790000}"/>
    <cellStyle name="Normal 24 2 2 3 2 3 3 2" xfId="31153" xr:uid="{00000000-0005-0000-0000-0000B0790000}"/>
    <cellStyle name="Normal 24 2 2 3 2 3 4" xfId="31154" xr:uid="{00000000-0005-0000-0000-0000B1790000}"/>
    <cellStyle name="Normal 24 2 2 3 2 4" xfId="31155" xr:uid="{00000000-0005-0000-0000-0000B2790000}"/>
    <cellStyle name="Normal 24 2 2 3 2 4 2" xfId="31156" xr:uid="{00000000-0005-0000-0000-0000B3790000}"/>
    <cellStyle name="Normal 24 2 2 3 2 4 2 2" xfId="31157" xr:uid="{00000000-0005-0000-0000-0000B4790000}"/>
    <cellStyle name="Normal 24 2 2 3 2 4 3" xfId="31158" xr:uid="{00000000-0005-0000-0000-0000B5790000}"/>
    <cellStyle name="Normal 24 2 2 3 2 5" xfId="31159" xr:uid="{00000000-0005-0000-0000-0000B6790000}"/>
    <cellStyle name="Normal 24 2 2 3 2 5 2" xfId="31160" xr:uid="{00000000-0005-0000-0000-0000B7790000}"/>
    <cellStyle name="Normal 24 2 2 3 2 6" xfId="31161" xr:uid="{00000000-0005-0000-0000-0000B8790000}"/>
    <cellStyle name="Normal 24 2 2 3 3" xfId="31162" xr:uid="{00000000-0005-0000-0000-0000B9790000}"/>
    <cellStyle name="Normal 24 2 2 3 3 2" xfId="31163" xr:uid="{00000000-0005-0000-0000-0000BA790000}"/>
    <cellStyle name="Normal 24 2 2 3 3 2 2" xfId="31164" xr:uid="{00000000-0005-0000-0000-0000BB790000}"/>
    <cellStyle name="Normal 24 2 2 3 3 2 2 2" xfId="31165" xr:uid="{00000000-0005-0000-0000-0000BC790000}"/>
    <cellStyle name="Normal 24 2 2 3 3 2 2 2 2" xfId="31166" xr:uid="{00000000-0005-0000-0000-0000BD790000}"/>
    <cellStyle name="Normal 24 2 2 3 3 2 2 3" xfId="31167" xr:uid="{00000000-0005-0000-0000-0000BE790000}"/>
    <cellStyle name="Normal 24 2 2 3 3 2 3" xfId="31168" xr:uid="{00000000-0005-0000-0000-0000BF790000}"/>
    <cellStyle name="Normal 24 2 2 3 3 2 3 2" xfId="31169" xr:uid="{00000000-0005-0000-0000-0000C0790000}"/>
    <cellStyle name="Normal 24 2 2 3 3 2 4" xfId="31170" xr:uid="{00000000-0005-0000-0000-0000C1790000}"/>
    <cellStyle name="Normal 24 2 2 3 3 3" xfId="31171" xr:uid="{00000000-0005-0000-0000-0000C2790000}"/>
    <cellStyle name="Normal 24 2 2 3 3 3 2" xfId="31172" xr:uid="{00000000-0005-0000-0000-0000C3790000}"/>
    <cellStyle name="Normal 24 2 2 3 3 3 2 2" xfId="31173" xr:uid="{00000000-0005-0000-0000-0000C4790000}"/>
    <cellStyle name="Normal 24 2 2 3 3 3 3" xfId="31174" xr:uid="{00000000-0005-0000-0000-0000C5790000}"/>
    <cellStyle name="Normal 24 2 2 3 3 4" xfId="31175" xr:uid="{00000000-0005-0000-0000-0000C6790000}"/>
    <cellStyle name="Normal 24 2 2 3 3 4 2" xfId="31176" xr:uid="{00000000-0005-0000-0000-0000C7790000}"/>
    <cellStyle name="Normal 24 2 2 3 3 5" xfId="31177" xr:uid="{00000000-0005-0000-0000-0000C8790000}"/>
    <cellStyle name="Normal 24 2 2 3 4" xfId="31178" xr:uid="{00000000-0005-0000-0000-0000C9790000}"/>
    <cellStyle name="Normal 24 2 2 3 4 2" xfId="31179" xr:uid="{00000000-0005-0000-0000-0000CA790000}"/>
    <cellStyle name="Normal 24 2 2 3 4 2 2" xfId="31180" xr:uid="{00000000-0005-0000-0000-0000CB790000}"/>
    <cellStyle name="Normal 24 2 2 3 4 2 2 2" xfId="31181" xr:uid="{00000000-0005-0000-0000-0000CC790000}"/>
    <cellStyle name="Normal 24 2 2 3 4 2 3" xfId="31182" xr:uid="{00000000-0005-0000-0000-0000CD790000}"/>
    <cellStyle name="Normal 24 2 2 3 4 3" xfId="31183" xr:uid="{00000000-0005-0000-0000-0000CE790000}"/>
    <cellStyle name="Normal 24 2 2 3 4 3 2" xfId="31184" xr:uid="{00000000-0005-0000-0000-0000CF790000}"/>
    <cellStyle name="Normal 24 2 2 3 4 4" xfId="31185" xr:uid="{00000000-0005-0000-0000-0000D0790000}"/>
    <cellStyle name="Normal 24 2 2 3 5" xfId="31186" xr:uid="{00000000-0005-0000-0000-0000D1790000}"/>
    <cellStyle name="Normal 24 2 2 3 5 2" xfId="31187" xr:uid="{00000000-0005-0000-0000-0000D2790000}"/>
    <cellStyle name="Normal 24 2 2 3 5 2 2" xfId="31188" xr:uid="{00000000-0005-0000-0000-0000D3790000}"/>
    <cellStyle name="Normal 24 2 2 3 5 3" xfId="31189" xr:uid="{00000000-0005-0000-0000-0000D4790000}"/>
    <cellStyle name="Normal 24 2 2 3 6" xfId="31190" xr:uid="{00000000-0005-0000-0000-0000D5790000}"/>
    <cellStyle name="Normal 24 2 2 3 6 2" xfId="31191" xr:uid="{00000000-0005-0000-0000-0000D6790000}"/>
    <cellStyle name="Normal 24 2 2 3 7" xfId="31192" xr:uid="{00000000-0005-0000-0000-0000D7790000}"/>
    <cellStyle name="Normal 24 2 2 4" xfId="31193" xr:uid="{00000000-0005-0000-0000-0000D8790000}"/>
    <cellStyle name="Normal 24 2 2 4 2" xfId="31194" xr:uid="{00000000-0005-0000-0000-0000D9790000}"/>
    <cellStyle name="Normal 24 2 2 4 2 2" xfId="31195" xr:uid="{00000000-0005-0000-0000-0000DA790000}"/>
    <cellStyle name="Normal 24 2 2 4 2 2 2" xfId="31196" xr:uid="{00000000-0005-0000-0000-0000DB790000}"/>
    <cellStyle name="Normal 24 2 2 4 2 2 2 2" xfId="31197" xr:uid="{00000000-0005-0000-0000-0000DC790000}"/>
    <cellStyle name="Normal 24 2 2 4 2 2 2 2 2" xfId="31198" xr:uid="{00000000-0005-0000-0000-0000DD790000}"/>
    <cellStyle name="Normal 24 2 2 4 2 2 2 3" xfId="31199" xr:uid="{00000000-0005-0000-0000-0000DE790000}"/>
    <cellStyle name="Normal 24 2 2 4 2 2 3" xfId="31200" xr:uid="{00000000-0005-0000-0000-0000DF790000}"/>
    <cellStyle name="Normal 24 2 2 4 2 2 3 2" xfId="31201" xr:uid="{00000000-0005-0000-0000-0000E0790000}"/>
    <cellStyle name="Normal 24 2 2 4 2 2 4" xfId="31202" xr:uid="{00000000-0005-0000-0000-0000E1790000}"/>
    <cellStyle name="Normal 24 2 2 4 2 3" xfId="31203" xr:uid="{00000000-0005-0000-0000-0000E2790000}"/>
    <cellStyle name="Normal 24 2 2 4 2 3 2" xfId="31204" xr:uid="{00000000-0005-0000-0000-0000E3790000}"/>
    <cellStyle name="Normal 24 2 2 4 2 3 2 2" xfId="31205" xr:uid="{00000000-0005-0000-0000-0000E4790000}"/>
    <cellStyle name="Normal 24 2 2 4 2 3 3" xfId="31206" xr:uid="{00000000-0005-0000-0000-0000E5790000}"/>
    <cellStyle name="Normal 24 2 2 4 2 4" xfId="31207" xr:uid="{00000000-0005-0000-0000-0000E6790000}"/>
    <cellStyle name="Normal 24 2 2 4 2 4 2" xfId="31208" xr:uid="{00000000-0005-0000-0000-0000E7790000}"/>
    <cellStyle name="Normal 24 2 2 4 2 5" xfId="31209" xr:uid="{00000000-0005-0000-0000-0000E8790000}"/>
    <cellStyle name="Normal 24 2 2 4 3" xfId="31210" xr:uid="{00000000-0005-0000-0000-0000E9790000}"/>
    <cellStyle name="Normal 24 2 2 4 3 2" xfId="31211" xr:uid="{00000000-0005-0000-0000-0000EA790000}"/>
    <cellStyle name="Normal 24 2 2 4 3 2 2" xfId="31212" xr:uid="{00000000-0005-0000-0000-0000EB790000}"/>
    <cellStyle name="Normal 24 2 2 4 3 2 2 2" xfId="31213" xr:uid="{00000000-0005-0000-0000-0000EC790000}"/>
    <cellStyle name="Normal 24 2 2 4 3 2 3" xfId="31214" xr:uid="{00000000-0005-0000-0000-0000ED790000}"/>
    <cellStyle name="Normal 24 2 2 4 3 3" xfId="31215" xr:uid="{00000000-0005-0000-0000-0000EE790000}"/>
    <cellStyle name="Normal 24 2 2 4 3 3 2" xfId="31216" xr:uid="{00000000-0005-0000-0000-0000EF790000}"/>
    <cellStyle name="Normal 24 2 2 4 3 4" xfId="31217" xr:uid="{00000000-0005-0000-0000-0000F0790000}"/>
    <cellStyle name="Normal 24 2 2 4 4" xfId="31218" xr:uid="{00000000-0005-0000-0000-0000F1790000}"/>
    <cellStyle name="Normal 24 2 2 4 4 2" xfId="31219" xr:uid="{00000000-0005-0000-0000-0000F2790000}"/>
    <cellStyle name="Normal 24 2 2 4 4 2 2" xfId="31220" xr:uid="{00000000-0005-0000-0000-0000F3790000}"/>
    <cellStyle name="Normal 24 2 2 4 4 3" xfId="31221" xr:uid="{00000000-0005-0000-0000-0000F4790000}"/>
    <cellStyle name="Normal 24 2 2 4 5" xfId="31222" xr:uid="{00000000-0005-0000-0000-0000F5790000}"/>
    <cellStyle name="Normal 24 2 2 4 5 2" xfId="31223" xr:uid="{00000000-0005-0000-0000-0000F6790000}"/>
    <cellStyle name="Normal 24 2 2 4 6" xfId="31224" xr:uid="{00000000-0005-0000-0000-0000F7790000}"/>
    <cellStyle name="Normal 24 2 2 5" xfId="31225" xr:uid="{00000000-0005-0000-0000-0000F8790000}"/>
    <cellStyle name="Normal 24 2 2 5 2" xfId="31226" xr:uid="{00000000-0005-0000-0000-0000F9790000}"/>
    <cellStyle name="Normal 24 2 2 5 2 2" xfId="31227" xr:uid="{00000000-0005-0000-0000-0000FA790000}"/>
    <cellStyle name="Normal 24 2 2 5 2 2 2" xfId="31228" xr:uid="{00000000-0005-0000-0000-0000FB790000}"/>
    <cellStyle name="Normal 24 2 2 5 2 2 2 2" xfId="31229" xr:uid="{00000000-0005-0000-0000-0000FC790000}"/>
    <cellStyle name="Normal 24 2 2 5 2 2 2 2 2" xfId="31230" xr:uid="{00000000-0005-0000-0000-0000FD790000}"/>
    <cellStyle name="Normal 24 2 2 5 2 2 2 3" xfId="31231" xr:uid="{00000000-0005-0000-0000-0000FE790000}"/>
    <cellStyle name="Normal 24 2 2 5 2 2 3" xfId="31232" xr:uid="{00000000-0005-0000-0000-0000FF790000}"/>
    <cellStyle name="Normal 24 2 2 5 2 2 3 2" xfId="31233" xr:uid="{00000000-0005-0000-0000-0000007A0000}"/>
    <cellStyle name="Normal 24 2 2 5 2 2 4" xfId="31234" xr:uid="{00000000-0005-0000-0000-0000017A0000}"/>
    <cellStyle name="Normal 24 2 2 5 2 3" xfId="31235" xr:uid="{00000000-0005-0000-0000-0000027A0000}"/>
    <cellStyle name="Normal 24 2 2 5 2 3 2" xfId="31236" xr:uid="{00000000-0005-0000-0000-0000037A0000}"/>
    <cellStyle name="Normal 24 2 2 5 2 3 2 2" xfId="31237" xr:uid="{00000000-0005-0000-0000-0000047A0000}"/>
    <cellStyle name="Normal 24 2 2 5 2 3 3" xfId="31238" xr:uid="{00000000-0005-0000-0000-0000057A0000}"/>
    <cellStyle name="Normal 24 2 2 5 2 4" xfId="31239" xr:uid="{00000000-0005-0000-0000-0000067A0000}"/>
    <cellStyle name="Normal 24 2 2 5 2 4 2" xfId="31240" xr:uid="{00000000-0005-0000-0000-0000077A0000}"/>
    <cellStyle name="Normal 24 2 2 5 2 5" xfId="31241" xr:uid="{00000000-0005-0000-0000-0000087A0000}"/>
    <cellStyle name="Normal 24 2 2 5 3" xfId="31242" xr:uid="{00000000-0005-0000-0000-0000097A0000}"/>
    <cellStyle name="Normal 24 2 2 5 3 2" xfId="31243" xr:uid="{00000000-0005-0000-0000-00000A7A0000}"/>
    <cellStyle name="Normal 24 2 2 5 3 2 2" xfId="31244" xr:uid="{00000000-0005-0000-0000-00000B7A0000}"/>
    <cellStyle name="Normal 24 2 2 5 3 2 2 2" xfId="31245" xr:uid="{00000000-0005-0000-0000-00000C7A0000}"/>
    <cellStyle name="Normal 24 2 2 5 3 2 3" xfId="31246" xr:uid="{00000000-0005-0000-0000-00000D7A0000}"/>
    <cellStyle name="Normal 24 2 2 5 3 3" xfId="31247" xr:uid="{00000000-0005-0000-0000-00000E7A0000}"/>
    <cellStyle name="Normal 24 2 2 5 3 3 2" xfId="31248" xr:uid="{00000000-0005-0000-0000-00000F7A0000}"/>
    <cellStyle name="Normal 24 2 2 5 3 4" xfId="31249" xr:uid="{00000000-0005-0000-0000-0000107A0000}"/>
    <cellStyle name="Normal 24 2 2 5 4" xfId="31250" xr:uid="{00000000-0005-0000-0000-0000117A0000}"/>
    <cellStyle name="Normal 24 2 2 5 4 2" xfId="31251" xr:uid="{00000000-0005-0000-0000-0000127A0000}"/>
    <cellStyle name="Normal 24 2 2 5 4 2 2" xfId="31252" xr:uid="{00000000-0005-0000-0000-0000137A0000}"/>
    <cellStyle name="Normal 24 2 2 5 4 3" xfId="31253" xr:uid="{00000000-0005-0000-0000-0000147A0000}"/>
    <cellStyle name="Normal 24 2 2 5 5" xfId="31254" xr:uid="{00000000-0005-0000-0000-0000157A0000}"/>
    <cellStyle name="Normal 24 2 2 5 5 2" xfId="31255" xr:uid="{00000000-0005-0000-0000-0000167A0000}"/>
    <cellStyle name="Normal 24 2 2 5 6" xfId="31256" xr:uid="{00000000-0005-0000-0000-0000177A0000}"/>
    <cellStyle name="Normal 24 2 2 6" xfId="31257" xr:uid="{00000000-0005-0000-0000-0000187A0000}"/>
    <cellStyle name="Normal 24 2 2 6 2" xfId="31258" xr:uid="{00000000-0005-0000-0000-0000197A0000}"/>
    <cellStyle name="Normal 24 2 2 6 2 2" xfId="31259" xr:uid="{00000000-0005-0000-0000-00001A7A0000}"/>
    <cellStyle name="Normal 24 2 2 6 2 2 2" xfId="31260" xr:uid="{00000000-0005-0000-0000-00001B7A0000}"/>
    <cellStyle name="Normal 24 2 2 6 2 2 2 2" xfId="31261" xr:uid="{00000000-0005-0000-0000-00001C7A0000}"/>
    <cellStyle name="Normal 24 2 2 6 2 2 3" xfId="31262" xr:uid="{00000000-0005-0000-0000-00001D7A0000}"/>
    <cellStyle name="Normal 24 2 2 6 2 3" xfId="31263" xr:uid="{00000000-0005-0000-0000-00001E7A0000}"/>
    <cellStyle name="Normal 24 2 2 6 2 3 2" xfId="31264" xr:uid="{00000000-0005-0000-0000-00001F7A0000}"/>
    <cellStyle name="Normal 24 2 2 6 2 4" xfId="31265" xr:uid="{00000000-0005-0000-0000-0000207A0000}"/>
    <cellStyle name="Normal 24 2 2 6 3" xfId="31266" xr:uid="{00000000-0005-0000-0000-0000217A0000}"/>
    <cellStyle name="Normal 24 2 2 6 3 2" xfId="31267" xr:uid="{00000000-0005-0000-0000-0000227A0000}"/>
    <cellStyle name="Normal 24 2 2 6 3 2 2" xfId="31268" xr:uid="{00000000-0005-0000-0000-0000237A0000}"/>
    <cellStyle name="Normal 24 2 2 6 3 3" xfId="31269" xr:uid="{00000000-0005-0000-0000-0000247A0000}"/>
    <cellStyle name="Normal 24 2 2 6 4" xfId="31270" xr:uid="{00000000-0005-0000-0000-0000257A0000}"/>
    <cellStyle name="Normal 24 2 2 6 4 2" xfId="31271" xr:uid="{00000000-0005-0000-0000-0000267A0000}"/>
    <cellStyle name="Normal 24 2 2 6 5" xfId="31272" xr:uid="{00000000-0005-0000-0000-0000277A0000}"/>
    <cellStyle name="Normal 24 2 2 7" xfId="31273" xr:uid="{00000000-0005-0000-0000-0000287A0000}"/>
    <cellStyle name="Normal 24 2 2 7 2" xfId="31274" xr:uid="{00000000-0005-0000-0000-0000297A0000}"/>
    <cellStyle name="Normal 24 2 2 7 2 2" xfId="31275" xr:uid="{00000000-0005-0000-0000-00002A7A0000}"/>
    <cellStyle name="Normal 24 2 2 7 2 2 2" xfId="31276" xr:uid="{00000000-0005-0000-0000-00002B7A0000}"/>
    <cellStyle name="Normal 24 2 2 7 2 3" xfId="31277" xr:uid="{00000000-0005-0000-0000-00002C7A0000}"/>
    <cellStyle name="Normal 24 2 2 7 3" xfId="31278" xr:uid="{00000000-0005-0000-0000-00002D7A0000}"/>
    <cellStyle name="Normal 24 2 2 7 3 2" xfId="31279" xr:uid="{00000000-0005-0000-0000-00002E7A0000}"/>
    <cellStyle name="Normal 24 2 2 7 4" xfId="31280" xr:uid="{00000000-0005-0000-0000-00002F7A0000}"/>
    <cellStyle name="Normal 24 2 2 8" xfId="31281" xr:uid="{00000000-0005-0000-0000-0000307A0000}"/>
    <cellStyle name="Normal 24 2 2 8 2" xfId="31282" xr:uid="{00000000-0005-0000-0000-0000317A0000}"/>
    <cellStyle name="Normal 24 2 2 8 2 2" xfId="31283" xr:uid="{00000000-0005-0000-0000-0000327A0000}"/>
    <cellStyle name="Normal 24 2 2 8 3" xfId="31284" xr:uid="{00000000-0005-0000-0000-0000337A0000}"/>
    <cellStyle name="Normal 24 2 2 9" xfId="31285" xr:uid="{00000000-0005-0000-0000-0000347A0000}"/>
    <cellStyle name="Normal 24 2 2 9 2" xfId="31286" xr:uid="{00000000-0005-0000-0000-0000357A0000}"/>
    <cellStyle name="Normal 24 2 3" xfId="31287" xr:uid="{00000000-0005-0000-0000-0000367A0000}"/>
    <cellStyle name="Normal 24 2 3 2" xfId="31288" xr:uid="{00000000-0005-0000-0000-0000377A0000}"/>
    <cellStyle name="Normal 24 2 3 2 2" xfId="31289" xr:uid="{00000000-0005-0000-0000-0000387A0000}"/>
    <cellStyle name="Normal 24 2 3 2 2 2" xfId="31290" xr:uid="{00000000-0005-0000-0000-0000397A0000}"/>
    <cellStyle name="Normal 24 2 3 2 2 2 2" xfId="31291" xr:uid="{00000000-0005-0000-0000-00003A7A0000}"/>
    <cellStyle name="Normal 24 2 3 2 2 2 2 2" xfId="31292" xr:uid="{00000000-0005-0000-0000-00003B7A0000}"/>
    <cellStyle name="Normal 24 2 3 2 2 2 2 2 2" xfId="31293" xr:uid="{00000000-0005-0000-0000-00003C7A0000}"/>
    <cellStyle name="Normal 24 2 3 2 2 2 2 2 2 2" xfId="31294" xr:uid="{00000000-0005-0000-0000-00003D7A0000}"/>
    <cellStyle name="Normal 24 2 3 2 2 2 2 2 3" xfId="31295" xr:uid="{00000000-0005-0000-0000-00003E7A0000}"/>
    <cellStyle name="Normal 24 2 3 2 2 2 2 3" xfId="31296" xr:uid="{00000000-0005-0000-0000-00003F7A0000}"/>
    <cellStyle name="Normal 24 2 3 2 2 2 2 3 2" xfId="31297" xr:uid="{00000000-0005-0000-0000-0000407A0000}"/>
    <cellStyle name="Normal 24 2 3 2 2 2 2 4" xfId="31298" xr:uid="{00000000-0005-0000-0000-0000417A0000}"/>
    <cellStyle name="Normal 24 2 3 2 2 2 3" xfId="31299" xr:uid="{00000000-0005-0000-0000-0000427A0000}"/>
    <cellStyle name="Normal 24 2 3 2 2 2 3 2" xfId="31300" xr:uid="{00000000-0005-0000-0000-0000437A0000}"/>
    <cellStyle name="Normal 24 2 3 2 2 2 3 2 2" xfId="31301" xr:uid="{00000000-0005-0000-0000-0000447A0000}"/>
    <cellStyle name="Normal 24 2 3 2 2 2 3 3" xfId="31302" xr:uid="{00000000-0005-0000-0000-0000457A0000}"/>
    <cellStyle name="Normal 24 2 3 2 2 2 4" xfId="31303" xr:uid="{00000000-0005-0000-0000-0000467A0000}"/>
    <cellStyle name="Normal 24 2 3 2 2 2 4 2" xfId="31304" xr:uid="{00000000-0005-0000-0000-0000477A0000}"/>
    <cellStyle name="Normal 24 2 3 2 2 2 5" xfId="31305" xr:uid="{00000000-0005-0000-0000-0000487A0000}"/>
    <cellStyle name="Normal 24 2 3 2 2 3" xfId="31306" xr:uid="{00000000-0005-0000-0000-0000497A0000}"/>
    <cellStyle name="Normal 24 2 3 2 2 3 2" xfId="31307" xr:uid="{00000000-0005-0000-0000-00004A7A0000}"/>
    <cellStyle name="Normal 24 2 3 2 2 3 2 2" xfId="31308" xr:uid="{00000000-0005-0000-0000-00004B7A0000}"/>
    <cellStyle name="Normal 24 2 3 2 2 3 2 2 2" xfId="31309" xr:uid="{00000000-0005-0000-0000-00004C7A0000}"/>
    <cellStyle name="Normal 24 2 3 2 2 3 2 3" xfId="31310" xr:uid="{00000000-0005-0000-0000-00004D7A0000}"/>
    <cellStyle name="Normal 24 2 3 2 2 3 3" xfId="31311" xr:uid="{00000000-0005-0000-0000-00004E7A0000}"/>
    <cellStyle name="Normal 24 2 3 2 2 3 3 2" xfId="31312" xr:uid="{00000000-0005-0000-0000-00004F7A0000}"/>
    <cellStyle name="Normal 24 2 3 2 2 3 4" xfId="31313" xr:uid="{00000000-0005-0000-0000-0000507A0000}"/>
    <cellStyle name="Normal 24 2 3 2 2 4" xfId="31314" xr:uid="{00000000-0005-0000-0000-0000517A0000}"/>
    <cellStyle name="Normal 24 2 3 2 2 4 2" xfId="31315" xr:uid="{00000000-0005-0000-0000-0000527A0000}"/>
    <cellStyle name="Normal 24 2 3 2 2 4 2 2" xfId="31316" xr:uid="{00000000-0005-0000-0000-0000537A0000}"/>
    <cellStyle name="Normal 24 2 3 2 2 4 3" xfId="31317" xr:uid="{00000000-0005-0000-0000-0000547A0000}"/>
    <cellStyle name="Normal 24 2 3 2 2 5" xfId="31318" xr:uid="{00000000-0005-0000-0000-0000557A0000}"/>
    <cellStyle name="Normal 24 2 3 2 2 5 2" xfId="31319" xr:uid="{00000000-0005-0000-0000-0000567A0000}"/>
    <cellStyle name="Normal 24 2 3 2 2 6" xfId="31320" xr:uid="{00000000-0005-0000-0000-0000577A0000}"/>
    <cellStyle name="Normal 24 2 3 2 3" xfId="31321" xr:uid="{00000000-0005-0000-0000-0000587A0000}"/>
    <cellStyle name="Normal 24 2 3 2 3 2" xfId="31322" xr:uid="{00000000-0005-0000-0000-0000597A0000}"/>
    <cellStyle name="Normal 24 2 3 2 3 2 2" xfId="31323" xr:uid="{00000000-0005-0000-0000-00005A7A0000}"/>
    <cellStyle name="Normal 24 2 3 2 3 2 2 2" xfId="31324" xr:uid="{00000000-0005-0000-0000-00005B7A0000}"/>
    <cellStyle name="Normal 24 2 3 2 3 2 2 2 2" xfId="31325" xr:uid="{00000000-0005-0000-0000-00005C7A0000}"/>
    <cellStyle name="Normal 24 2 3 2 3 2 2 3" xfId="31326" xr:uid="{00000000-0005-0000-0000-00005D7A0000}"/>
    <cellStyle name="Normal 24 2 3 2 3 2 3" xfId="31327" xr:uid="{00000000-0005-0000-0000-00005E7A0000}"/>
    <cellStyle name="Normal 24 2 3 2 3 2 3 2" xfId="31328" xr:uid="{00000000-0005-0000-0000-00005F7A0000}"/>
    <cellStyle name="Normal 24 2 3 2 3 2 4" xfId="31329" xr:uid="{00000000-0005-0000-0000-0000607A0000}"/>
    <cellStyle name="Normal 24 2 3 2 3 3" xfId="31330" xr:uid="{00000000-0005-0000-0000-0000617A0000}"/>
    <cellStyle name="Normal 24 2 3 2 3 3 2" xfId="31331" xr:uid="{00000000-0005-0000-0000-0000627A0000}"/>
    <cellStyle name="Normal 24 2 3 2 3 3 2 2" xfId="31332" xr:uid="{00000000-0005-0000-0000-0000637A0000}"/>
    <cellStyle name="Normal 24 2 3 2 3 3 3" xfId="31333" xr:uid="{00000000-0005-0000-0000-0000647A0000}"/>
    <cellStyle name="Normal 24 2 3 2 3 4" xfId="31334" xr:uid="{00000000-0005-0000-0000-0000657A0000}"/>
    <cellStyle name="Normal 24 2 3 2 3 4 2" xfId="31335" xr:uid="{00000000-0005-0000-0000-0000667A0000}"/>
    <cellStyle name="Normal 24 2 3 2 3 5" xfId="31336" xr:uid="{00000000-0005-0000-0000-0000677A0000}"/>
    <cellStyle name="Normal 24 2 3 2 4" xfId="31337" xr:uid="{00000000-0005-0000-0000-0000687A0000}"/>
    <cellStyle name="Normal 24 2 3 2 4 2" xfId="31338" xr:uid="{00000000-0005-0000-0000-0000697A0000}"/>
    <cellStyle name="Normal 24 2 3 2 4 2 2" xfId="31339" xr:uid="{00000000-0005-0000-0000-00006A7A0000}"/>
    <cellStyle name="Normal 24 2 3 2 4 2 2 2" xfId="31340" xr:uid="{00000000-0005-0000-0000-00006B7A0000}"/>
    <cellStyle name="Normal 24 2 3 2 4 2 3" xfId="31341" xr:uid="{00000000-0005-0000-0000-00006C7A0000}"/>
    <cellStyle name="Normal 24 2 3 2 4 3" xfId="31342" xr:uid="{00000000-0005-0000-0000-00006D7A0000}"/>
    <cellStyle name="Normal 24 2 3 2 4 3 2" xfId="31343" xr:uid="{00000000-0005-0000-0000-00006E7A0000}"/>
    <cellStyle name="Normal 24 2 3 2 4 4" xfId="31344" xr:uid="{00000000-0005-0000-0000-00006F7A0000}"/>
    <cellStyle name="Normal 24 2 3 2 5" xfId="31345" xr:uid="{00000000-0005-0000-0000-0000707A0000}"/>
    <cellStyle name="Normal 24 2 3 2 5 2" xfId="31346" xr:uid="{00000000-0005-0000-0000-0000717A0000}"/>
    <cellStyle name="Normal 24 2 3 2 5 2 2" xfId="31347" xr:uid="{00000000-0005-0000-0000-0000727A0000}"/>
    <cellStyle name="Normal 24 2 3 2 5 3" xfId="31348" xr:uid="{00000000-0005-0000-0000-0000737A0000}"/>
    <cellStyle name="Normal 24 2 3 2 6" xfId="31349" xr:uid="{00000000-0005-0000-0000-0000747A0000}"/>
    <cellStyle name="Normal 24 2 3 2 6 2" xfId="31350" xr:uid="{00000000-0005-0000-0000-0000757A0000}"/>
    <cellStyle name="Normal 24 2 3 2 7" xfId="31351" xr:uid="{00000000-0005-0000-0000-0000767A0000}"/>
    <cellStyle name="Normal 24 2 3 3" xfId="31352" xr:uid="{00000000-0005-0000-0000-0000777A0000}"/>
    <cellStyle name="Normal 24 2 3 3 2" xfId="31353" xr:uid="{00000000-0005-0000-0000-0000787A0000}"/>
    <cellStyle name="Normal 24 2 3 3 2 2" xfId="31354" xr:uid="{00000000-0005-0000-0000-0000797A0000}"/>
    <cellStyle name="Normal 24 2 3 3 2 2 2" xfId="31355" xr:uid="{00000000-0005-0000-0000-00007A7A0000}"/>
    <cellStyle name="Normal 24 2 3 3 2 2 2 2" xfId="31356" xr:uid="{00000000-0005-0000-0000-00007B7A0000}"/>
    <cellStyle name="Normal 24 2 3 3 2 2 2 2 2" xfId="31357" xr:uid="{00000000-0005-0000-0000-00007C7A0000}"/>
    <cellStyle name="Normal 24 2 3 3 2 2 2 3" xfId="31358" xr:uid="{00000000-0005-0000-0000-00007D7A0000}"/>
    <cellStyle name="Normal 24 2 3 3 2 2 3" xfId="31359" xr:uid="{00000000-0005-0000-0000-00007E7A0000}"/>
    <cellStyle name="Normal 24 2 3 3 2 2 3 2" xfId="31360" xr:uid="{00000000-0005-0000-0000-00007F7A0000}"/>
    <cellStyle name="Normal 24 2 3 3 2 2 4" xfId="31361" xr:uid="{00000000-0005-0000-0000-0000807A0000}"/>
    <cellStyle name="Normal 24 2 3 3 2 3" xfId="31362" xr:uid="{00000000-0005-0000-0000-0000817A0000}"/>
    <cellStyle name="Normal 24 2 3 3 2 3 2" xfId="31363" xr:uid="{00000000-0005-0000-0000-0000827A0000}"/>
    <cellStyle name="Normal 24 2 3 3 2 3 2 2" xfId="31364" xr:uid="{00000000-0005-0000-0000-0000837A0000}"/>
    <cellStyle name="Normal 24 2 3 3 2 3 3" xfId="31365" xr:uid="{00000000-0005-0000-0000-0000847A0000}"/>
    <cellStyle name="Normal 24 2 3 3 2 4" xfId="31366" xr:uid="{00000000-0005-0000-0000-0000857A0000}"/>
    <cellStyle name="Normal 24 2 3 3 2 4 2" xfId="31367" xr:uid="{00000000-0005-0000-0000-0000867A0000}"/>
    <cellStyle name="Normal 24 2 3 3 2 5" xfId="31368" xr:uid="{00000000-0005-0000-0000-0000877A0000}"/>
    <cellStyle name="Normal 24 2 3 3 3" xfId="31369" xr:uid="{00000000-0005-0000-0000-0000887A0000}"/>
    <cellStyle name="Normal 24 2 3 3 3 2" xfId="31370" xr:uid="{00000000-0005-0000-0000-0000897A0000}"/>
    <cellStyle name="Normal 24 2 3 3 3 2 2" xfId="31371" xr:uid="{00000000-0005-0000-0000-00008A7A0000}"/>
    <cellStyle name="Normal 24 2 3 3 3 2 2 2" xfId="31372" xr:uid="{00000000-0005-0000-0000-00008B7A0000}"/>
    <cellStyle name="Normal 24 2 3 3 3 2 3" xfId="31373" xr:uid="{00000000-0005-0000-0000-00008C7A0000}"/>
    <cellStyle name="Normal 24 2 3 3 3 3" xfId="31374" xr:uid="{00000000-0005-0000-0000-00008D7A0000}"/>
    <cellStyle name="Normal 24 2 3 3 3 3 2" xfId="31375" xr:uid="{00000000-0005-0000-0000-00008E7A0000}"/>
    <cellStyle name="Normal 24 2 3 3 3 4" xfId="31376" xr:uid="{00000000-0005-0000-0000-00008F7A0000}"/>
    <cellStyle name="Normal 24 2 3 3 4" xfId="31377" xr:uid="{00000000-0005-0000-0000-0000907A0000}"/>
    <cellStyle name="Normal 24 2 3 3 4 2" xfId="31378" xr:uid="{00000000-0005-0000-0000-0000917A0000}"/>
    <cellStyle name="Normal 24 2 3 3 4 2 2" xfId="31379" xr:uid="{00000000-0005-0000-0000-0000927A0000}"/>
    <cellStyle name="Normal 24 2 3 3 4 3" xfId="31380" xr:uid="{00000000-0005-0000-0000-0000937A0000}"/>
    <cellStyle name="Normal 24 2 3 3 5" xfId="31381" xr:uid="{00000000-0005-0000-0000-0000947A0000}"/>
    <cellStyle name="Normal 24 2 3 3 5 2" xfId="31382" xr:uid="{00000000-0005-0000-0000-0000957A0000}"/>
    <cellStyle name="Normal 24 2 3 3 6" xfId="31383" xr:uid="{00000000-0005-0000-0000-0000967A0000}"/>
    <cellStyle name="Normal 24 2 3 4" xfId="31384" xr:uid="{00000000-0005-0000-0000-0000977A0000}"/>
    <cellStyle name="Normal 24 2 3 4 2" xfId="31385" xr:uid="{00000000-0005-0000-0000-0000987A0000}"/>
    <cellStyle name="Normal 24 2 3 4 2 2" xfId="31386" xr:uid="{00000000-0005-0000-0000-0000997A0000}"/>
    <cellStyle name="Normal 24 2 3 4 2 2 2" xfId="31387" xr:uid="{00000000-0005-0000-0000-00009A7A0000}"/>
    <cellStyle name="Normal 24 2 3 4 2 2 2 2" xfId="31388" xr:uid="{00000000-0005-0000-0000-00009B7A0000}"/>
    <cellStyle name="Normal 24 2 3 4 2 2 3" xfId="31389" xr:uid="{00000000-0005-0000-0000-00009C7A0000}"/>
    <cellStyle name="Normal 24 2 3 4 2 3" xfId="31390" xr:uid="{00000000-0005-0000-0000-00009D7A0000}"/>
    <cellStyle name="Normal 24 2 3 4 2 3 2" xfId="31391" xr:uid="{00000000-0005-0000-0000-00009E7A0000}"/>
    <cellStyle name="Normal 24 2 3 4 2 4" xfId="31392" xr:uid="{00000000-0005-0000-0000-00009F7A0000}"/>
    <cellStyle name="Normal 24 2 3 4 3" xfId="31393" xr:uid="{00000000-0005-0000-0000-0000A07A0000}"/>
    <cellStyle name="Normal 24 2 3 4 3 2" xfId="31394" xr:uid="{00000000-0005-0000-0000-0000A17A0000}"/>
    <cellStyle name="Normal 24 2 3 4 3 2 2" xfId="31395" xr:uid="{00000000-0005-0000-0000-0000A27A0000}"/>
    <cellStyle name="Normal 24 2 3 4 3 3" xfId="31396" xr:uid="{00000000-0005-0000-0000-0000A37A0000}"/>
    <cellStyle name="Normal 24 2 3 4 4" xfId="31397" xr:uid="{00000000-0005-0000-0000-0000A47A0000}"/>
    <cellStyle name="Normal 24 2 3 4 4 2" xfId="31398" xr:uid="{00000000-0005-0000-0000-0000A57A0000}"/>
    <cellStyle name="Normal 24 2 3 4 5" xfId="31399" xr:uid="{00000000-0005-0000-0000-0000A67A0000}"/>
    <cellStyle name="Normal 24 2 3 5" xfId="31400" xr:uid="{00000000-0005-0000-0000-0000A77A0000}"/>
    <cellStyle name="Normal 24 2 3 5 2" xfId="31401" xr:uid="{00000000-0005-0000-0000-0000A87A0000}"/>
    <cellStyle name="Normal 24 2 3 5 2 2" xfId="31402" xr:uid="{00000000-0005-0000-0000-0000A97A0000}"/>
    <cellStyle name="Normal 24 2 3 5 2 2 2" xfId="31403" xr:uid="{00000000-0005-0000-0000-0000AA7A0000}"/>
    <cellStyle name="Normal 24 2 3 5 2 3" xfId="31404" xr:uid="{00000000-0005-0000-0000-0000AB7A0000}"/>
    <cellStyle name="Normal 24 2 3 5 3" xfId="31405" xr:uid="{00000000-0005-0000-0000-0000AC7A0000}"/>
    <cellStyle name="Normal 24 2 3 5 3 2" xfId="31406" xr:uid="{00000000-0005-0000-0000-0000AD7A0000}"/>
    <cellStyle name="Normal 24 2 3 5 4" xfId="31407" xr:uid="{00000000-0005-0000-0000-0000AE7A0000}"/>
    <cellStyle name="Normal 24 2 3 6" xfId="31408" xr:uid="{00000000-0005-0000-0000-0000AF7A0000}"/>
    <cellStyle name="Normal 24 2 3 6 2" xfId="31409" xr:uid="{00000000-0005-0000-0000-0000B07A0000}"/>
    <cellStyle name="Normal 24 2 3 6 2 2" xfId="31410" xr:uid="{00000000-0005-0000-0000-0000B17A0000}"/>
    <cellStyle name="Normal 24 2 3 6 3" xfId="31411" xr:uid="{00000000-0005-0000-0000-0000B27A0000}"/>
    <cellStyle name="Normal 24 2 3 7" xfId="31412" xr:uid="{00000000-0005-0000-0000-0000B37A0000}"/>
    <cellStyle name="Normal 24 2 3 7 2" xfId="31413" xr:uid="{00000000-0005-0000-0000-0000B47A0000}"/>
    <cellStyle name="Normal 24 2 3 8" xfId="31414" xr:uid="{00000000-0005-0000-0000-0000B57A0000}"/>
    <cellStyle name="Normal 24 2 4" xfId="31415" xr:uid="{00000000-0005-0000-0000-0000B67A0000}"/>
    <cellStyle name="Normal 24 2 4 2" xfId="31416" xr:uid="{00000000-0005-0000-0000-0000B77A0000}"/>
    <cellStyle name="Normal 24 2 4 2 2" xfId="31417" xr:uid="{00000000-0005-0000-0000-0000B87A0000}"/>
    <cellStyle name="Normal 24 2 4 2 2 2" xfId="31418" xr:uid="{00000000-0005-0000-0000-0000B97A0000}"/>
    <cellStyle name="Normal 24 2 4 2 2 2 2" xfId="31419" xr:uid="{00000000-0005-0000-0000-0000BA7A0000}"/>
    <cellStyle name="Normal 24 2 4 2 2 2 2 2" xfId="31420" xr:uid="{00000000-0005-0000-0000-0000BB7A0000}"/>
    <cellStyle name="Normal 24 2 4 2 2 2 2 2 2" xfId="31421" xr:uid="{00000000-0005-0000-0000-0000BC7A0000}"/>
    <cellStyle name="Normal 24 2 4 2 2 2 2 2 2 2" xfId="31422" xr:uid="{00000000-0005-0000-0000-0000BD7A0000}"/>
    <cellStyle name="Normal 24 2 4 2 2 2 2 2 3" xfId="31423" xr:uid="{00000000-0005-0000-0000-0000BE7A0000}"/>
    <cellStyle name="Normal 24 2 4 2 2 2 2 3" xfId="31424" xr:uid="{00000000-0005-0000-0000-0000BF7A0000}"/>
    <cellStyle name="Normal 24 2 4 2 2 2 2 3 2" xfId="31425" xr:uid="{00000000-0005-0000-0000-0000C07A0000}"/>
    <cellStyle name="Normal 24 2 4 2 2 2 2 4" xfId="31426" xr:uid="{00000000-0005-0000-0000-0000C17A0000}"/>
    <cellStyle name="Normal 24 2 4 2 2 2 3" xfId="31427" xr:uid="{00000000-0005-0000-0000-0000C27A0000}"/>
    <cellStyle name="Normal 24 2 4 2 2 2 3 2" xfId="31428" xr:uid="{00000000-0005-0000-0000-0000C37A0000}"/>
    <cellStyle name="Normal 24 2 4 2 2 2 3 2 2" xfId="31429" xr:uid="{00000000-0005-0000-0000-0000C47A0000}"/>
    <cellStyle name="Normal 24 2 4 2 2 2 3 3" xfId="31430" xr:uid="{00000000-0005-0000-0000-0000C57A0000}"/>
    <cellStyle name="Normal 24 2 4 2 2 2 4" xfId="31431" xr:uid="{00000000-0005-0000-0000-0000C67A0000}"/>
    <cellStyle name="Normal 24 2 4 2 2 2 4 2" xfId="31432" xr:uid="{00000000-0005-0000-0000-0000C77A0000}"/>
    <cellStyle name="Normal 24 2 4 2 2 2 5" xfId="31433" xr:uid="{00000000-0005-0000-0000-0000C87A0000}"/>
    <cellStyle name="Normal 24 2 4 2 2 3" xfId="31434" xr:uid="{00000000-0005-0000-0000-0000C97A0000}"/>
    <cellStyle name="Normal 24 2 4 2 2 3 2" xfId="31435" xr:uid="{00000000-0005-0000-0000-0000CA7A0000}"/>
    <cellStyle name="Normal 24 2 4 2 2 3 2 2" xfId="31436" xr:uid="{00000000-0005-0000-0000-0000CB7A0000}"/>
    <cellStyle name="Normal 24 2 4 2 2 3 2 2 2" xfId="31437" xr:uid="{00000000-0005-0000-0000-0000CC7A0000}"/>
    <cellStyle name="Normal 24 2 4 2 2 3 2 3" xfId="31438" xr:uid="{00000000-0005-0000-0000-0000CD7A0000}"/>
    <cellStyle name="Normal 24 2 4 2 2 3 3" xfId="31439" xr:uid="{00000000-0005-0000-0000-0000CE7A0000}"/>
    <cellStyle name="Normal 24 2 4 2 2 3 3 2" xfId="31440" xr:uid="{00000000-0005-0000-0000-0000CF7A0000}"/>
    <cellStyle name="Normal 24 2 4 2 2 3 4" xfId="31441" xr:uid="{00000000-0005-0000-0000-0000D07A0000}"/>
    <cellStyle name="Normal 24 2 4 2 2 4" xfId="31442" xr:uid="{00000000-0005-0000-0000-0000D17A0000}"/>
    <cellStyle name="Normal 24 2 4 2 2 4 2" xfId="31443" xr:uid="{00000000-0005-0000-0000-0000D27A0000}"/>
    <cellStyle name="Normal 24 2 4 2 2 4 2 2" xfId="31444" xr:uid="{00000000-0005-0000-0000-0000D37A0000}"/>
    <cellStyle name="Normal 24 2 4 2 2 4 3" xfId="31445" xr:uid="{00000000-0005-0000-0000-0000D47A0000}"/>
    <cellStyle name="Normal 24 2 4 2 2 5" xfId="31446" xr:uid="{00000000-0005-0000-0000-0000D57A0000}"/>
    <cellStyle name="Normal 24 2 4 2 2 5 2" xfId="31447" xr:uid="{00000000-0005-0000-0000-0000D67A0000}"/>
    <cellStyle name="Normal 24 2 4 2 2 6" xfId="31448" xr:uid="{00000000-0005-0000-0000-0000D77A0000}"/>
    <cellStyle name="Normal 24 2 4 2 3" xfId="31449" xr:uid="{00000000-0005-0000-0000-0000D87A0000}"/>
    <cellStyle name="Normal 24 2 4 2 3 2" xfId="31450" xr:uid="{00000000-0005-0000-0000-0000D97A0000}"/>
    <cellStyle name="Normal 24 2 4 2 3 2 2" xfId="31451" xr:uid="{00000000-0005-0000-0000-0000DA7A0000}"/>
    <cellStyle name="Normal 24 2 4 2 3 2 2 2" xfId="31452" xr:uid="{00000000-0005-0000-0000-0000DB7A0000}"/>
    <cellStyle name="Normal 24 2 4 2 3 2 2 2 2" xfId="31453" xr:uid="{00000000-0005-0000-0000-0000DC7A0000}"/>
    <cellStyle name="Normal 24 2 4 2 3 2 2 3" xfId="31454" xr:uid="{00000000-0005-0000-0000-0000DD7A0000}"/>
    <cellStyle name="Normal 24 2 4 2 3 2 3" xfId="31455" xr:uid="{00000000-0005-0000-0000-0000DE7A0000}"/>
    <cellStyle name="Normal 24 2 4 2 3 2 3 2" xfId="31456" xr:uid="{00000000-0005-0000-0000-0000DF7A0000}"/>
    <cellStyle name="Normal 24 2 4 2 3 2 4" xfId="31457" xr:uid="{00000000-0005-0000-0000-0000E07A0000}"/>
    <cellStyle name="Normal 24 2 4 2 3 3" xfId="31458" xr:uid="{00000000-0005-0000-0000-0000E17A0000}"/>
    <cellStyle name="Normal 24 2 4 2 3 3 2" xfId="31459" xr:uid="{00000000-0005-0000-0000-0000E27A0000}"/>
    <cellStyle name="Normal 24 2 4 2 3 3 2 2" xfId="31460" xr:uid="{00000000-0005-0000-0000-0000E37A0000}"/>
    <cellStyle name="Normal 24 2 4 2 3 3 3" xfId="31461" xr:uid="{00000000-0005-0000-0000-0000E47A0000}"/>
    <cellStyle name="Normal 24 2 4 2 3 4" xfId="31462" xr:uid="{00000000-0005-0000-0000-0000E57A0000}"/>
    <cellStyle name="Normal 24 2 4 2 3 4 2" xfId="31463" xr:uid="{00000000-0005-0000-0000-0000E67A0000}"/>
    <cellStyle name="Normal 24 2 4 2 3 5" xfId="31464" xr:uid="{00000000-0005-0000-0000-0000E77A0000}"/>
    <cellStyle name="Normal 24 2 4 2 4" xfId="31465" xr:uid="{00000000-0005-0000-0000-0000E87A0000}"/>
    <cellStyle name="Normal 24 2 4 2 4 2" xfId="31466" xr:uid="{00000000-0005-0000-0000-0000E97A0000}"/>
    <cellStyle name="Normal 24 2 4 2 4 2 2" xfId="31467" xr:uid="{00000000-0005-0000-0000-0000EA7A0000}"/>
    <cellStyle name="Normal 24 2 4 2 4 2 2 2" xfId="31468" xr:uid="{00000000-0005-0000-0000-0000EB7A0000}"/>
    <cellStyle name="Normal 24 2 4 2 4 2 3" xfId="31469" xr:uid="{00000000-0005-0000-0000-0000EC7A0000}"/>
    <cellStyle name="Normal 24 2 4 2 4 3" xfId="31470" xr:uid="{00000000-0005-0000-0000-0000ED7A0000}"/>
    <cellStyle name="Normal 24 2 4 2 4 3 2" xfId="31471" xr:uid="{00000000-0005-0000-0000-0000EE7A0000}"/>
    <cellStyle name="Normal 24 2 4 2 4 4" xfId="31472" xr:uid="{00000000-0005-0000-0000-0000EF7A0000}"/>
    <cellStyle name="Normal 24 2 4 2 5" xfId="31473" xr:uid="{00000000-0005-0000-0000-0000F07A0000}"/>
    <cellStyle name="Normal 24 2 4 2 5 2" xfId="31474" xr:uid="{00000000-0005-0000-0000-0000F17A0000}"/>
    <cellStyle name="Normal 24 2 4 2 5 2 2" xfId="31475" xr:uid="{00000000-0005-0000-0000-0000F27A0000}"/>
    <cellStyle name="Normal 24 2 4 2 5 3" xfId="31476" xr:uid="{00000000-0005-0000-0000-0000F37A0000}"/>
    <cellStyle name="Normal 24 2 4 2 6" xfId="31477" xr:uid="{00000000-0005-0000-0000-0000F47A0000}"/>
    <cellStyle name="Normal 24 2 4 2 6 2" xfId="31478" xr:uid="{00000000-0005-0000-0000-0000F57A0000}"/>
    <cellStyle name="Normal 24 2 4 2 7" xfId="31479" xr:uid="{00000000-0005-0000-0000-0000F67A0000}"/>
    <cellStyle name="Normal 24 2 4 3" xfId="31480" xr:uid="{00000000-0005-0000-0000-0000F77A0000}"/>
    <cellStyle name="Normal 24 2 4 3 2" xfId="31481" xr:uid="{00000000-0005-0000-0000-0000F87A0000}"/>
    <cellStyle name="Normal 24 2 4 3 2 2" xfId="31482" xr:uid="{00000000-0005-0000-0000-0000F97A0000}"/>
    <cellStyle name="Normal 24 2 4 3 2 2 2" xfId="31483" xr:uid="{00000000-0005-0000-0000-0000FA7A0000}"/>
    <cellStyle name="Normal 24 2 4 3 2 2 2 2" xfId="31484" xr:uid="{00000000-0005-0000-0000-0000FB7A0000}"/>
    <cellStyle name="Normal 24 2 4 3 2 2 2 2 2" xfId="31485" xr:uid="{00000000-0005-0000-0000-0000FC7A0000}"/>
    <cellStyle name="Normal 24 2 4 3 2 2 2 3" xfId="31486" xr:uid="{00000000-0005-0000-0000-0000FD7A0000}"/>
    <cellStyle name="Normal 24 2 4 3 2 2 3" xfId="31487" xr:uid="{00000000-0005-0000-0000-0000FE7A0000}"/>
    <cellStyle name="Normal 24 2 4 3 2 2 3 2" xfId="31488" xr:uid="{00000000-0005-0000-0000-0000FF7A0000}"/>
    <cellStyle name="Normal 24 2 4 3 2 2 4" xfId="31489" xr:uid="{00000000-0005-0000-0000-0000007B0000}"/>
    <cellStyle name="Normal 24 2 4 3 2 3" xfId="31490" xr:uid="{00000000-0005-0000-0000-0000017B0000}"/>
    <cellStyle name="Normal 24 2 4 3 2 3 2" xfId="31491" xr:uid="{00000000-0005-0000-0000-0000027B0000}"/>
    <cellStyle name="Normal 24 2 4 3 2 3 2 2" xfId="31492" xr:uid="{00000000-0005-0000-0000-0000037B0000}"/>
    <cellStyle name="Normal 24 2 4 3 2 3 3" xfId="31493" xr:uid="{00000000-0005-0000-0000-0000047B0000}"/>
    <cellStyle name="Normal 24 2 4 3 2 4" xfId="31494" xr:uid="{00000000-0005-0000-0000-0000057B0000}"/>
    <cellStyle name="Normal 24 2 4 3 2 4 2" xfId="31495" xr:uid="{00000000-0005-0000-0000-0000067B0000}"/>
    <cellStyle name="Normal 24 2 4 3 2 5" xfId="31496" xr:uid="{00000000-0005-0000-0000-0000077B0000}"/>
    <cellStyle name="Normal 24 2 4 3 3" xfId="31497" xr:uid="{00000000-0005-0000-0000-0000087B0000}"/>
    <cellStyle name="Normal 24 2 4 3 3 2" xfId="31498" xr:uid="{00000000-0005-0000-0000-0000097B0000}"/>
    <cellStyle name="Normal 24 2 4 3 3 2 2" xfId="31499" xr:uid="{00000000-0005-0000-0000-00000A7B0000}"/>
    <cellStyle name="Normal 24 2 4 3 3 2 2 2" xfId="31500" xr:uid="{00000000-0005-0000-0000-00000B7B0000}"/>
    <cellStyle name="Normal 24 2 4 3 3 2 3" xfId="31501" xr:uid="{00000000-0005-0000-0000-00000C7B0000}"/>
    <cellStyle name="Normal 24 2 4 3 3 3" xfId="31502" xr:uid="{00000000-0005-0000-0000-00000D7B0000}"/>
    <cellStyle name="Normal 24 2 4 3 3 3 2" xfId="31503" xr:uid="{00000000-0005-0000-0000-00000E7B0000}"/>
    <cellStyle name="Normal 24 2 4 3 3 4" xfId="31504" xr:uid="{00000000-0005-0000-0000-00000F7B0000}"/>
    <cellStyle name="Normal 24 2 4 3 4" xfId="31505" xr:uid="{00000000-0005-0000-0000-0000107B0000}"/>
    <cellStyle name="Normal 24 2 4 3 4 2" xfId="31506" xr:uid="{00000000-0005-0000-0000-0000117B0000}"/>
    <cellStyle name="Normal 24 2 4 3 4 2 2" xfId="31507" xr:uid="{00000000-0005-0000-0000-0000127B0000}"/>
    <cellStyle name="Normal 24 2 4 3 4 3" xfId="31508" xr:uid="{00000000-0005-0000-0000-0000137B0000}"/>
    <cellStyle name="Normal 24 2 4 3 5" xfId="31509" xr:uid="{00000000-0005-0000-0000-0000147B0000}"/>
    <cellStyle name="Normal 24 2 4 3 5 2" xfId="31510" xr:uid="{00000000-0005-0000-0000-0000157B0000}"/>
    <cellStyle name="Normal 24 2 4 3 6" xfId="31511" xr:uid="{00000000-0005-0000-0000-0000167B0000}"/>
    <cellStyle name="Normal 24 2 4 4" xfId="31512" xr:uid="{00000000-0005-0000-0000-0000177B0000}"/>
    <cellStyle name="Normal 24 2 4 4 2" xfId="31513" xr:uid="{00000000-0005-0000-0000-0000187B0000}"/>
    <cellStyle name="Normal 24 2 4 4 2 2" xfId="31514" xr:uid="{00000000-0005-0000-0000-0000197B0000}"/>
    <cellStyle name="Normal 24 2 4 4 2 2 2" xfId="31515" xr:uid="{00000000-0005-0000-0000-00001A7B0000}"/>
    <cellStyle name="Normal 24 2 4 4 2 2 2 2" xfId="31516" xr:uid="{00000000-0005-0000-0000-00001B7B0000}"/>
    <cellStyle name="Normal 24 2 4 4 2 2 3" xfId="31517" xr:uid="{00000000-0005-0000-0000-00001C7B0000}"/>
    <cellStyle name="Normal 24 2 4 4 2 3" xfId="31518" xr:uid="{00000000-0005-0000-0000-00001D7B0000}"/>
    <cellStyle name="Normal 24 2 4 4 2 3 2" xfId="31519" xr:uid="{00000000-0005-0000-0000-00001E7B0000}"/>
    <cellStyle name="Normal 24 2 4 4 2 4" xfId="31520" xr:uid="{00000000-0005-0000-0000-00001F7B0000}"/>
    <cellStyle name="Normal 24 2 4 4 3" xfId="31521" xr:uid="{00000000-0005-0000-0000-0000207B0000}"/>
    <cellStyle name="Normal 24 2 4 4 3 2" xfId="31522" xr:uid="{00000000-0005-0000-0000-0000217B0000}"/>
    <cellStyle name="Normal 24 2 4 4 3 2 2" xfId="31523" xr:uid="{00000000-0005-0000-0000-0000227B0000}"/>
    <cellStyle name="Normal 24 2 4 4 3 3" xfId="31524" xr:uid="{00000000-0005-0000-0000-0000237B0000}"/>
    <cellStyle name="Normal 24 2 4 4 4" xfId="31525" xr:uid="{00000000-0005-0000-0000-0000247B0000}"/>
    <cellStyle name="Normal 24 2 4 4 4 2" xfId="31526" xr:uid="{00000000-0005-0000-0000-0000257B0000}"/>
    <cellStyle name="Normal 24 2 4 4 5" xfId="31527" xr:uid="{00000000-0005-0000-0000-0000267B0000}"/>
    <cellStyle name="Normal 24 2 4 5" xfId="31528" xr:uid="{00000000-0005-0000-0000-0000277B0000}"/>
    <cellStyle name="Normal 24 2 4 5 2" xfId="31529" xr:uid="{00000000-0005-0000-0000-0000287B0000}"/>
    <cellStyle name="Normal 24 2 4 5 2 2" xfId="31530" xr:uid="{00000000-0005-0000-0000-0000297B0000}"/>
    <cellStyle name="Normal 24 2 4 5 2 2 2" xfId="31531" xr:uid="{00000000-0005-0000-0000-00002A7B0000}"/>
    <cellStyle name="Normal 24 2 4 5 2 3" xfId="31532" xr:uid="{00000000-0005-0000-0000-00002B7B0000}"/>
    <cellStyle name="Normal 24 2 4 5 3" xfId="31533" xr:uid="{00000000-0005-0000-0000-00002C7B0000}"/>
    <cellStyle name="Normal 24 2 4 5 3 2" xfId="31534" xr:uid="{00000000-0005-0000-0000-00002D7B0000}"/>
    <cellStyle name="Normal 24 2 4 5 4" xfId="31535" xr:uid="{00000000-0005-0000-0000-00002E7B0000}"/>
    <cellStyle name="Normal 24 2 4 6" xfId="31536" xr:uid="{00000000-0005-0000-0000-00002F7B0000}"/>
    <cellStyle name="Normal 24 2 4 6 2" xfId="31537" xr:uid="{00000000-0005-0000-0000-0000307B0000}"/>
    <cellStyle name="Normal 24 2 4 6 2 2" xfId="31538" xr:uid="{00000000-0005-0000-0000-0000317B0000}"/>
    <cellStyle name="Normal 24 2 4 6 3" xfId="31539" xr:uid="{00000000-0005-0000-0000-0000327B0000}"/>
    <cellStyle name="Normal 24 2 4 7" xfId="31540" xr:uid="{00000000-0005-0000-0000-0000337B0000}"/>
    <cellStyle name="Normal 24 2 4 7 2" xfId="31541" xr:uid="{00000000-0005-0000-0000-0000347B0000}"/>
    <cellStyle name="Normal 24 2 4 8" xfId="31542" xr:uid="{00000000-0005-0000-0000-0000357B0000}"/>
    <cellStyle name="Normal 24 2 5" xfId="31543" xr:uid="{00000000-0005-0000-0000-0000367B0000}"/>
    <cellStyle name="Normal 24 2 5 2" xfId="31544" xr:uid="{00000000-0005-0000-0000-0000377B0000}"/>
    <cellStyle name="Normal 24 2 5 2 2" xfId="31545" xr:uid="{00000000-0005-0000-0000-0000387B0000}"/>
    <cellStyle name="Normal 24 2 5 2 2 2" xfId="31546" xr:uid="{00000000-0005-0000-0000-0000397B0000}"/>
    <cellStyle name="Normal 24 2 5 2 2 2 2" xfId="31547" xr:uid="{00000000-0005-0000-0000-00003A7B0000}"/>
    <cellStyle name="Normal 24 2 5 2 2 2 2 2" xfId="31548" xr:uid="{00000000-0005-0000-0000-00003B7B0000}"/>
    <cellStyle name="Normal 24 2 5 2 2 2 2 2 2" xfId="31549" xr:uid="{00000000-0005-0000-0000-00003C7B0000}"/>
    <cellStyle name="Normal 24 2 5 2 2 2 2 2 2 2" xfId="31550" xr:uid="{00000000-0005-0000-0000-00003D7B0000}"/>
    <cellStyle name="Normal 24 2 5 2 2 2 2 2 3" xfId="31551" xr:uid="{00000000-0005-0000-0000-00003E7B0000}"/>
    <cellStyle name="Normal 24 2 5 2 2 2 2 3" xfId="31552" xr:uid="{00000000-0005-0000-0000-00003F7B0000}"/>
    <cellStyle name="Normal 24 2 5 2 2 2 2 3 2" xfId="31553" xr:uid="{00000000-0005-0000-0000-0000407B0000}"/>
    <cellStyle name="Normal 24 2 5 2 2 2 2 4" xfId="31554" xr:uid="{00000000-0005-0000-0000-0000417B0000}"/>
    <cellStyle name="Normal 24 2 5 2 2 2 3" xfId="31555" xr:uid="{00000000-0005-0000-0000-0000427B0000}"/>
    <cellStyle name="Normal 24 2 5 2 2 2 3 2" xfId="31556" xr:uid="{00000000-0005-0000-0000-0000437B0000}"/>
    <cellStyle name="Normal 24 2 5 2 2 2 3 2 2" xfId="31557" xr:uid="{00000000-0005-0000-0000-0000447B0000}"/>
    <cellStyle name="Normal 24 2 5 2 2 2 3 3" xfId="31558" xr:uid="{00000000-0005-0000-0000-0000457B0000}"/>
    <cellStyle name="Normal 24 2 5 2 2 2 4" xfId="31559" xr:uid="{00000000-0005-0000-0000-0000467B0000}"/>
    <cellStyle name="Normal 24 2 5 2 2 2 4 2" xfId="31560" xr:uid="{00000000-0005-0000-0000-0000477B0000}"/>
    <cellStyle name="Normal 24 2 5 2 2 2 5" xfId="31561" xr:uid="{00000000-0005-0000-0000-0000487B0000}"/>
    <cellStyle name="Normal 24 2 5 2 2 3" xfId="31562" xr:uid="{00000000-0005-0000-0000-0000497B0000}"/>
    <cellStyle name="Normal 24 2 5 2 2 3 2" xfId="31563" xr:uid="{00000000-0005-0000-0000-00004A7B0000}"/>
    <cellStyle name="Normal 24 2 5 2 2 3 2 2" xfId="31564" xr:uid="{00000000-0005-0000-0000-00004B7B0000}"/>
    <cellStyle name="Normal 24 2 5 2 2 3 2 2 2" xfId="31565" xr:uid="{00000000-0005-0000-0000-00004C7B0000}"/>
    <cellStyle name="Normal 24 2 5 2 2 3 2 3" xfId="31566" xr:uid="{00000000-0005-0000-0000-00004D7B0000}"/>
    <cellStyle name="Normal 24 2 5 2 2 3 3" xfId="31567" xr:uid="{00000000-0005-0000-0000-00004E7B0000}"/>
    <cellStyle name="Normal 24 2 5 2 2 3 3 2" xfId="31568" xr:uid="{00000000-0005-0000-0000-00004F7B0000}"/>
    <cellStyle name="Normal 24 2 5 2 2 3 4" xfId="31569" xr:uid="{00000000-0005-0000-0000-0000507B0000}"/>
    <cellStyle name="Normal 24 2 5 2 2 4" xfId="31570" xr:uid="{00000000-0005-0000-0000-0000517B0000}"/>
    <cellStyle name="Normal 24 2 5 2 2 4 2" xfId="31571" xr:uid="{00000000-0005-0000-0000-0000527B0000}"/>
    <cellStyle name="Normal 24 2 5 2 2 4 2 2" xfId="31572" xr:uid="{00000000-0005-0000-0000-0000537B0000}"/>
    <cellStyle name="Normal 24 2 5 2 2 4 3" xfId="31573" xr:uid="{00000000-0005-0000-0000-0000547B0000}"/>
    <cellStyle name="Normal 24 2 5 2 2 5" xfId="31574" xr:uid="{00000000-0005-0000-0000-0000557B0000}"/>
    <cellStyle name="Normal 24 2 5 2 2 5 2" xfId="31575" xr:uid="{00000000-0005-0000-0000-0000567B0000}"/>
    <cellStyle name="Normal 24 2 5 2 2 6" xfId="31576" xr:uid="{00000000-0005-0000-0000-0000577B0000}"/>
    <cellStyle name="Normal 24 2 5 2 3" xfId="31577" xr:uid="{00000000-0005-0000-0000-0000587B0000}"/>
    <cellStyle name="Normal 24 2 5 2 3 2" xfId="31578" xr:uid="{00000000-0005-0000-0000-0000597B0000}"/>
    <cellStyle name="Normal 24 2 5 2 3 2 2" xfId="31579" xr:uid="{00000000-0005-0000-0000-00005A7B0000}"/>
    <cellStyle name="Normal 24 2 5 2 3 2 2 2" xfId="31580" xr:uid="{00000000-0005-0000-0000-00005B7B0000}"/>
    <cellStyle name="Normal 24 2 5 2 3 2 2 2 2" xfId="31581" xr:uid="{00000000-0005-0000-0000-00005C7B0000}"/>
    <cellStyle name="Normal 24 2 5 2 3 2 2 3" xfId="31582" xr:uid="{00000000-0005-0000-0000-00005D7B0000}"/>
    <cellStyle name="Normal 24 2 5 2 3 2 3" xfId="31583" xr:uid="{00000000-0005-0000-0000-00005E7B0000}"/>
    <cellStyle name="Normal 24 2 5 2 3 2 3 2" xfId="31584" xr:uid="{00000000-0005-0000-0000-00005F7B0000}"/>
    <cellStyle name="Normal 24 2 5 2 3 2 4" xfId="31585" xr:uid="{00000000-0005-0000-0000-0000607B0000}"/>
    <cellStyle name="Normal 24 2 5 2 3 3" xfId="31586" xr:uid="{00000000-0005-0000-0000-0000617B0000}"/>
    <cellStyle name="Normal 24 2 5 2 3 3 2" xfId="31587" xr:uid="{00000000-0005-0000-0000-0000627B0000}"/>
    <cellStyle name="Normal 24 2 5 2 3 3 2 2" xfId="31588" xr:uid="{00000000-0005-0000-0000-0000637B0000}"/>
    <cellStyle name="Normal 24 2 5 2 3 3 3" xfId="31589" xr:uid="{00000000-0005-0000-0000-0000647B0000}"/>
    <cellStyle name="Normal 24 2 5 2 3 4" xfId="31590" xr:uid="{00000000-0005-0000-0000-0000657B0000}"/>
    <cellStyle name="Normal 24 2 5 2 3 4 2" xfId="31591" xr:uid="{00000000-0005-0000-0000-0000667B0000}"/>
    <cellStyle name="Normal 24 2 5 2 3 5" xfId="31592" xr:uid="{00000000-0005-0000-0000-0000677B0000}"/>
    <cellStyle name="Normal 24 2 5 2 4" xfId="31593" xr:uid="{00000000-0005-0000-0000-0000687B0000}"/>
    <cellStyle name="Normal 24 2 5 2 4 2" xfId="31594" xr:uid="{00000000-0005-0000-0000-0000697B0000}"/>
    <cellStyle name="Normal 24 2 5 2 4 2 2" xfId="31595" xr:uid="{00000000-0005-0000-0000-00006A7B0000}"/>
    <cellStyle name="Normal 24 2 5 2 4 2 2 2" xfId="31596" xr:uid="{00000000-0005-0000-0000-00006B7B0000}"/>
    <cellStyle name="Normal 24 2 5 2 4 2 3" xfId="31597" xr:uid="{00000000-0005-0000-0000-00006C7B0000}"/>
    <cellStyle name="Normal 24 2 5 2 4 3" xfId="31598" xr:uid="{00000000-0005-0000-0000-00006D7B0000}"/>
    <cellStyle name="Normal 24 2 5 2 4 3 2" xfId="31599" xr:uid="{00000000-0005-0000-0000-00006E7B0000}"/>
    <cellStyle name="Normal 24 2 5 2 4 4" xfId="31600" xr:uid="{00000000-0005-0000-0000-00006F7B0000}"/>
    <cellStyle name="Normal 24 2 5 2 5" xfId="31601" xr:uid="{00000000-0005-0000-0000-0000707B0000}"/>
    <cellStyle name="Normal 24 2 5 2 5 2" xfId="31602" xr:uid="{00000000-0005-0000-0000-0000717B0000}"/>
    <cellStyle name="Normal 24 2 5 2 5 2 2" xfId="31603" xr:uid="{00000000-0005-0000-0000-0000727B0000}"/>
    <cellStyle name="Normal 24 2 5 2 5 3" xfId="31604" xr:uid="{00000000-0005-0000-0000-0000737B0000}"/>
    <cellStyle name="Normal 24 2 5 2 6" xfId="31605" xr:uid="{00000000-0005-0000-0000-0000747B0000}"/>
    <cellStyle name="Normal 24 2 5 2 6 2" xfId="31606" xr:uid="{00000000-0005-0000-0000-0000757B0000}"/>
    <cellStyle name="Normal 24 2 5 2 7" xfId="31607" xr:uid="{00000000-0005-0000-0000-0000767B0000}"/>
    <cellStyle name="Normal 24 2 5 3" xfId="31608" xr:uid="{00000000-0005-0000-0000-0000777B0000}"/>
    <cellStyle name="Normal 24 2 5 3 2" xfId="31609" xr:uid="{00000000-0005-0000-0000-0000787B0000}"/>
    <cellStyle name="Normal 24 2 5 3 2 2" xfId="31610" xr:uid="{00000000-0005-0000-0000-0000797B0000}"/>
    <cellStyle name="Normal 24 2 5 3 2 2 2" xfId="31611" xr:uid="{00000000-0005-0000-0000-00007A7B0000}"/>
    <cellStyle name="Normal 24 2 5 3 2 2 2 2" xfId="31612" xr:uid="{00000000-0005-0000-0000-00007B7B0000}"/>
    <cellStyle name="Normal 24 2 5 3 2 2 2 2 2" xfId="31613" xr:uid="{00000000-0005-0000-0000-00007C7B0000}"/>
    <cellStyle name="Normal 24 2 5 3 2 2 2 3" xfId="31614" xr:uid="{00000000-0005-0000-0000-00007D7B0000}"/>
    <cellStyle name="Normal 24 2 5 3 2 2 3" xfId="31615" xr:uid="{00000000-0005-0000-0000-00007E7B0000}"/>
    <cellStyle name="Normal 24 2 5 3 2 2 3 2" xfId="31616" xr:uid="{00000000-0005-0000-0000-00007F7B0000}"/>
    <cellStyle name="Normal 24 2 5 3 2 2 4" xfId="31617" xr:uid="{00000000-0005-0000-0000-0000807B0000}"/>
    <cellStyle name="Normal 24 2 5 3 2 3" xfId="31618" xr:uid="{00000000-0005-0000-0000-0000817B0000}"/>
    <cellStyle name="Normal 24 2 5 3 2 3 2" xfId="31619" xr:uid="{00000000-0005-0000-0000-0000827B0000}"/>
    <cellStyle name="Normal 24 2 5 3 2 3 2 2" xfId="31620" xr:uid="{00000000-0005-0000-0000-0000837B0000}"/>
    <cellStyle name="Normal 24 2 5 3 2 3 3" xfId="31621" xr:uid="{00000000-0005-0000-0000-0000847B0000}"/>
    <cellStyle name="Normal 24 2 5 3 2 4" xfId="31622" xr:uid="{00000000-0005-0000-0000-0000857B0000}"/>
    <cellStyle name="Normal 24 2 5 3 2 4 2" xfId="31623" xr:uid="{00000000-0005-0000-0000-0000867B0000}"/>
    <cellStyle name="Normal 24 2 5 3 2 5" xfId="31624" xr:uid="{00000000-0005-0000-0000-0000877B0000}"/>
    <cellStyle name="Normal 24 2 5 3 3" xfId="31625" xr:uid="{00000000-0005-0000-0000-0000887B0000}"/>
    <cellStyle name="Normal 24 2 5 3 3 2" xfId="31626" xr:uid="{00000000-0005-0000-0000-0000897B0000}"/>
    <cellStyle name="Normal 24 2 5 3 3 2 2" xfId="31627" xr:uid="{00000000-0005-0000-0000-00008A7B0000}"/>
    <cellStyle name="Normal 24 2 5 3 3 2 2 2" xfId="31628" xr:uid="{00000000-0005-0000-0000-00008B7B0000}"/>
    <cellStyle name="Normal 24 2 5 3 3 2 3" xfId="31629" xr:uid="{00000000-0005-0000-0000-00008C7B0000}"/>
    <cellStyle name="Normal 24 2 5 3 3 3" xfId="31630" xr:uid="{00000000-0005-0000-0000-00008D7B0000}"/>
    <cellStyle name="Normal 24 2 5 3 3 3 2" xfId="31631" xr:uid="{00000000-0005-0000-0000-00008E7B0000}"/>
    <cellStyle name="Normal 24 2 5 3 3 4" xfId="31632" xr:uid="{00000000-0005-0000-0000-00008F7B0000}"/>
    <cellStyle name="Normal 24 2 5 3 4" xfId="31633" xr:uid="{00000000-0005-0000-0000-0000907B0000}"/>
    <cellStyle name="Normal 24 2 5 3 4 2" xfId="31634" xr:uid="{00000000-0005-0000-0000-0000917B0000}"/>
    <cellStyle name="Normal 24 2 5 3 4 2 2" xfId="31635" xr:uid="{00000000-0005-0000-0000-0000927B0000}"/>
    <cellStyle name="Normal 24 2 5 3 4 3" xfId="31636" xr:uid="{00000000-0005-0000-0000-0000937B0000}"/>
    <cellStyle name="Normal 24 2 5 3 5" xfId="31637" xr:uid="{00000000-0005-0000-0000-0000947B0000}"/>
    <cellStyle name="Normal 24 2 5 3 5 2" xfId="31638" xr:uid="{00000000-0005-0000-0000-0000957B0000}"/>
    <cellStyle name="Normal 24 2 5 3 6" xfId="31639" xr:uid="{00000000-0005-0000-0000-0000967B0000}"/>
    <cellStyle name="Normal 24 2 5 4" xfId="31640" xr:uid="{00000000-0005-0000-0000-0000977B0000}"/>
    <cellStyle name="Normal 24 2 5 4 2" xfId="31641" xr:uid="{00000000-0005-0000-0000-0000987B0000}"/>
    <cellStyle name="Normal 24 2 5 4 2 2" xfId="31642" xr:uid="{00000000-0005-0000-0000-0000997B0000}"/>
    <cellStyle name="Normal 24 2 5 4 2 2 2" xfId="31643" xr:uid="{00000000-0005-0000-0000-00009A7B0000}"/>
    <cellStyle name="Normal 24 2 5 4 2 2 2 2" xfId="31644" xr:uid="{00000000-0005-0000-0000-00009B7B0000}"/>
    <cellStyle name="Normal 24 2 5 4 2 2 3" xfId="31645" xr:uid="{00000000-0005-0000-0000-00009C7B0000}"/>
    <cellStyle name="Normal 24 2 5 4 2 3" xfId="31646" xr:uid="{00000000-0005-0000-0000-00009D7B0000}"/>
    <cellStyle name="Normal 24 2 5 4 2 3 2" xfId="31647" xr:uid="{00000000-0005-0000-0000-00009E7B0000}"/>
    <cellStyle name="Normal 24 2 5 4 2 4" xfId="31648" xr:uid="{00000000-0005-0000-0000-00009F7B0000}"/>
    <cellStyle name="Normal 24 2 5 4 3" xfId="31649" xr:uid="{00000000-0005-0000-0000-0000A07B0000}"/>
    <cellStyle name="Normal 24 2 5 4 3 2" xfId="31650" xr:uid="{00000000-0005-0000-0000-0000A17B0000}"/>
    <cellStyle name="Normal 24 2 5 4 3 2 2" xfId="31651" xr:uid="{00000000-0005-0000-0000-0000A27B0000}"/>
    <cellStyle name="Normal 24 2 5 4 3 3" xfId="31652" xr:uid="{00000000-0005-0000-0000-0000A37B0000}"/>
    <cellStyle name="Normal 24 2 5 4 4" xfId="31653" xr:uid="{00000000-0005-0000-0000-0000A47B0000}"/>
    <cellStyle name="Normal 24 2 5 4 4 2" xfId="31654" xr:uid="{00000000-0005-0000-0000-0000A57B0000}"/>
    <cellStyle name="Normal 24 2 5 4 5" xfId="31655" xr:uid="{00000000-0005-0000-0000-0000A67B0000}"/>
    <cellStyle name="Normal 24 2 5 5" xfId="31656" xr:uid="{00000000-0005-0000-0000-0000A77B0000}"/>
    <cellStyle name="Normal 24 2 5 5 2" xfId="31657" xr:uid="{00000000-0005-0000-0000-0000A87B0000}"/>
    <cellStyle name="Normal 24 2 5 5 2 2" xfId="31658" xr:uid="{00000000-0005-0000-0000-0000A97B0000}"/>
    <cellStyle name="Normal 24 2 5 5 2 2 2" xfId="31659" xr:uid="{00000000-0005-0000-0000-0000AA7B0000}"/>
    <cellStyle name="Normal 24 2 5 5 2 3" xfId="31660" xr:uid="{00000000-0005-0000-0000-0000AB7B0000}"/>
    <cellStyle name="Normal 24 2 5 5 3" xfId="31661" xr:uid="{00000000-0005-0000-0000-0000AC7B0000}"/>
    <cellStyle name="Normal 24 2 5 5 3 2" xfId="31662" xr:uid="{00000000-0005-0000-0000-0000AD7B0000}"/>
    <cellStyle name="Normal 24 2 5 5 4" xfId="31663" xr:uid="{00000000-0005-0000-0000-0000AE7B0000}"/>
    <cellStyle name="Normal 24 2 5 6" xfId="31664" xr:uid="{00000000-0005-0000-0000-0000AF7B0000}"/>
    <cellStyle name="Normal 24 2 5 6 2" xfId="31665" xr:uid="{00000000-0005-0000-0000-0000B07B0000}"/>
    <cellStyle name="Normal 24 2 5 6 2 2" xfId="31666" xr:uid="{00000000-0005-0000-0000-0000B17B0000}"/>
    <cellStyle name="Normal 24 2 5 6 3" xfId="31667" xr:uid="{00000000-0005-0000-0000-0000B27B0000}"/>
    <cellStyle name="Normal 24 2 5 7" xfId="31668" xr:uid="{00000000-0005-0000-0000-0000B37B0000}"/>
    <cellStyle name="Normal 24 2 5 7 2" xfId="31669" xr:uid="{00000000-0005-0000-0000-0000B47B0000}"/>
    <cellStyle name="Normal 24 2 5 8" xfId="31670" xr:uid="{00000000-0005-0000-0000-0000B57B0000}"/>
    <cellStyle name="Normal 24 2 6" xfId="31671" xr:uid="{00000000-0005-0000-0000-0000B67B0000}"/>
    <cellStyle name="Normal 24 2 6 2" xfId="31672" xr:uid="{00000000-0005-0000-0000-0000B77B0000}"/>
    <cellStyle name="Normal 24 2 6 2 2" xfId="31673" xr:uid="{00000000-0005-0000-0000-0000B87B0000}"/>
    <cellStyle name="Normal 24 2 6 2 2 2" xfId="31674" xr:uid="{00000000-0005-0000-0000-0000B97B0000}"/>
    <cellStyle name="Normal 24 2 6 2 2 2 2" xfId="31675" xr:uid="{00000000-0005-0000-0000-0000BA7B0000}"/>
    <cellStyle name="Normal 24 2 6 2 2 2 2 2" xfId="31676" xr:uid="{00000000-0005-0000-0000-0000BB7B0000}"/>
    <cellStyle name="Normal 24 2 6 2 2 2 2 2 2" xfId="31677" xr:uid="{00000000-0005-0000-0000-0000BC7B0000}"/>
    <cellStyle name="Normal 24 2 6 2 2 2 2 2 2 2" xfId="31678" xr:uid="{00000000-0005-0000-0000-0000BD7B0000}"/>
    <cellStyle name="Normal 24 2 6 2 2 2 2 2 3" xfId="31679" xr:uid="{00000000-0005-0000-0000-0000BE7B0000}"/>
    <cellStyle name="Normal 24 2 6 2 2 2 2 3" xfId="31680" xr:uid="{00000000-0005-0000-0000-0000BF7B0000}"/>
    <cellStyle name="Normal 24 2 6 2 2 2 2 3 2" xfId="31681" xr:uid="{00000000-0005-0000-0000-0000C07B0000}"/>
    <cellStyle name="Normal 24 2 6 2 2 2 2 4" xfId="31682" xr:uid="{00000000-0005-0000-0000-0000C17B0000}"/>
    <cellStyle name="Normal 24 2 6 2 2 2 3" xfId="31683" xr:uid="{00000000-0005-0000-0000-0000C27B0000}"/>
    <cellStyle name="Normal 24 2 6 2 2 2 3 2" xfId="31684" xr:uid="{00000000-0005-0000-0000-0000C37B0000}"/>
    <cellStyle name="Normal 24 2 6 2 2 2 3 2 2" xfId="31685" xr:uid="{00000000-0005-0000-0000-0000C47B0000}"/>
    <cellStyle name="Normal 24 2 6 2 2 2 3 3" xfId="31686" xr:uid="{00000000-0005-0000-0000-0000C57B0000}"/>
    <cellStyle name="Normal 24 2 6 2 2 2 4" xfId="31687" xr:uid="{00000000-0005-0000-0000-0000C67B0000}"/>
    <cellStyle name="Normal 24 2 6 2 2 2 4 2" xfId="31688" xr:uid="{00000000-0005-0000-0000-0000C77B0000}"/>
    <cellStyle name="Normal 24 2 6 2 2 2 5" xfId="31689" xr:uid="{00000000-0005-0000-0000-0000C87B0000}"/>
    <cellStyle name="Normal 24 2 6 2 2 3" xfId="31690" xr:uid="{00000000-0005-0000-0000-0000C97B0000}"/>
    <cellStyle name="Normal 24 2 6 2 2 3 2" xfId="31691" xr:uid="{00000000-0005-0000-0000-0000CA7B0000}"/>
    <cellStyle name="Normal 24 2 6 2 2 3 2 2" xfId="31692" xr:uid="{00000000-0005-0000-0000-0000CB7B0000}"/>
    <cellStyle name="Normal 24 2 6 2 2 3 2 2 2" xfId="31693" xr:uid="{00000000-0005-0000-0000-0000CC7B0000}"/>
    <cellStyle name="Normal 24 2 6 2 2 3 2 3" xfId="31694" xr:uid="{00000000-0005-0000-0000-0000CD7B0000}"/>
    <cellStyle name="Normal 24 2 6 2 2 3 3" xfId="31695" xr:uid="{00000000-0005-0000-0000-0000CE7B0000}"/>
    <cellStyle name="Normal 24 2 6 2 2 3 3 2" xfId="31696" xr:uid="{00000000-0005-0000-0000-0000CF7B0000}"/>
    <cellStyle name="Normal 24 2 6 2 2 3 4" xfId="31697" xr:uid="{00000000-0005-0000-0000-0000D07B0000}"/>
    <cellStyle name="Normal 24 2 6 2 2 4" xfId="31698" xr:uid="{00000000-0005-0000-0000-0000D17B0000}"/>
    <cellStyle name="Normal 24 2 6 2 2 4 2" xfId="31699" xr:uid="{00000000-0005-0000-0000-0000D27B0000}"/>
    <cellStyle name="Normal 24 2 6 2 2 4 2 2" xfId="31700" xr:uid="{00000000-0005-0000-0000-0000D37B0000}"/>
    <cellStyle name="Normal 24 2 6 2 2 4 3" xfId="31701" xr:uid="{00000000-0005-0000-0000-0000D47B0000}"/>
    <cellStyle name="Normal 24 2 6 2 2 5" xfId="31702" xr:uid="{00000000-0005-0000-0000-0000D57B0000}"/>
    <cellStyle name="Normal 24 2 6 2 2 5 2" xfId="31703" xr:uid="{00000000-0005-0000-0000-0000D67B0000}"/>
    <cellStyle name="Normal 24 2 6 2 2 6" xfId="31704" xr:uid="{00000000-0005-0000-0000-0000D77B0000}"/>
    <cellStyle name="Normal 24 2 6 2 3" xfId="31705" xr:uid="{00000000-0005-0000-0000-0000D87B0000}"/>
    <cellStyle name="Normal 24 2 6 2 3 2" xfId="31706" xr:uid="{00000000-0005-0000-0000-0000D97B0000}"/>
    <cellStyle name="Normal 24 2 6 2 3 2 2" xfId="31707" xr:uid="{00000000-0005-0000-0000-0000DA7B0000}"/>
    <cellStyle name="Normal 24 2 6 2 3 2 2 2" xfId="31708" xr:uid="{00000000-0005-0000-0000-0000DB7B0000}"/>
    <cellStyle name="Normal 24 2 6 2 3 2 2 2 2" xfId="31709" xr:uid="{00000000-0005-0000-0000-0000DC7B0000}"/>
    <cellStyle name="Normal 24 2 6 2 3 2 2 3" xfId="31710" xr:uid="{00000000-0005-0000-0000-0000DD7B0000}"/>
    <cellStyle name="Normal 24 2 6 2 3 2 3" xfId="31711" xr:uid="{00000000-0005-0000-0000-0000DE7B0000}"/>
    <cellStyle name="Normal 24 2 6 2 3 2 3 2" xfId="31712" xr:uid="{00000000-0005-0000-0000-0000DF7B0000}"/>
    <cellStyle name="Normal 24 2 6 2 3 2 4" xfId="31713" xr:uid="{00000000-0005-0000-0000-0000E07B0000}"/>
    <cellStyle name="Normal 24 2 6 2 3 3" xfId="31714" xr:uid="{00000000-0005-0000-0000-0000E17B0000}"/>
    <cellStyle name="Normal 24 2 6 2 3 3 2" xfId="31715" xr:uid="{00000000-0005-0000-0000-0000E27B0000}"/>
    <cellStyle name="Normal 24 2 6 2 3 3 2 2" xfId="31716" xr:uid="{00000000-0005-0000-0000-0000E37B0000}"/>
    <cellStyle name="Normal 24 2 6 2 3 3 3" xfId="31717" xr:uid="{00000000-0005-0000-0000-0000E47B0000}"/>
    <cellStyle name="Normal 24 2 6 2 3 4" xfId="31718" xr:uid="{00000000-0005-0000-0000-0000E57B0000}"/>
    <cellStyle name="Normal 24 2 6 2 3 4 2" xfId="31719" xr:uid="{00000000-0005-0000-0000-0000E67B0000}"/>
    <cellStyle name="Normal 24 2 6 2 3 5" xfId="31720" xr:uid="{00000000-0005-0000-0000-0000E77B0000}"/>
    <cellStyle name="Normal 24 2 6 2 4" xfId="31721" xr:uid="{00000000-0005-0000-0000-0000E87B0000}"/>
    <cellStyle name="Normal 24 2 6 2 4 2" xfId="31722" xr:uid="{00000000-0005-0000-0000-0000E97B0000}"/>
    <cellStyle name="Normal 24 2 6 2 4 2 2" xfId="31723" xr:uid="{00000000-0005-0000-0000-0000EA7B0000}"/>
    <cellStyle name="Normal 24 2 6 2 4 2 2 2" xfId="31724" xr:uid="{00000000-0005-0000-0000-0000EB7B0000}"/>
    <cellStyle name="Normal 24 2 6 2 4 2 3" xfId="31725" xr:uid="{00000000-0005-0000-0000-0000EC7B0000}"/>
    <cellStyle name="Normal 24 2 6 2 4 3" xfId="31726" xr:uid="{00000000-0005-0000-0000-0000ED7B0000}"/>
    <cellStyle name="Normal 24 2 6 2 4 3 2" xfId="31727" xr:uid="{00000000-0005-0000-0000-0000EE7B0000}"/>
    <cellStyle name="Normal 24 2 6 2 4 4" xfId="31728" xr:uid="{00000000-0005-0000-0000-0000EF7B0000}"/>
    <cellStyle name="Normal 24 2 6 2 5" xfId="31729" xr:uid="{00000000-0005-0000-0000-0000F07B0000}"/>
    <cellStyle name="Normal 24 2 6 2 5 2" xfId="31730" xr:uid="{00000000-0005-0000-0000-0000F17B0000}"/>
    <cellStyle name="Normal 24 2 6 2 5 2 2" xfId="31731" xr:uid="{00000000-0005-0000-0000-0000F27B0000}"/>
    <cellStyle name="Normal 24 2 6 2 5 3" xfId="31732" xr:uid="{00000000-0005-0000-0000-0000F37B0000}"/>
    <cellStyle name="Normal 24 2 6 2 6" xfId="31733" xr:uid="{00000000-0005-0000-0000-0000F47B0000}"/>
    <cellStyle name="Normal 24 2 6 2 6 2" xfId="31734" xr:uid="{00000000-0005-0000-0000-0000F57B0000}"/>
    <cellStyle name="Normal 24 2 6 2 7" xfId="31735" xr:uid="{00000000-0005-0000-0000-0000F67B0000}"/>
    <cellStyle name="Normal 24 2 6 3" xfId="31736" xr:uid="{00000000-0005-0000-0000-0000F77B0000}"/>
    <cellStyle name="Normal 24 2 6 3 2" xfId="31737" xr:uid="{00000000-0005-0000-0000-0000F87B0000}"/>
    <cellStyle name="Normal 24 2 6 3 2 2" xfId="31738" xr:uid="{00000000-0005-0000-0000-0000F97B0000}"/>
    <cellStyle name="Normal 24 2 6 3 2 2 2" xfId="31739" xr:uid="{00000000-0005-0000-0000-0000FA7B0000}"/>
    <cellStyle name="Normal 24 2 6 3 2 2 2 2" xfId="31740" xr:uid="{00000000-0005-0000-0000-0000FB7B0000}"/>
    <cellStyle name="Normal 24 2 6 3 2 2 2 2 2" xfId="31741" xr:uid="{00000000-0005-0000-0000-0000FC7B0000}"/>
    <cellStyle name="Normal 24 2 6 3 2 2 2 3" xfId="31742" xr:uid="{00000000-0005-0000-0000-0000FD7B0000}"/>
    <cellStyle name="Normal 24 2 6 3 2 2 3" xfId="31743" xr:uid="{00000000-0005-0000-0000-0000FE7B0000}"/>
    <cellStyle name="Normal 24 2 6 3 2 2 3 2" xfId="31744" xr:uid="{00000000-0005-0000-0000-0000FF7B0000}"/>
    <cellStyle name="Normal 24 2 6 3 2 2 4" xfId="31745" xr:uid="{00000000-0005-0000-0000-0000007C0000}"/>
    <cellStyle name="Normal 24 2 6 3 2 3" xfId="31746" xr:uid="{00000000-0005-0000-0000-0000017C0000}"/>
    <cellStyle name="Normal 24 2 6 3 2 3 2" xfId="31747" xr:uid="{00000000-0005-0000-0000-0000027C0000}"/>
    <cellStyle name="Normal 24 2 6 3 2 3 2 2" xfId="31748" xr:uid="{00000000-0005-0000-0000-0000037C0000}"/>
    <cellStyle name="Normal 24 2 6 3 2 3 3" xfId="31749" xr:uid="{00000000-0005-0000-0000-0000047C0000}"/>
    <cellStyle name="Normal 24 2 6 3 2 4" xfId="31750" xr:uid="{00000000-0005-0000-0000-0000057C0000}"/>
    <cellStyle name="Normal 24 2 6 3 2 4 2" xfId="31751" xr:uid="{00000000-0005-0000-0000-0000067C0000}"/>
    <cellStyle name="Normal 24 2 6 3 2 5" xfId="31752" xr:uid="{00000000-0005-0000-0000-0000077C0000}"/>
    <cellStyle name="Normal 24 2 6 3 3" xfId="31753" xr:uid="{00000000-0005-0000-0000-0000087C0000}"/>
    <cellStyle name="Normal 24 2 6 3 3 2" xfId="31754" xr:uid="{00000000-0005-0000-0000-0000097C0000}"/>
    <cellStyle name="Normal 24 2 6 3 3 2 2" xfId="31755" xr:uid="{00000000-0005-0000-0000-00000A7C0000}"/>
    <cellStyle name="Normal 24 2 6 3 3 2 2 2" xfId="31756" xr:uid="{00000000-0005-0000-0000-00000B7C0000}"/>
    <cellStyle name="Normal 24 2 6 3 3 2 3" xfId="31757" xr:uid="{00000000-0005-0000-0000-00000C7C0000}"/>
    <cellStyle name="Normal 24 2 6 3 3 3" xfId="31758" xr:uid="{00000000-0005-0000-0000-00000D7C0000}"/>
    <cellStyle name="Normal 24 2 6 3 3 3 2" xfId="31759" xr:uid="{00000000-0005-0000-0000-00000E7C0000}"/>
    <cellStyle name="Normal 24 2 6 3 3 4" xfId="31760" xr:uid="{00000000-0005-0000-0000-00000F7C0000}"/>
    <cellStyle name="Normal 24 2 6 3 4" xfId="31761" xr:uid="{00000000-0005-0000-0000-0000107C0000}"/>
    <cellStyle name="Normal 24 2 6 3 4 2" xfId="31762" xr:uid="{00000000-0005-0000-0000-0000117C0000}"/>
    <cellStyle name="Normal 24 2 6 3 4 2 2" xfId="31763" xr:uid="{00000000-0005-0000-0000-0000127C0000}"/>
    <cellStyle name="Normal 24 2 6 3 4 3" xfId="31764" xr:uid="{00000000-0005-0000-0000-0000137C0000}"/>
    <cellStyle name="Normal 24 2 6 3 5" xfId="31765" xr:uid="{00000000-0005-0000-0000-0000147C0000}"/>
    <cellStyle name="Normal 24 2 6 3 5 2" xfId="31766" xr:uid="{00000000-0005-0000-0000-0000157C0000}"/>
    <cellStyle name="Normal 24 2 6 3 6" xfId="31767" xr:uid="{00000000-0005-0000-0000-0000167C0000}"/>
    <cellStyle name="Normal 24 2 6 4" xfId="31768" xr:uid="{00000000-0005-0000-0000-0000177C0000}"/>
    <cellStyle name="Normal 24 2 6 4 2" xfId="31769" xr:uid="{00000000-0005-0000-0000-0000187C0000}"/>
    <cellStyle name="Normal 24 2 6 4 2 2" xfId="31770" xr:uid="{00000000-0005-0000-0000-0000197C0000}"/>
    <cellStyle name="Normal 24 2 6 4 2 2 2" xfId="31771" xr:uid="{00000000-0005-0000-0000-00001A7C0000}"/>
    <cellStyle name="Normal 24 2 6 4 2 2 2 2" xfId="31772" xr:uid="{00000000-0005-0000-0000-00001B7C0000}"/>
    <cellStyle name="Normal 24 2 6 4 2 2 3" xfId="31773" xr:uid="{00000000-0005-0000-0000-00001C7C0000}"/>
    <cellStyle name="Normal 24 2 6 4 2 3" xfId="31774" xr:uid="{00000000-0005-0000-0000-00001D7C0000}"/>
    <cellStyle name="Normal 24 2 6 4 2 3 2" xfId="31775" xr:uid="{00000000-0005-0000-0000-00001E7C0000}"/>
    <cellStyle name="Normal 24 2 6 4 2 4" xfId="31776" xr:uid="{00000000-0005-0000-0000-00001F7C0000}"/>
    <cellStyle name="Normal 24 2 6 4 3" xfId="31777" xr:uid="{00000000-0005-0000-0000-0000207C0000}"/>
    <cellStyle name="Normal 24 2 6 4 3 2" xfId="31778" xr:uid="{00000000-0005-0000-0000-0000217C0000}"/>
    <cellStyle name="Normal 24 2 6 4 3 2 2" xfId="31779" xr:uid="{00000000-0005-0000-0000-0000227C0000}"/>
    <cellStyle name="Normal 24 2 6 4 3 3" xfId="31780" xr:uid="{00000000-0005-0000-0000-0000237C0000}"/>
    <cellStyle name="Normal 24 2 6 4 4" xfId="31781" xr:uid="{00000000-0005-0000-0000-0000247C0000}"/>
    <cellStyle name="Normal 24 2 6 4 4 2" xfId="31782" xr:uid="{00000000-0005-0000-0000-0000257C0000}"/>
    <cellStyle name="Normal 24 2 6 4 5" xfId="31783" xr:uid="{00000000-0005-0000-0000-0000267C0000}"/>
    <cellStyle name="Normal 24 2 6 5" xfId="31784" xr:uid="{00000000-0005-0000-0000-0000277C0000}"/>
    <cellStyle name="Normal 24 2 6 5 2" xfId="31785" xr:uid="{00000000-0005-0000-0000-0000287C0000}"/>
    <cellStyle name="Normal 24 2 6 5 2 2" xfId="31786" xr:uid="{00000000-0005-0000-0000-0000297C0000}"/>
    <cellStyle name="Normal 24 2 6 5 2 2 2" xfId="31787" xr:uid="{00000000-0005-0000-0000-00002A7C0000}"/>
    <cellStyle name="Normal 24 2 6 5 2 3" xfId="31788" xr:uid="{00000000-0005-0000-0000-00002B7C0000}"/>
    <cellStyle name="Normal 24 2 6 5 3" xfId="31789" xr:uid="{00000000-0005-0000-0000-00002C7C0000}"/>
    <cellStyle name="Normal 24 2 6 5 3 2" xfId="31790" xr:uid="{00000000-0005-0000-0000-00002D7C0000}"/>
    <cellStyle name="Normal 24 2 6 5 4" xfId="31791" xr:uid="{00000000-0005-0000-0000-00002E7C0000}"/>
    <cellStyle name="Normal 24 2 6 6" xfId="31792" xr:uid="{00000000-0005-0000-0000-00002F7C0000}"/>
    <cellStyle name="Normal 24 2 6 6 2" xfId="31793" xr:uid="{00000000-0005-0000-0000-0000307C0000}"/>
    <cellStyle name="Normal 24 2 6 6 2 2" xfId="31794" xr:uid="{00000000-0005-0000-0000-0000317C0000}"/>
    <cellStyle name="Normal 24 2 6 6 3" xfId="31795" xr:uid="{00000000-0005-0000-0000-0000327C0000}"/>
    <cellStyle name="Normal 24 2 6 7" xfId="31796" xr:uid="{00000000-0005-0000-0000-0000337C0000}"/>
    <cellStyle name="Normal 24 2 6 7 2" xfId="31797" xr:uid="{00000000-0005-0000-0000-0000347C0000}"/>
    <cellStyle name="Normal 24 2 6 8" xfId="31798" xr:uid="{00000000-0005-0000-0000-0000357C0000}"/>
    <cellStyle name="Normal 24 2 7" xfId="31799" xr:uid="{00000000-0005-0000-0000-0000367C0000}"/>
    <cellStyle name="Normal 24 2 7 2" xfId="31800" xr:uid="{00000000-0005-0000-0000-0000377C0000}"/>
    <cellStyle name="Normal 24 2 7 2 2" xfId="31801" xr:uid="{00000000-0005-0000-0000-0000387C0000}"/>
    <cellStyle name="Normal 24 2 7 2 2 2" xfId="31802" xr:uid="{00000000-0005-0000-0000-0000397C0000}"/>
    <cellStyle name="Normal 24 2 7 2 2 2 2" xfId="31803" xr:uid="{00000000-0005-0000-0000-00003A7C0000}"/>
    <cellStyle name="Normal 24 2 7 2 2 2 2 2" xfId="31804" xr:uid="{00000000-0005-0000-0000-00003B7C0000}"/>
    <cellStyle name="Normal 24 2 7 2 2 2 2 2 2" xfId="31805" xr:uid="{00000000-0005-0000-0000-00003C7C0000}"/>
    <cellStyle name="Normal 24 2 7 2 2 2 2 2 2 2" xfId="31806" xr:uid="{00000000-0005-0000-0000-00003D7C0000}"/>
    <cellStyle name="Normal 24 2 7 2 2 2 2 2 3" xfId="31807" xr:uid="{00000000-0005-0000-0000-00003E7C0000}"/>
    <cellStyle name="Normal 24 2 7 2 2 2 2 3" xfId="31808" xr:uid="{00000000-0005-0000-0000-00003F7C0000}"/>
    <cellStyle name="Normal 24 2 7 2 2 2 2 3 2" xfId="31809" xr:uid="{00000000-0005-0000-0000-0000407C0000}"/>
    <cellStyle name="Normal 24 2 7 2 2 2 2 4" xfId="31810" xr:uid="{00000000-0005-0000-0000-0000417C0000}"/>
    <cellStyle name="Normal 24 2 7 2 2 2 3" xfId="31811" xr:uid="{00000000-0005-0000-0000-0000427C0000}"/>
    <cellStyle name="Normal 24 2 7 2 2 2 3 2" xfId="31812" xr:uid="{00000000-0005-0000-0000-0000437C0000}"/>
    <cellStyle name="Normal 24 2 7 2 2 2 3 2 2" xfId="31813" xr:uid="{00000000-0005-0000-0000-0000447C0000}"/>
    <cellStyle name="Normal 24 2 7 2 2 2 3 3" xfId="31814" xr:uid="{00000000-0005-0000-0000-0000457C0000}"/>
    <cellStyle name="Normal 24 2 7 2 2 2 4" xfId="31815" xr:uid="{00000000-0005-0000-0000-0000467C0000}"/>
    <cellStyle name="Normal 24 2 7 2 2 2 4 2" xfId="31816" xr:uid="{00000000-0005-0000-0000-0000477C0000}"/>
    <cellStyle name="Normal 24 2 7 2 2 2 5" xfId="31817" xr:uid="{00000000-0005-0000-0000-0000487C0000}"/>
    <cellStyle name="Normal 24 2 7 2 2 3" xfId="31818" xr:uid="{00000000-0005-0000-0000-0000497C0000}"/>
    <cellStyle name="Normal 24 2 7 2 2 3 2" xfId="31819" xr:uid="{00000000-0005-0000-0000-00004A7C0000}"/>
    <cellStyle name="Normal 24 2 7 2 2 3 2 2" xfId="31820" xr:uid="{00000000-0005-0000-0000-00004B7C0000}"/>
    <cellStyle name="Normal 24 2 7 2 2 3 2 2 2" xfId="31821" xr:uid="{00000000-0005-0000-0000-00004C7C0000}"/>
    <cellStyle name="Normal 24 2 7 2 2 3 2 3" xfId="31822" xr:uid="{00000000-0005-0000-0000-00004D7C0000}"/>
    <cellStyle name="Normal 24 2 7 2 2 3 3" xfId="31823" xr:uid="{00000000-0005-0000-0000-00004E7C0000}"/>
    <cellStyle name="Normal 24 2 7 2 2 3 3 2" xfId="31824" xr:uid="{00000000-0005-0000-0000-00004F7C0000}"/>
    <cellStyle name="Normal 24 2 7 2 2 3 4" xfId="31825" xr:uid="{00000000-0005-0000-0000-0000507C0000}"/>
    <cellStyle name="Normal 24 2 7 2 2 4" xfId="31826" xr:uid="{00000000-0005-0000-0000-0000517C0000}"/>
    <cellStyle name="Normal 24 2 7 2 2 4 2" xfId="31827" xr:uid="{00000000-0005-0000-0000-0000527C0000}"/>
    <cellStyle name="Normal 24 2 7 2 2 4 2 2" xfId="31828" xr:uid="{00000000-0005-0000-0000-0000537C0000}"/>
    <cellStyle name="Normal 24 2 7 2 2 4 3" xfId="31829" xr:uid="{00000000-0005-0000-0000-0000547C0000}"/>
    <cellStyle name="Normal 24 2 7 2 2 5" xfId="31830" xr:uid="{00000000-0005-0000-0000-0000557C0000}"/>
    <cellStyle name="Normal 24 2 7 2 2 5 2" xfId="31831" xr:uid="{00000000-0005-0000-0000-0000567C0000}"/>
    <cellStyle name="Normal 24 2 7 2 2 6" xfId="31832" xr:uid="{00000000-0005-0000-0000-0000577C0000}"/>
    <cellStyle name="Normal 24 2 7 2 3" xfId="31833" xr:uid="{00000000-0005-0000-0000-0000587C0000}"/>
    <cellStyle name="Normal 24 2 7 2 3 2" xfId="31834" xr:uid="{00000000-0005-0000-0000-0000597C0000}"/>
    <cellStyle name="Normal 24 2 7 2 3 2 2" xfId="31835" xr:uid="{00000000-0005-0000-0000-00005A7C0000}"/>
    <cellStyle name="Normal 24 2 7 2 3 2 2 2" xfId="31836" xr:uid="{00000000-0005-0000-0000-00005B7C0000}"/>
    <cellStyle name="Normal 24 2 7 2 3 2 2 2 2" xfId="31837" xr:uid="{00000000-0005-0000-0000-00005C7C0000}"/>
    <cellStyle name="Normal 24 2 7 2 3 2 2 3" xfId="31838" xr:uid="{00000000-0005-0000-0000-00005D7C0000}"/>
    <cellStyle name="Normal 24 2 7 2 3 2 3" xfId="31839" xr:uid="{00000000-0005-0000-0000-00005E7C0000}"/>
    <cellStyle name="Normal 24 2 7 2 3 2 3 2" xfId="31840" xr:uid="{00000000-0005-0000-0000-00005F7C0000}"/>
    <cellStyle name="Normal 24 2 7 2 3 2 4" xfId="31841" xr:uid="{00000000-0005-0000-0000-0000607C0000}"/>
    <cellStyle name="Normal 24 2 7 2 3 3" xfId="31842" xr:uid="{00000000-0005-0000-0000-0000617C0000}"/>
    <cellStyle name="Normal 24 2 7 2 3 3 2" xfId="31843" xr:uid="{00000000-0005-0000-0000-0000627C0000}"/>
    <cellStyle name="Normal 24 2 7 2 3 3 2 2" xfId="31844" xr:uid="{00000000-0005-0000-0000-0000637C0000}"/>
    <cellStyle name="Normal 24 2 7 2 3 3 3" xfId="31845" xr:uid="{00000000-0005-0000-0000-0000647C0000}"/>
    <cellStyle name="Normal 24 2 7 2 3 4" xfId="31846" xr:uid="{00000000-0005-0000-0000-0000657C0000}"/>
    <cellStyle name="Normal 24 2 7 2 3 4 2" xfId="31847" xr:uid="{00000000-0005-0000-0000-0000667C0000}"/>
    <cellStyle name="Normal 24 2 7 2 3 5" xfId="31848" xr:uid="{00000000-0005-0000-0000-0000677C0000}"/>
    <cellStyle name="Normal 24 2 7 2 4" xfId="31849" xr:uid="{00000000-0005-0000-0000-0000687C0000}"/>
    <cellStyle name="Normal 24 2 7 2 4 2" xfId="31850" xr:uid="{00000000-0005-0000-0000-0000697C0000}"/>
    <cellStyle name="Normal 24 2 7 2 4 2 2" xfId="31851" xr:uid="{00000000-0005-0000-0000-00006A7C0000}"/>
    <cellStyle name="Normal 24 2 7 2 4 2 2 2" xfId="31852" xr:uid="{00000000-0005-0000-0000-00006B7C0000}"/>
    <cellStyle name="Normal 24 2 7 2 4 2 3" xfId="31853" xr:uid="{00000000-0005-0000-0000-00006C7C0000}"/>
    <cellStyle name="Normal 24 2 7 2 4 3" xfId="31854" xr:uid="{00000000-0005-0000-0000-00006D7C0000}"/>
    <cellStyle name="Normal 24 2 7 2 4 3 2" xfId="31855" xr:uid="{00000000-0005-0000-0000-00006E7C0000}"/>
    <cellStyle name="Normal 24 2 7 2 4 4" xfId="31856" xr:uid="{00000000-0005-0000-0000-00006F7C0000}"/>
    <cellStyle name="Normal 24 2 7 2 5" xfId="31857" xr:uid="{00000000-0005-0000-0000-0000707C0000}"/>
    <cellStyle name="Normal 24 2 7 2 5 2" xfId="31858" xr:uid="{00000000-0005-0000-0000-0000717C0000}"/>
    <cellStyle name="Normal 24 2 7 2 5 2 2" xfId="31859" xr:uid="{00000000-0005-0000-0000-0000727C0000}"/>
    <cellStyle name="Normal 24 2 7 2 5 3" xfId="31860" xr:uid="{00000000-0005-0000-0000-0000737C0000}"/>
    <cellStyle name="Normal 24 2 7 2 6" xfId="31861" xr:uid="{00000000-0005-0000-0000-0000747C0000}"/>
    <cellStyle name="Normal 24 2 7 2 6 2" xfId="31862" xr:uid="{00000000-0005-0000-0000-0000757C0000}"/>
    <cellStyle name="Normal 24 2 7 2 7" xfId="31863" xr:uid="{00000000-0005-0000-0000-0000767C0000}"/>
    <cellStyle name="Normal 24 2 7 3" xfId="31864" xr:uid="{00000000-0005-0000-0000-0000777C0000}"/>
    <cellStyle name="Normal 24 2 7 3 2" xfId="31865" xr:uid="{00000000-0005-0000-0000-0000787C0000}"/>
    <cellStyle name="Normal 24 2 7 3 2 2" xfId="31866" xr:uid="{00000000-0005-0000-0000-0000797C0000}"/>
    <cellStyle name="Normal 24 2 7 3 2 2 2" xfId="31867" xr:uid="{00000000-0005-0000-0000-00007A7C0000}"/>
    <cellStyle name="Normal 24 2 7 3 2 2 2 2" xfId="31868" xr:uid="{00000000-0005-0000-0000-00007B7C0000}"/>
    <cellStyle name="Normal 24 2 7 3 2 2 2 2 2" xfId="31869" xr:uid="{00000000-0005-0000-0000-00007C7C0000}"/>
    <cellStyle name="Normal 24 2 7 3 2 2 2 3" xfId="31870" xr:uid="{00000000-0005-0000-0000-00007D7C0000}"/>
    <cellStyle name="Normal 24 2 7 3 2 2 3" xfId="31871" xr:uid="{00000000-0005-0000-0000-00007E7C0000}"/>
    <cellStyle name="Normal 24 2 7 3 2 2 3 2" xfId="31872" xr:uid="{00000000-0005-0000-0000-00007F7C0000}"/>
    <cellStyle name="Normal 24 2 7 3 2 2 4" xfId="31873" xr:uid="{00000000-0005-0000-0000-0000807C0000}"/>
    <cellStyle name="Normal 24 2 7 3 2 3" xfId="31874" xr:uid="{00000000-0005-0000-0000-0000817C0000}"/>
    <cellStyle name="Normal 24 2 7 3 2 3 2" xfId="31875" xr:uid="{00000000-0005-0000-0000-0000827C0000}"/>
    <cellStyle name="Normal 24 2 7 3 2 3 2 2" xfId="31876" xr:uid="{00000000-0005-0000-0000-0000837C0000}"/>
    <cellStyle name="Normal 24 2 7 3 2 3 3" xfId="31877" xr:uid="{00000000-0005-0000-0000-0000847C0000}"/>
    <cellStyle name="Normal 24 2 7 3 2 4" xfId="31878" xr:uid="{00000000-0005-0000-0000-0000857C0000}"/>
    <cellStyle name="Normal 24 2 7 3 2 4 2" xfId="31879" xr:uid="{00000000-0005-0000-0000-0000867C0000}"/>
    <cellStyle name="Normal 24 2 7 3 2 5" xfId="31880" xr:uid="{00000000-0005-0000-0000-0000877C0000}"/>
    <cellStyle name="Normal 24 2 7 3 3" xfId="31881" xr:uid="{00000000-0005-0000-0000-0000887C0000}"/>
    <cellStyle name="Normal 24 2 7 3 3 2" xfId="31882" xr:uid="{00000000-0005-0000-0000-0000897C0000}"/>
    <cellStyle name="Normal 24 2 7 3 3 2 2" xfId="31883" xr:uid="{00000000-0005-0000-0000-00008A7C0000}"/>
    <cellStyle name="Normal 24 2 7 3 3 2 2 2" xfId="31884" xr:uid="{00000000-0005-0000-0000-00008B7C0000}"/>
    <cellStyle name="Normal 24 2 7 3 3 2 3" xfId="31885" xr:uid="{00000000-0005-0000-0000-00008C7C0000}"/>
    <cellStyle name="Normal 24 2 7 3 3 3" xfId="31886" xr:uid="{00000000-0005-0000-0000-00008D7C0000}"/>
    <cellStyle name="Normal 24 2 7 3 3 3 2" xfId="31887" xr:uid="{00000000-0005-0000-0000-00008E7C0000}"/>
    <cellStyle name="Normal 24 2 7 3 3 4" xfId="31888" xr:uid="{00000000-0005-0000-0000-00008F7C0000}"/>
    <cellStyle name="Normal 24 2 7 3 4" xfId="31889" xr:uid="{00000000-0005-0000-0000-0000907C0000}"/>
    <cellStyle name="Normal 24 2 7 3 4 2" xfId="31890" xr:uid="{00000000-0005-0000-0000-0000917C0000}"/>
    <cellStyle name="Normal 24 2 7 3 4 2 2" xfId="31891" xr:uid="{00000000-0005-0000-0000-0000927C0000}"/>
    <cellStyle name="Normal 24 2 7 3 4 3" xfId="31892" xr:uid="{00000000-0005-0000-0000-0000937C0000}"/>
    <cellStyle name="Normal 24 2 7 3 5" xfId="31893" xr:uid="{00000000-0005-0000-0000-0000947C0000}"/>
    <cellStyle name="Normal 24 2 7 3 5 2" xfId="31894" xr:uid="{00000000-0005-0000-0000-0000957C0000}"/>
    <cellStyle name="Normal 24 2 7 3 6" xfId="31895" xr:uid="{00000000-0005-0000-0000-0000967C0000}"/>
    <cellStyle name="Normal 24 2 7 4" xfId="31896" xr:uid="{00000000-0005-0000-0000-0000977C0000}"/>
    <cellStyle name="Normal 24 2 7 4 2" xfId="31897" xr:uid="{00000000-0005-0000-0000-0000987C0000}"/>
    <cellStyle name="Normal 24 2 7 4 2 2" xfId="31898" xr:uid="{00000000-0005-0000-0000-0000997C0000}"/>
    <cellStyle name="Normal 24 2 7 4 2 2 2" xfId="31899" xr:uid="{00000000-0005-0000-0000-00009A7C0000}"/>
    <cellStyle name="Normal 24 2 7 4 2 2 2 2" xfId="31900" xr:uid="{00000000-0005-0000-0000-00009B7C0000}"/>
    <cellStyle name="Normal 24 2 7 4 2 2 3" xfId="31901" xr:uid="{00000000-0005-0000-0000-00009C7C0000}"/>
    <cellStyle name="Normal 24 2 7 4 2 3" xfId="31902" xr:uid="{00000000-0005-0000-0000-00009D7C0000}"/>
    <cellStyle name="Normal 24 2 7 4 2 3 2" xfId="31903" xr:uid="{00000000-0005-0000-0000-00009E7C0000}"/>
    <cellStyle name="Normal 24 2 7 4 2 4" xfId="31904" xr:uid="{00000000-0005-0000-0000-00009F7C0000}"/>
    <cellStyle name="Normal 24 2 7 4 3" xfId="31905" xr:uid="{00000000-0005-0000-0000-0000A07C0000}"/>
    <cellStyle name="Normal 24 2 7 4 3 2" xfId="31906" xr:uid="{00000000-0005-0000-0000-0000A17C0000}"/>
    <cellStyle name="Normal 24 2 7 4 3 2 2" xfId="31907" xr:uid="{00000000-0005-0000-0000-0000A27C0000}"/>
    <cellStyle name="Normal 24 2 7 4 3 3" xfId="31908" xr:uid="{00000000-0005-0000-0000-0000A37C0000}"/>
    <cellStyle name="Normal 24 2 7 4 4" xfId="31909" xr:uid="{00000000-0005-0000-0000-0000A47C0000}"/>
    <cellStyle name="Normal 24 2 7 4 4 2" xfId="31910" xr:uid="{00000000-0005-0000-0000-0000A57C0000}"/>
    <cellStyle name="Normal 24 2 7 4 5" xfId="31911" xr:uid="{00000000-0005-0000-0000-0000A67C0000}"/>
    <cellStyle name="Normal 24 2 7 5" xfId="31912" xr:uid="{00000000-0005-0000-0000-0000A77C0000}"/>
    <cellStyle name="Normal 24 2 7 5 2" xfId="31913" xr:uid="{00000000-0005-0000-0000-0000A87C0000}"/>
    <cellStyle name="Normal 24 2 7 5 2 2" xfId="31914" xr:uid="{00000000-0005-0000-0000-0000A97C0000}"/>
    <cellStyle name="Normal 24 2 7 5 2 2 2" xfId="31915" xr:uid="{00000000-0005-0000-0000-0000AA7C0000}"/>
    <cellStyle name="Normal 24 2 7 5 2 3" xfId="31916" xr:uid="{00000000-0005-0000-0000-0000AB7C0000}"/>
    <cellStyle name="Normal 24 2 7 5 3" xfId="31917" xr:uid="{00000000-0005-0000-0000-0000AC7C0000}"/>
    <cellStyle name="Normal 24 2 7 5 3 2" xfId="31918" xr:uid="{00000000-0005-0000-0000-0000AD7C0000}"/>
    <cellStyle name="Normal 24 2 7 5 4" xfId="31919" xr:uid="{00000000-0005-0000-0000-0000AE7C0000}"/>
    <cellStyle name="Normal 24 2 7 6" xfId="31920" xr:uid="{00000000-0005-0000-0000-0000AF7C0000}"/>
    <cellStyle name="Normal 24 2 7 6 2" xfId="31921" xr:uid="{00000000-0005-0000-0000-0000B07C0000}"/>
    <cellStyle name="Normal 24 2 7 6 2 2" xfId="31922" xr:uid="{00000000-0005-0000-0000-0000B17C0000}"/>
    <cellStyle name="Normal 24 2 7 6 3" xfId="31923" xr:uid="{00000000-0005-0000-0000-0000B27C0000}"/>
    <cellStyle name="Normal 24 2 7 7" xfId="31924" xr:uid="{00000000-0005-0000-0000-0000B37C0000}"/>
    <cellStyle name="Normal 24 2 7 7 2" xfId="31925" xr:uid="{00000000-0005-0000-0000-0000B47C0000}"/>
    <cellStyle name="Normal 24 2 7 8" xfId="31926" xr:uid="{00000000-0005-0000-0000-0000B57C0000}"/>
    <cellStyle name="Normal 24 2 8" xfId="31927" xr:uid="{00000000-0005-0000-0000-0000B67C0000}"/>
    <cellStyle name="Normal 24 2 8 2" xfId="31928" xr:uid="{00000000-0005-0000-0000-0000B77C0000}"/>
    <cellStyle name="Normal 24 2 8 2 2" xfId="31929" xr:uid="{00000000-0005-0000-0000-0000B87C0000}"/>
    <cellStyle name="Normal 24 2 8 2 2 2" xfId="31930" xr:uid="{00000000-0005-0000-0000-0000B97C0000}"/>
    <cellStyle name="Normal 24 2 8 2 2 2 2" xfId="31931" xr:uid="{00000000-0005-0000-0000-0000BA7C0000}"/>
    <cellStyle name="Normal 24 2 8 2 2 2 2 2" xfId="31932" xr:uid="{00000000-0005-0000-0000-0000BB7C0000}"/>
    <cellStyle name="Normal 24 2 8 2 2 2 2 2 2" xfId="31933" xr:uid="{00000000-0005-0000-0000-0000BC7C0000}"/>
    <cellStyle name="Normal 24 2 8 2 2 2 2 3" xfId="31934" xr:uid="{00000000-0005-0000-0000-0000BD7C0000}"/>
    <cellStyle name="Normal 24 2 8 2 2 2 3" xfId="31935" xr:uid="{00000000-0005-0000-0000-0000BE7C0000}"/>
    <cellStyle name="Normal 24 2 8 2 2 2 3 2" xfId="31936" xr:uid="{00000000-0005-0000-0000-0000BF7C0000}"/>
    <cellStyle name="Normal 24 2 8 2 2 2 4" xfId="31937" xr:uid="{00000000-0005-0000-0000-0000C07C0000}"/>
    <cellStyle name="Normal 24 2 8 2 2 3" xfId="31938" xr:uid="{00000000-0005-0000-0000-0000C17C0000}"/>
    <cellStyle name="Normal 24 2 8 2 2 3 2" xfId="31939" xr:uid="{00000000-0005-0000-0000-0000C27C0000}"/>
    <cellStyle name="Normal 24 2 8 2 2 3 2 2" xfId="31940" xr:uid="{00000000-0005-0000-0000-0000C37C0000}"/>
    <cellStyle name="Normal 24 2 8 2 2 3 3" xfId="31941" xr:uid="{00000000-0005-0000-0000-0000C47C0000}"/>
    <cellStyle name="Normal 24 2 8 2 2 4" xfId="31942" xr:uid="{00000000-0005-0000-0000-0000C57C0000}"/>
    <cellStyle name="Normal 24 2 8 2 2 4 2" xfId="31943" xr:uid="{00000000-0005-0000-0000-0000C67C0000}"/>
    <cellStyle name="Normal 24 2 8 2 2 5" xfId="31944" xr:uid="{00000000-0005-0000-0000-0000C77C0000}"/>
    <cellStyle name="Normal 24 2 8 2 3" xfId="31945" xr:uid="{00000000-0005-0000-0000-0000C87C0000}"/>
    <cellStyle name="Normal 24 2 8 2 3 2" xfId="31946" xr:uid="{00000000-0005-0000-0000-0000C97C0000}"/>
    <cellStyle name="Normal 24 2 8 2 3 2 2" xfId="31947" xr:uid="{00000000-0005-0000-0000-0000CA7C0000}"/>
    <cellStyle name="Normal 24 2 8 2 3 2 2 2" xfId="31948" xr:uid="{00000000-0005-0000-0000-0000CB7C0000}"/>
    <cellStyle name="Normal 24 2 8 2 3 2 3" xfId="31949" xr:uid="{00000000-0005-0000-0000-0000CC7C0000}"/>
    <cellStyle name="Normal 24 2 8 2 3 3" xfId="31950" xr:uid="{00000000-0005-0000-0000-0000CD7C0000}"/>
    <cellStyle name="Normal 24 2 8 2 3 3 2" xfId="31951" xr:uid="{00000000-0005-0000-0000-0000CE7C0000}"/>
    <cellStyle name="Normal 24 2 8 2 3 4" xfId="31952" xr:uid="{00000000-0005-0000-0000-0000CF7C0000}"/>
    <cellStyle name="Normal 24 2 8 2 4" xfId="31953" xr:uid="{00000000-0005-0000-0000-0000D07C0000}"/>
    <cellStyle name="Normal 24 2 8 2 4 2" xfId="31954" xr:uid="{00000000-0005-0000-0000-0000D17C0000}"/>
    <cellStyle name="Normal 24 2 8 2 4 2 2" xfId="31955" xr:uid="{00000000-0005-0000-0000-0000D27C0000}"/>
    <cellStyle name="Normal 24 2 8 2 4 3" xfId="31956" xr:uid="{00000000-0005-0000-0000-0000D37C0000}"/>
    <cellStyle name="Normal 24 2 8 2 5" xfId="31957" xr:uid="{00000000-0005-0000-0000-0000D47C0000}"/>
    <cellStyle name="Normal 24 2 8 2 5 2" xfId="31958" xr:uid="{00000000-0005-0000-0000-0000D57C0000}"/>
    <cellStyle name="Normal 24 2 8 2 6" xfId="31959" xr:uid="{00000000-0005-0000-0000-0000D67C0000}"/>
    <cellStyle name="Normal 24 2 8 3" xfId="31960" xr:uid="{00000000-0005-0000-0000-0000D77C0000}"/>
    <cellStyle name="Normal 24 2 8 3 2" xfId="31961" xr:uid="{00000000-0005-0000-0000-0000D87C0000}"/>
    <cellStyle name="Normal 24 2 8 3 2 2" xfId="31962" xr:uid="{00000000-0005-0000-0000-0000D97C0000}"/>
    <cellStyle name="Normal 24 2 8 3 2 2 2" xfId="31963" xr:uid="{00000000-0005-0000-0000-0000DA7C0000}"/>
    <cellStyle name="Normal 24 2 8 3 2 2 2 2" xfId="31964" xr:uid="{00000000-0005-0000-0000-0000DB7C0000}"/>
    <cellStyle name="Normal 24 2 8 3 2 2 3" xfId="31965" xr:uid="{00000000-0005-0000-0000-0000DC7C0000}"/>
    <cellStyle name="Normal 24 2 8 3 2 3" xfId="31966" xr:uid="{00000000-0005-0000-0000-0000DD7C0000}"/>
    <cellStyle name="Normal 24 2 8 3 2 3 2" xfId="31967" xr:uid="{00000000-0005-0000-0000-0000DE7C0000}"/>
    <cellStyle name="Normal 24 2 8 3 2 4" xfId="31968" xr:uid="{00000000-0005-0000-0000-0000DF7C0000}"/>
    <cellStyle name="Normal 24 2 8 3 3" xfId="31969" xr:uid="{00000000-0005-0000-0000-0000E07C0000}"/>
    <cellStyle name="Normal 24 2 8 3 3 2" xfId="31970" xr:uid="{00000000-0005-0000-0000-0000E17C0000}"/>
    <cellStyle name="Normal 24 2 8 3 3 2 2" xfId="31971" xr:uid="{00000000-0005-0000-0000-0000E27C0000}"/>
    <cellStyle name="Normal 24 2 8 3 3 3" xfId="31972" xr:uid="{00000000-0005-0000-0000-0000E37C0000}"/>
    <cellStyle name="Normal 24 2 8 3 4" xfId="31973" xr:uid="{00000000-0005-0000-0000-0000E47C0000}"/>
    <cellStyle name="Normal 24 2 8 3 4 2" xfId="31974" xr:uid="{00000000-0005-0000-0000-0000E57C0000}"/>
    <cellStyle name="Normal 24 2 8 3 5" xfId="31975" xr:uid="{00000000-0005-0000-0000-0000E67C0000}"/>
    <cellStyle name="Normal 24 2 8 4" xfId="31976" xr:uid="{00000000-0005-0000-0000-0000E77C0000}"/>
    <cellStyle name="Normal 24 2 8 4 2" xfId="31977" xr:uid="{00000000-0005-0000-0000-0000E87C0000}"/>
    <cellStyle name="Normal 24 2 8 4 2 2" xfId="31978" xr:uid="{00000000-0005-0000-0000-0000E97C0000}"/>
    <cellStyle name="Normal 24 2 8 4 2 2 2" xfId="31979" xr:uid="{00000000-0005-0000-0000-0000EA7C0000}"/>
    <cellStyle name="Normal 24 2 8 4 2 3" xfId="31980" xr:uid="{00000000-0005-0000-0000-0000EB7C0000}"/>
    <cellStyle name="Normal 24 2 8 4 3" xfId="31981" xr:uid="{00000000-0005-0000-0000-0000EC7C0000}"/>
    <cellStyle name="Normal 24 2 8 4 3 2" xfId="31982" xr:uid="{00000000-0005-0000-0000-0000ED7C0000}"/>
    <cellStyle name="Normal 24 2 8 4 4" xfId="31983" xr:uid="{00000000-0005-0000-0000-0000EE7C0000}"/>
    <cellStyle name="Normal 24 2 8 5" xfId="31984" xr:uid="{00000000-0005-0000-0000-0000EF7C0000}"/>
    <cellStyle name="Normal 24 2 8 5 2" xfId="31985" xr:uid="{00000000-0005-0000-0000-0000F07C0000}"/>
    <cellStyle name="Normal 24 2 8 5 2 2" xfId="31986" xr:uid="{00000000-0005-0000-0000-0000F17C0000}"/>
    <cellStyle name="Normal 24 2 8 5 3" xfId="31987" xr:uid="{00000000-0005-0000-0000-0000F27C0000}"/>
    <cellStyle name="Normal 24 2 8 6" xfId="31988" xr:uid="{00000000-0005-0000-0000-0000F37C0000}"/>
    <cellStyle name="Normal 24 2 8 6 2" xfId="31989" xr:uid="{00000000-0005-0000-0000-0000F47C0000}"/>
    <cellStyle name="Normal 24 2 8 7" xfId="31990" xr:uid="{00000000-0005-0000-0000-0000F57C0000}"/>
    <cellStyle name="Normal 24 2 9" xfId="31991" xr:uid="{00000000-0005-0000-0000-0000F67C0000}"/>
    <cellStyle name="Normal 24 2 9 2" xfId="31992" xr:uid="{00000000-0005-0000-0000-0000F77C0000}"/>
    <cellStyle name="Normal 24 2 9 2 2" xfId="31993" xr:uid="{00000000-0005-0000-0000-0000F87C0000}"/>
    <cellStyle name="Normal 24 2 9 2 2 2" xfId="31994" xr:uid="{00000000-0005-0000-0000-0000F97C0000}"/>
    <cellStyle name="Normal 24 2 9 2 2 2 2" xfId="31995" xr:uid="{00000000-0005-0000-0000-0000FA7C0000}"/>
    <cellStyle name="Normal 24 2 9 2 2 2 2 2" xfId="31996" xr:uid="{00000000-0005-0000-0000-0000FB7C0000}"/>
    <cellStyle name="Normal 24 2 9 2 2 2 3" xfId="31997" xr:uid="{00000000-0005-0000-0000-0000FC7C0000}"/>
    <cellStyle name="Normal 24 2 9 2 2 3" xfId="31998" xr:uid="{00000000-0005-0000-0000-0000FD7C0000}"/>
    <cellStyle name="Normal 24 2 9 2 2 3 2" xfId="31999" xr:uid="{00000000-0005-0000-0000-0000FE7C0000}"/>
    <cellStyle name="Normal 24 2 9 2 2 4" xfId="32000" xr:uid="{00000000-0005-0000-0000-0000FF7C0000}"/>
    <cellStyle name="Normal 24 2 9 2 3" xfId="32001" xr:uid="{00000000-0005-0000-0000-0000007D0000}"/>
    <cellStyle name="Normal 24 2 9 2 3 2" xfId="32002" xr:uid="{00000000-0005-0000-0000-0000017D0000}"/>
    <cellStyle name="Normal 24 2 9 2 3 2 2" xfId="32003" xr:uid="{00000000-0005-0000-0000-0000027D0000}"/>
    <cellStyle name="Normal 24 2 9 2 3 3" xfId="32004" xr:uid="{00000000-0005-0000-0000-0000037D0000}"/>
    <cellStyle name="Normal 24 2 9 2 4" xfId="32005" xr:uid="{00000000-0005-0000-0000-0000047D0000}"/>
    <cellStyle name="Normal 24 2 9 2 4 2" xfId="32006" xr:uid="{00000000-0005-0000-0000-0000057D0000}"/>
    <cellStyle name="Normal 24 2 9 2 5" xfId="32007" xr:uid="{00000000-0005-0000-0000-0000067D0000}"/>
    <cellStyle name="Normal 24 2 9 3" xfId="32008" xr:uid="{00000000-0005-0000-0000-0000077D0000}"/>
    <cellStyle name="Normal 24 2 9 3 2" xfId="32009" xr:uid="{00000000-0005-0000-0000-0000087D0000}"/>
    <cellStyle name="Normal 24 2 9 3 2 2" xfId="32010" xr:uid="{00000000-0005-0000-0000-0000097D0000}"/>
    <cellStyle name="Normal 24 2 9 3 2 2 2" xfId="32011" xr:uid="{00000000-0005-0000-0000-00000A7D0000}"/>
    <cellStyle name="Normal 24 2 9 3 2 3" xfId="32012" xr:uid="{00000000-0005-0000-0000-00000B7D0000}"/>
    <cellStyle name="Normal 24 2 9 3 3" xfId="32013" xr:uid="{00000000-0005-0000-0000-00000C7D0000}"/>
    <cellStyle name="Normal 24 2 9 3 3 2" xfId="32014" xr:uid="{00000000-0005-0000-0000-00000D7D0000}"/>
    <cellStyle name="Normal 24 2 9 3 4" xfId="32015" xr:uid="{00000000-0005-0000-0000-00000E7D0000}"/>
    <cellStyle name="Normal 24 2 9 4" xfId="32016" xr:uid="{00000000-0005-0000-0000-00000F7D0000}"/>
    <cellStyle name="Normal 24 2 9 4 2" xfId="32017" xr:uid="{00000000-0005-0000-0000-0000107D0000}"/>
    <cellStyle name="Normal 24 2 9 4 2 2" xfId="32018" xr:uid="{00000000-0005-0000-0000-0000117D0000}"/>
    <cellStyle name="Normal 24 2 9 4 3" xfId="32019" xr:uid="{00000000-0005-0000-0000-0000127D0000}"/>
    <cellStyle name="Normal 24 2 9 5" xfId="32020" xr:uid="{00000000-0005-0000-0000-0000137D0000}"/>
    <cellStyle name="Normal 24 2 9 5 2" xfId="32021" xr:uid="{00000000-0005-0000-0000-0000147D0000}"/>
    <cellStyle name="Normal 24 2 9 6" xfId="32022" xr:uid="{00000000-0005-0000-0000-0000157D0000}"/>
    <cellStyle name="Normal 24 3" xfId="32023" xr:uid="{00000000-0005-0000-0000-0000167D0000}"/>
    <cellStyle name="Normal 24 3 10" xfId="32024" xr:uid="{00000000-0005-0000-0000-0000177D0000}"/>
    <cellStyle name="Normal 24 3 11" xfId="32025" xr:uid="{00000000-0005-0000-0000-0000187D0000}"/>
    <cellStyle name="Normal 24 3 2" xfId="32026" xr:uid="{00000000-0005-0000-0000-0000197D0000}"/>
    <cellStyle name="Normal 24 3 2 2" xfId="32027" xr:uid="{00000000-0005-0000-0000-00001A7D0000}"/>
    <cellStyle name="Normal 24 3 2 2 2" xfId="32028" xr:uid="{00000000-0005-0000-0000-00001B7D0000}"/>
    <cellStyle name="Normal 24 3 2 2 2 2" xfId="32029" xr:uid="{00000000-0005-0000-0000-00001C7D0000}"/>
    <cellStyle name="Normal 24 3 2 2 2 2 2" xfId="32030" xr:uid="{00000000-0005-0000-0000-00001D7D0000}"/>
    <cellStyle name="Normal 24 3 2 2 2 2 2 2" xfId="32031" xr:uid="{00000000-0005-0000-0000-00001E7D0000}"/>
    <cellStyle name="Normal 24 3 2 2 2 2 2 2 2" xfId="32032" xr:uid="{00000000-0005-0000-0000-00001F7D0000}"/>
    <cellStyle name="Normal 24 3 2 2 2 2 2 2 2 2" xfId="32033" xr:uid="{00000000-0005-0000-0000-0000207D0000}"/>
    <cellStyle name="Normal 24 3 2 2 2 2 2 2 3" xfId="32034" xr:uid="{00000000-0005-0000-0000-0000217D0000}"/>
    <cellStyle name="Normal 24 3 2 2 2 2 2 3" xfId="32035" xr:uid="{00000000-0005-0000-0000-0000227D0000}"/>
    <cellStyle name="Normal 24 3 2 2 2 2 2 3 2" xfId="32036" xr:uid="{00000000-0005-0000-0000-0000237D0000}"/>
    <cellStyle name="Normal 24 3 2 2 2 2 2 4" xfId="32037" xr:uid="{00000000-0005-0000-0000-0000247D0000}"/>
    <cellStyle name="Normal 24 3 2 2 2 2 3" xfId="32038" xr:uid="{00000000-0005-0000-0000-0000257D0000}"/>
    <cellStyle name="Normal 24 3 2 2 2 2 3 2" xfId="32039" xr:uid="{00000000-0005-0000-0000-0000267D0000}"/>
    <cellStyle name="Normal 24 3 2 2 2 2 3 2 2" xfId="32040" xr:uid="{00000000-0005-0000-0000-0000277D0000}"/>
    <cellStyle name="Normal 24 3 2 2 2 2 3 3" xfId="32041" xr:uid="{00000000-0005-0000-0000-0000287D0000}"/>
    <cellStyle name="Normal 24 3 2 2 2 2 4" xfId="32042" xr:uid="{00000000-0005-0000-0000-0000297D0000}"/>
    <cellStyle name="Normal 24 3 2 2 2 2 4 2" xfId="32043" xr:uid="{00000000-0005-0000-0000-00002A7D0000}"/>
    <cellStyle name="Normal 24 3 2 2 2 2 5" xfId="32044" xr:uid="{00000000-0005-0000-0000-00002B7D0000}"/>
    <cellStyle name="Normal 24 3 2 2 2 3" xfId="32045" xr:uid="{00000000-0005-0000-0000-00002C7D0000}"/>
    <cellStyle name="Normal 24 3 2 2 2 3 2" xfId="32046" xr:uid="{00000000-0005-0000-0000-00002D7D0000}"/>
    <cellStyle name="Normal 24 3 2 2 2 3 2 2" xfId="32047" xr:uid="{00000000-0005-0000-0000-00002E7D0000}"/>
    <cellStyle name="Normal 24 3 2 2 2 3 2 2 2" xfId="32048" xr:uid="{00000000-0005-0000-0000-00002F7D0000}"/>
    <cellStyle name="Normal 24 3 2 2 2 3 2 3" xfId="32049" xr:uid="{00000000-0005-0000-0000-0000307D0000}"/>
    <cellStyle name="Normal 24 3 2 2 2 3 3" xfId="32050" xr:uid="{00000000-0005-0000-0000-0000317D0000}"/>
    <cellStyle name="Normal 24 3 2 2 2 3 3 2" xfId="32051" xr:uid="{00000000-0005-0000-0000-0000327D0000}"/>
    <cellStyle name="Normal 24 3 2 2 2 3 4" xfId="32052" xr:uid="{00000000-0005-0000-0000-0000337D0000}"/>
    <cellStyle name="Normal 24 3 2 2 2 4" xfId="32053" xr:uid="{00000000-0005-0000-0000-0000347D0000}"/>
    <cellStyle name="Normal 24 3 2 2 2 4 2" xfId="32054" xr:uid="{00000000-0005-0000-0000-0000357D0000}"/>
    <cellStyle name="Normal 24 3 2 2 2 4 2 2" xfId="32055" xr:uid="{00000000-0005-0000-0000-0000367D0000}"/>
    <cellStyle name="Normal 24 3 2 2 2 4 3" xfId="32056" xr:uid="{00000000-0005-0000-0000-0000377D0000}"/>
    <cellStyle name="Normal 24 3 2 2 2 5" xfId="32057" xr:uid="{00000000-0005-0000-0000-0000387D0000}"/>
    <cellStyle name="Normal 24 3 2 2 2 5 2" xfId="32058" xr:uid="{00000000-0005-0000-0000-0000397D0000}"/>
    <cellStyle name="Normal 24 3 2 2 2 6" xfId="32059" xr:uid="{00000000-0005-0000-0000-00003A7D0000}"/>
    <cellStyle name="Normal 24 3 2 2 3" xfId="32060" xr:uid="{00000000-0005-0000-0000-00003B7D0000}"/>
    <cellStyle name="Normal 24 3 2 2 3 2" xfId="32061" xr:uid="{00000000-0005-0000-0000-00003C7D0000}"/>
    <cellStyle name="Normal 24 3 2 2 3 2 2" xfId="32062" xr:uid="{00000000-0005-0000-0000-00003D7D0000}"/>
    <cellStyle name="Normal 24 3 2 2 3 2 2 2" xfId="32063" xr:uid="{00000000-0005-0000-0000-00003E7D0000}"/>
    <cellStyle name="Normal 24 3 2 2 3 2 2 2 2" xfId="32064" xr:uid="{00000000-0005-0000-0000-00003F7D0000}"/>
    <cellStyle name="Normal 24 3 2 2 3 2 2 3" xfId="32065" xr:uid="{00000000-0005-0000-0000-0000407D0000}"/>
    <cellStyle name="Normal 24 3 2 2 3 2 3" xfId="32066" xr:uid="{00000000-0005-0000-0000-0000417D0000}"/>
    <cellStyle name="Normal 24 3 2 2 3 2 3 2" xfId="32067" xr:uid="{00000000-0005-0000-0000-0000427D0000}"/>
    <cellStyle name="Normal 24 3 2 2 3 2 4" xfId="32068" xr:uid="{00000000-0005-0000-0000-0000437D0000}"/>
    <cellStyle name="Normal 24 3 2 2 3 3" xfId="32069" xr:uid="{00000000-0005-0000-0000-0000447D0000}"/>
    <cellStyle name="Normal 24 3 2 2 3 3 2" xfId="32070" xr:uid="{00000000-0005-0000-0000-0000457D0000}"/>
    <cellStyle name="Normal 24 3 2 2 3 3 2 2" xfId="32071" xr:uid="{00000000-0005-0000-0000-0000467D0000}"/>
    <cellStyle name="Normal 24 3 2 2 3 3 3" xfId="32072" xr:uid="{00000000-0005-0000-0000-0000477D0000}"/>
    <cellStyle name="Normal 24 3 2 2 3 4" xfId="32073" xr:uid="{00000000-0005-0000-0000-0000487D0000}"/>
    <cellStyle name="Normal 24 3 2 2 3 4 2" xfId="32074" xr:uid="{00000000-0005-0000-0000-0000497D0000}"/>
    <cellStyle name="Normal 24 3 2 2 3 5" xfId="32075" xr:uid="{00000000-0005-0000-0000-00004A7D0000}"/>
    <cellStyle name="Normal 24 3 2 2 4" xfId="32076" xr:uid="{00000000-0005-0000-0000-00004B7D0000}"/>
    <cellStyle name="Normal 24 3 2 2 4 2" xfId="32077" xr:uid="{00000000-0005-0000-0000-00004C7D0000}"/>
    <cellStyle name="Normal 24 3 2 2 4 2 2" xfId="32078" xr:uid="{00000000-0005-0000-0000-00004D7D0000}"/>
    <cellStyle name="Normal 24 3 2 2 4 2 2 2" xfId="32079" xr:uid="{00000000-0005-0000-0000-00004E7D0000}"/>
    <cellStyle name="Normal 24 3 2 2 4 2 3" xfId="32080" xr:uid="{00000000-0005-0000-0000-00004F7D0000}"/>
    <cellStyle name="Normal 24 3 2 2 4 3" xfId="32081" xr:uid="{00000000-0005-0000-0000-0000507D0000}"/>
    <cellStyle name="Normal 24 3 2 2 4 3 2" xfId="32082" xr:uid="{00000000-0005-0000-0000-0000517D0000}"/>
    <cellStyle name="Normal 24 3 2 2 4 4" xfId="32083" xr:uid="{00000000-0005-0000-0000-0000527D0000}"/>
    <cellStyle name="Normal 24 3 2 2 5" xfId="32084" xr:uid="{00000000-0005-0000-0000-0000537D0000}"/>
    <cellStyle name="Normal 24 3 2 2 5 2" xfId="32085" xr:uid="{00000000-0005-0000-0000-0000547D0000}"/>
    <cellStyle name="Normal 24 3 2 2 5 2 2" xfId="32086" xr:uid="{00000000-0005-0000-0000-0000557D0000}"/>
    <cellStyle name="Normal 24 3 2 2 5 3" xfId="32087" xr:uid="{00000000-0005-0000-0000-0000567D0000}"/>
    <cellStyle name="Normal 24 3 2 2 6" xfId="32088" xr:uid="{00000000-0005-0000-0000-0000577D0000}"/>
    <cellStyle name="Normal 24 3 2 2 6 2" xfId="32089" xr:uid="{00000000-0005-0000-0000-0000587D0000}"/>
    <cellStyle name="Normal 24 3 2 2 7" xfId="32090" xr:uid="{00000000-0005-0000-0000-0000597D0000}"/>
    <cellStyle name="Normal 24 3 2 3" xfId="32091" xr:uid="{00000000-0005-0000-0000-00005A7D0000}"/>
    <cellStyle name="Normal 24 3 2 3 2" xfId="32092" xr:uid="{00000000-0005-0000-0000-00005B7D0000}"/>
    <cellStyle name="Normal 24 3 2 3 2 2" xfId="32093" xr:uid="{00000000-0005-0000-0000-00005C7D0000}"/>
    <cellStyle name="Normal 24 3 2 3 2 2 2" xfId="32094" xr:uid="{00000000-0005-0000-0000-00005D7D0000}"/>
    <cellStyle name="Normal 24 3 2 3 2 2 2 2" xfId="32095" xr:uid="{00000000-0005-0000-0000-00005E7D0000}"/>
    <cellStyle name="Normal 24 3 2 3 2 2 2 2 2" xfId="32096" xr:uid="{00000000-0005-0000-0000-00005F7D0000}"/>
    <cellStyle name="Normal 24 3 2 3 2 2 2 3" xfId="32097" xr:uid="{00000000-0005-0000-0000-0000607D0000}"/>
    <cellStyle name="Normal 24 3 2 3 2 2 3" xfId="32098" xr:uid="{00000000-0005-0000-0000-0000617D0000}"/>
    <cellStyle name="Normal 24 3 2 3 2 2 3 2" xfId="32099" xr:uid="{00000000-0005-0000-0000-0000627D0000}"/>
    <cellStyle name="Normal 24 3 2 3 2 2 4" xfId="32100" xr:uid="{00000000-0005-0000-0000-0000637D0000}"/>
    <cellStyle name="Normal 24 3 2 3 2 3" xfId="32101" xr:uid="{00000000-0005-0000-0000-0000647D0000}"/>
    <cellStyle name="Normal 24 3 2 3 2 3 2" xfId="32102" xr:uid="{00000000-0005-0000-0000-0000657D0000}"/>
    <cellStyle name="Normal 24 3 2 3 2 3 2 2" xfId="32103" xr:uid="{00000000-0005-0000-0000-0000667D0000}"/>
    <cellStyle name="Normal 24 3 2 3 2 3 3" xfId="32104" xr:uid="{00000000-0005-0000-0000-0000677D0000}"/>
    <cellStyle name="Normal 24 3 2 3 2 4" xfId="32105" xr:uid="{00000000-0005-0000-0000-0000687D0000}"/>
    <cellStyle name="Normal 24 3 2 3 2 4 2" xfId="32106" xr:uid="{00000000-0005-0000-0000-0000697D0000}"/>
    <cellStyle name="Normal 24 3 2 3 2 5" xfId="32107" xr:uid="{00000000-0005-0000-0000-00006A7D0000}"/>
    <cellStyle name="Normal 24 3 2 3 3" xfId="32108" xr:uid="{00000000-0005-0000-0000-00006B7D0000}"/>
    <cellStyle name="Normal 24 3 2 3 3 2" xfId="32109" xr:uid="{00000000-0005-0000-0000-00006C7D0000}"/>
    <cellStyle name="Normal 24 3 2 3 3 2 2" xfId="32110" xr:uid="{00000000-0005-0000-0000-00006D7D0000}"/>
    <cellStyle name="Normal 24 3 2 3 3 2 2 2" xfId="32111" xr:uid="{00000000-0005-0000-0000-00006E7D0000}"/>
    <cellStyle name="Normal 24 3 2 3 3 2 3" xfId="32112" xr:uid="{00000000-0005-0000-0000-00006F7D0000}"/>
    <cellStyle name="Normal 24 3 2 3 3 3" xfId="32113" xr:uid="{00000000-0005-0000-0000-0000707D0000}"/>
    <cellStyle name="Normal 24 3 2 3 3 3 2" xfId="32114" xr:uid="{00000000-0005-0000-0000-0000717D0000}"/>
    <cellStyle name="Normal 24 3 2 3 3 4" xfId="32115" xr:uid="{00000000-0005-0000-0000-0000727D0000}"/>
    <cellStyle name="Normal 24 3 2 3 4" xfId="32116" xr:uid="{00000000-0005-0000-0000-0000737D0000}"/>
    <cellStyle name="Normal 24 3 2 3 4 2" xfId="32117" xr:uid="{00000000-0005-0000-0000-0000747D0000}"/>
    <cellStyle name="Normal 24 3 2 3 4 2 2" xfId="32118" xr:uid="{00000000-0005-0000-0000-0000757D0000}"/>
    <cellStyle name="Normal 24 3 2 3 4 3" xfId="32119" xr:uid="{00000000-0005-0000-0000-0000767D0000}"/>
    <cellStyle name="Normal 24 3 2 3 5" xfId="32120" xr:uid="{00000000-0005-0000-0000-0000777D0000}"/>
    <cellStyle name="Normal 24 3 2 3 5 2" xfId="32121" xr:uid="{00000000-0005-0000-0000-0000787D0000}"/>
    <cellStyle name="Normal 24 3 2 3 6" xfId="32122" xr:uid="{00000000-0005-0000-0000-0000797D0000}"/>
    <cellStyle name="Normal 24 3 2 4" xfId="32123" xr:uid="{00000000-0005-0000-0000-00007A7D0000}"/>
    <cellStyle name="Normal 24 3 2 4 2" xfId="32124" xr:uid="{00000000-0005-0000-0000-00007B7D0000}"/>
    <cellStyle name="Normal 24 3 2 4 2 2" xfId="32125" xr:uid="{00000000-0005-0000-0000-00007C7D0000}"/>
    <cellStyle name="Normal 24 3 2 4 2 2 2" xfId="32126" xr:uid="{00000000-0005-0000-0000-00007D7D0000}"/>
    <cellStyle name="Normal 24 3 2 4 2 2 2 2" xfId="32127" xr:uid="{00000000-0005-0000-0000-00007E7D0000}"/>
    <cellStyle name="Normal 24 3 2 4 2 2 3" xfId="32128" xr:uid="{00000000-0005-0000-0000-00007F7D0000}"/>
    <cellStyle name="Normal 24 3 2 4 2 3" xfId="32129" xr:uid="{00000000-0005-0000-0000-0000807D0000}"/>
    <cellStyle name="Normal 24 3 2 4 2 3 2" xfId="32130" xr:uid="{00000000-0005-0000-0000-0000817D0000}"/>
    <cellStyle name="Normal 24 3 2 4 2 4" xfId="32131" xr:uid="{00000000-0005-0000-0000-0000827D0000}"/>
    <cellStyle name="Normal 24 3 2 4 3" xfId="32132" xr:uid="{00000000-0005-0000-0000-0000837D0000}"/>
    <cellStyle name="Normal 24 3 2 4 3 2" xfId="32133" xr:uid="{00000000-0005-0000-0000-0000847D0000}"/>
    <cellStyle name="Normal 24 3 2 4 3 2 2" xfId="32134" xr:uid="{00000000-0005-0000-0000-0000857D0000}"/>
    <cellStyle name="Normal 24 3 2 4 3 3" xfId="32135" xr:uid="{00000000-0005-0000-0000-0000867D0000}"/>
    <cellStyle name="Normal 24 3 2 4 4" xfId="32136" xr:uid="{00000000-0005-0000-0000-0000877D0000}"/>
    <cellStyle name="Normal 24 3 2 4 4 2" xfId="32137" xr:uid="{00000000-0005-0000-0000-0000887D0000}"/>
    <cellStyle name="Normal 24 3 2 4 5" xfId="32138" xr:uid="{00000000-0005-0000-0000-0000897D0000}"/>
    <cellStyle name="Normal 24 3 2 5" xfId="32139" xr:uid="{00000000-0005-0000-0000-00008A7D0000}"/>
    <cellStyle name="Normal 24 3 2 5 2" xfId="32140" xr:uid="{00000000-0005-0000-0000-00008B7D0000}"/>
    <cellStyle name="Normal 24 3 2 5 2 2" xfId="32141" xr:uid="{00000000-0005-0000-0000-00008C7D0000}"/>
    <cellStyle name="Normal 24 3 2 5 2 2 2" xfId="32142" xr:uid="{00000000-0005-0000-0000-00008D7D0000}"/>
    <cellStyle name="Normal 24 3 2 5 2 3" xfId="32143" xr:uid="{00000000-0005-0000-0000-00008E7D0000}"/>
    <cellStyle name="Normal 24 3 2 5 3" xfId="32144" xr:uid="{00000000-0005-0000-0000-00008F7D0000}"/>
    <cellStyle name="Normal 24 3 2 5 3 2" xfId="32145" xr:uid="{00000000-0005-0000-0000-0000907D0000}"/>
    <cellStyle name="Normal 24 3 2 5 4" xfId="32146" xr:uid="{00000000-0005-0000-0000-0000917D0000}"/>
    <cellStyle name="Normal 24 3 2 6" xfId="32147" xr:uid="{00000000-0005-0000-0000-0000927D0000}"/>
    <cellStyle name="Normal 24 3 2 6 2" xfId="32148" xr:uid="{00000000-0005-0000-0000-0000937D0000}"/>
    <cellStyle name="Normal 24 3 2 6 2 2" xfId="32149" xr:uid="{00000000-0005-0000-0000-0000947D0000}"/>
    <cellStyle name="Normal 24 3 2 6 3" xfId="32150" xr:uid="{00000000-0005-0000-0000-0000957D0000}"/>
    <cellStyle name="Normal 24 3 2 7" xfId="32151" xr:uid="{00000000-0005-0000-0000-0000967D0000}"/>
    <cellStyle name="Normal 24 3 2 7 2" xfId="32152" xr:uid="{00000000-0005-0000-0000-0000977D0000}"/>
    <cellStyle name="Normal 24 3 2 8" xfId="32153" xr:uid="{00000000-0005-0000-0000-0000987D0000}"/>
    <cellStyle name="Normal 24 3 3" xfId="32154" xr:uid="{00000000-0005-0000-0000-0000997D0000}"/>
    <cellStyle name="Normal 24 3 3 2" xfId="32155" xr:uid="{00000000-0005-0000-0000-00009A7D0000}"/>
    <cellStyle name="Normal 24 3 3 2 2" xfId="32156" xr:uid="{00000000-0005-0000-0000-00009B7D0000}"/>
    <cellStyle name="Normal 24 3 3 2 2 2" xfId="32157" xr:uid="{00000000-0005-0000-0000-00009C7D0000}"/>
    <cellStyle name="Normal 24 3 3 2 2 2 2" xfId="32158" xr:uid="{00000000-0005-0000-0000-00009D7D0000}"/>
    <cellStyle name="Normal 24 3 3 2 2 2 2 2" xfId="32159" xr:uid="{00000000-0005-0000-0000-00009E7D0000}"/>
    <cellStyle name="Normal 24 3 3 2 2 2 2 2 2" xfId="32160" xr:uid="{00000000-0005-0000-0000-00009F7D0000}"/>
    <cellStyle name="Normal 24 3 3 2 2 2 2 3" xfId="32161" xr:uid="{00000000-0005-0000-0000-0000A07D0000}"/>
    <cellStyle name="Normal 24 3 3 2 2 2 3" xfId="32162" xr:uid="{00000000-0005-0000-0000-0000A17D0000}"/>
    <cellStyle name="Normal 24 3 3 2 2 2 3 2" xfId="32163" xr:uid="{00000000-0005-0000-0000-0000A27D0000}"/>
    <cellStyle name="Normal 24 3 3 2 2 2 4" xfId="32164" xr:uid="{00000000-0005-0000-0000-0000A37D0000}"/>
    <cellStyle name="Normal 24 3 3 2 2 3" xfId="32165" xr:uid="{00000000-0005-0000-0000-0000A47D0000}"/>
    <cellStyle name="Normal 24 3 3 2 2 3 2" xfId="32166" xr:uid="{00000000-0005-0000-0000-0000A57D0000}"/>
    <cellStyle name="Normal 24 3 3 2 2 3 2 2" xfId="32167" xr:uid="{00000000-0005-0000-0000-0000A67D0000}"/>
    <cellStyle name="Normal 24 3 3 2 2 3 3" xfId="32168" xr:uid="{00000000-0005-0000-0000-0000A77D0000}"/>
    <cellStyle name="Normal 24 3 3 2 2 4" xfId="32169" xr:uid="{00000000-0005-0000-0000-0000A87D0000}"/>
    <cellStyle name="Normal 24 3 3 2 2 4 2" xfId="32170" xr:uid="{00000000-0005-0000-0000-0000A97D0000}"/>
    <cellStyle name="Normal 24 3 3 2 2 5" xfId="32171" xr:uid="{00000000-0005-0000-0000-0000AA7D0000}"/>
    <cellStyle name="Normal 24 3 3 2 3" xfId="32172" xr:uid="{00000000-0005-0000-0000-0000AB7D0000}"/>
    <cellStyle name="Normal 24 3 3 2 3 2" xfId="32173" xr:uid="{00000000-0005-0000-0000-0000AC7D0000}"/>
    <cellStyle name="Normal 24 3 3 2 3 2 2" xfId="32174" xr:uid="{00000000-0005-0000-0000-0000AD7D0000}"/>
    <cellStyle name="Normal 24 3 3 2 3 2 2 2" xfId="32175" xr:uid="{00000000-0005-0000-0000-0000AE7D0000}"/>
    <cellStyle name="Normal 24 3 3 2 3 2 3" xfId="32176" xr:uid="{00000000-0005-0000-0000-0000AF7D0000}"/>
    <cellStyle name="Normal 24 3 3 2 3 3" xfId="32177" xr:uid="{00000000-0005-0000-0000-0000B07D0000}"/>
    <cellStyle name="Normal 24 3 3 2 3 3 2" xfId="32178" xr:uid="{00000000-0005-0000-0000-0000B17D0000}"/>
    <cellStyle name="Normal 24 3 3 2 3 4" xfId="32179" xr:uid="{00000000-0005-0000-0000-0000B27D0000}"/>
    <cellStyle name="Normal 24 3 3 2 4" xfId="32180" xr:uid="{00000000-0005-0000-0000-0000B37D0000}"/>
    <cellStyle name="Normal 24 3 3 2 4 2" xfId="32181" xr:uid="{00000000-0005-0000-0000-0000B47D0000}"/>
    <cellStyle name="Normal 24 3 3 2 4 2 2" xfId="32182" xr:uid="{00000000-0005-0000-0000-0000B57D0000}"/>
    <cellStyle name="Normal 24 3 3 2 4 3" xfId="32183" xr:uid="{00000000-0005-0000-0000-0000B67D0000}"/>
    <cellStyle name="Normal 24 3 3 2 5" xfId="32184" xr:uid="{00000000-0005-0000-0000-0000B77D0000}"/>
    <cellStyle name="Normal 24 3 3 2 5 2" xfId="32185" xr:uid="{00000000-0005-0000-0000-0000B87D0000}"/>
    <cellStyle name="Normal 24 3 3 2 6" xfId="32186" xr:uid="{00000000-0005-0000-0000-0000B97D0000}"/>
    <cellStyle name="Normal 24 3 3 3" xfId="32187" xr:uid="{00000000-0005-0000-0000-0000BA7D0000}"/>
    <cellStyle name="Normal 24 3 3 3 2" xfId="32188" xr:uid="{00000000-0005-0000-0000-0000BB7D0000}"/>
    <cellStyle name="Normal 24 3 3 3 2 2" xfId="32189" xr:uid="{00000000-0005-0000-0000-0000BC7D0000}"/>
    <cellStyle name="Normal 24 3 3 3 2 2 2" xfId="32190" xr:uid="{00000000-0005-0000-0000-0000BD7D0000}"/>
    <cellStyle name="Normal 24 3 3 3 2 2 2 2" xfId="32191" xr:uid="{00000000-0005-0000-0000-0000BE7D0000}"/>
    <cellStyle name="Normal 24 3 3 3 2 2 3" xfId="32192" xr:uid="{00000000-0005-0000-0000-0000BF7D0000}"/>
    <cellStyle name="Normal 24 3 3 3 2 3" xfId="32193" xr:uid="{00000000-0005-0000-0000-0000C07D0000}"/>
    <cellStyle name="Normal 24 3 3 3 2 3 2" xfId="32194" xr:uid="{00000000-0005-0000-0000-0000C17D0000}"/>
    <cellStyle name="Normal 24 3 3 3 2 4" xfId="32195" xr:uid="{00000000-0005-0000-0000-0000C27D0000}"/>
    <cellStyle name="Normal 24 3 3 3 3" xfId="32196" xr:uid="{00000000-0005-0000-0000-0000C37D0000}"/>
    <cellStyle name="Normal 24 3 3 3 3 2" xfId="32197" xr:uid="{00000000-0005-0000-0000-0000C47D0000}"/>
    <cellStyle name="Normal 24 3 3 3 3 2 2" xfId="32198" xr:uid="{00000000-0005-0000-0000-0000C57D0000}"/>
    <cellStyle name="Normal 24 3 3 3 3 3" xfId="32199" xr:uid="{00000000-0005-0000-0000-0000C67D0000}"/>
    <cellStyle name="Normal 24 3 3 3 4" xfId="32200" xr:uid="{00000000-0005-0000-0000-0000C77D0000}"/>
    <cellStyle name="Normal 24 3 3 3 4 2" xfId="32201" xr:uid="{00000000-0005-0000-0000-0000C87D0000}"/>
    <cellStyle name="Normal 24 3 3 3 5" xfId="32202" xr:uid="{00000000-0005-0000-0000-0000C97D0000}"/>
    <cellStyle name="Normal 24 3 3 4" xfId="32203" xr:uid="{00000000-0005-0000-0000-0000CA7D0000}"/>
    <cellStyle name="Normal 24 3 3 4 2" xfId="32204" xr:uid="{00000000-0005-0000-0000-0000CB7D0000}"/>
    <cellStyle name="Normal 24 3 3 4 2 2" xfId="32205" xr:uid="{00000000-0005-0000-0000-0000CC7D0000}"/>
    <cellStyle name="Normal 24 3 3 4 2 2 2" xfId="32206" xr:uid="{00000000-0005-0000-0000-0000CD7D0000}"/>
    <cellStyle name="Normal 24 3 3 4 2 3" xfId="32207" xr:uid="{00000000-0005-0000-0000-0000CE7D0000}"/>
    <cellStyle name="Normal 24 3 3 4 3" xfId="32208" xr:uid="{00000000-0005-0000-0000-0000CF7D0000}"/>
    <cellStyle name="Normal 24 3 3 4 3 2" xfId="32209" xr:uid="{00000000-0005-0000-0000-0000D07D0000}"/>
    <cellStyle name="Normal 24 3 3 4 4" xfId="32210" xr:uid="{00000000-0005-0000-0000-0000D17D0000}"/>
    <cellStyle name="Normal 24 3 3 5" xfId="32211" xr:uid="{00000000-0005-0000-0000-0000D27D0000}"/>
    <cellStyle name="Normal 24 3 3 5 2" xfId="32212" xr:uid="{00000000-0005-0000-0000-0000D37D0000}"/>
    <cellStyle name="Normal 24 3 3 5 2 2" xfId="32213" xr:uid="{00000000-0005-0000-0000-0000D47D0000}"/>
    <cellStyle name="Normal 24 3 3 5 3" xfId="32214" xr:uid="{00000000-0005-0000-0000-0000D57D0000}"/>
    <cellStyle name="Normal 24 3 3 6" xfId="32215" xr:uid="{00000000-0005-0000-0000-0000D67D0000}"/>
    <cellStyle name="Normal 24 3 3 6 2" xfId="32216" xr:uid="{00000000-0005-0000-0000-0000D77D0000}"/>
    <cellStyle name="Normal 24 3 3 7" xfId="32217" xr:uid="{00000000-0005-0000-0000-0000D87D0000}"/>
    <cellStyle name="Normal 24 3 4" xfId="32218" xr:uid="{00000000-0005-0000-0000-0000D97D0000}"/>
    <cellStyle name="Normal 24 3 4 2" xfId="32219" xr:uid="{00000000-0005-0000-0000-0000DA7D0000}"/>
    <cellStyle name="Normal 24 3 4 2 2" xfId="32220" xr:uid="{00000000-0005-0000-0000-0000DB7D0000}"/>
    <cellStyle name="Normal 24 3 4 2 2 2" xfId="32221" xr:uid="{00000000-0005-0000-0000-0000DC7D0000}"/>
    <cellStyle name="Normal 24 3 4 2 2 2 2" xfId="32222" xr:uid="{00000000-0005-0000-0000-0000DD7D0000}"/>
    <cellStyle name="Normal 24 3 4 2 2 2 2 2" xfId="32223" xr:uid="{00000000-0005-0000-0000-0000DE7D0000}"/>
    <cellStyle name="Normal 24 3 4 2 2 2 3" xfId="32224" xr:uid="{00000000-0005-0000-0000-0000DF7D0000}"/>
    <cellStyle name="Normal 24 3 4 2 2 3" xfId="32225" xr:uid="{00000000-0005-0000-0000-0000E07D0000}"/>
    <cellStyle name="Normal 24 3 4 2 2 3 2" xfId="32226" xr:uid="{00000000-0005-0000-0000-0000E17D0000}"/>
    <cellStyle name="Normal 24 3 4 2 2 4" xfId="32227" xr:uid="{00000000-0005-0000-0000-0000E27D0000}"/>
    <cellStyle name="Normal 24 3 4 2 3" xfId="32228" xr:uid="{00000000-0005-0000-0000-0000E37D0000}"/>
    <cellStyle name="Normal 24 3 4 2 3 2" xfId="32229" xr:uid="{00000000-0005-0000-0000-0000E47D0000}"/>
    <cellStyle name="Normal 24 3 4 2 3 2 2" xfId="32230" xr:uid="{00000000-0005-0000-0000-0000E57D0000}"/>
    <cellStyle name="Normal 24 3 4 2 3 3" xfId="32231" xr:uid="{00000000-0005-0000-0000-0000E67D0000}"/>
    <cellStyle name="Normal 24 3 4 2 4" xfId="32232" xr:uid="{00000000-0005-0000-0000-0000E77D0000}"/>
    <cellStyle name="Normal 24 3 4 2 4 2" xfId="32233" xr:uid="{00000000-0005-0000-0000-0000E87D0000}"/>
    <cellStyle name="Normal 24 3 4 2 5" xfId="32234" xr:uid="{00000000-0005-0000-0000-0000E97D0000}"/>
    <cellStyle name="Normal 24 3 4 3" xfId="32235" xr:uid="{00000000-0005-0000-0000-0000EA7D0000}"/>
    <cellStyle name="Normal 24 3 4 3 2" xfId="32236" xr:uid="{00000000-0005-0000-0000-0000EB7D0000}"/>
    <cellStyle name="Normal 24 3 4 3 2 2" xfId="32237" xr:uid="{00000000-0005-0000-0000-0000EC7D0000}"/>
    <cellStyle name="Normal 24 3 4 3 2 2 2" xfId="32238" xr:uid="{00000000-0005-0000-0000-0000ED7D0000}"/>
    <cellStyle name="Normal 24 3 4 3 2 3" xfId="32239" xr:uid="{00000000-0005-0000-0000-0000EE7D0000}"/>
    <cellStyle name="Normal 24 3 4 3 3" xfId="32240" xr:uid="{00000000-0005-0000-0000-0000EF7D0000}"/>
    <cellStyle name="Normal 24 3 4 3 3 2" xfId="32241" xr:uid="{00000000-0005-0000-0000-0000F07D0000}"/>
    <cellStyle name="Normal 24 3 4 3 4" xfId="32242" xr:uid="{00000000-0005-0000-0000-0000F17D0000}"/>
    <cellStyle name="Normal 24 3 4 4" xfId="32243" xr:uid="{00000000-0005-0000-0000-0000F27D0000}"/>
    <cellStyle name="Normal 24 3 4 4 2" xfId="32244" xr:uid="{00000000-0005-0000-0000-0000F37D0000}"/>
    <cellStyle name="Normal 24 3 4 4 2 2" xfId="32245" xr:uid="{00000000-0005-0000-0000-0000F47D0000}"/>
    <cellStyle name="Normal 24 3 4 4 3" xfId="32246" xr:uid="{00000000-0005-0000-0000-0000F57D0000}"/>
    <cellStyle name="Normal 24 3 4 5" xfId="32247" xr:uid="{00000000-0005-0000-0000-0000F67D0000}"/>
    <cellStyle name="Normal 24 3 4 5 2" xfId="32248" xr:uid="{00000000-0005-0000-0000-0000F77D0000}"/>
    <cellStyle name="Normal 24 3 4 6" xfId="32249" xr:uid="{00000000-0005-0000-0000-0000F87D0000}"/>
    <cellStyle name="Normal 24 3 5" xfId="32250" xr:uid="{00000000-0005-0000-0000-0000F97D0000}"/>
    <cellStyle name="Normal 24 3 5 2" xfId="32251" xr:uid="{00000000-0005-0000-0000-0000FA7D0000}"/>
    <cellStyle name="Normal 24 3 5 2 2" xfId="32252" xr:uid="{00000000-0005-0000-0000-0000FB7D0000}"/>
    <cellStyle name="Normal 24 3 5 2 2 2" xfId="32253" xr:uid="{00000000-0005-0000-0000-0000FC7D0000}"/>
    <cellStyle name="Normal 24 3 5 2 2 2 2" xfId="32254" xr:uid="{00000000-0005-0000-0000-0000FD7D0000}"/>
    <cellStyle name="Normal 24 3 5 2 2 2 2 2" xfId="32255" xr:uid="{00000000-0005-0000-0000-0000FE7D0000}"/>
    <cellStyle name="Normal 24 3 5 2 2 2 3" xfId="32256" xr:uid="{00000000-0005-0000-0000-0000FF7D0000}"/>
    <cellStyle name="Normal 24 3 5 2 2 3" xfId="32257" xr:uid="{00000000-0005-0000-0000-0000007E0000}"/>
    <cellStyle name="Normal 24 3 5 2 2 3 2" xfId="32258" xr:uid="{00000000-0005-0000-0000-0000017E0000}"/>
    <cellStyle name="Normal 24 3 5 2 2 4" xfId="32259" xr:uid="{00000000-0005-0000-0000-0000027E0000}"/>
    <cellStyle name="Normal 24 3 5 2 3" xfId="32260" xr:uid="{00000000-0005-0000-0000-0000037E0000}"/>
    <cellStyle name="Normal 24 3 5 2 3 2" xfId="32261" xr:uid="{00000000-0005-0000-0000-0000047E0000}"/>
    <cellStyle name="Normal 24 3 5 2 3 2 2" xfId="32262" xr:uid="{00000000-0005-0000-0000-0000057E0000}"/>
    <cellStyle name="Normal 24 3 5 2 3 3" xfId="32263" xr:uid="{00000000-0005-0000-0000-0000067E0000}"/>
    <cellStyle name="Normal 24 3 5 2 4" xfId="32264" xr:uid="{00000000-0005-0000-0000-0000077E0000}"/>
    <cellStyle name="Normal 24 3 5 2 4 2" xfId="32265" xr:uid="{00000000-0005-0000-0000-0000087E0000}"/>
    <cellStyle name="Normal 24 3 5 2 5" xfId="32266" xr:uid="{00000000-0005-0000-0000-0000097E0000}"/>
    <cellStyle name="Normal 24 3 5 3" xfId="32267" xr:uid="{00000000-0005-0000-0000-00000A7E0000}"/>
    <cellStyle name="Normal 24 3 5 3 2" xfId="32268" xr:uid="{00000000-0005-0000-0000-00000B7E0000}"/>
    <cellStyle name="Normal 24 3 5 3 2 2" xfId="32269" xr:uid="{00000000-0005-0000-0000-00000C7E0000}"/>
    <cellStyle name="Normal 24 3 5 3 2 2 2" xfId="32270" xr:uid="{00000000-0005-0000-0000-00000D7E0000}"/>
    <cellStyle name="Normal 24 3 5 3 2 3" xfId="32271" xr:uid="{00000000-0005-0000-0000-00000E7E0000}"/>
    <cellStyle name="Normal 24 3 5 3 3" xfId="32272" xr:uid="{00000000-0005-0000-0000-00000F7E0000}"/>
    <cellStyle name="Normal 24 3 5 3 3 2" xfId="32273" xr:uid="{00000000-0005-0000-0000-0000107E0000}"/>
    <cellStyle name="Normal 24 3 5 3 4" xfId="32274" xr:uid="{00000000-0005-0000-0000-0000117E0000}"/>
    <cellStyle name="Normal 24 3 5 4" xfId="32275" xr:uid="{00000000-0005-0000-0000-0000127E0000}"/>
    <cellStyle name="Normal 24 3 5 4 2" xfId="32276" xr:uid="{00000000-0005-0000-0000-0000137E0000}"/>
    <cellStyle name="Normal 24 3 5 4 2 2" xfId="32277" xr:uid="{00000000-0005-0000-0000-0000147E0000}"/>
    <cellStyle name="Normal 24 3 5 4 3" xfId="32278" xr:uid="{00000000-0005-0000-0000-0000157E0000}"/>
    <cellStyle name="Normal 24 3 5 5" xfId="32279" xr:uid="{00000000-0005-0000-0000-0000167E0000}"/>
    <cellStyle name="Normal 24 3 5 5 2" xfId="32280" xr:uid="{00000000-0005-0000-0000-0000177E0000}"/>
    <cellStyle name="Normal 24 3 5 6" xfId="32281" xr:uid="{00000000-0005-0000-0000-0000187E0000}"/>
    <cellStyle name="Normal 24 3 6" xfId="32282" xr:uid="{00000000-0005-0000-0000-0000197E0000}"/>
    <cellStyle name="Normal 24 3 6 2" xfId="32283" xr:uid="{00000000-0005-0000-0000-00001A7E0000}"/>
    <cellStyle name="Normal 24 3 6 2 2" xfId="32284" xr:uid="{00000000-0005-0000-0000-00001B7E0000}"/>
    <cellStyle name="Normal 24 3 6 2 2 2" xfId="32285" xr:uid="{00000000-0005-0000-0000-00001C7E0000}"/>
    <cellStyle name="Normal 24 3 6 2 2 2 2" xfId="32286" xr:uid="{00000000-0005-0000-0000-00001D7E0000}"/>
    <cellStyle name="Normal 24 3 6 2 2 3" xfId="32287" xr:uid="{00000000-0005-0000-0000-00001E7E0000}"/>
    <cellStyle name="Normal 24 3 6 2 3" xfId="32288" xr:uid="{00000000-0005-0000-0000-00001F7E0000}"/>
    <cellStyle name="Normal 24 3 6 2 3 2" xfId="32289" xr:uid="{00000000-0005-0000-0000-0000207E0000}"/>
    <cellStyle name="Normal 24 3 6 2 4" xfId="32290" xr:uid="{00000000-0005-0000-0000-0000217E0000}"/>
    <cellStyle name="Normal 24 3 6 3" xfId="32291" xr:uid="{00000000-0005-0000-0000-0000227E0000}"/>
    <cellStyle name="Normal 24 3 6 3 2" xfId="32292" xr:uid="{00000000-0005-0000-0000-0000237E0000}"/>
    <cellStyle name="Normal 24 3 6 3 2 2" xfId="32293" xr:uid="{00000000-0005-0000-0000-0000247E0000}"/>
    <cellStyle name="Normal 24 3 6 3 3" xfId="32294" xr:uid="{00000000-0005-0000-0000-0000257E0000}"/>
    <cellStyle name="Normal 24 3 6 4" xfId="32295" xr:uid="{00000000-0005-0000-0000-0000267E0000}"/>
    <cellStyle name="Normal 24 3 6 4 2" xfId="32296" xr:uid="{00000000-0005-0000-0000-0000277E0000}"/>
    <cellStyle name="Normal 24 3 6 5" xfId="32297" xr:uid="{00000000-0005-0000-0000-0000287E0000}"/>
    <cellStyle name="Normal 24 3 7" xfId="32298" xr:uid="{00000000-0005-0000-0000-0000297E0000}"/>
    <cellStyle name="Normal 24 3 7 2" xfId="32299" xr:uid="{00000000-0005-0000-0000-00002A7E0000}"/>
    <cellStyle name="Normal 24 3 7 2 2" xfId="32300" xr:uid="{00000000-0005-0000-0000-00002B7E0000}"/>
    <cellStyle name="Normal 24 3 7 2 2 2" xfId="32301" xr:uid="{00000000-0005-0000-0000-00002C7E0000}"/>
    <cellStyle name="Normal 24 3 7 2 3" xfId="32302" xr:uid="{00000000-0005-0000-0000-00002D7E0000}"/>
    <cellStyle name="Normal 24 3 7 3" xfId="32303" xr:uid="{00000000-0005-0000-0000-00002E7E0000}"/>
    <cellStyle name="Normal 24 3 7 3 2" xfId="32304" xr:uid="{00000000-0005-0000-0000-00002F7E0000}"/>
    <cellStyle name="Normal 24 3 7 4" xfId="32305" xr:uid="{00000000-0005-0000-0000-0000307E0000}"/>
    <cellStyle name="Normal 24 3 8" xfId="32306" xr:uid="{00000000-0005-0000-0000-0000317E0000}"/>
    <cellStyle name="Normal 24 3 8 2" xfId="32307" xr:uid="{00000000-0005-0000-0000-0000327E0000}"/>
    <cellStyle name="Normal 24 3 8 2 2" xfId="32308" xr:uid="{00000000-0005-0000-0000-0000337E0000}"/>
    <cellStyle name="Normal 24 3 8 3" xfId="32309" xr:uid="{00000000-0005-0000-0000-0000347E0000}"/>
    <cellStyle name="Normal 24 3 9" xfId="32310" xr:uid="{00000000-0005-0000-0000-0000357E0000}"/>
    <cellStyle name="Normal 24 3 9 2" xfId="32311" xr:uid="{00000000-0005-0000-0000-0000367E0000}"/>
    <cellStyle name="Normal 24 4" xfId="32312" xr:uid="{00000000-0005-0000-0000-0000377E0000}"/>
    <cellStyle name="Normal 24 4 2" xfId="32313" xr:uid="{00000000-0005-0000-0000-0000387E0000}"/>
    <cellStyle name="Normal 24 4 2 2" xfId="32314" xr:uid="{00000000-0005-0000-0000-0000397E0000}"/>
    <cellStyle name="Normal 24 4 2 2 2" xfId="32315" xr:uid="{00000000-0005-0000-0000-00003A7E0000}"/>
    <cellStyle name="Normal 24 4 2 2 2 2" xfId="32316" xr:uid="{00000000-0005-0000-0000-00003B7E0000}"/>
    <cellStyle name="Normal 24 4 2 2 2 2 2" xfId="32317" xr:uid="{00000000-0005-0000-0000-00003C7E0000}"/>
    <cellStyle name="Normal 24 4 2 2 2 2 2 2" xfId="32318" xr:uid="{00000000-0005-0000-0000-00003D7E0000}"/>
    <cellStyle name="Normal 24 4 2 2 2 2 2 2 2" xfId="32319" xr:uid="{00000000-0005-0000-0000-00003E7E0000}"/>
    <cellStyle name="Normal 24 4 2 2 2 2 2 3" xfId="32320" xr:uid="{00000000-0005-0000-0000-00003F7E0000}"/>
    <cellStyle name="Normal 24 4 2 2 2 2 3" xfId="32321" xr:uid="{00000000-0005-0000-0000-0000407E0000}"/>
    <cellStyle name="Normal 24 4 2 2 2 2 3 2" xfId="32322" xr:uid="{00000000-0005-0000-0000-0000417E0000}"/>
    <cellStyle name="Normal 24 4 2 2 2 2 4" xfId="32323" xr:uid="{00000000-0005-0000-0000-0000427E0000}"/>
    <cellStyle name="Normal 24 4 2 2 2 3" xfId="32324" xr:uid="{00000000-0005-0000-0000-0000437E0000}"/>
    <cellStyle name="Normal 24 4 2 2 2 3 2" xfId="32325" xr:uid="{00000000-0005-0000-0000-0000447E0000}"/>
    <cellStyle name="Normal 24 4 2 2 2 3 2 2" xfId="32326" xr:uid="{00000000-0005-0000-0000-0000457E0000}"/>
    <cellStyle name="Normal 24 4 2 2 2 3 3" xfId="32327" xr:uid="{00000000-0005-0000-0000-0000467E0000}"/>
    <cellStyle name="Normal 24 4 2 2 2 4" xfId="32328" xr:uid="{00000000-0005-0000-0000-0000477E0000}"/>
    <cellStyle name="Normal 24 4 2 2 2 4 2" xfId="32329" xr:uid="{00000000-0005-0000-0000-0000487E0000}"/>
    <cellStyle name="Normal 24 4 2 2 2 5" xfId="32330" xr:uid="{00000000-0005-0000-0000-0000497E0000}"/>
    <cellStyle name="Normal 24 4 2 2 3" xfId="32331" xr:uid="{00000000-0005-0000-0000-00004A7E0000}"/>
    <cellStyle name="Normal 24 4 2 2 3 2" xfId="32332" xr:uid="{00000000-0005-0000-0000-00004B7E0000}"/>
    <cellStyle name="Normal 24 4 2 2 3 2 2" xfId="32333" xr:uid="{00000000-0005-0000-0000-00004C7E0000}"/>
    <cellStyle name="Normal 24 4 2 2 3 2 2 2" xfId="32334" xr:uid="{00000000-0005-0000-0000-00004D7E0000}"/>
    <cellStyle name="Normal 24 4 2 2 3 2 3" xfId="32335" xr:uid="{00000000-0005-0000-0000-00004E7E0000}"/>
    <cellStyle name="Normal 24 4 2 2 3 3" xfId="32336" xr:uid="{00000000-0005-0000-0000-00004F7E0000}"/>
    <cellStyle name="Normal 24 4 2 2 3 3 2" xfId="32337" xr:uid="{00000000-0005-0000-0000-0000507E0000}"/>
    <cellStyle name="Normal 24 4 2 2 3 4" xfId="32338" xr:uid="{00000000-0005-0000-0000-0000517E0000}"/>
    <cellStyle name="Normal 24 4 2 2 4" xfId="32339" xr:uid="{00000000-0005-0000-0000-0000527E0000}"/>
    <cellStyle name="Normal 24 4 2 2 4 2" xfId="32340" xr:uid="{00000000-0005-0000-0000-0000537E0000}"/>
    <cellStyle name="Normal 24 4 2 2 4 2 2" xfId="32341" xr:uid="{00000000-0005-0000-0000-0000547E0000}"/>
    <cellStyle name="Normal 24 4 2 2 4 3" xfId="32342" xr:uid="{00000000-0005-0000-0000-0000557E0000}"/>
    <cellStyle name="Normal 24 4 2 2 5" xfId="32343" xr:uid="{00000000-0005-0000-0000-0000567E0000}"/>
    <cellStyle name="Normal 24 4 2 2 5 2" xfId="32344" xr:uid="{00000000-0005-0000-0000-0000577E0000}"/>
    <cellStyle name="Normal 24 4 2 2 6" xfId="32345" xr:uid="{00000000-0005-0000-0000-0000587E0000}"/>
    <cellStyle name="Normal 24 4 2 3" xfId="32346" xr:uid="{00000000-0005-0000-0000-0000597E0000}"/>
    <cellStyle name="Normal 24 4 2 3 2" xfId="32347" xr:uid="{00000000-0005-0000-0000-00005A7E0000}"/>
    <cellStyle name="Normal 24 4 2 3 2 2" xfId="32348" xr:uid="{00000000-0005-0000-0000-00005B7E0000}"/>
    <cellStyle name="Normal 24 4 2 3 2 2 2" xfId="32349" xr:uid="{00000000-0005-0000-0000-00005C7E0000}"/>
    <cellStyle name="Normal 24 4 2 3 2 2 2 2" xfId="32350" xr:uid="{00000000-0005-0000-0000-00005D7E0000}"/>
    <cellStyle name="Normal 24 4 2 3 2 2 3" xfId="32351" xr:uid="{00000000-0005-0000-0000-00005E7E0000}"/>
    <cellStyle name="Normal 24 4 2 3 2 3" xfId="32352" xr:uid="{00000000-0005-0000-0000-00005F7E0000}"/>
    <cellStyle name="Normal 24 4 2 3 2 3 2" xfId="32353" xr:uid="{00000000-0005-0000-0000-0000607E0000}"/>
    <cellStyle name="Normal 24 4 2 3 2 4" xfId="32354" xr:uid="{00000000-0005-0000-0000-0000617E0000}"/>
    <cellStyle name="Normal 24 4 2 3 3" xfId="32355" xr:uid="{00000000-0005-0000-0000-0000627E0000}"/>
    <cellStyle name="Normal 24 4 2 3 3 2" xfId="32356" xr:uid="{00000000-0005-0000-0000-0000637E0000}"/>
    <cellStyle name="Normal 24 4 2 3 3 2 2" xfId="32357" xr:uid="{00000000-0005-0000-0000-0000647E0000}"/>
    <cellStyle name="Normal 24 4 2 3 3 3" xfId="32358" xr:uid="{00000000-0005-0000-0000-0000657E0000}"/>
    <cellStyle name="Normal 24 4 2 3 4" xfId="32359" xr:uid="{00000000-0005-0000-0000-0000667E0000}"/>
    <cellStyle name="Normal 24 4 2 3 4 2" xfId="32360" xr:uid="{00000000-0005-0000-0000-0000677E0000}"/>
    <cellStyle name="Normal 24 4 2 3 5" xfId="32361" xr:uid="{00000000-0005-0000-0000-0000687E0000}"/>
    <cellStyle name="Normal 24 4 2 4" xfId="32362" xr:uid="{00000000-0005-0000-0000-0000697E0000}"/>
    <cellStyle name="Normal 24 4 2 4 2" xfId="32363" xr:uid="{00000000-0005-0000-0000-00006A7E0000}"/>
    <cellStyle name="Normal 24 4 2 4 2 2" xfId="32364" xr:uid="{00000000-0005-0000-0000-00006B7E0000}"/>
    <cellStyle name="Normal 24 4 2 4 2 2 2" xfId="32365" xr:uid="{00000000-0005-0000-0000-00006C7E0000}"/>
    <cellStyle name="Normal 24 4 2 4 2 3" xfId="32366" xr:uid="{00000000-0005-0000-0000-00006D7E0000}"/>
    <cellStyle name="Normal 24 4 2 4 3" xfId="32367" xr:uid="{00000000-0005-0000-0000-00006E7E0000}"/>
    <cellStyle name="Normal 24 4 2 4 3 2" xfId="32368" xr:uid="{00000000-0005-0000-0000-00006F7E0000}"/>
    <cellStyle name="Normal 24 4 2 4 4" xfId="32369" xr:uid="{00000000-0005-0000-0000-0000707E0000}"/>
    <cellStyle name="Normal 24 4 2 5" xfId="32370" xr:uid="{00000000-0005-0000-0000-0000717E0000}"/>
    <cellStyle name="Normal 24 4 2 5 2" xfId="32371" xr:uid="{00000000-0005-0000-0000-0000727E0000}"/>
    <cellStyle name="Normal 24 4 2 5 2 2" xfId="32372" xr:uid="{00000000-0005-0000-0000-0000737E0000}"/>
    <cellStyle name="Normal 24 4 2 5 3" xfId="32373" xr:uid="{00000000-0005-0000-0000-0000747E0000}"/>
    <cellStyle name="Normal 24 4 2 6" xfId="32374" xr:uid="{00000000-0005-0000-0000-0000757E0000}"/>
    <cellStyle name="Normal 24 4 2 6 2" xfId="32375" xr:uid="{00000000-0005-0000-0000-0000767E0000}"/>
    <cellStyle name="Normal 24 4 2 7" xfId="32376" xr:uid="{00000000-0005-0000-0000-0000777E0000}"/>
    <cellStyle name="Normal 24 4 3" xfId="32377" xr:uid="{00000000-0005-0000-0000-0000787E0000}"/>
    <cellStyle name="Normal 24 4 3 2" xfId="32378" xr:uid="{00000000-0005-0000-0000-0000797E0000}"/>
    <cellStyle name="Normal 24 4 3 2 2" xfId="32379" xr:uid="{00000000-0005-0000-0000-00007A7E0000}"/>
    <cellStyle name="Normal 24 4 3 2 2 2" xfId="32380" xr:uid="{00000000-0005-0000-0000-00007B7E0000}"/>
    <cellStyle name="Normal 24 4 3 2 2 2 2" xfId="32381" xr:uid="{00000000-0005-0000-0000-00007C7E0000}"/>
    <cellStyle name="Normal 24 4 3 2 2 2 2 2" xfId="32382" xr:uid="{00000000-0005-0000-0000-00007D7E0000}"/>
    <cellStyle name="Normal 24 4 3 2 2 2 3" xfId="32383" xr:uid="{00000000-0005-0000-0000-00007E7E0000}"/>
    <cellStyle name="Normal 24 4 3 2 2 3" xfId="32384" xr:uid="{00000000-0005-0000-0000-00007F7E0000}"/>
    <cellStyle name="Normal 24 4 3 2 2 3 2" xfId="32385" xr:uid="{00000000-0005-0000-0000-0000807E0000}"/>
    <cellStyle name="Normal 24 4 3 2 2 4" xfId="32386" xr:uid="{00000000-0005-0000-0000-0000817E0000}"/>
    <cellStyle name="Normal 24 4 3 2 3" xfId="32387" xr:uid="{00000000-0005-0000-0000-0000827E0000}"/>
    <cellStyle name="Normal 24 4 3 2 3 2" xfId="32388" xr:uid="{00000000-0005-0000-0000-0000837E0000}"/>
    <cellStyle name="Normal 24 4 3 2 3 2 2" xfId="32389" xr:uid="{00000000-0005-0000-0000-0000847E0000}"/>
    <cellStyle name="Normal 24 4 3 2 3 3" xfId="32390" xr:uid="{00000000-0005-0000-0000-0000857E0000}"/>
    <cellStyle name="Normal 24 4 3 2 4" xfId="32391" xr:uid="{00000000-0005-0000-0000-0000867E0000}"/>
    <cellStyle name="Normal 24 4 3 2 4 2" xfId="32392" xr:uid="{00000000-0005-0000-0000-0000877E0000}"/>
    <cellStyle name="Normal 24 4 3 2 5" xfId="32393" xr:uid="{00000000-0005-0000-0000-0000887E0000}"/>
    <cellStyle name="Normal 24 4 3 3" xfId="32394" xr:uid="{00000000-0005-0000-0000-0000897E0000}"/>
    <cellStyle name="Normal 24 4 3 3 2" xfId="32395" xr:uid="{00000000-0005-0000-0000-00008A7E0000}"/>
    <cellStyle name="Normal 24 4 3 3 2 2" xfId="32396" xr:uid="{00000000-0005-0000-0000-00008B7E0000}"/>
    <cellStyle name="Normal 24 4 3 3 2 2 2" xfId="32397" xr:uid="{00000000-0005-0000-0000-00008C7E0000}"/>
    <cellStyle name="Normal 24 4 3 3 2 3" xfId="32398" xr:uid="{00000000-0005-0000-0000-00008D7E0000}"/>
    <cellStyle name="Normal 24 4 3 3 3" xfId="32399" xr:uid="{00000000-0005-0000-0000-00008E7E0000}"/>
    <cellStyle name="Normal 24 4 3 3 3 2" xfId="32400" xr:uid="{00000000-0005-0000-0000-00008F7E0000}"/>
    <cellStyle name="Normal 24 4 3 3 4" xfId="32401" xr:uid="{00000000-0005-0000-0000-0000907E0000}"/>
    <cellStyle name="Normal 24 4 3 4" xfId="32402" xr:uid="{00000000-0005-0000-0000-0000917E0000}"/>
    <cellStyle name="Normal 24 4 3 4 2" xfId="32403" xr:uid="{00000000-0005-0000-0000-0000927E0000}"/>
    <cellStyle name="Normal 24 4 3 4 2 2" xfId="32404" xr:uid="{00000000-0005-0000-0000-0000937E0000}"/>
    <cellStyle name="Normal 24 4 3 4 3" xfId="32405" xr:uid="{00000000-0005-0000-0000-0000947E0000}"/>
    <cellStyle name="Normal 24 4 3 5" xfId="32406" xr:uid="{00000000-0005-0000-0000-0000957E0000}"/>
    <cellStyle name="Normal 24 4 3 5 2" xfId="32407" xr:uid="{00000000-0005-0000-0000-0000967E0000}"/>
    <cellStyle name="Normal 24 4 3 6" xfId="32408" xr:uid="{00000000-0005-0000-0000-0000977E0000}"/>
    <cellStyle name="Normal 24 4 4" xfId="32409" xr:uid="{00000000-0005-0000-0000-0000987E0000}"/>
    <cellStyle name="Normal 24 4 4 2" xfId="32410" xr:uid="{00000000-0005-0000-0000-0000997E0000}"/>
    <cellStyle name="Normal 24 4 4 2 2" xfId="32411" xr:uid="{00000000-0005-0000-0000-00009A7E0000}"/>
    <cellStyle name="Normal 24 4 4 2 2 2" xfId="32412" xr:uid="{00000000-0005-0000-0000-00009B7E0000}"/>
    <cellStyle name="Normal 24 4 4 2 2 2 2" xfId="32413" xr:uid="{00000000-0005-0000-0000-00009C7E0000}"/>
    <cellStyle name="Normal 24 4 4 2 2 3" xfId="32414" xr:uid="{00000000-0005-0000-0000-00009D7E0000}"/>
    <cellStyle name="Normal 24 4 4 2 3" xfId="32415" xr:uid="{00000000-0005-0000-0000-00009E7E0000}"/>
    <cellStyle name="Normal 24 4 4 2 3 2" xfId="32416" xr:uid="{00000000-0005-0000-0000-00009F7E0000}"/>
    <cellStyle name="Normal 24 4 4 2 4" xfId="32417" xr:uid="{00000000-0005-0000-0000-0000A07E0000}"/>
    <cellStyle name="Normal 24 4 4 3" xfId="32418" xr:uid="{00000000-0005-0000-0000-0000A17E0000}"/>
    <cellStyle name="Normal 24 4 4 3 2" xfId="32419" xr:uid="{00000000-0005-0000-0000-0000A27E0000}"/>
    <cellStyle name="Normal 24 4 4 3 2 2" xfId="32420" xr:uid="{00000000-0005-0000-0000-0000A37E0000}"/>
    <cellStyle name="Normal 24 4 4 3 3" xfId="32421" xr:uid="{00000000-0005-0000-0000-0000A47E0000}"/>
    <cellStyle name="Normal 24 4 4 4" xfId="32422" xr:uid="{00000000-0005-0000-0000-0000A57E0000}"/>
    <cellStyle name="Normal 24 4 4 4 2" xfId="32423" xr:uid="{00000000-0005-0000-0000-0000A67E0000}"/>
    <cellStyle name="Normal 24 4 4 5" xfId="32424" xr:uid="{00000000-0005-0000-0000-0000A77E0000}"/>
    <cellStyle name="Normal 24 4 5" xfId="32425" xr:uid="{00000000-0005-0000-0000-0000A87E0000}"/>
    <cellStyle name="Normal 24 4 5 2" xfId="32426" xr:uid="{00000000-0005-0000-0000-0000A97E0000}"/>
    <cellStyle name="Normal 24 4 5 2 2" xfId="32427" xr:uid="{00000000-0005-0000-0000-0000AA7E0000}"/>
    <cellStyle name="Normal 24 4 5 2 2 2" xfId="32428" xr:uid="{00000000-0005-0000-0000-0000AB7E0000}"/>
    <cellStyle name="Normal 24 4 5 2 3" xfId="32429" xr:uid="{00000000-0005-0000-0000-0000AC7E0000}"/>
    <cellStyle name="Normal 24 4 5 3" xfId="32430" xr:uid="{00000000-0005-0000-0000-0000AD7E0000}"/>
    <cellStyle name="Normal 24 4 5 3 2" xfId="32431" xr:uid="{00000000-0005-0000-0000-0000AE7E0000}"/>
    <cellStyle name="Normal 24 4 5 4" xfId="32432" xr:uid="{00000000-0005-0000-0000-0000AF7E0000}"/>
    <cellStyle name="Normal 24 4 6" xfId="32433" xr:uid="{00000000-0005-0000-0000-0000B07E0000}"/>
    <cellStyle name="Normal 24 4 6 2" xfId="32434" xr:uid="{00000000-0005-0000-0000-0000B17E0000}"/>
    <cellStyle name="Normal 24 4 6 2 2" xfId="32435" xr:uid="{00000000-0005-0000-0000-0000B27E0000}"/>
    <cellStyle name="Normal 24 4 6 3" xfId="32436" xr:uid="{00000000-0005-0000-0000-0000B37E0000}"/>
    <cellStyle name="Normal 24 4 7" xfId="32437" xr:uid="{00000000-0005-0000-0000-0000B47E0000}"/>
    <cellStyle name="Normal 24 4 7 2" xfId="32438" xr:uid="{00000000-0005-0000-0000-0000B57E0000}"/>
    <cellStyle name="Normal 24 4 8" xfId="32439" xr:uid="{00000000-0005-0000-0000-0000B67E0000}"/>
    <cellStyle name="Normal 24 5" xfId="32440" xr:uid="{00000000-0005-0000-0000-0000B77E0000}"/>
    <cellStyle name="Normal 24 5 2" xfId="32441" xr:uid="{00000000-0005-0000-0000-0000B87E0000}"/>
    <cellStyle name="Normal 24 5 2 2" xfId="32442" xr:uid="{00000000-0005-0000-0000-0000B97E0000}"/>
    <cellStyle name="Normal 24 5 2 2 2" xfId="32443" xr:uid="{00000000-0005-0000-0000-0000BA7E0000}"/>
    <cellStyle name="Normal 24 5 2 2 2 2" xfId="32444" xr:uid="{00000000-0005-0000-0000-0000BB7E0000}"/>
    <cellStyle name="Normal 24 5 2 2 2 2 2" xfId="32445" xr:uid="{00000000-0005-0000-0000-0000BC7E0000}"/>
    <cellStyle name="Normal 24 5 2 2 2 2 2 2" xfId="32446" xr:uid="{00000000-0005-0000-0000-0000BD7E0000}"/>
    <cellStyle name="Normal 24 5 2 2 2 2 2 2 2" xfId="32447" xr:uid="{00000000-0005-0000-0000-0000BE7E0000}"/>
    <cellStyle name="Normal 24 5 2 2 2 2 2 3" xfId="32448" xr:uid="{00000000-0005-0000-0000-0000BF7E0000}"/>
    <cellStyle name="Normal 24 5 2 2 2 2 3" xfId="32449" xr:uid="{00000000-0005-0000-0000-0000C07E0000}"/>
    <cellStyle name="Normal 24 5 2 2 2 2 3 2" xfId="32450" xr:uid="{00000000-0005-0000-0000-0000C17E0000}"/>
    <cellStyle name="Normal 24 5 2 2 2 2 4" xfId="32451" xr:uid="{00000000-0005-0000-0000-0000C27E0000}"/>
    <cellStyle name="Normal 24 5 2 2 2 3" xfId="32452" xr:uid="{00000000-0005-0000-0000-0000C37E0000}"/>
    <cellStyle name="Normal 24 5 2 2 2 3 2" xfId="32453" xr:uid="{00000000-0005-0000-0000-0000C47E0000}"/>
    <cellStyle name="Normal 24 5 2 2 2 3 2 2" xfId="32454" xr:uid="{00000000-0005-0000-0000-0000C57E0000}"/>
    <cellStyle name="Normal 24 5 2 2 2 3 3" xfId="32455" xr:uid="{00000000-0005-0000-0000-0000C67E0000}"/>
    <cellStyle name="Normal 24 5 2 2 2 4" xfId="32456" xr:uid="{00000000-0005-0000-0000-0000C77E0000}"/>
    <cellStyle name="Normal 24 5 2 2 2 4 2" xfId="32457" xr:uid="{00000000-0005-0000-0000-0000C87E0000}"/>
    <cellStyle name="Normal 24 5 2 2 2 5" xfId="32458" xr:uid="{00000000-0005-0000-0000-0000C97E0000}"/>
    <cellStyle name="Normal 24 5 2 2 3" xfId="32459" xr:uid="{00000000-0005-0000-0000-0000CA7E0000}"/>
    <cellStyle name="Normal 24 5 2 2 3 2" xfId="32460" xr:uid="{00000000-0005-0000-0000-0000CB7E0000}"/>
    <cellStyle name="Normal 24 5 2 2 3 2 2" xfId="32461" xr:uid="{00000000-0005-0000-0000-0000CC7E0000}"/>
    <cellStyle name="Normal 24 5 2 2 3 2 2 2" xfId="32462" xr:uid="{00000000-0005-0000-0000-0000CD7E0000}"/>
    <cellStyle name="Normal 24 5 2 2 3 2 3" xfId="32463" xr:uid="{00000000-0005-0000-0000-0000CE7E0000}"/>
    <cellStyle name="Normal 24 5 2 2 3 3" xfId="32464" xr:uid="{00000000-0005-0000-0000-0000CF7E0000}"/>
    <cellStyle name="Normal 24 5 2 2 3 3 2" xfId="32465" xr:uid="{00000000-0005-0000-0000-0000D07E0000}"/>
    <cellStyle name="Normal 24 5 2 2 3 4" xfId="32466" xr:uid="{00000000-0005-0000-0000-0000D17E0000}"/>
    <cellStyle name="Normal 24 5 2 2 4" xfId="32467" xr:uid="{00000000-0005-0000-0000-0000D27E0000}"/>
    <cellStyle name="Normal 24 5 2 2 4 2" xfId="32468" xr:uid="{00000000-0005-0000-0000-0000D37E0000}"/>
    <cellStyle name="Normal 24 5 2 2 4 2 2" xfId="32469" xr:uid="{00000000-0005-0000-0000-0000D47E0000}"/>
    <cellStyle name="Normal 24 5 2 2 4 3" xfId="32470" xr:uid="{00000000-0005-0000-0000-0000D57E0000}"/>
    <cellStyle name="Normal 24 5 2 2 5" xfId="32471" xr:uid="{00000000-0005-0000-0000-0000D67E0000}"/>
    <cellStyle name="Normal 24 5 2 2 5 2" xfId="32472" xr:uid="{00000000-0005-0000-0000-0000D77E0000}"/>
    <cellStyle name="Normal 24 5 2 2 6" xfId="32473" xr:uid="{00000000-0005-0000-0000-0000D87E0000}"/>
    <cellStyle name="Normal 24 5 2 3" xfId="32474" xr:uid="{00000000-0005-0000-0000-0000D97E0000}"/>
    <cellStyle name="Normal 24 5 2 3 2" xfId="32475" xr:uid="{00000000-0005-0000-0000-0000DA7E0000}"/>
    <cellStyle name="Normal 24 5 2 3 2 2" xfId="32476" xr:uid="{00000000-0005-0000-0000-0000DB7E0000}"/>
    <cellStyle name="Normal 24 5 2 3 2 2 2" xfId="32477" xr:uid="{00000000-0005-0000-0000-0000DC7E0000}"/>
    <cellStyle name="Normal 24 5 2 3 2 2 2 2" xfId="32478" xr:uid="{00000000-0005-0000-0000-0000DD7E0000}"/>
    <cellStyle name="Normal 24 5 2 3 2 2 3" xfId="32479" xr:uid="{00000000-0005-0000-0000-0000DE7E0000}"/>
    <cellStyle name="Normal 24 5 2 3 2 3" xfId="32480" xr:uid="{00000000-0005-0000-0000-0000DF7E0000}"/>
    <cellStyle name="Normal 24 5 2 3 2 3 2" xfId="32481" xr:uid="{00000000-0005-0000-0000-0000E07E0000}"/>
    <cellStyle name="Normal 24 5 2 3 2 4" xfId="32482" xr:uid="{00000000-0005-0000-0000-0000E17E0000}"/>
    <cellStyle name="Normal 24 5 2 3 3" xfId="32483" xr:uid="{00000000-0005-0000-0000-0000E27E0000}"/>
    <cellStyle name="Normal 24 5 2 3 3 2" xfId="32484" xr:uid="{00000000-0005-0000-0000-0000E37E0000}"/>
    <cellStyle name="Normal 24 5 2 3 3 2 2" xfId="32485" xr:uid="{00000000-0005-0000-0000-0000E47E0000}"/>
    <cellStyle name="Normal 24 5 2 3 3 3" xfId="32486" xr:uid="{00000000-0005-0000-0000-0000E57E0000}"/>
    <cellStyle name="Normal 24 5 2 3 4" xfId="32487" xr:uid="{00000000-0005-0000-0000-0000E67E0000}"/>
    <cellStyle name="Normal 24 5 2 3 4 2" xfId="32488" xr:uid="{00000000-0005-0000-0000-0000E77E0000}"/>
    <cellStyle name="Normal 24 5 2 3 5" xfId="32489" xr:uid="{00000000-0005-0000-0000-0000E87E0000}"/>
    <cellStyle name="Normal 24 5 2 4" xfId="32490" xr:uid="{00000000-0005-0000-0000-0000E97E0000}"/>
    <cellStyle name="Normal 24 5 2 4 2" xfId="32491" xr:uid="{00000000-0005-0000-0000-0000EA7E0000}"/>
    <cellStyle name="Normal 24 5 2 4 2 2" xfId="32492" xr:uid="{00000000-0005-0000-0000-0000EB7E0000}"/>
    <cellStyle name="Normal 24 5 2 4 2 2 2" xfId="32493" xr:uid="{00000000-0005-0000-0000-0000EC7E0000}"/>
    <cellStyle name="Normal 24 5 2 4 2 3" xfId="32494" xr:uid="{00000000-0005-0000-0000-0000ED7E0000}"/>
    <cellStyle name="Normal 24 5 2 4 3" xfId="32495" xr:uid="{00000000-0005-0000-0000-0000EE7E0000}"/>
    <cellStyle name="Normal 24 5 2 4 3 2" xfId="32496" xr:uid="{00000000-0005-0000-0000-0000EF7E0000}"/>
    <cellStyle name="Normal 24 5 2 4 4" xfId="32497" xr:uid="{00000000-0005-0000-0000-0000F07E0000}"/>
    <cellStyle name="Normal 24 5 2 5" xfId="32498" xr:uid="{00000000-0005-0000-0000-0000F17E0000}"/>
    <cellStyle name="Normal 24 5 2 5 2" xfId="32499" xr:uid="{00000000-0005-0000-0000-0000F27E0000}"/>
    <cellStyle name="Normal 24 5 2 5 2 2" xfId="32500" xr:uid="{00000000-0005-0000-0000-0000F37E0000}"/>
    <cellStyle name="Normal 24 5 2 5 3" xfId="32501" xr:uid="{00000000-0005-0000-0000-0000F47E0000}"/>
    <cellStyle name="Normal 24 5 2 6" xfId="32502" xr:uid="{00000000-0005-0000-0000-0000F57E0000}"/>
    <cellStyle name="Normal 24 5 2 6 2" xfId="32503" xr:uid="{00000000-0005-0000-0000-0000F67E0000}"/>
    <cellStyle name="Normal 24 5 2 7" xfId="32504" xr:uid="{00000000-0005-0000-0000-0000F77E0000}"/>
    <cellStyle name="Normal 24 5 3" xfId="32505" xr:uid="{00000000-0005-0000-0000-0000F87E0000}"/>
    <cellStyle name="Normal 24 5 3 2" xfId="32506" xr:uid="{00000000-0005-0000-0000-0000F97E0000}"/>
    <cellStyle name="Normal 24 5 3 2 2" xfId="32507" xr:uid="{00000000-0005-0000-0000-0000FA7E0000}"/>
    <cellStyle name="Normal 24 5 3 2 2 2" xfId="32508" xr:uid="{00000000-0005-0000-0000-0000FB7E0000}"/>
    <cellStyle name="Normal 24 5 3 2 2 2 2" xfId="32509" xr:uid="{00000000-0005-0000-0000-0000FC7E0000}"/>
    <cellStyle name="Normal 24 5 3 2 2 2 2 2" xfId="32510" xr:uid="{00000000-0005-0000-0000-0000FD7E0000}"/>
    <cellStyle name="Normal 24 5 3 2 2 2 3" xfId="32511" xr:uid="{00000000-0005-0000-0000-0000FE7E0000}"/>
    <cellStyle name="Normal 24 5 3 2 2 3" xfId="32512" xr:uid="{00000000-0005-0000-0000-0000FF7E0000}"/>
    <cellStyle name="Normal 24 5 3 2 2 3 2" xfId="32513" xr:uid="{00000000-0005-0000-0000-0000007F0000}"/>
    <cellStyle name="Normal 24 5 3 2 2 4" xfId="32514" xr:uid="{00000000-0005-0000-0000-0000017F0000}"/>
    <cellStyle name="Normal 24 5 3 2 3" xfId="32515" xr:uid="{00000000-0005-0000-0000-0000027F0000}"/>
    <cellStyle name="Normal 24 5 3 2 3 2" xfId="32516" xr:uid="{00000000-0005-0000-0000-0000037F0000}"/>
    <cellStyle name="Normal 24 5 3 2 3 2 2" xfId="32517" xr:uid="{00000000-0005-0000-0000-0000047F0000}"/>
    <cellStyle name="Normal 24 5 3 2 3 3" xfId="32518" xr:uid="{00000000-0005-0000-0000-0000057F0000}"/>
    <cellStyle name="Normal 24 5 3 2 4" xfId="32519" xr:uid="{00000000-0005-0000-0000-0000067F0000}"/>
    <cellStyle name="Normal 24 5 3 2 4 2" xfId="32520" xr:uid="{00000000-0005-0000-0000-0000077F0000}"/>
    <cellStyle name="Normal 24 5 3 2 5" xfId="32521" xr:uid="{00000000-0005-0000-0000-0000087F0000}"/>
    <cellStyle name="Normal 24 5 3 3" xfId="32522" xr:uid="{00000000-0005-0000-0000-0000097F0000}"/>
    <cellStyle name="Normal 24 5 3 3 2" xfId="32523" xr:uid="{00000000-0005-0000-0000-00000A7F0000}"/>
    <cellStyle name="Normal 24 5 3 3 2 2" xfId="32524" xr:uid="{00000000-0005-0000-0000-00000B7F0000}"/>
    <cellStyle name="Normal 24 5 3 3 2 2 2" xfId="32525" xr:uid="{00000000-0005-0000-0000-00000C7F0000}"/>
    <cellStyle name="Normal 24 5 3 3 2 3" xfId="32526" xr:uid="{00000000-0005-0000-0000-00000D7F0000}"/>
    <cellStyle name="Normal 24 5 3 3 3" xfId="32527" xr:uid="{00000000-0005-0000-0000-00000E7F0000}"/>
    <cellStyle name="Normal 24 5 3 3 3 2" xfId="32528" xr:uid="{00000000-0005-0000-0000-00000F7F0000}"/>
    <cellStyle name="Normal 24 5 3 3 4" xfId="32529" xr:uid="{00000000-0005-0000-0000-0000107F0000}"/>
    <cellStyle name="Normal 24 5 3 4" xfId="32530" xr:uid="{00000000-0005-0000-0000-0000117F0000}"/>
    <cellStyle name="Normal 24 5 3 4 2" xfId="32531" xr:uid="{00000000-0005-0000-0000-0000127F0000}"/>
    <cellStyle name="Normal 24 5 3 4 2 2" xfId="32532" xr:uid="{00000000-0005-0000-0000-0000137F0000}"/>
    <cellStyle name="Normal 24 5 3 4 3" xfId="32533" xr:uid="{00000000-0005-0000-0000-0000147F0000}"/>
    <cellStyle name="Normal 24 5 3 5" xfId="32534" xr:uid="{00000000-0005-0000-0000-0000157F0000}"/>
    <cellStyle name="Normal 24 5 3 5 2" xfId="32535" xr:uid="{00000000-0005-0000-0000-0000167F0000}"/>
    <cellStyle name="Normal 24 5 3 6" xfId="32536" xr:uid="{00000000-0005-0000-0000-0000177F0000}"/>
    <cellStyle name="Normal 24 5 4" xfId="32537" xr:uid="{00000000-0005-0000-0000-0000187F0000}"/>
    <cellStyle name="Normal 24 5 4 2" xfId="32538" xr:uid="{00000000-0005-0000-0000-0000197F0000}"/>
    <cellStyle name="Normal 24 5 4 2 2" xfId="32539" xr:uid="{00000000-0005-0000-0000-00001A7F0000}"/>
    <cellStyle name="Normal 24 5 4 2 2 2" xfId="32540" xr:uid="{00000000-0005-0000-0000-00001B7F0000}"/>
    <cellStyle name="Normal 24 5 4 2 2 2 2" xfId="32541" xr:uid="{00000000-0005-0000-0000-00001C7F0000}"/>
    <cellStyle name="Normal 24 5 4 2 2 3" xfId="32542" xr:uid="{00000000-0005-0000-0000-00001D7F0000}"/>
    <cellStyle name="Normal 24 5 4 2 3" xfId="32543" xr:uid="{00000000-0005-0000-0000-00001E7F0000}"/>
    <cellStyle name="Normal 24 5 4 2 3 2" xfId="32544" xr:uid="{00000000-0005-0000-0000-00001F7F0000}"/>
    <cellStyle name="Normal 24 5 4 2 4" xfId="32545" xr:uid="{00000000-0005-0000-0000-0000207F0000}"/>
    <cellStyle name="Normal 24 5 4 3" xfId="32546" xr:uid="{00000000-0005-0000-0000-0000217F0000}"/>
    <cellStyle name="Normal 24 5 4 3 2" xfId="32547" xr:uid="{00000000-0005-0000-0000-0000227F0000}"/>
    <cellStyle name="Normal 24 5 4 3 2 2" xfId="32548" xr:uid="{00000000-0005-0000-0000-0000237F0000}"/>
    <cellStyle name="Normal 24 5 4 3 3" xfId="32549" xr:uid="{00000000-0005-0000-0000-0000247F0000}"/>
    <cellStyle name="Normal 24 5 4 4" xfId="32550" xr:uid="{00000000-0005-0000-0000-0000257F0000}"/>
    <cellStyle name="Normal 24 5 4 4 2" xfId="32551" xr:uid="{00000000-0005-0000-0000-0000267F0000}"/>
    <cellStyle name="Normal 24 5 4 5" xfId="32552" xr:uid="{00000000-0005-0000-0000-0000277F0000}"/>
    <cellStyle name="Normal 24 5 5" xfId="32553" xr:uid="{00000000-0005-0000-0000-0000287F0000}"/>
    <cellStyle name="Normal 24 5 5 2" xfId="32554" xr:uid="{00000000-0005-0000-0000-0000297F0000}"/>
    <cellStyle name="Normal 24 5 5 2 2" xfId="32555" xr:uid="{00000000-0005-0000-0000-00002A7F0000}"/>
    <cellStyle name="Normal 24 5 5 2 2 2" xfId="32556" xr:uid="{00000000-0005-0000-0000-00002B7F0000}"/>
    <cellStyle name="Normal 24 5 5 2 3" xfId="32557" xr:uid="{00000000-0005-0000-0000-00002C7F0000}"/>
    <cellStyle name="Normal 24 5 5 3" xfId="32558" xr:uid="{00000000-0005-0000-0000-00002D7F0000}"/>
    <cellStyle name="Normal 24 5 5 3 2" xfId="32559" xr:uid="{00000000-0005-0000-0000-00002E7F0000}"/>
    <cellStyle name="Normal 24 5 5 4" xfId="32560" xr:uid="{00000000-0005-0000-0000-00002F7F0000}"/>
    <cellStyle name="Normal 24 5 6" xfId="32561" xr:uid="{00000000-0005-0000-0000-0000307F0000}"/>
    <cellStyle name="Normal 24 5 6 2" xfId="32562" xr:uid="{00000000-0005-0000-0000-0000317F0000}"/>
    <cellStyle name="Normal 24 5 6 2 2" xfId="32563" xr:uid="{00000000-0005-0000-0000-0000327F0000}"/>
    <cellStyle name="Normal 24 5 6 3" xfId="32564" xr:uid="{00000000-0005-0000-0000-0000337F0000}"/>
    <cellStyle name="Normal 24 5 7" xfId="32565" xr:uid="{00000000-0005-0000-0000-0000347F0000}"/>
    <cellStyle name="Normal 24 5 7 2" xfId="32566" xr:uid="{00000000-0005-0000-0000-0000357F0000}"/>
    <cellStyle name="Normal 24 5 8" xfId="32567" xr:uid="{00000000-0005-0000-0000-0000367F0000}"/>
    <cellStyle name="Normal 24 6" xfId="32568" xr:uid="{00000000-0005-0000-0000-0000377F0000}"/>
    <cellStyle name="Normal 24 6 2" xfId="32569" xr:uid="{00000000-0005-0000-0000-0000387F0000}"/>
    <cellStyle name="Normal 24 6 2 2" xfId="32570" xr:uid="{00000000-0005-0000-0000-0000397F0000}"/>
    <cellStyle name="Normal 24 6 2 2 2" xfId="32571" xr:uid="{00000000-0005-0000-0000-00003A7F0000}"/>
    <cellStyle name="Normal 24 6 2 2 2 2" xfId="32572" xr:uid="{00000000-0005-0000-0000-00003B7F0000}"/>
    <cellStyle name="Normal 24 6 2 2 2 2 2" xfId="32573" xr:uid="{00000000-0005-0000-0000-00003C7F0000}"/>
    <cellStyle name="Normal 24 6 2 2 2 2 2 2" xfId="32574" xr:uid="{00000000-0005-0000-0000-00003D7F0000}"/>
    <cellStyle name="Normal 24 6 2 2 2 2 2 2 2" xfId="32575" xr:uid="{00000000-0005-0000-0000-00003E7F0000}"/>
    <cellStyle name="Normal 24 6 2 2 2 2 2 3" xfId="32576" xr:uid="{00000000-0005-0000-0000-00003F7F0000}"/>
    <cellStyle name="Normal 24 6 2 2 2 2 3" xfId="32577" xr:uid="{00000000-0005-0000-0000-0000407F0000}"/>
    <cellStyle name="Normal 24 6 2 2 2 2 3 2" xfId="32578" xr:uid="{00000000-0005-0000-0000-0000417F0000}"/>
    <cellStyle name="Normal 24 6 2 2 2 2 4" xfId="32579" xr:uid="{00000000-0005-0000-0000-0000427F0000}"/>
    <cellStyle name="Normal 24 6 2 2 2 3" xfId="32580" xr:uid="{00000000-0005-0000-0000-0000437F0000}"/>
    <cellStyle name="Normal 24 6 2 2 2 3 2" xfId="32581" xr:uid="{00000000-0005-0000-0000-0000447F0000}"/>
    <cellStyle name="Normal 24 6 2 2 2 3 2 2" xfId="32582" xr:uid="{00000000-0005-0000-0000-0000457F0000}"/>
    <cellStyle name="Normal 24 6 2 2 2 3 3" xfId="32583" xr:uid="{00000000-0005-0000-0000-0000467F0000}"/>
    <cellStyle name="Normal 24 6 2 2 2 4" xfId="32584" xr:uid="{00000000-0005-0000-0000-0000477F0000}"/>
    <cellStyle name="Normal 24 6 2 2 2 4 2" xfId="32585" xr:uid="{00000000-0005-0000-0000-0000487F0000}"/>
    <cellStyle name="Normal 24 6 2 2 2 5" xfId="32586" xr:uid="{00000000-0005-0000-0000-0000497F0000}"/>
    <cellStyle name="Normal 24 6 2 2 3" xfId="32587" xr:uid="{00000000-0005-0000-0000-00004A7F0000}"/>
    <cellStyle name="Normal 24 6 2 2 3 2" xfId="32588" xr:uid="{00000000-0005-0000-0000-00004B7F0000}"/>
    <cellStyle name="Normal 24 6 2 2 3 2 2" xfId="32589" xr:uid="{00000000-0005-0000-0000-00004C7F0000}"/>
    <cellStyle name="Normal 24 6 2 2 3 2 2 2" xfId="32590" xr:uid="{00000000-0005-0000-0000-00004D7F0000}"/>
    <cellStyle name="Normal 24 6 2 2 3 2 3" xfId="32591" xr:uid="{00000000-0005-0000-0000-00004E7F0000}"/>
    <cellStyle name="Normal 24 6 2 2 3 3" xfId="32592" xr:uid="{00000000-0005-0000-0000-00004F7F0000}"/>
    <cellStyle name="Normal 24 6 2 2 3 3 2" xfId="32593" xr:uid="{00000000-0005-0000-0000-0000507F0000}"/>
    <cellStyle name="Normal 24 6 2 2 3 4" xfId="32594" xr:uid="{00000000-0005-0000-0000-0000517F0000}"/>
    <cellStyle name="Normal 24 6 2 2 4" xfId="32595" xr:uid="{00000000-0005-0000-0000-0000527F0000}"/>
    <cellStyle name="Normal 24 6 2 2 4 2" xfId="32596" xr:uid="{00000000-0005-0000-0000-0000537F0000}"/>
    <cellStyle name="Normal 24 6 2 2 4 2 2" xfId="32597" xr:uid="{00000000-0005-0000-0000-0000547F0000}"/>
    <cellStyle name="Normal 24 6 2 2 4 3" xfId="32598" xr:uid="{00000000-0005-0000-0000-0000557F0000}"/>
    <cellStyle name="Normal 24 6 2 2 5" xfId="32599" xr:uid="{00000000-0005-0000-0000-0000567F0000}"/>
    <cellStyle name="Normal 24 6 2 2 5 2" xfId="32600" xr:uid="{00000000-0005-0000-0000-0000577F0000}"/>
    <cellStyle name="Normal 24 6 2 2 6" xfId="32601" xr:uid="{00000000-0005-0000-0000-0000587F0000}"/>
    <cellStyle name="Normal 24 6 2 3" xfId="32602" xr:uid="{00000000-0005-0000-0000-0000597F0000}"/>
    <cellStyle name="Normal 24 6 2 3 2" xfId="32603" xr:uid="{00000000-0005-0000-0000-00005A7F0000}"/>
    <cellStyle name="Normal 24 6 2 3 2 2" xfId="32604" xr:uid="{00000000-0005-0000-0000-00005B7F0000}"/>
    <cellStyle name="Normal 24 6 2 3 2 2 2" xfId="32605" xr:uid="{00000000-0005-0000-0000-00005C7F0000}"/>
    <cellStyle name="Normal 24 6 2 3 2 2 2 2" xfId="32606" xr:uid="{00000000-0005-0000-0000-00005D7F0000}"/>
    <cellStyle name="Normal 24 6 2 3 2 2 3" xfId="32607" xr:uid="{00000000-0005-0000-0000-00005E7F0000}"/>
    <cellStyle name="Normal 24 6 2 3 2 3" xfId="32608" xr:uid="{00000000-0005-0000-0000-00005F7F0000}"/>
    <cellStyle name="Normal 24 6 2 3 2 3 2" xfId="32609" xr:uid="{00000000-0005-0000-0000-0000607F0000}"/>
    <cellStyle name="Normal 24 6 2 3 2 4" xfId="32610" xr:uid="{00000000-0005-0000-0000-0000617F0000}"/>
    <cellStyle name="Normal 24 6 2 3 3" xfId="32611" xr:uid="{00000000-0005-0000-0000-0000627F0000}"/>
    <cellStyle name="Normal 24 6 2 3 3 2" xfId="32612" xr:uid="{00000000-0005-0000-0000-0000637F0000}"/>
    <cellStyle name="Normal 24 6 2 3 3 2 2" xfId="32613" xr:uid="{00000000-0005-0000-0000-0000647F0000}"/>
    <cellStyle name="Normal 24 6 2 3 3 3" xfId="32614" xr:uid="{00000000-0005-0000-0000-0000657F0000}"/>
    <cellStyle name="Normal 24 6 2 3 4" xfId="32615" xr:uid="{00000000-0005-0000-0000-0000667F0000}"/>
    <cellStyle name="Normal 24 6 2 3 4 2" xfId="32616" xr:uid="{00000000-0005-0000-0000-0000677F0000}"/>
    <cellStyle name="Normal 24 6 2 3 5" xfId="32617" xr:uid="{00000000-0005-0000-0000-0000687F0000}"/>
    <cellStyle name="Normal 24 6 2 4" xfId="32618" xr:uid="{00000000-0005-0000-0000-0000697F0000}"/>
    <cellStyle name="Normal 24 6 2 4 2" xfId="32619" xr:uid="{00000000-0005-0000-0000-00006A7F0000}"/>
    <cellStyle name="Normal 24 6 2 4 2 2" xfId="32620" xr:uid="{00000000-0005-0000-0000-00006B7F0000}"/>
    <cellStyle name="Normal 24 6 2 4 2 2 2" xfId="32621" xr:uid="{00000000-0005-0000-0000-00006C7F0000}"/>
    <cellStyle name="Normal 24 6 2 4 2 3" xfId="32622" xr:uid="{00000000-0005-0000-0000-00006D7F0000}"/>
    <cellStyle name="Normal 24 6 2 4 3" xfId="32623" xr:uid="{00000000-0005-0000-0000-00006E7F0000}"/>
    <cellStyle name="Normal 24 6 2 4 3 2" xfId="32624" xr:uid="{00000000-0005-0000-0000-00006F7F0000}"/>
    <cellStyle name="Normal 24 6 2 4 4" xfId="32625" xr:uid="{00000000-0005-0000-0000-0000707F0000}"/>
    <cellStyle name="Normal 24 6 2 5" xfId="32626" xr:uid="{00000000-0005-0000-0000-0000717F0000}"/>
    <cellStyle name="Normal 24 6 2 5 2" xfId="32627" xr:uid="{00000000-0005-0000-0000-0000727F0000}"/>
    <cellStyle name="Normal 24 6 2 5 2 2" xfId="32628" xr:uid="{00000000-0005-0000-0000-0000737F0000}"/>
    <cellStyle name="Normal 24 6 2 5 3" xfId="32629" xr:uid="{00000000-0005-0000-0000-0000747F0000}"/>
    <cellStyle name="Normal 24 6 2 6" xfId="32630" xr:uid="{00000000-0005-0000-0000-0000757F0000}"/>
    <cellStyle name="Normal 24 6 2 6 2" xfId="32631" xr:uid="{00000000-0005-0000-0000-0000767F0000}"/>
    <cellStyle name="Normal 24 6 2 7" xfId="32632" xr:uid="{00000000-0005-0000-0000-0000777F0000}"/>
    <cellStyle name="Normal 24 6 3" xfId="32633" xr:uid="{00000000-0005-0000-0000-0000787F0000}"/>
    <cellStyle name="Normal 24 6 3 2" xfId="32634" xr:uid="{00000000-0005-0000-0000-0000797F0000}"/>
    <cellStyle name="Normal 24 6 3 2 2" xfId="32635" xr:uid="{00000000-0005-0000-0000-00007A7F0000}"/>
    <cellStyle name="Normal 24 6 3 2 2 2" xfId="32636" xr:uid="{00000000-0005-0000-0000-00007B7F0000}"/>
    <cellStyle name="Normal 24 6 3 2 2 2 2" xfId="32637" xr:uid="{00000000-0005-0000-0000-00007C7F0000}"/>
    <cellStyle name="Normal 24 6 3 2 2 2 2 2" xfId="32638" xr:uid="{00000000-0005-0000-0000-00007D7F0000}"/>
    <cellStyle name="Normal 24 6 3 2 2 2 3" xfId="32639" xr:uid="{00000000-0005-0000-0000-00007E7F0000}"/>
    <cellStyle name="Normal 24 6 3 2 2 3" xfId="32640" xr:uid="{00000000-0005-0000-0000-00007F7F0000}"/>
    <cellStyle name="Normal 24 6 3 2 2 3 2" xfId="32641" xr:uid="{00000000-0005-0000-0000-0000807F0000}"/>
    <cellStyle name="Normal 24 6 3 2 2 4" xfId="32642" xr:uid="{00000000-0005-0000-0000-0000817F0000}"/>
    <cellStyle name="Normal 24 6 3 2 3" xfId="32643" xr:uid="{00000000-0005-0000-0000-0000827F0000}"/>
    <cellStyle name="Normal 24 6 3 2 3 2" xfId="32644" xr:uid="{00000000-0005-0000-0000-0000837F0000}"/>
    <cellStyle name="Normal 24 6 3 2 3 2 2" xfId="32645" xr:uid="{00000000-0005-0000-0000-0000847F0000}"/>
    <cellStyle name="Normal 24 6 3 2 3 3" xfId="32646" xr:uid="{00000000-0005-0000-0000-0000857F0000}"/>
    <cellStyle name="Normal 24 6 3 2 4" xfId="32647" xr:uid="{00000000-0005-0000-0000-0000867F0000}"/>
    <cellStyle name="Normal 24 6 3 2 4 2" xfId="32648" xr:uid="{00000000-0005-0000-0000-0000877F0000}"/>
    <cellStyle name="Normal 24 6 3 2 5" xfId="32649" xr:uid="{00000000-0005-0000-0000-0000887F0000}"/>
    <cellStyle name="Normal 24 6 3 3" xfId="32650" xr:uid="{00000000-0005-0000-0000-0000897F0000}"/>
    <cellStyle name="Normal 24 6 3 3 2" xfId="32651" xr:uid="{00000000-0005-0000-0000-00008A7F0000}"/>
    <cellStyle name="Normal 24 6 3 3 2 2" xfId="32652" xr:uid="{00000000-0005-0000-0000-00008B7F0000}"/>
    <cellStyle name="Normal 24 6 3 3 2 2 2" xfId="32653" xr:uid="{00000000-0005-0000-0000-00008C7F0000}"/>
    <cellStyle name="Normal 24 6 3 3 2 3" xfId="32654" xr:uid="{00000000-0005-0000-0000-00008D7F0000}"/>
    <cellStyle name="Normal 24 6 3 3 3" xfId="32655" xr:uid="{00000000-0005-0000-0000-00008E7F0000}"/>
    <cellStyle name="Normal 24 6 3 3 3 2" xfId="32656" xr:uid="{00000000-0005-0000-0000-00008F7F0000}"/>
    <cellStyle name="Normal 24 6 3 3 4" xfId="32657" xr:uid="{00000000-0005-0000-0000-0000907F0000}"/>
    <cellStyle name="Normal 24 6 3 4" xfId="32658" xr:uid="{00000000-0005-0000-0000-0000917F0000}"/>
    <cellStyle name="Normal 24 6 3 4 2" xfId="32659" xr:uid="{00000000-0005-0000-0000-0000927F0000}"/>
    <cellStyle name="Normal 24 6 3 4 2 2" xfId="32660" xr:uid="{00000000-0005-0000-0000-0000937F0000}"/>
    <cellStyle name="Normal 24 6 3 4 3" xfId="32661" xr:uid="{00000000-0005-0000-0000-0000947F0000}"/>
    <cellStyle name="Normal 24 6 3 5" xfId="32662" xr:uid="{00000000-0005-0000-0000-0000957F0000}"/>
    <cellStyle name="Normal 24 6 3 5 2" xfId="32663" xr:uid="{00000000-0005-0000-0000-0000967F0000}"/>
    <cellStyle name="Normal 24 6 3 6" xfId="32664" xr:uid="{00000000-0005-0000-0000-0000977F0000}"/>
    <cellStyle name="Normal 24 6 4" xfId="32665" xr:uid="{00000000-0005-0000-0000-0000987F0000}"/>
    <cellStyle name="Normal 24 6 4 2" xfId="32666" xr:uid="{00000000-0005-0000-0000-0000997F0000}"/>
    <cellStyle name="Normal 24 6 4 2 2" xfId="32667" xr:uid="{00000000-0005-0000-0000-00009A7F0000}"/>
    <cellStyle name="Normal 24 6 4 2 2 2" xfId="32668" xr:uid="{00000000-0005-0000-0000-00009B7F0000}"/>
    <cellStyle name="Normal 24 6 4 2 2 2 2" xfId="32669" xr:uid="{00000000-0005-0000-0000-00009C7F0000}"/>
    <cellStyle name="Normal 24 6 4 2 2 3" xfId="32670" xr:uid="{00000000-0005-0000-0000-00009D7F0000}"/>
    <cellStyle name="Normal 24 6 4 2 3" xfId="32671" xr:uid="{00000000-0005-0000-0000-00009E7F0000}"/>
    <cellStyle name="Normal 24 6 4 2 3 2" xfId="32672" xr:uid="{00000000-0005-0000-0000-00009F7F0000}"/>
    <cellStyle name="Normal 24 6 4 2 4" xfId="32673" xr:uid="{00000000-0005-0000-0000-0000A07F0000}"/>
    <cellStyle name="Normal 24 6 4 3" xfId="32674" xr:uid="{00000000-0005-0000-0000-0000A17F0000}"/>
    <cellStyle name="Normal 24 6 4 3 2" xfId="32675" xr:uid="{00000000-0005-0000-0000-0000A27F0000}"/>
    <cellStyle name="Normal 24 6 4 3 2 2" xfId="32676" xr:uid="{00000000-0005-0000-0000-0000A37F0000}"/>
    <cellStyle name="Normal 24 6 4 3 3" xfId="32677" xr:uid="{00000000-0005-0000-0000-0000A47F0000}"/>
    <cellStyle name="Normal 24 6 4 4" xfId="32678" xr:uid="{00000000-0005-0000-0000-0000A57F0000}"/>
    <cellStyle name="Normal 24 6 4 4 2" xfId="32679" xr:uid="{00000000-0005-0000-0000-0000A67F0000}"/>
    <cellStyle name="Normal 24 6 4 5" xfId="32680" xr:uid="{00000000-0005-0000-0000-0000A77F0000}"/>
    <cellStyle name="Normal 24 6 5" xfId="32681" xr:uid="{00000000-0005-0000-0000-0000A87F0000}"/>
    <cellStyle name="Normal 24 6 5 2" xfId="32682" xr:uid="{00000000-0005-0000-0000-0000A97F0000}"/>
    <cellStyle name="Normal 24 6 5 2 2" xfId="32683" xr:uid="{00000000-0005-0000-0000-0000AA7F0000}"/>
    <cellStyle name="Normal 24 6 5 2 2 2" xfId="32684" xr:uid="{00000000-0005-0000-0000-0000AB7F0000}"/>
    <cellStyle name="Normal 24 6 5 2 3" xfId="32685" xr:uid="{00000000-0005-0000-0000-0000AC7F0000}"/>
    <cellStyle name="Normal 24 6 5 3" xfId="32686" xr:uid="{00000000-0005-0000-0000-0000AD7F0000}"/>
    <cellStyle name="Normal 24 6 5 3 2" xfId="32687" xr:uid="{00000000-0005-0000-0000-0000AE7F0000}"/>
    <cellStyle name="Normal 24 6 5 4" xfId="32688" xr:uid="{00000000-0005-0000-0000-0000AF7F0000}"/>
    <cellStyle name="Normal 24 6 6" xfId="32689" xr:uid="{00000000-0005-0000-0000-0000B07F0000}"/>
    <cellStyle name="Normal 24 6 6 2" xfId="32690" xr:uid="{00000000-0005-0000-0000-0000B17F0000}"/>
    <cellStyle name="Normal 24 6 6 2 2" xfId="32691" xr:uid="{00000000-0005-0000-0000-0000B27F0000}"/>
    <cellStyle name="Normal 24 6 6 3" xfId="32692" xr:uid="{00000000-0005-0000-0000-0000B37F0000}"/>
    <cellStyle name="Normal 24 6 7" xfId="32693" xr:uid="{00000000-0005-0000-0000-0000B47F0000}"/>
    <cellStyle name="Normal 24 6 7 2" xfId="32694" xr:uid="{00000000-0005-0000-0000-0000B57F0000}"/>
    <cellStyle name="Normal 24 6 8" xfId="32695" xr:uid="{00000000-0005-0000-0000-0000B67F0000}"/>
    <cellStyle name="Normal 24 7" xfId="32696" xr:uid="{00000000-0005-0000-0000-0000B77F0000}"/>
    <cellStyle name="Normal 24 7 2" xfId="32697" xr:uid="{00000000-0005-0000-0000-0000B87F0000}"/>
    <cellStyle name="Normal 24 7 2 2" xfId="32698" xr:uid="{00000000-0005-0000-0000-0000B97F0000}"/>
    <cellStyle name="Normal 24 7 2 2 2" xfId="32699" xr:uid="{00000000-0005-0000-0000-0000BA7F0000}"/>
    <cellStyle name="Normal 24 7 2 2 2 2" xfId="32700" xr:uid="{00000000-0005-0000-0000-0000BB7F0000}"/>
    <cellStyle name="Normal 24 7 2 2 2 2 2" xfId="32701" xr:uid="{00000000-0005-0000-0000-0000BC7F0000}"/>
    <cellStyle name="Normal 24 7 2 2 2 2 2 2" xfId="32702" xr:uid="{00000000-0005-0000-0000-0000BD7F0000}"/>
    <cellStyle name="Normal 24 7 2 2 2 2 2 2 2" xfId="32703" xr:uid="{00000000-0005-0000-0000-0000BE7F0000}"/>
    <cellStyle name="Normal 24 7 2 2 2 2 2 3" xfId="32704" xr:uid="{00000000-0005-0000-0000-0000BF7F0000}"/>
    <cellStyle name="Normal 24 7 2 2 2 2 3" xfId="32705" xr:uid="{00000000-0005-0000-0000-0000C07F0000}"/>
    <cellStyle name="Normal 24 7 2 2 2 2 3 2" xfId="32706" xr:uid="{00000000-0005-0000-0000-0000C17F0000}"/>
    <cellStyle name="Normal 24 7 2 2 2 2 4" xfId="32707" xr:uid="{00000000-0005-0000-0000-0000C27F0000}"/>
    <cellStyle name="Normal 24 7 2 2 2 3" xfId="32708" xr:uid="{00000000-0005-0000-0000-0000C37F0000}"/>
    <cellStyle name="Normal 24 7 2 2 2 3 2" xfId="32709" xr:uid="{00000000-0005-0000-0000-0000C47F0000}"/>
    <cellStyle name="Normal 24 7 2 2 2 3 2 2" xfId="32710" xr:uid="{00000000-0005-0000-0000-0000C57F0000}"/>
    <cellStyle name="Normal 24 7 2 2 2 3 3" xfId="32711" xr:uid="{00000000-0005-0000-0000-0000C67F0000}"/>
    <cellStyle name="Normal 24 7 2 2 2 4" xfId="32712" xr:uid="{00000000-0005-0000-0000-0000C77F0000}"/>
    <cellStyle name="Normal 24 7 2 2 2 4 2" xfId="32713" xr:uid="{00000000-0005-0000-0000-0000C87F0000}"/>
    <cellStyle name="Normal 24 7 2 2 2 5" xfId="32714" xr:uid="{00000000-0005-0000-0000-0000C97F0000}"/>
    <cellStyle name="Normal 24 7 2 2 3" xfId="32715" xr:uid="{00000000-0005-0000-0000-0000CA7F0000}"/>
    <cellStyle name="Normal 24 7 2 2 3 2" xfId="32716" xr:uid="{00000000-0005-0000-0000-0000CB7F0000}"/>
    <cellStyle name="Normal 24 7 2 2 3 2 2" xfId="32717" xr:uid="{00000000-0005-0000-0000-0000CC7F0000}"/>
    <cellStyle name="Normal 24 7 2 2 3 2 2 2" xfId="32718" xr:uid="{00000000-0005-0000-0000-0000CD7F0000}"/>
    <cellStyle name="Normal 24 7 2 2 3 2 3" xfId="32719" xr:uid="{00000000-0005-0000-0000-0000CE7F0000}"/>
    <cellStyle name="Normal 24 7 2 2 3 3" xfId="32720" xr:uid="{00000000-0005-0000-0000-0000CF7F0000}"/>
    <cellStyle name="Normal 24 7 2 2 3 3 2" xfId="32721" xr:uid="{00000000-0005-0000-0000-0000D07F0000}"/>
    <cellStyle name="Normal 24 7 2 2 3 4" xfId="32722" xr:uid="{00000000-0005-0000-0000-0000D17F0000}"/>
    <cellStyle name="Normal 24 7 2 2 4" xfId="32723" xr:uid="{00000000-0005-0000-0000-0000D27F0000}"/>
    <cellStyle name="Normal 24 7 2 2 4 2" xfId="32724" xr:uid="{00000000-0005-0000-0000-0000D37F0000}"/>
    <cellStyle name="Normal 24 7 2 2 4 2 2" xfId="32725" xr:uid="{00000000-0005-0000-0000-0000D47F0000}"/>
    <cellStyle name="Normal 24 7 2 2 4 3" xfId="32726" xr:uid="{00000000-0005-0000-0000-0000D57F0000}"/>
    <cellStyle name="Normal 24 7 2 2 5" xfId="32727" xr:uid="{00000000-0005-0000-0000-0000D67F0000}"/>
    <cellStyle name="Normal 24 7 2 2 5 2" xfId="32728" xr:uid="{00000000-0005-0000-0000-0000D77F0000}"/>
    <cellStyle name="Normal 24 7 2 2 6" xfId="32729" xr:uid="{00000000-0005-0000-0000-0000D87F0000}"/>
    <cellStyle name="Normal 24 7 2 3" xfId="32730" xr:uid="{00000000-0005-0000-0000-0000D97F0000}"/>
    <cellStyle name="Normal 24 7 2 3 2" xfId="32731" xr:uid="{00000000-0005-0000-0000-0000DA7F0000}"/>
    <cellStyle name="Normal 24 7 2 3 2 2" xfId="32732" xr:uid="{00000000-0005-0000-0000-0000DB7F0000}"/>
    <cellStyle name="Normal 24 7 2 3 2 2 2" xfId="32733" xr:uid="{00000000-0005-0000-0000-0000DC7F0000}"/>
    <cellStyle name="Normal 24 7 2 3 2 2 2 2" xfId="32734" xr:uid="{00000000-0005-0000-0000-0000DD7F0000}"/>
    <cellStyle name="Normal 24 7 2 3 2 2 3" xfId="32735" xr:uid="{00000000-0005-0000-0000-0000DE7F0000}"/>
    <cellStyle name="Normal 24 7 2 3 2 3" xfId="32736" xr:uid="{00000000-0005-0000-0000-0000DF7F0000}"/>
    <cellStyle name="Normal 24 7 2 3 2 3 2" xfId="32737" xr:uid="{00000000-0005-0000-0000-0000E07F0000}"/>
    <cellStyle name="Normal 24 7 2 3 2 4" xfId="32738" xr:uid="{00000000-0005-0000-0000-0000E17F0000}"/>
    <cellStyle name="Normal 24 7 2 3 3" xfId="32739" xr:uid="{00000000-0005-0000-0000-0000E27F0000}"/>
    <cellStyle name="Normal 24 7 2 3 3 2" xfId="32740" xr:uid="{00000000-0005-0000-0000-0000E37F0000}"/>
    <cellStyle name="Normal 24 7 2 3 3 2 2" xfId="32741" xr:uid="{00000000-0005-0000-0000-0000E47F0000}"/>
    <cellStyle name="Normal 24 7 2 3 3 3" xfId="32742" xr:uid="{00000000-0005-0000-0000-0000E57F0000}"/>
    <cellStyle name="Normal 24 7 2 3 4" xfId="32743" xr:uid="{00000000-0005-0000-0000-0000E67F0000}"/>
    <cellStyle name="Normal 24 7 2 3 4 2" xfId="32744" xr:uid="{00000000-0005-0000-0000-0000E77F0000}"/>
    <cellStyle name="Normal 24 7 2 3 5" xfId="32745" xr:uid="{00000000-0005-0000-0000-0000E87F0000}"/>
    <cellStyle name="Normal 24 7 2 4" xfId="32746" xr:uid="{00000000-0005-0000-0000-0000E97F0000}"/>
    <cellStyle name="Normal 24 7 2 4 2" xfId="32747" xr:uid="{00000000-0005-0000-0000-0000EA7F0000}"/>
    <cellStyle name="Normal 24 7 2 4 2 2" xfId="32748" xr:uid="{00000000-0005-0000-0000-0000EB7F0000}"/>
    <cellStyle name="Normal 24 7 2 4 2 2 2" xfId="32749" xr:uid="{00000000-0005-0000-0000-0000EC7F0000}"/>
    <cellStyle name="Normal 24 7 2 4 2 3" xfId="32750" xr:uid="{00000000-0005-0000-0000-0000ED7F0000}"/>
    <cellStyle name="Normal 24 7 2 4 3" xfId="32751" xr:uid="{00000000-0005-0000-0000-0000EE7F0000}"/>
    <cellStyle name="Normal 24 7 2 4 3 2" xfId="32752" xr:uid="{00000000-0005-0000-0000-0000EF7F0000}"/>
    <cellStyle name="Normal 24 7 2 4 4" xfId="32753" xr:uid="{00000000-0005-0000-0000-0000F07F0000}"/>
    <cellStyle name="Normal 24 7 2 5" xfId="32754" xr:uid="{00000000-0005-0000-0000-0000F17F0000}"/>
    <cellStyle name="Normal 24 7 2 5 2" xfId="32755" xr:uid="{00000000-0005-0000-0000-0000F27F0000}"/>
    <cellStyle name="Normal 24 7 2 5 2 2" xfId="32756" xr:uid="{00000000-0005-0000-0000-0000F37F0000}"/>
    <cellStyle name="Normal 24 7 2 5 3" xfId="32757" xr:uid="{00000000-0005-0000-0000-0000F47F0000}"/>
    <cellStyle name="Normal 24 7 2 6" xfId="32758" xr:uid="{00000000-0005-0000-0000-0000F57F0000}"/>
    <cellStyle name="Normal 24 7 2 6 2" xfId="32759" xr:uid="{00000000-0005-0000-0000-0000F67F0000}"/>
    <cellStyle name="Normal 24 7 2 7" xfId="32760" xr:uid="{00000000-0005-0000-0000-0000F77F0000}"/>
    <cellStyle name="Normal 24 7 3" xfId="32761" xr:uid="{00000000-0005-0000-0000-0000F87F0000}"/>
    <cellStyle name="Normal 24 7 3 2" xfId="32762" xr:uid="{00000000-0005-0000-0000-0000F97F0000}"/>
    <cellStyle name="Normal 24 7 3 2 2" xfId="32763" xr:uid="{00000000-0005-0000-0000-0000FA7F0000}"/>
    <cellStyle name="Normal 24 7 3 2 2 2" xfId="32764" xr:uid="{00000000-0005-0000-0000-0000FB7F0000}"/>
    <cellStyle name="Normal 24 7 3 2 2 2 2" xfId="32765" xr:uid="{00000000-0005-0000-0000-0000FC7F0000}"/>
    <cellStyle name="Normal 24 7 3 2 2 2 2 2" xfId="32766" xr:uid="{00000000-0005-0000-0000-0000FD7F0000}"/>
    <cellStyle name="Normal 24 7 3 2 2 2 3" xfId="32767" xr:uid="{00000000-0005-0000-0000-0000FE7F0000}"/>
    <cellStyle name="Normal 24 7 3 2 2 3" xfId="32768" xr:uid="{00000000-0005-0000-0000-0000FF7F0000}"/>
    <cellStyle name="Normal 24 7 3 2 2 3 2" xfId="32769" xr:uid="{00000000-0005-0000-0000-000000800000}"/>
    <cellStyle name="Normal 24 7 3 2 2 4" xfId="32770" xr:uid="{00000000-0005-0000-0000-000001800000}"/>
    <cellStyle name="Normal 24 7 3 2 3" xfId="32771" xr:uid="{00000000-0005-0000-0000-000002800000}"/>
    <cellStyle name="Normal 24 7 3 2 3 2" xfId="32772" xr:uid="{00000000-0005-0000-0000-000003800000}"/>
    <cellStyle name="Normal 24 7 3 2 3 2 2" xfId="32773" xr:uid="{00000000-0005-0000-0000-000004800000}"/>
    <cellStyle name="Normal 24 7 3 2 3 3" xfId="32774" xr:uid="{00000000-0005-0000-0000-000005800000}"/>
    <cellStyle name="Normal 24 7 3 2 4" xfId="32775" xr:uid="{00000000-0005-0000-0000-000006800000}"/>
    <cellStyle name="Normal 24 7 3 2 4 2" xfId="32776" xr:uid="{00000000-0005-0000-0000-000007800000}"/>
    <cellStyle name="Normal 24 7 3 2 5" xfId="32777" xr:uid="{00000000-0005-0000-0000-000008800000}"/>
    <cellStyle name="Normal 24 7 3 3" xfId="32778" xr:uid="{00000000-0005-0000-0000-000009800000}"/>
    <cellStyle name="Normal 24 7 3 3 2" xfId="32779" xr:uid="{00000000-0005-0000-0000-00000A800000}"/>
    <cellStyle name="Normal 24 7 3 3 2 2" xfId="32780" xr:uid="{00000000-0005-0000-0000-00000B800000}"/>
    <cellStyle name="Normal 24 7 3 3 2 2 2" xfId="32781" xr:uid="{00000000-0005-0000-0000-00000C800000}"/>
    <cellStyle name="Normal 24 7 3 3 2 3" xfId="32782" xr:uid="{00000000-0005-0000-0000-00000D800000}"/>
    <cellStyle name="Normal 24 7 3 3 3" xfId="32783" xr:uid="{00000000-0005-0000-0000-00000E800000}"/>
    <cellStyle name="Normal 24 7 3 3 3 2" xfId="32784" xr:uid="{00000000-0005-0000-0000-00000F800000}"/>
    <cellStyle name="Normal 24 7 3 3 4" xfId="32785" xr:uid="{00000000-0005-0000-0000-000010800000}"/>
    <cellStyle name="Normal 24 7 3 4" xfId="32786" xr:uid="{00000000-0005-0000-0000-000011800000}"/>
    <cellStyle name="Normal 24 7 3 4 2" xfId="32787" xr:uid="{00000000-0005-0000-0000-000012800000}"/>
    <cellStyle name="Normal 24 7 3 4 2 2" xfId="32788" xr:uid="{00000000-0005-0000-0000-000013800000}"/>
    <cellStyle name="Normal 24 7 3 4 3" xfId="32789" xr:uid="{00000000-0005-0000-0000-000014800000}"/>
    <cellStyle name="Normal 24 7 3 5" xfId="32790" xr:uid="{00000000-0005-0000-0000-000015800000}"/>
    <cellStyle name="Normal 24 7 3 5 2" xfId="32791" xr:uid="{00000000-0005-0000-0000-000016800000}"/>
    <cellStyle name="Normal 24 7 3 6" xfId="32792" xr:uid="{00000000-0005-0000-0000-000017800000}"/>
    <cellStyle name="Normal 24 7 4" xfId="32793" xr:uid="{00000000-0005-0000-0000-000018800000}"/>
    <cellStyle name="Normal 24 7 4 2" xfId="32794" xr:uid="{00000000-0005-0000-0000-000019800000}"/>
    <cellStyle name="Normal 24 7 4 2 2" xfId="32795" xr:uid="{00000000-0005-0000-0000-00001A800000}"/>
    <cellStyle name="Normal 24 7 4 2 2 2" xfId="32796" xr:uid="{00000000-0005-0000-0000-00001B800000}"/>
    <cellStyle name="Normal 24 7 4 2 2 2 2" xfId="32797" xr:uid="{00000000-0005-0000-0000-00001C800000}"/>
    <cellStyle name="Normal 24 7 4 2 2 3" xfId="32798" xr:uid="{00000000-0005-0000-0000-00001D800000}"/>
    <cellStyle name="Normal 24 7 4 2 3" xfId="32799" xr:uid="{00000000-0005-0000-0000-00001E800000}"/>
    <cellStyle name="Normal 24 7 4 2 3 2" xfId="32800" xr:uid="{00000000-0005-0000-0000-00001F800000}"/>
    <cellStyle name="Normal 24 7 4 2 4" xfId="32801" xr:uid="{00000000-0005-0000-0000-000020800000}"/>
    <cellStyle name="Normal 24 7 4 3" xfId="32802" xr:uid="{00000000-0005-0000-0000-000021800000}"/>
    <cellStyle name="Normal 24 7 4 3 2" xfId="32803" xr:uid="{00000000-0005-0000-0000-000022800000}"/>
    <cellStyle name="Normal 24 7 4 3 2 2" xfId="32804" xr:uid="{00000000-0005-0000-0000-000023800000}"/>
    <cellStyle name="Normal 24 7 4 3 3" xfId="32805" xr:uid="{00000000-0005-0000-0000-000024800000}"/>
    <cellStyle name="Normal 24 7 4 4" xfId="32806" xr:uid="{00000000-0005-0000-0000-000025800000}"/>
    <cellStyle name="Normal 24 7 4 4 2" xfId="32807" xr:uid="{00000000-0005-0000-0000-000026800000}"/>
    <cellStyle name="Normal 24 7 4 5" xfId="32808" xr:uid="{00000000-0005-0000-0000-000027800000}"/>
    <cellStyle name="Normal 24 7 5" xfId="32809" xr:uid="{00000000-0005-0000-0000-000028800000}"/>
    <cellStyle name="Normal 24 7 5 2" xfId="32810" xr:uid="{00000000-0005-0000-0000-000029800000}"/>
    <cellStyle name="Normal 24 7 5 2 2" xfId="32811" xr:uid="{00000000-0005-0000-0000-00002A800000}"/>
    <cellStyle name="Normal 24 7 5 2 2 2" xfId="32812" xr:uid="{00000000-0005-0000-0000-00002B800000}"/>
    <cellStyle name="Normal 24 7 5 2 3" xfId="32813" xr:uid="{00000000-0005-0000-0000-00002C800000}"/>
    <cellStyle name="Normal 24 7 5 3" xfId="32814" xr:uid="{00000000-0005-0000-0000-00002D800000}"/>
    <cellStyle name="Normal 24 7 5 3 2" xfId="32815" xr:uid="{00000000-0005-0000-0000-00002E800000}"/>
    <cellStyle name="Normal 24 7 5 4" xfId="32816" xr:uid="{00000000-0005-0000-0000-00002F800000}"/>
    <cellStyle name="Normal 24 7 6" xfId="32817" xr:uid="{00000000-0005-0000-0000-000030800000}"/>
    <cellStyle name="Normal 24 7 6 2" xfId="32818" xr:uid="{00000000-0005-0000-0000-000031800000}"/>
    <cellStyle name="Normal 24 7 6 2 2" xfId="32819" xr:uid="{00000000-0005-0000-0000-000032800000}"/>
    <cellStyle name="Normal 24 7 6 3" xfId="32820" xr:uid="{00000000-0005-0000-0000-000033800000}"/>
    <cellStyle name="Normal 24 7 7" xfId="32821" xr:uid="{00000000-0005-0000-0000-000034800000}"/>
    <cellStyle name="Normal 24 7 7 2" xfId="32822" xr:uid="{00000000-0005-0000-0000-000035800000}"/>
    <cellStyle name="Normal 24 7 8" xfId="32823" xr:uid="{00000000-0005-0000-0000-000036800000}"/>
    <cellStyle name="Normal 24 8" xfId="32824" xr:uid="{00000000-0005-0000-0000-000037800000}"/>
    <cellStyle name="Normal 24 8 2" xfId="32825" xr:uid="{00000000-0005-0000-0000-000038800000}"/>
    <cellStyle name="Normal 24 8 2 2" xfId="32826" xr:uid="{00000000-0005-0000-0000-000039800000}"/>
    <cellStyle name="Normal 24 8 2 2 2" xfId="32827" xr:uid="{00000000-0005-0000-0000-00003A800000}"/>
    <cellStyle name="Normal 24 8 2 2 2 2" xfId="32828" xr:uid="{00000000-0005-0000-0000-00003B800000}"/>
    <cellStyle name="Normal 24 8 2 2 2 2 2" xfId="32829" xr:uid="{00000000-0005-0000-0000-00003C800000}"/>
    <cellStyle name="Normal 24 8 2 2 2 2 2 2" xfId="32830" xr:uid="{00000000-0005-0000-0000-00003D800000}"/>
    <cellStyle name="Normal 24 8 2 2 2 2 2 2 2" xfId="32831" xr:uid="{00000000-0005-0000-0000-00003E800000}"/>
    <cellStyle name="Normal 24 8 2 2 2 2 2 3" xfId="32832" xr:uid="{00000000-0005-0000-0000-00003F800000}"/>
    <cellStyle name="Normal 24 8 2 2 2 2 3" xfId="32833" xr:uid="{00000000-0005-0000-0000-000040800000}"/>
    <cellStyle name="Normal 24 8 2 2 2 2 3 2" xfId="32834" xr:uid="{00000000-0005-0000-0000-000041800000}"/>
    <cellStyle name="Normal 24 8 2 2 2 2 4" xfId="32835" xr:uid="{00000000-0005-0000-0000-000042800000}"/>
    <cellStyle name="Normal 24 8 2 2 2 3" xfId="32836" xr:uid="{00000000-0005-0000-0000-000043800000}"/>
    <cellStyle name="Normal 24 8 2 2 2 3 2" xfId="32837" xr:uid="{00000000-0005-0000-0000-000044800000}"/>
    <cellStyle name="Normal 24 8 2 2 2 3 2 2" xfId="32838" xr:uid="{00000000-0005-0000-0000-000045800000}"/>
    <cellStyle name="Normal 24 8 2 2 2 3 3" xfId="32839" xr:uid="{00000000-0005-0000-0000-000046800000}"/>
    <cellStyle name="Normal 24 8 2 2 2 4" xfId="32840" xr:uid="{00000000-0005-0000-0000-000047800000}"/>
    <cellStyle name="Normal 24 8 2 2 2 4 2" xfId="32841" xr:uid="{00000000-0005-0000-0000-000048800000}"/>
    <cellStyle name="Normal 24 8 2 2 2 5" xfId="32842" xr:uid="{00000000-0005-0000-0000-000049800000}"/>
    <cellStyle name="Normal 24 8 2 2 3" xfId="32843" xr:uid="{00000000-0005-0000-0000-00004A800000}"/>
    <cellStyle name="Normal 24 8 2 2 3 2" xfId="32844" xr:uid="{00000000-0005-0000-0000-00004B800000}"/>
    <cellStyle name="Normal 24 8 2 2 3 2 2" xfId="32845" xr:uid="{00000000-0005-0000-0000-00004C800000}"/>
    <cellStyle name="Normal 24 8 2 2 3 2 2 2" xfId="32846" xr:uid="{00000000-0005-0000-0000-00004D800000}"/>
    <cellStyle name="Normal 24 8 2 2 3 2 3" xfId="32847" xr:uid="{00000000-0005-0000-0000-00004E800000}"/>
    <cellStyle name="Normal 24 8 2 2 3 3" xfId="32848" xr:uid="{00000000-0005-0000-0000-00004F800000}"/>
    <cellStyle name="Normal 24 8 2 2 3 3 2" xfId="32849" xr:uid="{00000000-0005-0000-0000-000050800000}"/>
    <cellStyle name="Normal 24 8 2 2 3 4" xfId="32850" xr:uid="{00000000-0005-0000-0000-000051800000}"/>
    <cellStyle name="Normal 24 8 2 2 4" xfId="32851" xr:uid="{00000000-0005-0000-0000-000052800000}"/>
    <cellStyle name="Normal 24 8 2 2 4 2" xfId="32852" xr:uid="{00000000-0005-0000-0000-000053800000}"/>
    <cellStyle name="Normal 24 8 2 2 4 2 2" xfId="32853" xr:uid="{00000000-0005-0000-0000-000054800000}"/>
    <cellStyle name="Normal 24 8 2 2 4 3" xfId="32854" xr:uid="{00000000-0005-0000-0000-000055800000}"/>
    <cellStyle name="Normal 24 8 2 2 5" xfId="32855" xr:uid="{00000000-0005-0000-0000-000056800000}"/>
    <cellStyle name="Normal 24 8 2 2 5 2" xfId="32856" xr:uid="{00000000-0005-0000-0000-000057800000}"/>
    <cellStyle name="Normal 24 8 2 2 6" xfId="32857" xr:uid="{00000000-0005-0000-0000-000058800000}"/>
    <cellStyle name="Normal 24 8 2 3" xfId="32858" xr:uid="{00000000-0005-0000-0000-000059800000}"/>
    <cellStyle name="Normal 24 8 2 3 2" xfId="32859" xr:uid="{00000000-0005-0000-0000-00005A800000}"/>
    <cellStyle name="Normal 24 8 2 3 2 2" xfId="32860" xr:uid="{00000000-0005-0000-0000-00005B800000}"/>
    <cellStyle name="Normal 24 8 2 3 2 2 2" xfId="32861" xr:uid="{00000000-0005-0000-0000-00005C800000}"/>
    <cellStyle name="Normal 24 8 2 3 2 2 2 2" xfId="32862" xr:uid="{00000000-0005-0000-0000-00005D800000}"/>
    <cellStyle name="Normal 24 8 2 3 2 2 3" xfId="32863" xr:uid="{00000000-0005-0000-0000-00005E800000}"/>
    <cellStyle name="Normal 24 8 2 3 2 3" xfId="32864" xr:uid="{00000000-0005-0000-0000-00005F800000}"/>
    <cellStyle name="Normal 24 8 2 3 2 3 2" xfId="32865" xr:uid="{00000000-0005-0000-0000-000060800000}"/>
    <cellStyle name="Normal 24 8 2 3 2 4" xfId="32866" xr:uid="{00000000-0005-0000-0000-000061800000}"/>
    <cellStyle name="Normal 24 8 2 3 3" xfId="32867" xr:uid="{00000000-0005-0000-0000-000062800000}"/>
    <cellStyle name="Normal 24 8 2 3 3 2" xfId="32868" xr:uid="{00000000-0005-0000-0000-000063800000}"/>
    <cellStyle name="Normal 24 8 2 3 3 2 2" xfId="32869" xr:uid="{00000000-0005-0000-0000-000064800000}"/>
    <cellStyle name="Normal 24 8 2 3 3 3" xfId="32870" xr:uid="{00000000-0005-0000-0000-000065800000}"/>
    <cellStyle name="Normal 24 8 2 3 4" xfId="32871" xr:uid="{00000000-0005-0000-0000-000066800000}"/>
    <cellStyle name="Normal 24 8 2 3 4 2" xfId="32872" xr:uid="{00000000-0005-0000-0000-000067800000}"/>
    <cellStyle name="Normal 24 8 2 3 5" xfId="32873" xr:uid="{00000000-0005-0000-0000-000068800000}"/>
    <cellStyle name="Normal 24 8 2 4" xfId="32874" xr:uid="{00000000-0005-0000-0000-000069800000}"/>
    <cellStyle name="Normal 24 8 2 4 2" xfId="32875" xr:uid="{00000000-0005-0000-0000-00006A800000}"/>
    <cellStyle name="Normal 24 8 2 4 2 2" xfId="32876" xr:uid="{00000000-0005-0000-0000-00006B800000}"/>
    <cellStyle name="Normal 24 8 2 4 2 2 2" xfId="32877" xr:uid="{00000000-0005-0000-0000-00006C800000}"/>
    <cellStyle name="Normal 24 8 2 4 2 3" xfId="32878" xr:uid="{00000000-0005-0000-0000-00006D800000}"/>
    <cellStyle name="Normal 24 8 2 4 3" xfId="32879" xr:uid="{00000000-0005-0000-0000-00006E800000}"/>
    <cellStyle name="Normal 24 8 2 4 3 2" xfId="32880" xr:uid="{00000000-0005-0000-0000-00006F800000}"/>
    <cellStyle name="Normal 24 8 2 4 4" xfId="32881" xr:uid="{00000000-0005-0000-0000-000070800000}"/>
    <cellStyle name="Normal 24 8 2 5" xfId="32882" xr:uid="{00000000-0005-0000-0000-000071800000}"/>
    <cellStyle name="Normal 24 8 2 5 2" xfId="32883" xr:uid="{00000000-0005-0000-0000-000072800000}"/>
    <cellStyle name="Normal 24 8 2 5 2 2" xfId="32884" xr:uid="{00000000-0005-0000-0000-000073800000}"/>
    <cellStyle name="Normal 24 8 2 5 3" xfId="32885" xr:uid="{00000000-0005-0000-0000-000074800000}"/>
    <cellStyle name="Normal 24 8 2 6" xfId="32886" xr:uid="{00000000-0005-0000-0000-000075800000}"/>
    <cellStyle name="Normal 24 8 2 6 2" xfId="32887" xr:uid="{00000000-0005-0000-0000-000076800000}"/>
    <cellStyle name="Normal 24 8 2 7" xfId="32888" xr:uid="{00000000-0005-0000-0000-000077800000}"/>
    <cellStyle name="Normal 24 8 3" xfId="32889" xr:uid="{00000000-0005-0000-0000-000078800000}"/>
    <cellStyle name="Normal 24 8 3 2" xfId="32890" xr:uid="{00000000-0005-0000-0000-000079800000}"/>
    <cellStyle name="Normal 24 8 3 2 2" xfId="32891" xr:uid="{00000000-0005-0000-0000-00007A800000}"/>
    <cellStyle name="Normal 24 8 3 2 2 2" xfId="32892" xr:uid="{00000000-0005-0000-0000-00007B800000}"/>
    <cellStyle name="Normal 24 8 3 2 2 2 2" xfId="32893" xr:uid="{00000000-0005-0000-0000-00007C800000}"/>
    <cellStyle name="Normal 24 8 3 2 2 2 2 2" xfId="32894" xr:uid="{00000000-0005-0000-0000-00007D800000}"/>
    <cellStyle name="Normal 24 8 3 2 2 2 3" xfId="32895" xr:uid="{00000000-0005-0000-0000-00007E800000}"/>
    <cellStyle name="Normal 24 8 3 2 2 3" xfId="32896" xr:uid="{00000000-0005-0000-0000-00007F800000}"/>
    <cellStyle name="Normal 24 8 3 2 2 3 2" xfId="32897" xr:uid="{00000000-0005-0000-0000-000080800000}"/>
    <cellStyle name="Normal 24 8 3 2 2 4" xfId="32898" xr:uid="{00000000-0005-0000-0000-000081800000}"/>
    <cellStyle name="Normal 24 8 3 2 3" xfId="32899" xr:uid="{00000000-0005-0000-0000-000082800000}"/>
    <cellStyle name="Normal 24 8 3 2 3 2" xfId="32900" xr:uid="{00000000-0005-0000-0000-000083800000}"/>
    <cellStyle name="Normal 24 8 3 2 3 2 2" xfId="32901" xr:uid="{00000000-0005-0000-0000-000084800000}"/>
    <cellStyle name="Normal 24 8 3 2 3 3" xfId="32902" xr:uid="{00000000-0005-0000-0000-000085800000}"/>
    <cellStyle name="Normal 24 8 3 2 4" xfId="32903" xr:uid="{00000000-0005-0000-0000-000086800000}"/>
    <cellStyle name="Normal 24 8 3 2 4 2" xfId="32904" xr:uid="{00000000-0005-0000-0000-000087800000}"/>
    <cellStyle name="Normal 24 8 3 2 5" xfId="32905" xr:uid="{00000000-0005-0000-0000-000088800000}"/>
    <cellStyle name="Normal 24 8 3 3" xfId="32906" xr:uid="{00000000-0005-0000-0000-000089800000}"/>
    <cellStyle name="Normal 24 8 3 3 2" xfId="32907" xr:uid="{00000000-0005-0000-0000-00008A800000}"/>
    <cellStyle name="Normal 24 8 3 3 2 2" xfId="32908" xr:uid="{00000000-0005-0000-0000-00008B800000}"/>
    <cellStyle name="Normal 24 8 3 3 2 2 2" xfId="32909" xr:uid="{00000000-0005-0000-0000-00008C800000}"/>
    <cellStyle name="Normal 24 8 3 3 2 3" xfId="32910" xr:uid="{00000000-0005-0000-0000-00008D800000}"/>
    <cellStyle name="Normal 24 8 3 3 3" xfId="32911" xr:uid="{00000000-0005-0000-0000-00008E800000}"/>
    <cellStyle name="Normal 24 8 3 3 3 2" xfId="32912" xr:uid="{00000000-0005-0000-0000-00008F800000}"/>
    <cellStyle name="Normal 24 8 3 3 4" xfId="32913" xr:uid="{00000000-0005-0000-0000-000090800000}"/>
    <cellStyle name="Normal 24 8 3 4" xfId="32914" xr:uid="{00000000-0005-0000-0000-000091800000}"/>
    <cellStyle name="Normal 24 8 3 4 2" xfId="32915" xr:uid="{00000000-0005-0000-0000-000092800000}"/>
    <cellStyle name="Normal 24 8 3 4 2 2" xfId="32916" xr:uid="{00000000-0005-0000-0000-000093800000}"/>
    <cellStyle name="Normal 24 8 3 4 3" xfId="32917" xr:uid="{00000000-0005-0000-0000-000094800000}"/>
    <cellStyle name="Normal 24 8 3 5" xfId="32918" xr:uid="{00000000-0005-0000-0000-000095800000}"/>
    <cellStyle name="Normal 24 8 3 5 2" xfId="32919" xr:uid="{00000000-0005-0000-0000-000096800000}"/>
    <cellStyle name="Normal 24 8 3 6" xfId="32920" xr:uid="{00000000-0005-0000-0000-000097800000}"/>
    <cellStyle name="Normal 24 8 4" xfId="32921" xr:uid="{00000000-0005-0000-0000-000098800000}"/>
    <cellStyle name="Normal 24 8 4 2" xfId="32922" xr:uid="{00000000-0005-0000-0000-000099800000}"/>
    <cellStyle name="Normal 24 8 4 2 2" xfId="32923" xr:uid="{00000000-0005-0000-0000-00009A800000}"/>
    <cellStyle name="Normal 24 8 4 2 2 2" xfId="32924" xr:uid="{00000000-0005-0000-0000-00009B800000}"/>
    <cellStyle name="Normal 24 8 4 2 2 2 2" xfId="32925" xr:uid="{00000000-0005-0000-0000-00009C800000}"/>
    <cellStyle name="Normal 24 8 4 2 2 3" xfId="32926" xr:uid="{00000000-0005-0000-0000-00009D800000}"/>
    <cellStyle name="Normal 24 8 4 2 3" xfId="32927" xr:uid="{00000000-0005-0000-0000-00009E800000}"/>
    <cellStyle name="Normal 24 8 4 2 3 2" xfId="32928" xr:uid="{00000000-0005-0000-0000-00009F800000}"/>
    <cellStyle name="Normal 24 8 4 2 4" xfId="32929" xr:uid="{00000000-0005-0000-0000-0000A0800000}"/>
    <cellStyle name="Normal 24 8 4 3" xfId="32930" xr:uid="{00000000-0005-0000-0000-0000A1800000}"/>
    <cellStyle name="Normal 24 8 4 3 2" xfId="32931" xr:uid="{00000000-0005-0000-0000-0000A2800000}"/>
    <cellStyle name="Normal 24 8 4 3 2 2" xfId="32932" xr:uid="{00000000-0005-0000-0000-0000A3800000}"/>
    <cellStyle name="Normal 24 8 4 3 3" xfId="32933" xr:uid="{00000000-0005-0000-0000-0000A4800000}"/>
    <cellStyle name="Normal 24 8 4 4" xfId="32934" xr:uid="{00000000-0005-0000-0000-0000A5800000}"/>
    <cellStyle name="Normal 24 8 4 4 2" xfId="32935" xr:uid="{00000000-0005-0000-0000-0000A6800000}"/>
    <cellStyle name="Normal 24 8 4 5" xfId="32936" xr:uid="{00000000-0005-0000-0000-0000A7800000}"/>
    <cellStyle name="Normal 24 8 5" xfId="32937" xr:uid="{00000000-0005-0000-0000-0000A8800000}"/>
    <cellStyle name="Normal 24 8 5 2" xfId="32938" xr:uid="{00000000-0005-0000-0000-0000A9800000}"/>
    <cellStyle name="Normal 24 8 5 2 2" xfId="32939" xr:uid="{00000000-0005-0000-0000-0000AA800000}"/>
    <cellStyle name="Normal 24 8 5 2 2 2" xfId="32940" xr:uid="{00000000-0005-0000-0000-0000AB800000}"/>
    <cellStyle name="Normal 24 8 5 2 3" xfId="32941" xr:uid="{00000000-0005-0000-0000-0000AC800000}"/>
    <cellStyle name="Normal 24 8 5 3" xfId="32942" xr:uid="{00000000-0005-0000-0000-0000AD800000}"/>
    <cellStyle name="Normal 24 8 5 3 2" xfId="32943" xr:uid="{00000000-0005-0000-0000-0000AE800000}"/>
    <cellStyle name="Normal 24 8 5 4" xfId="32944" xr:uid="{00000000-0005-0000-0000-0000AF800000}"/>
    <cellStyle name="Normal 24 8 6" xfId="32945" xr:uid="{00000000-0005-0000-0000-0000B0800000}"/>
    <cellStyle name="Normal 24 8 6 2" xfId="32946" xr:uid="{00000000-0005-0000-0000-0000B1800000}"/>
    <cellStyle name="Normal 24 8 6 2 2" xfId="32947" xr:uid="{00000000-0005-0000-0000-0000B2800000}"/>
    <cellStyle name="Normal 24 8 6 3" xfId="32948" xr:uid="{00000000-0005-0000-0000-0000B3800000}"/>
    <cellStyle name="Normal 24 8 7" xfId="32949" xr:uid="{00000000-0005-0000-0000-0000B4800000}"/>
    <cellStyle name="Normal 24 8 7 2" xfId="32950" xr:uid="{00000000-0005-0000-0000-0000B5800000}"/>
    <cellStyle name="Normal 24 8 8" xfId="32951" xr:uid="{00000000-0005-0000-0000-0000B6800000}"/>
    <cellStyle name="Normal 24 9" xfId="32952" xr:uid="{00000000-0005-0000-0000-0000B7800000}"/>
    <cellStyle name="Normal 24 9 2" xfId="32953" xr:uid="{00000000-0005-0000-0000-0000B8800000}"/>
    <cellStyle name="Normal 24 9 2 2" xfId="32954" xr:uid="{00000000-0005-0000-0000-0000B9800000}"/>
    <cellStyle name="Normal 24 9 2 2 2" xfId="32955" xr:uid="{00000000-0005-0000-0000-0000BA800000}"/>
    <cellStyle name="Normal 24 9 2 2 2 2" xfId="32956" xr:uid="{00000000-0005-0000-0000-0000BB800000}"/>
    <cellStyle name="Normal 24 9 2 2 2 2 2" xfId="32957" xr:uid="{00000000-0005-0000-0000-0000BC800000}"/>
    <cellStyle name="Normal 24 9 2 2 2 2 2 2" xfId="32958" xr:uid="{00000000-0005-0000-0000-0000BD800000}"/>
    <cellStyle name="Normal 24 9 2 2 2 2 3" xfId="32959" xr:uid="{00000000-0005-0000-0000-0000BE800000}"/>
    <cellStyle name="Normal 24 9 2 2 2 3" xfId="32960" xr:uid="{00000000-0005-0000-0000-0000BF800000}"/>
    <cellStyle name="Normal 24 9 2 2 2 3 2" xfId="32961" xr:uid="{00000000-0005-0000-0000-0000C0800000}"/>
    <cellStyle name="Normal 24 9 2 2 2 4" xfId="32962" xr:uid="{00000000-0005-0000-0000-0000C1800000}"/>
    <cellStyle name="Normal 24 9 2 2 3" xfId="32963" xr:uid="{00000000-0005-0000-0000-0000C2800000}"/>
    <cellStyle name="Normal 24 9 2 2 3 2" xfId="32964" xr:uid="{00000000-0005-0000-0000-0000C3800000}"/>
    <cellStyle name="Normal 24 9 2 2 3 2 2" xfId="32965" xr:uid="{00000000-0005-0000-0000-0000C4800000}"/>
    <cellStyle name="Normal 24 9 2 2 3 3" xfId="32966" xr:uid="{00000000-0005-0000-0000-0000C5800000}"/>
    <cellStyle name="Normal 24 9 2 2 4" xfId="32967" xr:uid="{00000000-0005-0000-0000-0000C6800000}"/>
    <cellStyle name="Normal 24 9 2 2 4 2" xfId="32968" xr:uid="{00000000-0005-0000-0000-0000C7800000}"/>
    <cellStyle name="Normal 24 9 2 2 5" xfId="32969" xr:uid="{00000000-0005-0000-0000-0000C8800000}"/>
    <cellStyle name="Normal 24 9 2 3" xfId="32970" xr:uid="{00000000-0005-0000-0000-0000C9800000}"/>
    <cellStyle name="Normal 24 9 2 3 2" xfId="32971" xr:uid="{00000000-0005-0000-0000-0000CA800000}"/>
    <cellStyle name="Normal 24 9 2 3 2 2" xfId="32972" xr:uid="{00000000-0005-0000-0000-0000CB800000}"/>
    <cellStyle name="Normal 24 9 2 3 2 2 2" xfId="32973" xr:uid="{00000000-0005-0000-0000-0000CC800000}"/>
    <cellStyle name="Normal 24 9 2 3 2 3" xfId="32974" xr:uid="{00000000-0005-0000-0000-0000CD800000}"/>
    <cellStyle name="Normal 24 9 2 3 3" xfId="32975" xr:uid="{00000000-0005-0000-0000-0000CE800000}"/>
    <cellStyle name="Normal 24 9 2 3 3 2" xfId="32976" xr:uid="{00000000-0005-0000-0000-0000CF800000}"/>
    <cellStyle name="Normal 24 9 2 3 4" xfId="32977" xr:uid="{00000000-0005-0000-0000-0000D0800000}"/>
    <cellStyle name="Normal 24 9 2 4" xfId="32978" xr:uid="{00000000-0005-0000-0000-0000D1800000}"/>
    <cellStyle name="Normal 24 9 2 4 2" xfId="32979" xr:uid="{00000000-0005-0000-0000-0000D2800000}"/>
    <cellStyle name="Normal 24 9 2 4 2 2" xfId="32980" xr:uid="{00000000-0005-0000-0000-0000D3800000}"/>
    <cellStyle name="Normal 24 9 2 4 3" xfId="32981" xr:uid="{00000000-0005-0000-0000-0000D4800000}"/>
    <cellStyle name="Normal 24 9 2 5" xfId="32982" xr:uid="{00000000-0005-0000-0000-0000D5800000}"/>
    <cellStyle name="Normal 24 9 2 5 2" xfId="32983" xr:uid="{00000000-0005-0000-0000-0000D6800000}"/>
    <cellStyle name="Normal 24 9 2 6" xfId="32984" xr:uid="{00000000-0005-0000-0000-0000D7800000}"/>
    <cellStyle name="Normal 24 9 3" xfId="32985" xr:uid="{00000000-0005-0000-0000-0000D8800000}"/>
    <cellStyle name="Normal 24 9 3 2" xfId="32986" xr:uid="{00000000-0005-0000-0000-0000D9800000}"/>
    <cellStyle name="Normal 24 9 3 2 2" xfId="32987" xr:uid="{00000000-0005-0000-0000-0000DA800000}"/>
    <cellStyle name="Normal 24 9 3 2 2 2" xfId="32988" xr:uid="{00000000-0005-0000-0000-0000DB800000}"/>
    <cellStyle name="Normal 24 9 3 2 2 2 2" xfId="32989" xr:uid="{00000000-0005-0000-0000-0000DC800000}"/>
    <cellStyle name="Normal 24 9 3 2 2 3" xfId="32990" xr:uid="{00000000-0005-0000-0000-0000DD800000}"/>
    <cellStyle name="Normal 24 9 3 2 3" xfId="32991" xr:uid="{00000000-0005-0000-0000-0000DE800000}"/>
    <cellStyle name="Normal 24 9 3 2 3 2" xfId="32992" xr:uid="{00000000-0005-0000-0000-0000DF800000}"/>
    <cellStyle name="Normal 24 9 3 2 4" xfId="32993" xr:uid="{00000000-0005-0000-0000-0000E0800000}"/>
    <cellStyle name="Normal 24 9 3 3" xfId="32994" xr:uid="{00000000-0005-0000-0000-0000E1800000}"/>
    <cellStyle name="Normal 24 9 3 3 2" xfId="32995" xr:uid="{00000000-0005-0000-0000-0000E2800000}"/>
    <cellStyle name="Normal 24 9 3 3 2 2" xfId="32996" xr:uid="{00000000-0005-0000-0000-0000E3800000}"/>
    <cellStyle name="Normal 24 9 3 3 3" xfId="32997" xr:uid="{00000000-0005-0000-0000-0000E4800000}"/>
    <cellStyle name="Normal 24 9 3 4" xfId="32998" xr:uid="{00000000-0005-0000-0000-0000E5800000}"/>
    <cellStyle name="Normal 24 9 3 4 2" xfId="32999" xr:uid="{00000000-0005-0000-0000-0000E6800000}"/>
    <cellStyle name="Normal 24 9 3 5" xfId="33000" xr:uid="{00000000-0005-0000-0000-0000E7800000}"/>
    <cellStyle name="Normal 24 9 4" xfId="33001" xr:uid="{00000000-0005-0000-0000-0000E8800000}"/>
    <cellStyle name="Normal 24 9 4 2" xfId="33002" xr:uid="{00000000-0005-0000-0000-0000E9800000}"/>
    <cellStyle name="Normal 24 9 4 2 2" xfId="33003" xr:uid="{00000000-0005-0000-0000-0000EA800000}"/>
    <cellStyle name="Normal 24 9 4 2 2 2" xfId="33004" xr:uid="{00000000-0005-0000-0000-0000EB800000}"/>
    <cellStyle name="Normal 24 9 4 2 3" xfId="33005" xr:uid="{00000000-0005-0000-0000-0000EC800000}"/>
    <cellStyle name="Normal 24 9 4 3" xfId="33006" xr:uid="{00000000-0005-0000-0000-0000ED800000}"/>
    <cellStyle name="Normal 24 9 4 3 2" xfId="33007" xr:uid="{00000000-0005-0000-0000-0000EE800000}"/>
    <cellStyle name="Normal 24 9 4 4" xfId="33008" xr:uid="{00000000-0005-0000-0000-0000EF800000}"/>
    <cellStyle name="Normal 24 9 5" xfId="33009" xr:uid="{00000000-0005-0000-0000-0000F0800000}"/>
    <cellStyle name="Normal 24 9 5 2" xfId="33010" xr:uid="{00000000-0005-0000-0000-0000F1800000}"/>
    <cellStyle name="Normal 24 9 5 2 2" xfId="33011" xr:uid="{00000000-0005-0000-0000-0000F2800000}"/>
    <cellStyle name="Normal 24 9 5 3" xfId="33012" xr:uid="{00000000-0005-0000-0000-0000F3800000}"/>
    <cellStyle name="Normal 24 9 6" xfId="33013" xr:uid="{00000000-0005-0000-0000-0000F4800000}"/>
    <cellStyle name="Normal 24 9 6 2" xfId="33014" xr:uid="{00000000-0005-0000-0000-0000F5800000}"/>
    <cellStyle name="Normal 24 9 7" xfId="33015" xr:uid="{00000000-0005-0000-0000-0000F6800000}"/>
    <cellStyle name="Normal 25" xfId="33016" xr:uid="{00000000-0005-0000-0000-0000F7800000}"/>
    <cellStyle name="Normal 25 10" xfId="33017" xr:uid="{00000000-0005-0000-0000-0000F8800000}"/>
    <cellStyle name="Normal 25 10 2" xfId="33018" xr:uid="{00000000-0005-0000-0000-0000F9800000}"/>
    <cellStyle name="Normal 25 10 2 2" xfId="33019" xr:uid="{00000000-0005-0000-0000-0000FA800000}"/>
    <cellStyle name="Normal 25 10 2 2 2" xfId="33020" xr:uid="{00000000-0005-0000-0000-0000FB800000}"/>
    <cellStyle name="Normal 25 10 2 2 2 2" xfId="33021" xr:uid="{00000000-0005-0000-0000-0000FC800000}"/>
    <cellStyle name="Normal 25 10 2 2 2 2 2" xfId="33022" xr:uid="{00000000-0005-0000-0000-0000FD800000}"/>
    <cellStyle name="Normal 25 10 2 2 2 3" xfId="33023" xr:uid="{00000000-0005-0000-0000-0000FE800000}"/>
    <cellStyle name="Normal 25 10 2 2 3" xfId="33024" xr:uid="{00000000-0005-0000-0000-0000FF800000}"/>
    <cellStyle name="Normal 25 10 2 2 3 2" xfId="33025" xr:uid="{00000000-0005-0000-0000-000000810000}"/>
    <cellStyle name="Normal 25 10 2 2 4" xfId="33026" xr:uid="{00000000-0005-0000-0000-000001810000}"/>
    <cellStyle name="Normal 25 10 2 3" xfId="33027" xr:uid="{00000000-0005-0000-0000-000002810000}"/>
    <cellStyle name="Normal 25 10 2 3 2" xfId="33028" xr:uid="{00000000-0005-0000-0000-000003810000}"/>
    <cellStyle name="Normal 25 10 2 3 2 2" xfId="33029" xr:uid="{00000000-0005-0000-0000-000004810000}"/>
    <cellStyle name="Normal 25 10 2 3 3" xfId="33030" xr:uid="{00000000-0005-0000-0000-000005810000}"/>
    <cellStyle name="Normal 25 10 2 4" xfId="33031" xr:uid="{00000000-0005-0000-0000-000006810000}"/>
    <cellStyle name="Normal 25 10 2 4 2" xfId="33032" xr:uid="{00000000-0005-0000-0000-000007810000}"/>
    <cellStyle name="Normal 25 10 2 5" xfId="33033" xr:uid="{00000000-0005-0000-0000-000008810000}"/>
    <cellStyle name="Normal 25 10 3" xfId="33034" xr:uid="{00000000-0005-0000-0000-000009810000}"/>
    <cellStyle name="Normal 25 10 3 2" xfId="33035" xr:uid="{00000000-0005-0000-0000-00000A810000}"/>
    <cellStyle name="Normal 25 10 3 2 2" xfId="33036" xr:uid="{00000000-0005-0000-0000-00000B810000}"/>
    <cellStyle name="Normal 25 10 3 2 2 2" xfId="33037" xr:uid="{00000000-0005-0000-0000-00000C810000}"/>
    <cellStyle name="Normal 25 10 3 2 3" xfId="33038" xr:uid="{00000000-0005-0000-0000-00000D810000}"/>
    <cellStyle name="Normal 25 10 3 3" xfId="33039" xr:uid="{00000000-0005-0000-0000-00000E810000}"/>
    <cellStyle name="Normal 25 10 3 3 2" xfId="33040" xr:uid="{00000000-0005-0000-0000-00000F810000}"/>
    <cellStyle name="Normal 25 10 3 4" xfId="33041" xr:uid="{00000000-0005-0000-0000-000010810000}"/>
    <cellStyle name="Normal 25 10 4" xfId="33042" xr:uid="{00000000-0005-0000-0000-000011810000}"/>
    <cellStyle name="Normal 25 10 4 2" xfId="33043" xr:uid="{00000000-0005-0000-0000-000012810000}"/>
    <cellStyle name="Normal 25 10 4 2 2" xfId="33044" xr:uid="{00000000-0005-0000-0000-000013810000}"/>
    <cellStyle name="Normal 25 10 4 3" xfId="33045" xr:uid="{00000000-0005-0000-0000-000014810000}"/>
    <cellStyle name="Normal 25 10 5" xfId="33046" xr:uid="{00000000-0005-0000-0000-000015810000}"/>
    <cellStyle name="Normal 25 10 5 2" xfId="33047" xr:uid="{00000000-0005-0000-0000-000016810000}"/>
    <cellStyle name="Normal 25 10 6" xfId="33048" xr:uid="{00000000-0005-0000-0000-000017810000}"/>
    <cellStyle name="Normal 25 11" xfId="33049" xr:uid="{00000000-0005-0000-0000-000018810000}"/>
    <cellStyle name="Normal 25 11 2" xfId="33050" xr:uid="{00000000-0005-0000-0000-000019810000}"/>
    <cellStyle name="Normal 25 11 2 2" xfId="33051" xr:uid="{00000000-0005-0000-0000-00001A810000}"/>
    <cellStyle name="Normal 25 11 2 2 2" xfId="33052" xr:uid="{00000000-0005-0000-0000-00001B810000}"/>
    <cellStyle name="Normal 25 11 2 2 2 2" xfId="33053" xr:uid="{00000000-0005-0000-0000-00001C810000}"/>
    <cellStyle name="Normal 25 11 2 2 2 2 2" xfId="33054" xr:uid="{00000000-0005-0000-0000-00001D810000}"/>
    <cellStyle name="Normal 25 11 2 2 2 3" xfId="33055" xr:uid="{00000000-0005-0000-0000-00001E810000}"/>
    <cellStyle name="Normal 25 11 2 2 3" xfId="33056" xr:uid="{00000000-0005-0000-0000-00001F810000}"/>
    <cellStyle name="Normal 25 11 2 2 3 2" xfId="33057" xr:uid="{00000000-0005-0000-0000-000020810000}"/>
    <cellStyle name="Normal 25 11 2 2 4" xfId="33058" xr:uid="{00000000-0005-0000-0000-000021810000}"/>
    <cellStyle name="Normal 25 11 2 3" xfId="33059" xr:uid="{00000000-0005-0000-0000-000022810000}"/>
    <cellStyle name="Normal 25 11 2 3 2" xfId="33060" xr:uid="{00000000-0005-0000-0000-000023810000}"/>
    <cellStyle name="Normal 25 11 2 3 2 2" xfId="33061" xr:uid="{00000000-0005-0000-0000-000024810000}"/>
    <cellStyle name="Normal 25 11 2 3 3" xfId="33062" xr:uid="{00000000-0005-0000-0000-000025810000}"/>
    <cellStyle name="Normal 25 11 2 4" xfId="33063" xr:uid="{00000000-0005-0000-0000-000026810000}"/>
    <cellStyle name="Normal 25 11 2 4 2" xfId="33064" xr:uid="{00000000-0005-0000-0000-000027810000}"/>
    <cellStyle name="Normal 25 11 2 5" xfId="33065" xr:uid="{00000000-0005-0000-0000-000028810000}"/>
    <cellStyle name="Normal 25 11 3" xfId="33066" xr:uid="{00000000-0005-0000-0000-000029810000}"/>
    <cellStyle name="Normal 25 11 3 2" xfId="33067" xr:uid="{00000000-0005-0000-0000-00002A810000}"/>
    <cellStyle name="Normal 25 11 3 2 2" xfId="33068" xr:uid="{00000000-0005-0000-0000-00002B810000}"/>
    <cellStyle name="Normal 25 11 3 2 2 2" xfId="33069" xr:uid="{00000000-0005-0000-0000-00002C810000}"/>
    <cellStyle name="Normal 25 11 3 2 3" xfId="33070" xr:uid="{00000000-0005-0000-0000-00002D810000}"/>
    <cellStyle name="Normal 25 11 3 3" xfId="33071" xr:uid="{00000000-0005-0000-0000-00002E810000}"/>
    <cellStyle name="Normal 25 11 3 3 2" xfId="33072" xr:uid="{00000000-0005-0000-0000-00002F810000}"/>
    <cellStyle name="Normal 25 11 3 4" xfId="33073" xr:uid="{00000000-0005-0000-0000-000030810000}"/>
    <cellStyle name="Normal 25 11 4" xfId="33074" xr:uid="{00000000-0005-0000-0000-000031810000}"/>
    <cellStyle name="Normal 25 11 4 2" xfId="33075" xr:uid="{00000000-0005-0000-0000-000032810000}"/>
    <cellStyle name="Normal 25 11 4 2 2" xfId="33076" xr:uid="{00000000-0005-0000-0000-000033810000}"/>
    <cellStyle name="Normal 25 11 4 3" xfId="33077" xr:uid="{00000000-0005-0000-0000-000034810000}"/>
    <cellStyle name="Normal 25 11 5" xfId="33078" xr:uid="{00000000-0005-0000-0000-000035810000}"/>
    <cellStyle name="Normal 25 11 5 2" xfId="33079" xr:uid="{00000000-0005-0000-0000-000036810000}"/>
    <cellStyle name="Normal 25 11 6" xfId="33080" xr:uid="{00000000-0005-0000-0000-000037810000}"/>
    <cellStyle name="Normal 25 12" xfId="33081" xr:uid="{00000000-0005-0000-0000-000038810000}"/>
    <cellStyle name="Normal 25 12 2" xfId="33082" xr:uid="{00000000-0005-0000-0000-000039810000}"/>
    <cellStyle name="Normal 25 12 2 2" xfId="33083" xr:uid="{00000000-0005-0000-0000-00003A810000}"/>
    <cellStyle name="Normal 25 12 2 2 2" xfId="33084" xr:uid="{00000000-0005-0000-0000-00003B810000}"/>
    <cellStyle name="Normal 25 12 2 2 2 2" xfId="33085" xr:uid="{00000000-0005-0000-0000-00003C810000}"/>
    <cellStyle name="Normal 25 12 2 2 3" xfId="33086" xr:uid="{00000000-0005-0000-0000-00003D810000}"/>
    <cellStyle name="Normal 25 12 2 3" xfId="33087" xr:uid="{00000000-0005-0000-0000-00003E810000}"/>
    <cellStyle name="Normal 25 12 2 3 2" xfId="33088" xr:uid="{00000000-0005-0000-0000-00003F810000}"/>
    <cellStyle name="Normal 25 12 2 4" xfId="33089" xr:uid="{00000000-0005-0000-0000-000040810000}"/>
    <cellStyle name="Normal 25 12 3" xfId="33090" xr:uid="{00000000-0005-0000-0000-000041810000}"/>
    <cellStyle name="Normal 25 12 3 2" xfId="33091" xr:uid="{00000000-0005-0000-0000-000042810000}"/>
    <cellStyle name="Normal 25 12 3 2 2" xfId="33092" xr:uid="{00000000-0005-0000-0000-000043810000}"/>
    <cellStyle name="Normal 25 12 3 3" xfId="33093" xr:uid="{00000000-0005-0000-0000-000044810000}"/>
    <cellStyle name="Normal 25 12 4" xfId="33094" xr:uid="{00000000-0005-0000-0000-000045810000}"/>
    <cellStyle name="Normal 25 12 4 2" xfId="33095" xr:uid="{00000000-0005-0000-0000-000046810000}"/>
    <cellStyle name="Normal 25 12 5" xfId="33096" xr:uid="{00000000-0005-0000-0000-000047810000}"/>
    <cellStyle name="Normal 25 13" xfId="33097" xr:uid="{00000000-0005-0000-0000-000048810000}"/>
    <cellStyle name="Normal 25 13 2" xfId="33098" xr:uid="{00000000-0005-0000-0000-000049810000}"/>
    <cellStyle name="Normal 25 13 2 2" xfId="33099" xr:uid="{00000000-0005-0000-0000-00004A810000}"/>
    <cellStyle name="Normal 25 13 2 2 2" xfId="33100" xr:uid="{00000000-0005-0000-0000-00004B810000}"/>
    <cellStyle name="Normal 25 13 2 3" xfId="33101" xr:uid="{00000000-0005-0000-0000-00004C810000}"/>
    <cellStyle name="Normal 25 13 3" xfId="33102" xr:uid="{00000000-0005-0000-0000-00004D810000}"/>
    <cellStyle name="Normal 25 13 3 2" xfId="33103" xr:uid="{00000000-0005-0000-0000-00004E810000}"/>
    <cellStyle name="Normal 25 13 4" xfId="33104" xr:uid="{00000000-0005-0000-0000-00004F810000}"/>
    <cellStyle name="Normal 25 14" xfId="33105" xr:uid="{00000000-0005-0000-0000-000050810000}"/>
    <cellStyle name="Normal 25 14 2" xfId="33106" xr:uid="{00000000-0005-0000-0000-000051810000}"/>
    <cellStyle name="Normal 25 14 2 2" xfId="33107" xr:uid="{00000000-0005-0000-0000-000052810000}"/>
    <cellStyle name="Normal 25 14 3" xfId="33108" xr:uid="{00000000-0005-0000-0000-000053810000}"/>
    <cellStyle name="Normal 25 15" xfId="33109" xr:uid="{00000000-0005-0000-0000-000054810000}"/>
    <cellStyle name="Normal 25 15 2" xfId="33110" xr:uid="{00000000-0005-0000-0000-000055810000}"/>
    <cellStyle name="Normal 25 15 2 2" xfId="33111" xr:uid="{00000000-0005-0000-0000-000056810000}"/>
    <cellStyle name="Normal 25 15 3" xfId="33112" xr:uid="{00000000-0005-0000-0000-000057810000}"/>
    <cellStyle name="Normal 25 16" xfId="33113" xr:uid="{00000000-0005-0000-0000-000058810000}"/>
    <cellStyle name="Normal 25 16 2" xfId="33114" xr:uid="{00000000-0005-0000-0000-000059810000}"/>
    <cellStyle name="Normal 25 17" xfId="33115" xr:uid="{00000000-0005-0000-0000-00005A810000}"/>
    <cellStyle name="Normal 25 18" xfId="33116" xr:uid="{00000000-0005-0000-0000-00005B810000}"/>
    <cellStyle name="Normal 25 2" xfId="33117" xr:uid="{00000000-0005-0000-0000-00005C810000}"/>
    <cellStyle name="Normal 25 2 10" xfId="33118" xr:uid="{00000000-0005-0000-0000-00005D810000}"/>
    <cellStyle name="Normal 25 2 10 2" xfId="33119" xr:uid="{00000000-0005-0000-0000-00005E810000}"/>
    <cellStyle name="Normal 25 2 10 2 2" xfId="33120" xr:uid="{00000000-0005-0000-0000-00005F810000}"/>
    <cellStyle name="Normal 25 2 10 2 2 2" xfId="33121" xr:uid="{00000000-0005-0000-0000-000060810000}"/>
    <cellStyle name="Normal 25 2 10 2 2 2 2" xfId="33122" xr:uid="{00000000-0005-0000-0000-000061810000}"/>
    <cellStyle name="Normal 25 2 10 2 2 2 2 2" xfId="33123" xr:uid="{00000000-0005-0000-0000-000062810000}"/>
    <cellStyle name="Normal 25 2 10 2 2 2 3" xfId="33124" xr:uid="{00000000-0005-0000-0000-000063810000}"/>
    <cellStyle name="Normal 25 2 10 2 2 3" xfId="33125" xr:uid="{00000000-0005-0000-0000-000064810000}"/>
    <cellStyle name="Normal 25 2 10 2 2 3 2" xfId="33126" xr:uid="{00000000-0005-0000-0000-000065810000}"/>
    <cellStyle name="Normal 25 2 10 2 2 4" xfId="33127" xr:uid="{00000000-0005-0000-0000-000066810000}"/>
    <cellStyle name="Normal 25 2 10 2 3" xfId="33128" xr:uid="{00000000-0005-0000-0000-000067810000}"/>
    <cellStyle name="Normal 25 2 10 2 3 2" xfId="33129" xr:uid="{00000000-0005-0000-0000-000068810000}"/>
    <cellStyle name="Normal 25 2 10 2 3 2 2" xfId="33130" xr:uid="{00000000-0005-0000-0000-000069810000}"/>
    <cellStyle name="Normal 25 2 10 2 3 3" xfId="33131" xr:uid="{00000000-0005-0000-0000-00006A810000}"/>
    <cellStyle name="Normal 25 2 10 2 4" xfId="33132" xr:uid="{00000000-0005-0000-0000-00006B810000}"/>
    <cellStyle name="Normal 25 2 10 2 4 2" xfId="33133" xr:uid="{00000000-0005-0000-0000-00006C810000}"/>
    <cellStyle name="Normal 25 2 10 2 5" xfId="33134" xr:uid="{00000000-0005-0000-0000-00006D810000}"/>
    <cellStyle name="Normal 25 2 10 3" xfId="33135" xr:uid="{00000000-0005-0000-0000-00006E810000}"/>
    <cellStyle name="Normal 25 2 10 3 2" xfId="33136" xr:uid="{00000000-0005-0000-0000-00006F810000}"/>
    <cellStyle name="Normal 25 2 10 3 2 2" xfId="33137" xr:uid="{00000000-0005-0000-0000-000070810000}"/>
    <cellStyle name="Normal 25 2 10 3 2 2 2" xfId="33138" xr:uid="{00000000-0005-0000-0000-000071810000}"/>
    <cellStyle name="Normal 25 2 10 3 2 3" xfId="33139" xr:uid="{00000000-0005-0000-0000-000072810000}"/>
    <cellStyle name="Normal 25 2 10 3 3" xfId="33140" xr:uid="{00000000-0005-0000-0000-000073810000}"/>
    <cellStyle name="Normal 25 2 10 3 3 2" xfId="33141" xr:uid="{00000000-0005-0000-0000-000074810000}"/>
    <cellStyle name="Normal 25 2 10 3 4" xfId="33142" xr:uid="{00000000-0005-0000-0000-000075810000}"/>
    <cellStyle name="Normal 25 2 10 4" xfId="33143" xr:uid="{00000000-0005-0000-0000-000076810000}"/>
    <cellStyle name="Normal 25 2 10 4 2" xfId="33144" xr:uid="{00000000-0005-0000-0000-000077810000}"/>
    <cellStyle name="Normal 25 2 10 4 2 2" xfId="33145" xr:uid="{00000000-0005-0000-0000-000078810000}"/>
    <cellStyle name="Normal 25 2 10 4 3" xfId="33146" xr:uid="{00000000-0005-0000-0000-000079810000}"/>
    <cellStyle name="Normal 25 2 10 5" xfId="33147" xr:uid="{00000000-0005-0000-0000-00007A810000}"/>
    <cellStyle name="Normal 25 2 10 5 2" xfId="33148" xr:uid="{00000000-0005-0000-0000-00007B810000}"/>
    <cellStyle name="Normal 25 2 10 6" xfId="33149" xr:uid="{00000000-0005-0000-0000-00007C810000}"/>
    <cellStyle name="Normal 25 2 11" xfId="33150" xr:uid="{00000000-0005-0000-0000-00007D810000}"/>
    <cellStyle name="Normal 25 2 11 2" xfId="33151" xr:uid="{00000000-0005-0000-0000-00007E810000}"/>
    <cellStyle name="Normal 25 2 11 2 2" xfId="33152" xr:uid="{00000000-0005-0000-0000-00007F810000}"/>
    <cellStyle name="Normal 25 2 11 2 2 2" xfId="33153" xr:uid="{00000000-0005-0000-0000-000080810000}"/>
    <cellStyle name="Normal 25 2 11 2 2 2 2" xfId="33154" xr:uid="{00000000-0005-0000-0000-000081810000}"/>
    <cellStyle name="Normal 25 2 11 2 2 3" xfId="33155" xr:uid="{00000000-0005-0000-0000-000082810000}"/>
    <cellStyle name="Normal 25 2 11 2 3" xfId="33156" xr:uid="{00000000-0005-0000-0000-000083810000}"/>
    <cellStyle name="Normal 25 2 11 2 3 2" xfId="33157" xr:uid="{00000000-0005-0000-0000-000084810000}"/>
    <cellStyle name="Normal 25 2 11 2 4" xfId="33158" xr:uid="{00000000-0005-0000-0000-000085810000}"/>
    <cellStyle name="Normal 25 2 11 3" xfId="33159" xr:uid="{00000000-0005-0000-0000-000086810000}"/>
    <cellStyle name="Normal 25 2 11 3 2" xfId="33160" xr:uid="{00000000-0005-0000-0000-000087810000}"/>
    <cellStyle name="Normal 25 2 11 3 2 2" xfId="33161" xr:uid="{00000000-0005-0000-0000-000088810000}"/>
    <cellStyle name="Normal 25 2 11 3 3" xfId="33162" xr:uid="{00000000-0005-0000-0000-000089810000}"/>
    <cellStyle name="Normal 25 2 11 4" xfId="33163" xr:uid="{00000000-0005-0000-0000-00008A810000}"/>
    <cellStyle name="Normal 25 2 11 4 2" xfId="33164" xr:uid="{00000000-0005-0000-0000-00008B810000}"/>
    <cellStyle name="Normal 25 2 11 5" xfId="33165" xr:uid="{00000000-0005-0000-0000-00008C810000}"/>
    <cellStyle name="Normal 25 2 12" xfId="33166" xr:uid="{00000000-0005-0000-0000-00008D810000}"/>
    <cellStyle name="Normal 25 2 12 2" xfId="33167" xr:uid="{00000000-0005-0000-0000-00008E810000}"/>
    <cellStyle name="Normal 25 2 12 2 2" xfId="33168" xr:uid="{00000000-0005-0000-0000-00008F810000}"/>
    <cellStyle name="Normal 25 2 12 2 2 2" xfId="33169" xr:uid="{00000000-0005-0000-0000-000090810000}"/>
    <cellStyle name="Normal 25 2 12 2 3" xfId="33170" xr:uid="{00000000-0005-0000-0000-000091810000}"/>
    <cellStyle name="Normal 25 2 12 3" xfId="33171" xr:uid="{00000000-0005-0000-0000-000092810000}"/>
    <cellStyle name="Normal 25 2 12 3 2" xfId="33172" xr:uid="{00000000-0005-0000-0000-000093810000}"/>
    <cellStyle name="Normal 25 2 12 4" xfId="33173" xr:uid="{00000000-0005-0000-0000-000094810000}"/>
    <cellStyle name="Normal 25 2 13" xfId="33174" xr:uid="{00000000-0005-0000-0000-000095810000}"/>
    <cellStyle name="Normal 25 2 13 2" xfId="33175" xr:uid="{00000000-0005-0000-0000-000096810000}"/>
    <cellStyle name="Normal 25 2 13 2 2" xfId="33176" xr:uid="{00000000-0005-0000-0000-000097810000}"/>
    <cellStyle name="Normal 25 2 13 3" xfId="33177" xr:uid="{00000000-0005-0000-0000-000098810000}"/>
    <cellStyle name="Normal 25 2 14" xfId="33178" xr:uid="{00000000-0005-0000-0000-000099810000}"/>
    <cellStyle name="Normal 25 2 14 2" xfId="33179" xr:uid="{00000000-0005-0000-0000-00009A810000}"/>
    <cellStyle name="Normal 25 2 15" xfId="33180" xr:uid="{00000000-0005-0000-0000-00009B810000}"/>
    <cellStyle name="Normal 25 2 16" xfId="33181" xr:uid="{00000000-0005-0000-0000-00009C810000}"/>
    <cellStyle name="Normal 25 2 2" xfId="33182" xr:uid="{00000000-0005-0000-0000-00009D810000}"/>
    <cellStyle name="Normal 25 2 2 10" xfId="33183" xr:uid="{00000000-0005-0000-0000-00009E810000}"/>
    <cellStyle name="Normal 25 2 2 11" xfId="33184" xr:uid="{00000000-0005-0000-0000-00009F810000}"/>
    <cellStyle name="Normal 25 2 2 2" xfId="33185" xr:uid="{00000000-0005-0000-0000-0000A0810000}"/>
    <cellStyle name="Normal 25 2 2 2 2" xfId="33186" xr:uid="{00000000-0005-0000-0000-0000A1810000}"/>
    <cellStyle name="Normal 25 2 2 2 2 2" xfId="33187" xr:uid="{00000000-0005-0000-0000-0000A2810000}"/>
    <cellStyle name="Normal 25 2 2 2 2 2 2" xfId="33188" xr:uid="{00000000-0005-0000-0000-0000A3810000}"/>
    <cellStyle name="Normal 25 2 2 2 2 2 2 2" xfId="33189" xr:uid="{00000000-0005-0000-0000-0000A4810000}"/>
    <cellStyle name="Normal 25 2 2 2 2 2 2 2 2" xfId="33190" xr:uid="{00000000-0005-0000-0000-0000A5810000}"/>
    <cellStyle name="Normal 25 2 2 2 2 2 2 2 2 2" xfId="33191" xr:uid="{00000000-0005-0000-0000-0000A6810000}"/>
    <cellStyle name="Normal 25 2 2 2 2 2 2 2 2 2 2" xfId="33192" xr:uid="{00000000-0005-0000-0000-0000A7810000}"/>
    <cellStyle name="Normal 25 2 2 2 2 2 2 2 2 3" xfId="33193" xr:uid="{00000000-0005-0000-0000-0000A8810000}"/>
    <cellStyle name="Normal 25 2 2 2 2 2 2 2 3" xfId="33194" xr:uid="{00000000-0005-0000-0000-0000A9810000}"/>
    <cellStyle name="Normal 25 2 2 2 2 2 2 2 3 2" xfId="33195" xr:uid="{00000000-0005-0000-0000-0000AA810000}"/>
    <cellStyle name="Normal 25 2 2 2 2 2 2 2 4" xfId="33196" xr:uid="{00000000-0005-0000-0000-0000AB810000}"/>
    <cellStyle name="Normal 25 2 2 2 2 2 2 3" xfId="33197" xr:uid="{00000000-0005-0000-0000-0000AC810000}"/>
    <cellStyle name="Normal 25 2 2 2 2 2 2 3 2" xfId="33198" xr:uid="{00000000-0005-0000-0000-0000AD810000}"/>
    <cellStyle name="Normal 25 2 2 2 2 2 2 3 2 2" xfId="33199" xr:uid="{00000000-0005-0000-0000-0000AE810000}"/>
    <cellStyle name="Normal 25 2 2 2 2 2 2 3 3" xfId="33200" xr:uid="{00000000-0005-0000-0000-0000AF810000}"/>
    <cellStyle name="Normal 25 2 2 2 2 2 2 4" xfId="33201" xr:uid="{00000000-0005-0000-0000-0000B0810000}"/>
    <cellStyle name="Normal 25 2 2 2 2 2 2 4 2" xfId="33202" xr:uid="{00000000-0005-0000-0000-0000B1810000}"/>
    <cellStyle name="Normal 25 2 2 2 2 2 2 5" xfId="33203" xr:uid="{00000000-0005-0000-0000-0000B2810000}"/>
    <cellStyle name="Normal 25 2 2 2 2 2 3" xfId="33204" xr:uid="{00000000-0005-0000-0000-0000B3810000}"/>
    <cellStyle name="Normal 25 2 2 2 2 2 3 2" xfId="33205" xr:uid="{00000000-0005-0000-0000-0000B4810000}"/>
    <cellStyle name="Normal 25 2 2 2 2 2 3 2 2" xfId="33206" xr:uid="{00000000-0005-0000-0000-0000B5810000}"/>
    <cellStyle name="Normal 25 2 2 2 2 2 3 2 2 2" xfId="33207" xr:uid="{00000000-0005-0000-0000-0000B6810000}"/>
    <cellStyle name="Normal 25 2 2 2 2 2 3 2 3" xfId="33208" xr:uid="{00000000-0005-0000-0000-0000B7810000}"/>
    <cellStyle name="Normal 25 2 2 2 2 2 3 3" xfId="33209" xr:uid="{00000000-0005-0000-0000-0000B8810000}"/>
    <cellStyle name="Normal 25 2 2 2 2 2 3 3 2" xfId="33210" xr:uid="{00000000-0005-0000-0000-0000B9810000}"/>
    <cellStyle name="Normal 25 2 2 2 2 2 3 4" xfId="33211" xr:uid="{00000000-0005-0000-0000-0000BA810000}"/>
    <cellStyle name="Normal 25 2 2 2 2 2 4" xfId="33212" xr:uid="{00000000-0005-0000-0000-0000BB810000}"/>
    <cellStyle name="Normal 25 2 2 2 2 2 4 2" xfId="33213" xr:uid="{00000000-0005-0000-0000-0000BC810000}"/>
    <cellStyle name="Normal 25 2 2 2 2 2 4 2 2" xfId="33214" xr:uid="{00000000-0005-0000-0000-0000BD810000}"/>
    <cellStyle name="Normal 25 2 2 2 2 2 4 3" xfId="33215" xr:uid="{00000000-0005-0000-0000-0000BE810000}"/>
    <cellStyle name="Normal 25 2 2 2 2 2 5" xfId="33216" xr:uid="{00000000-0005-0000-0000-0000BF810000}"/>
    <cellStyle name="Normal 25 2 2 2 2 2 5 2" xfId="33217" xr:uid="{00000000-0005-0000-0000-0000C0810000}"/>
    <cellStyle name="Normal 25 2 2 2 2 2 6" xfId="33218" xr:uid="{00000000-0005-0000-0000-0000C1810000}"/>
    <cellStyle name="Normal 25 2 2 2 2 3" xfId="33219" xr:uid="{00000000-0005-0000-0000-0000C2810000}"/>
    <cellStyle name="Normal 25 2 2 2 2 3 2" xfId="33220" xr:uid="{00000000-0005-0000-0000-0000C3810000}"/>
    <cellStyle name="Normal 25 2 2 2 2 3 2 2" xfId="33221" xr:uid="{00000000-0005-0000-0000-0000C4810000}"/>
    <cellStyle name="Normal 25 2 2 2 2 3 2 2 2" xfId="33222" xr:uid="{00000000-0005-0000-0000-0000C5810000}"/>
    <cellStyle name="Normal 25 2 2 2 2 3 2 2 2 2" xfId="33223" xr:uid="{00000000-0005-0000-0000-0000C6810000}"/>
    <cellStyle name="Normal 25 2 2 2 2 3 2 2 3" xfId="33224" xr:uid="{00000000-0005-0000-0000-0000C7810000}"/>
    <cellStyle name="Normal 25 2 2 2 2 3 2 3" xfId="33225" xr:uid="{00000000-0005-0000-0000-0000C8810000}"/>
    <cellStyle name="Normal 25 2 2 2 2 3 2 3 2" xfId="33226" xr:uid="{00000000-0005-0000-0000-0000C9810000}"/>
    <cellStyle name="Normal 25 2 2 2 2 3 2 4" xfId="33227" xr:uid="{00000000-0005-0000-0000-0000CA810000}"/>
    <cellStyle name="Normal 25 2 2 2 2 3 3" xfId="33228" xr:uid="{00000000-0005-0000-0000-0000CB810000}"/>
    <cellStyle name="Normal 25 2 2 2 2 3 3 2" xfId="33229" xr:uid="{00000000-0005-0000-0000-0000CC810000}"/>
    <cellStyle name="Normal 25 2 2 2 2 3 3 2 2" xfId="33230" xr:uid="{00000000-0005-0000-0000-0000CD810000}"/>
    <cellStyle name="Normal 25 2 2 2 2 3 3 3" xfId="33231" xr:uid="{00000000-0005-0000-0000-0000CE810000}"/>
    <cellStyle name="Normal 25 2 2 2 2 3 4" xfId="33232" xr:uid="{00000000-0005-0000-0000-0000CF810000}"/>
    <cellStyle name="Normal 25 2 2 2 2 3 4 2" xfId="33233" xr:uid="{00000000-0005-0000-0000-0000D0810000}"/>
    <cellStyle name="Normal 25 2 2 2 2 3 5" xfId="33234" xr:uid="{00000000-0005-0000-0000-0000D1810000}"/>
    <cellStyle name="Normal 25 2 2 2 2 4" xfId="33235" xr:uid="{00000000-0005-0000-0000-0000D2810000}"/>
    <cellStyle name="Normal 25 2 2 2 2 4 2" xfId="33236" xr:uid="{00000000-0005-0000-0000-0000D3810000}"/>
    <cellStyle name="Normal 25 2 2 2 2 4 2 2" xfId="33237" xr:uid="{00000000-0005-0000-0000-0000D4810000}"/>
    <cellStyle name="Normal 25 2 2 2 2 4 2 2 2" xfId="33238" xr:uid="{00000000-0005-0000-0000-0000D5810000}"/>
    <cellStyle name="Normal 25 2 2 2 2 4 2 3" xfId="33239" xr:uid="{00000000-0005-0000-0000-0000D6810000}"/>
    <cellStyle name="Normal 25 2 2 2 2 4 3" xfId="33240" xr:uid="{00000000-0005-0000-0000-0000D7810000}"/>
    <cellStyle name="Normal 25 2 2 2 2 4 3 2" xfId="33241" xr:uid="{00000000-0005-0000-0000-0000D8810000}"/>
    <cellStyle name="Normal 25 2 2 2 2 4 4" xfId="33242" xr:uid="{00000000-0005-0000-0000-0000D9810000}"/>
    <cellStyle name="Normal 25 2 2 2 2 5" xfId="33243" xr:uid="{00000000-0005-0000-0000-0000DA810000}"/>
    <cellStyle name="Normal 25 2 2 2 2 5 2" xfId="33244" xr:uid="{00000000-0005-0000-0000-0000DB810000}"/>
    <cellStyle name="Normal 25 2 2 2 2 5 2 2" xfId="33245" xr:uid="{00000000-0005-0000-0000-0000DC810000}"/>
    <cellStyle name="Normal 25 2 2 2 2 5 3" xfId="33246" xr:uid="{00000000-0005-0000-0000-0000DD810000}"/>
    <cellStyle name="Normal 25 2 2 2 2 6" xfId="33247" xr:uid="{00000000-0005-0000-0000-0000DE810000}"/>
    <cellStyle name="Normal 25 2 2 2 2 6 2" xfId="33248" xr:uid="{00000000-0005-0000-0000-0000DF810000}"/>
    <cellStyle name="Normal 25 2 2 2 2 7" xfId="33249" xr:uid="{00000000-0005-0000-0000-0000E0810000}"/>
    <cellStyle name="Normal 25 2 2 2 3" xfId="33250" xr:uid="{00000000-0005-0000-0000-0000E1810000}"/>
    <cellStyle name="Normal 25 2 2 2 3 2" xfId="33251" xr:uid="{00000000-0005-0000-0000-0000E2810000}"/>
    <cellStyle name="Normal 25 2 2 2 3 2 2" xfId="33252" xr:uid="{00000000-0005-0000-0000-0000E3810000}"/>
    <cellStyle name="Normal 25 2 2 2 3 2 2 2" xfId="33253" xr:uid="{00000000-0005-0000-0000-0000E4810000}"/>
    <cellStyle name="Normal 25 2 2 2 3 2 2 2 2" xfId="33254" xr:uid="{00000000-0005-0000-0000-0000E5810000}"/>
    <cellStyle name="Normal 25 2 2 2 3 2 2 2 2 2" xfId="33255" xr:uid="{00000000-0005-0000-0000-0000E6810000}"/>
    <cellStyle name="Normal 25 2 2 2 3 2 2 2 3" xfId="33256" xr:uid="{00000000-0005-0000-0000-0000E7810000}"/>
    <cellStyle name="Normal 25 2 2 2 3 2 2 3" xfId="33257" xr:uid="{00000000-0005-0000-0000-0000E8810000}"/>
    <cellStyle name="Normal 25 2 2 2 3 2 2 3 2" xfId="33258" xr:uid="{00000000-0005-0000-0000-0000E9810000}"/>
    <cellStyle name="Normal 25 2 2 2 3 2 2 4" xfId="33259" xr:uid="{00000000-0005-0000-0000-0000EA810000}"/>
    <cellStyle name="Normal 25 2 2 2 3 2 3" xfId="33260" xr:uid="{00000000-0005-0000-0000-0000EB810000}"/>
    <cellStyle name="Normal 25 2 2 2 3 2 3 2" xfId="33261" xr:uid="{00000000-0005-0000-0000-0000EC810000}"/>
    <cellStyle name="Normal 25 2 2 2 3 2 3 2 2" xfId="33262" xr:uid="{00000000-0005-0000-0000-0000ED810000}"/>
    <cellStyle name="Normal 25 2 2 2 3 2 3 3" xfId="33263" xr:uid="{00000000-0005-0000-0000-0000EE810000}"/>
    <cellStyle name="Normal 25 2 2 2 3 2 4" xfId="33264" xr:uid="{00000000-0005-0000-0000-0000EF810000}"/>
    <cellStyle name="Normal 25 2 2 2 3 2 4 2" xfId="33265" xr:uid="{00000000-0005-0000-0000-0000F0810000}"/>
    <cellStyle name="Normal 25 2 2 2 3 2 5" xfId="33266" xr:uid="{00000000-0005-0000-0000-0000F1810000}"/>
    <cellStyle name="Normal 25 2 2 2 3 3" xfId="33267" xr:uid="{00000000-0005-0000-0000-0000F2810000}"/>
    <cellStyle name="Normal 25 2 2 2 3 3 2" xfId="33268" xr:uid="{00000000-0005-0000-0000-0000F3810000}"/>
    <cellStyle name="Normal 25 2 2 2 3 3 2 2" xfId="33269" xr:uid="{00000000-0005-0000-0000-0000F4810000}"/>
    <cellStyle name="Normal 25 2 2 2 3 3 2 2 2" xfId="33270" xr:uid="{00000000-0005-0000-0000-0000F5810000}"/>
    <cellStyle name="Normal 25 2 2 2 3 3 2 3" xfId="33271" xr:uid="{00000000-0005-0000-0000-0000F6810000}"/>
    <cellStyle name="Normal 25 2 2 2 3 3 3" xfId="33272" xr:uid="{00000000-0005-0000-0000-0000F7810000}"/>
    <cellStyle name="Normal 25 2 2 2 3 3 3 2" xfId="33273" xr:uid="{00000000-0005-0000-0000-0000F8810000}"/>
    <cellStyle name="Normal 25 2 2 2 3 3 4" xfId="33274" xr:uid="{00000000-0005-0000-0000-0000F9810000}"/>
    <cellStyle name="Normal 25 2 2 2 3 4" xfId="33275" xr:uid="{00000000-0005-0000-0000-0000FA810000}"/>
    <cellStyle name="Normal 25 2 2 2 3 4 2" xfId="33276" xr:uid="{00000000-0005-0000-0000-0000FB810000}"/>
    <cellStyle name="Normal 25 2 2 2 3 4 2 2" xfId="33277" xr:uid="{00000000-0005-0000-0000-0000FC810000}"/>
    <cellStyle name="Normal 25 2 2 2 3 4 3" xfId="33278" xr:uid="{00000000-0005-0000-0000-0000FD810000}"/>
    <cellStyle name="Normal 25 2 2 2 3 5" xfId="33279" xr:uid="{00000000-0005-0000-0000-0000FE810000}"/>
    <cellStyle name="Normal 25 2 2 2 3 5 2" xfId="33280" xr:uid="{00000000-0005-0000-0000-0000FF810000}"/>
    <cellStyle name="Normal 25 2 2 2 3 6" xfId="33281" xr:uid="{00000000-0005-0000-0000-000000820000}"/>
    <cellStyle name="Normal 25 2 2 2 4" xfId="33282" xr:uid="{00000000-0005-0000-0000-000001820000}"/>
    <cellStyle name="Normal 25 2 2 2 4 2" xfId="33283" xr:uid="{00000000-0005-0000-0000-000002820000}"/>
    <cellStyle name="Normal 25 2 2 2 4 2 2" xfId="33284" xr:uid="{00000000-0005-0000-0000-000003820000}"/>
    <cellStyle name="Normal 25 2 2 2 4 2 2 2" xfId="33285" xr:uid="{00000000-0005-0000-0000-000004820000}"/>
    <cellStyle name="Normal 25 2 2 2 4 2 2 2 2" xfId="33286" xr:uid="{00000000-0005-0000-0000-000005820000}"/>
    <cellStyle name="Normal 25 2 2 2 4 2 2 3" xfId="33287" xr:uid="{00000000-0005-0000-0000-000006820000}"/>
    <cellStyle name="Normal 25 2 2 2 4 2 3" xfId="33288" xr:uid="{00000000-0005-0000-0000-000007820000}"/>
    <cellStyle name="Normal 25 2 2 2 4 2 3 2" xfId="33289" xr:uid="{00000000-0005-0000-0000-000008820000}"/>
    <cellStyle name="Normal 25 2 2 2 4 2 4" xfId="33290" xr:uid="{00000000-0005-0000-0000-000009820000}"/>
    <cellStyle name="Normal 25 2 2 2 4 3" xfId="33291" xr:uid="{00000000-0005-0000-0000-00000A820000}"/>
    <cellStyle name="Normal 25 2 2 2 4 3 2" xfId="33292" xr:uid="{00000000-0005-0000-0000-00000B820000}"/>
    <cellStyle name="Normal 25 2 2 2 4 3 2 2" xfId="33293" xr:uid="{00000000-0005-0000-0000-00000C820000}"/>
    <cellStyle name="Normal 25 2 2 2 4 3 3" xfId="33294" xr:uid="{00000000-0005-0000-0000-00000D820000}"/>
    <cellStyle name="Normal 25 2 2 2 4 4" xfId="33295" xr:uid="{00000000-0005-0000-0000-00000E820000}"/>
    <cellStyle name="Normal 25 2 2 2 4 4 2" xfId="33296" xr:uid="{00000000-0005-0000-0000-00000F820000}"/>
    <cellStyle name="Normal 25 2 2 2 4 5" xfId="33297" xr:uid="{00000000-0005-0000-0000-000010820000}"/>
    <cellStyle name="Normal 25 2 2 2 5" xfId="33298" xr:uid="{00000000-0005-0000-0000-000011820000}"/>
    <cellStyle name="Normal 25 2 2 2 5 2" xfId="33299" xr:uid="{00000000-0005-0000-0000-000012820000}"/>
    <cellStyle name="Normal 25 2 2 2 5 2 2" xfId="33300" xr:uid="{00000000-0005-0000-0000-000013820000}"/>
    <cellStyle name="Normal 25 2 2 2 5 2 2 2" xfId="33301" xr:uid="{00000000-0005-0000-0000-000014820000}"/>
    <cellStyle name="Normal 25 2 2 2 5 2 3" xfId="33302" xr:uid="{00000000-0005-0000-0000-000015820000}"/>
    <cellStyle name="Normal 25 2 2 2 5 3" xfId="33303" xr:uid="{00000000-0005-0000-0000-000016820000}"/>
    <cellStyle name="Normal 25 2 2 2 5 3 2" xfId="33304" xr:uid="{00000000-0005-0000-0000-000017820000}"/>
    <cellStyle name="Normal 25 2 2 2 5 4" xfId="33305" xr:uid="{00000000-0005-0000-0000-000018820000}"/>
    <cellStyle name="Normal 25 2 2 2 6" xfId="33306" xr:uid="{00000000-0005-0000-0000-000019820000}"/>
    <cellStyle name="Normal 25 2 2 2 6 2" xfId="33307" xr:uid="{00000000-0005-0000-0000-00001A820000}"/>
    <cellStyle name="Normal 25 2 2 2 6 2 2" xfId="33308" xr:uid="{00000000-0005-0000-0000-00001B820000}"/>
    <cellStyle name="Normal 25 2 2 2 6 3" xfId="33309" xr:uid="{00000000-0005-0000-0000-00001C820000}"/>
    <cellStyle name="Normal 25 2 2 2 7" xfId="33310" xr:uid="{00000000-0005-0000-0000-00001D820000}"/>
    <cellStyle name="Normal 25 2 2 2 7 2" xfId="33311" xr:uid="{00000000-0005-0000-0000-00001E820000}"/>
    <cellStyle name="Normal 25 2 2 2 8" xfId="33312" xr:uid="{00000000-0005-0000-0000-00001F820000}"/>
    <cellStyle name="Normal 25 2 2 3" xfId="33313" xr:uid="{00000000-0005-0000-0000-000020820000}"/>
    <cellStyle name="Normal 25 2 2 3 2" xfId="33314" xr:uid="{00000000-0005-0000-0000-000021820000}"/>
    <cellStyle name="Normal 25 2 2 3 2 2" xfId="33315" xr:uid="{00000000-0005-0000-0000-000022820000}"/>
    <cellStyle name="Normal 25 2 2 3 2 2 2" xfId="33316" xr:uid="{00000000-0005-0000-0000-000023820000}"/>
    <cellStyle name="Normal 25 2 2 3 2 2 2 2" xfId="33317" xr:uid="{00000000-0005-0000-0000-000024820000}"/>
    <cellStyle name="Normal 25 2 2 3 2 2 2 2 2" xfId="33318" xr:uid="{00000000-0005-0000-0000-000025820000}"/>
    <cellStyle name="Normal 25 2 2 3 2 2 2 2 2 2" xfId="33319" xr:uid="{00000000-0005-0000-0000-000026820000}"/>
    <cellStyle name="Normal 25 2 2 3 2 2 2 2 3" xfId="33320" xr:uid="{00000000-0005-0000-0000-000027820000}"/>
    <cellStyle name="Normal 25 2 2 3 2 2 2 3" xfId="33321" xr:uid="{00000000-0005-0000-0000-000028820000}"/>
    <cellStyle name="Normal 25 2 2 3 2 2 2 3 2" xfId="33322" xr:uid="{00000000-0005-0000-0000-000029820000}"/>
    <cellStyle name="Normal 25 2 2 3 2 2 2 4" xfId="33323" xr:uid="{00000000-0005-0000-0000-00002A820000}"/>
    <cellStyle name="Normal 25 2 2 3 2 2 3" xfId="33324" xr:uid="{00000000-0005-0000-0000-00002B820000}"/>
    <cellStyle name="Normal 25 2 2 3 2 2 3 2" xfId="33325" xr:uid="{00000000-0005-0000-0000-00002C820000}"/>
    <cellStyle name="Normal 25 2 2 3 2 2 3 2 2" xfId="33326" xr:uid="{00000000-0005-0000-0000-00002D820000}"/>
    <cellStyle name="Normal 25 2 2 3 2 2 3 3" xfId="33327" xr:uid="{00000000-0005-0000-0000-00002E820000}"/>
    <cellStyle name="Normal 25 2 2 3 2 2 4" xfId="33328" xr:uid="{00000000-0005-0000-0000-00002F820000}"/>
    <cellStyle name="Normal 25 2 2 3 2 2 4 2" xfId="33329" xr:uid="{00000000-0005-0000-0000-000030820000}"/>
    <cellStyle name="Normal 25 2 2 3 2 2 5" xfId="33330" xr:uid="{00000000-0005-0000-0000-000031820000}"/>
    <cellStyle name="Normal 25 2 2 3 2 3" xfId="33331" xr:uid="{00000000-0005-0000-0000-000032820000}"/>
    <cellStyle name="Normal 25 2 2 3 2 3 2" xfId="33332" xr:uid="{00000000-0005-0000-0000-000033820000}"/>
    <cellStyle name="Normal 25 2 2 3 2 3 2 2" xfId="33333" xr:uid="{00000000-0005-0000-0000-000034820000}"/>
    <cellStyle name="Normal 25 2 2 3 2 3 2 2 2" xfId="33334" xr:uid="{00000000-0005-0000-0000-000035820000}"/>
    <cellStyle name="Normal 25 2 2 3 2 3 2 3" xfId="33335" xr:uid="{00000000-0005-0000-0000-000036820000}"/>
    <cellStyle name="Normal 25 2 2 3 2 3 3" xfId="33336" xr:uid="{00000000-0005-0000-0000-000037820000}"/>
    <cellStyle name="Normal 25 2 2 3 2 3 3 2" xfId="33337" xr:uid="{00000000-0005-0000-0000-000038820000}"/>
    <cellStyle name="Normal 25 2 2 3 2 3 4" xfId="33338" xr:uid="{00000000-0005-0000-0000-000039820000}"/>
    <cellStyle name="Normal 25 2 2 3 2 4" xfId="33339" xr:uid="{00000000-0005-0000-0000-00003A820000}"/>
    <cellStyle name="Normal 25 2 2 3 2 4 2" xfId="33340" xr:uid="{00000000-0005-0000-0000-00003B820000}"/>
    <cellStyle name="Normal 25 2 2 3 2 4 2 2" xfId="33341" xr:uid="{00000000-0005-0000-0000-00003C820000}"/>
    <cellStyle name="Normal 25 2 2 3 2 4 3" xfId="33342" xr:uid="{00000000-0005-0000-0000-00003D820000}"/>
    <cellStyle name="Normal 25 2 2 3 2 5" xfId="33343" xr:uid="{00000000-0005-0000-0000-00003E820000}"/>
    <cellStyle name="Normal 25 2 2 3 2 5 2" xfId="33344" xr:uid="{00000000-0005-0000-0000-00003F820000}"/>
    <cellStyle name="Normal 25 2 2 3 2 6" xfId="33345" xr:uid="{00000000-0005-0000-0000-000040820000}"/>
    <cellStyle name="Normal 25 2 2 3 3" xfId="33346" xr:uid="{00000000-0005-0000-0000-000041820000}"/>
    <cellStyle name="Normal 25 2 2 3 3 2" xfId="33347" xr:uid="{00000000-0005-0000-0000-000042820000}"/>
    <cellStyle name="Normal 25 2 2 3 3 2 2" xfId="33348" xr:uid="{00000000-0005-0000-0000-000043820000}"/>
    <cellStyle name="Normal 25 2 2 3 3 2 2 2" xfId="33349" xr:uid="{00000000-0005-0000-0000-000044820000}"/>
    <cellStyle name="Normal 25 2 2 3 3 2 2 2 2" xfId="33350" xr:uid="{00000000-0005-0000-0000-000045820000}"/>
    <cellStyle name="Normal 25 2 2 3 3 2 2 3" xfId="33351" xr:uid="{00000000-0005-0000-0000-000046820000}"/>
    <cellStyle name="Normal 25 2 2 3 3 2 3" xfId="33352" xr:uid="{00000000-0005-0000-0000-000047820000}"/>
    <cellStyle name="Normal 25 2 2 3 3 2 3 2" xfId="33353" xr:uid="{00000000-0005-0000-0000-000048820000}"/>
    <cellStyle name="Normal 25 2 2 3 3 2 4" xfId="33354" xr:uid="{00000000-0005-0000-0000-000049820000}"/>
    <cellStyle name="Normal 25 2 2 3 3 3" xfId="33355" xr:uid="{00000000-0005-0000-0000-00004A820000}"/>
    <cellStyle name="Normal 25 2 2 3 3 3 2" xfId="33356" xr:uid="{00000000-0005-0000-0000-00004B820000}"/>
    <cellStyle name="Normal 25 2 2 3 3 3 2 2" xfId="33357" xr:uid="{00000000-0005-0000-0000-00004C820000}"/>
    <cellStyle name="Normal 25 2 2 3 3 3 3" xfId="33358" xr:uid="{00000000-0005-0000-0000-00004D820000}"/>
    <cellStyle name="Normal 25 2 2 3 3 4" xfId="33359" xr:uid="{00000000-0005-0000-0000-00004E820000}"/>
    <cellStyle name="Normal 25 2 2 3 3 4 2" xfId="33360" xr:uid="{00000000-0005-0000-0000-00004F820000}"/>
    <cellStyle name="Normal 25 2 2 3 3 5" xfId="33361" xr:uid="{00000000-0005-0000-0000-000050820000}"/>
    <cellStyle name="Normal 25 2 2 3 4" xfId="33362" xr:uid="{00000000-0005-0000-0000-000051820000}"/>
    <cellStyle name="Normal 25 2 2 3 4 2" xfId="33363" xr:uid="{00000000-0005-0000-0000-000052820000}"/>
    <cellStyle name="Normal 25 2 2 3 4 2 2" xfId="33364" xr:uid="{00000000-0005-0000-0000-000053820000}"/>
    <cellStyle name="Normal 25 2 2 3 4 2 2 2" xfId="33365" xr:uid="{00000000-0005-0000-0000-000054820000}"/>
    <cellStyle name="Normal 25 2 2 3 4 2 3" xfId="33366" xr:uid="{00000000-0005-0000-0000-000055820000}"/>
    <cellStyle name="Normal 25 2 2 3 4 3" xfId="33367" xr:uid="{00000000-0005-0000-0000-000056820000}"/>
    <cellStyle name="Normal 25 2 2 3 4 3 2" xfId="33368" xr:uid="{00000000-0005-0000-0000-000057820000}"/>
    <cellStyle name="Normal 25 2 2 3 4 4" xfId="33369" xr:uid="{00000000-0005-0000-0000-000058820000}"/>
    <cellStyle name="Normal 25 2 2 3 5" xfId="33370" xr:uid="{00000000-0005-0000-0000-000059820000}"/>
    <cellStyle name="Normal 25 2 2 3 5 2" xfId="33371" xr:uid="{00000000-0005-0000-0000-00005A820000}"/>
    <cellStyle name="Normal 25 2 2 3 5 2 2" xfId="33372" xr:uid="{00000000-0005-0000-0000-00005B820000}"/>
    <cellStyle name="Normal 25 2 2 3 5 3" xfId="33373" xr:uid="{00000000-0005-0000-0000-00005C820000}"/>
    <cellStyle name="Normal 25 2 2 3 6" xfId="33374" xr:uid="{00000000-0005-0000-0000-00005D820000}"/>
    <cellStyle name="Normal 25 2 2 3 6 2" xfId="33375" xr:uid="{00000000-0005-0000-0000-00005E820000}"/>
    <cellStyle name="Normal 25 2 2 3 7" xfId="33376" xr:uid="{00000000-0005-0000-0000-00005F820000}"/>
    <cellStyle name="Normal 25 2 2 4" xfId="33377" xr:uid="{00000000-0005-0000-0000-000060820000}"/>
    <cellStyle name="Normal 25 2 2 4 2" xfId="33378" xr:uid="{00000000-0005-0000-0000-000061820000}"/>
    <cellStyle name="Normal 25 2 2 4 2 2" xfId="33379" xr:uid="{00000000-0005-0000-0000-000062820000}"/>
    <cellStyle name="Normal 25 2 2 4 2 2 2" xfId="33380" xr:uid="{00000000-0005-0000-0000-000063820000}"/>
    <cellStyle name="Normal 25 2 2 4 2 2 2 2" xfId="33381" xr:uid="{00000000-0005-0000-0000-000064820000}"/>
    <cellStyle name="Normal 25 2 2 4 2 2 2 2 2" xfId="33382" xr:uid="{00000000-0005-0000-0000-000065820000}"/>
    <cellStyle name="Normal 25 2 2 4 2 2 2 3" xfId="33383" xr:uid="{00000000-0005-0000-0000-000066820000}"/>
    <cellStyle name="Normal 25 2 2 4 2 2 3" xfId="33384" xr:uid="{00000000-0005-0000-0000-000067820000}"/>
    <cellStyle name="Normal 25 2 2 4 2 2 3 2" xfId="33385" xr:uid="{00000000-0005-0000-0000-000068820000}"/>
    <cellStyle name="Normal 25 2 2 4 2 2 4" xfId="33386" xr:uid="{00000000-0005-0000-0000-000069820000}"/>
    <cellStyle name="Normal 25 2 2 4 2 3" xfId="33387" xr:uid="{00000000-0005-0000-0000-00006A820000}"/>
    <cellStyle name="Normal 25 2 2 4 2 3 2" xfId="33388" xr:uid="{00000000-0005-0000-0000-00006B820000}"/>
    <cellStyle name="Normal 25 2 2 4 2 3 2 2" xfId="33389" xr:uid="{00000000-0005-0000-0000-00006C820000}"/>
    <cellStyle name="Normal 25 2 2 4 2 3 3" xfId="33390" xr:uid="{00000000-0005-0000-0000-00006D820000}"/>
    <cellStyle name="Normal 25 2 2 4 2 4" xfId="33391" xr:uid="{00000000-0005-0000-0000-00006E820000}"/>
    <cellStyle name="Normal 25 2 2 4 2 4 2" xfId="33392" xr:uid="{00000000-0005-0000-0000-00006F820000}"/>
    <cellStyle name="Normal 25 2 2 4 2 5" xfId="33393" xr:uid="{00000000-0005-0000-0000-000070820000}"/>
    <cellStyle name="Normal 25 2 2 4 3" xfId="33394" xr:uid="{00000000-0005-0000-0000-000071820000}"/>
    <cellStyle name="Normal 25 2 2 4 3 2" xfId="33395" xr:uid="{00000000-0005-0000-0000-000072820000}"/>
    <cellStyle name="Normal 25 2 2 4 3 2 2" xfId="33396" xr:uid="{00000000-0005-0000-0000-000073820000}"/>
    <cellStyle name="Normal 25 2 2 4 3 2 2 2" xfId="33397" xr:uid="{00000000-0005-0000-0000-000074820000}"/>
    <cellStyle name="Normal 25 2 2 4 3 2 3" xfId="33398" xr:uid="{00000000-0005-0000-0000-000075820000}"/>
    <cellStyle name="Normal 25 2 2 4 3 3" xfId="33399" xr:uid="{00000000-0005-0000-0000-000076820000}"/>
    <cellStyle name="Normal 25 2 2 4 3 3 2" xfId="33400" xr:uid="{00000000-0005-0000-0000-000077820000}"/>
    <cellStyle name="Normal 25 2 2 4 3 4" xfId="33401" xr:uid="{00000000-0005-0000-0000-000078820000}"/>
    <cellStyle name="Normal 25 2 2 4 4" xfId="33402" xr:uid="{00000000-0005-0000-0000-000079820000}"/>
    <cellStyle name="Normal 25 2 2 4 4 2" xfId="33403" xr:uid="{00000000-0005-0000-0000-00007A820000}"/>
    <cellStyle name="Normal 25 2 2 4 4 2 2" xfId="33404" xr:uid="{00000000-0005-0000-0000-00007B820000}"/>
    <cellStyle name="Normal 25 2 2 4 4 3" xfId="33405" xr:uid="{00000000-0005-0000-0000-00007C820000}"/>
    <cellStyle name="Normal 25 2 2 4 5" xfId="33406" xr:uid="{00000000-0005-0000-0000-00007D820000}"/>
    <cellStyle name="Normal 25 2 2 4 5 2" xfId="33407" xr:uid="{00000000-0005-0000-0000-00007E820000}"/>
    <cellStyle name="Normal 25 2 2 4 6" xfId="33408" xr:uid="{00000000-0005-0000-0000-00007F820000}"/>
    <cellStyle name="Normal 25 2 2 5" xfId="33409" xr:uid="{00000000-0005-0000-0000-000080820000}"/>
    <cellStyle name="Normal 25 2 2 5 2" xfId="33410" xr:uid="{00000000-0005-0000-0000-000081820000}"/>
    <cellStyle name="Normal 25 2 2 5 2 2" xfId="33411" xr:uid="{00000000-0005-0000-0000-000082820000}"/>
    <cellStyle name="Normal 25 2 2 5 2 2 2" xfId="33412" xr:uid="{00000000-0005-0000-0000-000083820000}"/>
    <cellStyle name="Normal 25 2 2 5 2 2 2 2" xfId="33413" xr:uid="{00000000-0005-0000-0000-000084820000}"/>
    <cellStyle name="Normal 25 2 2 5 2 2 2 2 2" xfId="33414" xr:uid="{00000000-0005-0000-0000-000085820000}"/>
    <cellStyle name="Normal 25 2 2 5 2 2 2 3" xfId="33415" xr:uid="{00000000-0005-0000-0000-000086820000}"/>
    <cellStyle name="Normal 25 2 2 5 2 2 3" xfId="33416" xr:uid="{00000000-0005-0000-0000-000087820000}"/>
    <cellStyle name="Normal 25 2 2 5 2 2 3 2" xfId="33417" xr:uid="{00000000-0005-0000-0000-000088820000}"/>
    <cellStyle name="Normal 25 2 2 5 2 2 4" xfId="33418" xr:uid="{00000000-0005-0000-0000-000089820000}"/>
    <cellStyle name="Normal 25 2 2 5 2 3" xfId="33419" xr:uid="{00000000-0005-0000-0000-00008A820000}"/>
    <cellStyle name="Normal 25 2 2 5 2 3 2" xfId="33420" xr:uid="{00000000-0005-0000-0000-00008B820000}"/>
    <cellStyle name="Normal 25 2 2 5 2 3 2 2" xfId="33421" xr:uid="{00000000-0005-0000-0000-00008C820000}"/>
    <cellStyle name="Normal 25 2 2 5 2 3 3" xfId="33422" xr:uid="{00000000-0005-0000-0000-00008D820000}"/>
    <cellStyle name="Normal 25 2 2 5 2 4" xfId="33423" xr:uid="{00000000-0005-0000-0000-00008E820000}"/>
    <cellStyle name="Normal 25 2 2 5 2 4 2" xfId="33424" xr:uid="{00000000-0005-0000-0000-00008F820000}"/>
    <cellStyle name="Normal 25 2 2 5 2 5" xfId="33425" xr:uid="{00000000-0005-0000-0000-000090820000}"/>
    <cellStyle name="Normal 25 2 2 5 3" xfId="33426" xr:uid="{00000000-0005-0000-0000-000091820000}"/>
    <cellStyle name="Normal 25 2 2 5 3 2" xfId="33427" xr:uid="{00000000-0005-0000-0000-000092820000}"/>
    <cellStyle name="Normal 25 2 2 5 3 2 2" xfId="33428" xr:uid="{00000000-0005-0000-0000-000093820000}"/>
    <cellStyle name="Normal 25 2 2 5 3 2 2 2" xfId="33429" xr:uid="{00000000-0005-0000-0000-000094820000}"/>
    <cellStyle name="Normal 25 2 2 5 3 2 3" xfId="33430" xr:uid="{00000000-0005-0000-0000-000095820000}"/>
    <cellStyle name="Normal 25 2 2 5 3 3" xfId="33431" xr:uid="{00000000-0005-0000-0000-000096820000}"/>
    <cellStyle name="Normal 25 2 2 5 3 3 2" xfId="33432" xr:uid="{00000000-0005-0000-0000-000097820000}"/>
    <cellStyle name="Normal 25 2 2 5 3 4" xfId="33433" xr:uid="{00000000-0005-0000-0000-000098820000}"/>
    <cellStyle name="Normal 25 2 2 5 4" xfId="33434" xr:uid="{00000000-0005-0000-0000-000099820000}"/>
    <cellStyle name="Normal 25 2 2 5 4 2" xfId="33435" xr:uid="{00000000-0005-0000-0000-00009A820000}"/>
    <cellStyle name="Normal 25 2 2 5 4 2 2" xfId="33436" xr:uid="{00000000-0005-0000-0000-00009B820000}"/>
    <cellStyle name="Normal 25 2 2 5 4 3" xfId="33437" xr:uid="{00000000-0005-0000-0000-00009C820000}"/>
    <cellStyle name="Normal 25 2 2 5 5" xfId="33438" xr:uid="{00000000-0005-0000-0000-00009D820000}"/>
    <cellStyle name="Normal 25 2 2 5 5 2" xfId="33439" xr:uid="{00000000-0005-0000-0000-00009E820000}"/>
    <cellStyle name="Normal 25 2 2 5 6" xfId="33440" xr:uid="{00000000-0005-0000-0000-00009F820000}"/>
    <cellStyle name="Normal 25 2 2 6" xfId="33441" xr:uid="{00000000-0005-0000-0000-0000A0820000}"/>
    <cellStyle name="Normal 25 2 2 6 2" xfId="33442" xr:uid="{00000000-0005-0000-0000-0000A1820000}"/>
    <cellStyle name="Normal 25 2 2 6 2 2" xfId="33443" xr:uid="{00000000-0005-0000-0000-0000A2820000}"/>
    <cellStyle name="Normal 25 2 2 6 2 2 2" xfId="33444" xr:uid="{00000000-0005-0000-0000-0000A3820000}"/>
    <cellStyle name="Normal 25 2 2 6 2 2 2 2" xfId="33445" xr:uid="{00000000-0005-0000-0000-0000A4820000}"/>
    <cellStyle name="Normal 25 2 2 6 2 2 3" xfId="33446" xr:uid="{00000000-0005-0000-0000-0000A5820000}"/>
    <cellStyle name="Normal 25 2 2 6 2 3" xfId="33447" xr:uid="{00000000-0005-0000-0000-0000A6820000}"/>
    <cellStyle name="Normal 25 2 2 6 2 3 2" xfId="33448" xr:uid="{00000000-0005-0000-0000-0000A7820000}"/>
    <cellStyle name="Normal 25 2 2 6 2 4" xfId="33449" xr:uid="{00000000-0005-0000-0000-0000A8820000}"/>
    <cellStyle name="Normal 25 2 2 6 3" xfId="33450" xr:uid="{00000000-0005-0000-0000-0000A9820000}"/>
    <cellStyle name="Normal 25 2 2 6 3 2" xfId="33451" xr:uid="{00000000-0005-0000-0000-0000AA820000}"/>
    <cellStyle name="Normal 25 2 2 6 3 2 2" xfId="33452" xr:uid="{00000000-0005-0000-0000-0000AB820000}"/>
    <cellStyle name="Normal 25 2 2 6 3 3" xfId="33453" xr:uid="{00000000-0005-0000-0000-0000AC820000}"/>
    <cellStyle name="Normal 25 2 2 6 4" xfId="33454" xr:uid="{00000000-0005-0000-0000-0000AD820000}"/>
    <cellStyle name="Normal 25 2 2 6 4 2" xfId="33455" xr:uid="{00000000-0005-0000-0000-0000AE820000}"/>
    <cellStyle name="Normal 25 2 2 6 5" xfId="33456" xr:uid="{00000000-0005-0000-0000-0000AF820000}"/>
    <cellStyle name="Normal 25 2 2 7" xfId="33457" xr:uid="{00000000-0005-0000-0000-0000B0820000}"/>
    <cellStyle name="Normal 25 2 2 7 2" xfId="33458" xr:uid="{00000000-0005-0000-0000-0000B1820000}"/>
    <cellStyle name="Normal 25 2 2 7 2 2" xfId="33459" xr:uid="{00000000-0005-0000-0000-0000B2820000}"/>
    <cellStyle name="Normal 25 2 2 7 2 2 2" xfId="33460" xr:uid="{00000000-0005-0000-0000-0000B3820000}"/>
    <cellStyle name="Normal 25 2 2 7 2 3" xfId="33461" xr:uid="{00000000-0005-0000-0000-0000B4820000}"/>
    <cellStyle name="Normal 25 2 2 7 3" xfId="33462" xr:uid="{00000000-0005-0000-0000-0000B5820000}"/>
    <cellStyle name="Normal 25 2 2 7 3 2" xfId="33463" xr:uid="{00000000-0005-0000-0000-0000B6820000}"/>
    <cellStyle name="Normal 25 2 2 7 4" xfId="33464" xr:uid="{00000000-0005-0000-0000-0000B7820000}"/>
    <cellStyle name="Normal 25 2 2 8" xfId="33465" xr:uid="{00000000-0005-0000-0000-0000B8820000}"/>
    <cellStyle name="Normal 25 2 2 8 2" xfId="33466" xr:uid="{00000000-0005-0000-0000-0000B9820000}"/>
    <cellStyle name="Normal 25 2 2 8 2 2" xfId="33467" xr:uid="{00000000-0005-0000-0000-0000BA820000}"/>
    <cellStyle name="Normal 25 2 2 8 3" xfId="33468" xr:uid="{00000000-0005-0000-0000-0000BB820000}"/>
    <cellStyle name="Normal 25 2 2 9" xfId="33469" xr:uid="{00000000-0005-0000-0000-0000BC820000}"/>
    <cellStyle name="Normal 25 2 2 9 2" xfId="33470" xr:uid="{00000000-0005-0000-0000-0000BD820000}"/>
    <cellStyle name="Normal 25 2 3" xfId="33471" xr:uid="{00000000-0005-0000-0000-0000BE820000}"/>
    <cellStyle name="Normal 25 2 3 2" xfId="33472" xr:uid="{00000000-0005-0000-0000-0000BF820000}"/>
    <cellStyle name="Normal 25 2 3 2 2" xfId="33473" xr:uid="{00000000-0005-0000-0000-0000C0820000}"/>
    <cellStyle name="Normal 25 2 3 2 2 2" xfId="33474" xr:uid="{00000000-0005-0000-0000-0000C1820000}"/>
    <cellStyle name="Normal 25 2 3 2 2 2 2" xfId="33475" xr:uid="{00000000-0005-0000-0000-0000C2820000}"/>
    <cellStyle name="Normal 25 2 3 2 2 2 2 2" xfId="33476" xr:uid="{00000000-0005-0000-0000-0000C3820000}"/>
    <cellStyle name="Normal 25 2 3 2 2 2 2 2 2" xfId="33477" xr:uid="{00000000-0005-0000-0000-0000C4820000}"/>
    <cellStyle name="Normal 25 2 3 2 2 2 2 2 2 2" xfId="33478" xr:uid="{00000000-0005-0000-0000-0000C5820000}"/>
    <cellStyle name="Normal 25 2 3 2 2 2 2 2 3" xfId="33479" xr:uid="{00000000-0005-0000-0000-0000C6820000}"/>
    <cellStyle name="Normal 25 2 3 2 2 2 2 3" xfId="33480" xr:uid="{00000000-0005-0000-0000-0000C7820000}"/>
    <cellStyle name="Normal 25 2 3 2 2 2 2 3 2" xfId="33481" xr:uid="{00000000-0005-0000-0000-0000C8820000}"/>
    <cellStyle name="Normal 25 2 3 2 2 2 2 4" xfId="33482" xr:uid="{00000000-0005-0000-0000-0000C9820000}"/>
    <cellStyle name="Normal 25 2 3 2 2 2 3" xfId="33483" xr:uid="{00000000-0005-0000-0000-0000CA820000}"/>
    <cellStyle name="Normal 25 2 3 2 2 2 3 2" xfId="33484" xr:uid="{00000000-0005-0000-0000-0000CB820000}"/>
    <cellStyle name="Normal 25 2 3 2 2 2 3 2 2" xfId="33485" xr:uid="{00000000-0005-0000-0000-0000CC820000}"/>
    <cellStyle name="Normal 25 2 3 2 2 2 3 3" xfId="33486" xr:uid="{00000000-0005-0000-0000-0000CD820000}"/>
    <cellStyle name="Normal 25 2 3 2 2 2 4" xfId="33487" xr:uid="{00000000-0005-0000-0000-0000CE820000}"/>
    <cellStyle name="Normal 25 2 3 2 2 2 4 2" xfId="33488" xr:uid="{00000000-0005-0000-0000-0000CF820000}"/>
    <cellStyle name="Normal 25 2 3 2 2 2 5" xfId="33489" xr:uid="{00000000-0005-0000-0000-0000D0820000}"/>
    <cellStyle name="Normal 25 2 3 2 2 3" xfId="33490" xr:uid="{00000000-0005-0000-0000-0000D1820000}"/>
    <cellStyle name="Normal 25 2 3 2 2 3 2" xfId="33491" xr:uid="{00000000-0005-0000-0000-0000D2820000}"/>
    <cellStyle name="Normal 25 2 3 2 2 3 2 2" xfId="33492" xr:uid="{00000000-0005-0000-0000-0000D3820000}"/>
    <cellStyle name="Normal 25 2 3 2 2 3 2 2 2" xfId="33493" xr:uid="{00000000-0005-0000-0000-0000D4820000}"/>
    <cellStyle name="Normal 25 2 3 2 2 3 2 3" xfId="33494" xr:uid="{00000000-0005-0000-0000-0000D5820000}"/>
    <cellStyle name="Normal 25 2 3 2 2 3 3" xfId="33495" xr:uid="{00000000-0005-0000-0000-0000D6820000}"/>
    <cellStyle name="Normal 25 2 3 2 2 3 3 2" xfId="33496" xr:uid="{00000000-0005-0000-0000-0000D7820000}"/>
    <cellStyle name="Normal 25 2 3 2 2 3 4" xfId="33497" xr:uid="{00000000-0005-0000-0000-0000D8820000}"/>
    <cellStyle name="Normal 25 2 3 2 2 4" xfId="33498" xr:uid="{00000000-0005-0000-0000-0000D9820000}"/>
    <cellStyle name="Normal 25 2 3 2 2 4 2" xfId="33499" xr:uid="{00000000-0005-0000-0000-0000DA820000}"/>
    <cellStyle name="Normal 25 2 3 2 2 4 2 2" xfId="33500" xr:uid="{00000000-0005-0000-0000-0000DB820000}"/>
    <cellStyle name="Normal 25 2 3 2 2 4 3" xfId="33501" xr:uid="{00000000-0005-0000-0000-0000DC820000}"/>
    <cellStyle name="Normal 25 2 3 2 2 5" xfId="33502" xr:uid="{00000000-0005-0000-0000-0000DD820000}"/>
    <cellStyle name="Normal 25 2 3 2 2 5 2" xfId="33503" xr:uid="{00000000-0005-0000-0000-0000DE820000}"/>
    <cellStyle name="Normal 25 2 3 2 2 6" xfId="33504" xr:uid="{00000000-0005-0000-0000-0000DF820000}"/>
    <cellStyle name="Normal 25 2 3 2 3" xfId="33505" xr:uid="{00000000-0005-0000-0000-0000E0820000}"/>
    <cellStyle name="Normal 25 2 3 2 3 2" xfId="33506" xr:uid="{00000000-0005-0000-0000-0000E1820000}"/>
    <cellStyle name="Normal 25 2 3 2 3 2 2" xfId="33507" xr:uid="{00000000-0005-0000-0000-0000E2820000}"/>
    <cellStyle name="Normal 25 2 3 2 3 2 2 2" xfId="33508" xr:uid="{00000000-0005-0000-0000-0000E3820000}"/>
    <cellStyle name="Normal 25 2 3 2 3 2 2 2 2" xfId="33509" xr:uid="{00000000-0005-0000-0000-0000E4820000}"/>
    <cellStyle name="Normal 25 2 3 2 3 2 2 3" xfId="33510" xr:uid="{00000000-0005-0000-0000-0000E5820000}"/>
    <cellStyle name="Normal 25 2 3 2 3 2 3" xfId="33511" xr:uid="{00000000-0005-0000-0000-0000E6820000}"/>
    <cellStyle name="Normal 25 2 3 2 3 2 3 2" xfId="33512" xr:uid="{00000000-0005-0000-0000-0000E7820000}"/>
    <cellStyle name="Normal 25 2 3 2 3 2 4" xfId="33513" xr:uid="{00000000-0005-0000-0000-0000E8820000}"/>
    <cellStyle name="Normal 25 2 3 2 3 3" xfId="33514" xr:uid="{00000000-0005-0000-0000-0000E9820000}"/>
    <cellStyle name="Normal 25 2 3 2 3 3 2" xfId="33515" xr:uid="{00000000-0005-0000-0000-0000EA820000}"/>
    <cellStyle name="Normal 25 2 3 2 3 3 2 2" xfId="33516" xr:uid="{00000000-0005-0000-0000-0000EB820000}"/>
    <cellStyle name="Normal 25 2 3 2 3 3 3" xfId="33517" xr:uid="{00000000-0005-0000-0000-0000EC820000}"/>
    <cellStyle name="Normal 25 2 3 2 3 4" xfId="33518" xr:uid="{00000000-0005-0000-0000-0000ED820000}"/>
    <cellStyle name="Normal 25 2 3 2 3 4 2" xfId="33519" xr:uid="{00000000-0005-0000-0000-0000EE820000}"/>
    <cellStyle name="Normal 25 2 3 2 3 5" xfId="33520" xr:uid="{00000000-0005-0000-0000-0000EF820000}"/>
    <cellStyle name="Normal 25 2 3 2 4" xfId="33521" xr:uid="{00000000-0005-0000-0000-0000F0820000}"/>
    <cellStyle name="Normal 25 2 3 2 4 2" xfId="33522" xr:uid="{00000000-0005-0000-0000-0000F1820000}"/>
    <cellStyle name="Normal 25 2 3 2 4 2 2" xfId="33523" xr:uid="{00000000-0005-0000-0000-0000F2820000}"/>
    <cellStyle name="Normal 25 2 3 2 4 2 2 2" xfId="33524" xr:uid="{00000000-0005-0000-0000-0000F3820000}"/>
    <cellStyle name="Normal 25 2 3 2 4 2 3" xfId="33525" xr:uid="{00000000-0005-0000-0000-0000F4820000}"/>
    <cellStyle name="Normal 25 2 3 2 4 3" xfId="33526" xr:uid="{00000000-0005-0000-0000-0000F5820000}"/>
    <cellStyle name="Normal 25 2 3 2 4 3 2" xfId="33527" xr:uid="{00000000-0005-0000-0000-0000F6820000}"/>
    <cellStyle name="Normal 25 2 3 2 4 4" xfId="33528" xr:uid="{00000000-0005-0000-0000-0000F7820000}"/>
    <cellStyle name="Normal 25 2 3 2 5" xfId="33529" xr:uid="{00000000-0005-0000-0000-0000F8820000}"/>
    <cellStyle name="Normal 25 2 3 2 5 2" xfId="33530" xr:uid="{00000000-0005-0000-0000-0000F9820000}"/>
    <cellStyle name="Normal 25 2 3 2 5 2 2" xfId="33531" xr:uid="{00000000-0005-0000-0000-0000FA820000}"/>
    <cellStyle name="Normal 25 2 3 2 5 3" xfId="33532" xr:uid="{00000000-0005-0000-0000-0000FB820000}"/>
    <cellStyle name="Normal 25 2 3 2 6" xfId="33533" xr:uid="{00000000-0005-0000-0000-0000FC820000}"/>
    <cellStyle name="Normal 25 2 3 2 6 2" xfId="33534" xr:uid="{00000000-0005-0000-0000-0000FD820000}"/>
    <cellStyle name="Normal 25 2 3 2 7" xfId="33535" xr:uid="{00000000-0005-0000-0000-0000FE820000}"/>
    <cellStyle name="Normal 25 2 3 3" xfId="33536" xr:uid="{00000000-0005-0000-0000-0000FF820000}"/>
    <cellStyle name="Normal 25 2 3 3 2" xfId="33537" xr:uid="{00000000-0005-0000-0000-000000830000}"/>
    <cellStyle name="Normal 25 2 3 3 2 2" xfId="33538" xr:uid="{00000000-0005-0000-0000-000001830000}"/>
    <cellStyle name="Normal 25 2 3 3 2 2 2" xfId="33539" xr:uid="{00000000-0005-0000-0000-000002830000}"/>
    <cellStyle name="Normal 25 2 3 3 2 2 2 2" xfId="33540" xr:uid="{00000000-0005-0000-0000-000003830000}"/>
    <cellStyle name="Normal 25 2 3 3 2 2 2 2 2" xfId="33541" xr:uid="{00000000-0005-0000-0000-000004830000}"/>
    <cellStyle name="Normal 25 2 3 3 2 2 2 3" xfId="33542" xr:uid="{00000000-0005-0000-0000-000005830000}"/>
    <cellStyle name="Normal 25 2 3 3 2 2 3" xfId="33543" xr:uid="{00000000-0005-0000-0000-000006830000}"/>
    <cellStyle name="Normal 25 2 3 3 2 2 3 2" xfId="33544" xr:uid="{00000000-0005-0000-0000-000007830000}"/>
    <cellStyle name="Normal 25 2 3 3 2 2 4" xfId="33545" xr:uid="{00000000-0005-0000-0000-000008830000}"/>
    <cellStyle name="Normal 25 2 3 3 2 3" xfId="33546" xr:uid="{00000000-0005-0000-0000-000009830000}"/>
    <cellStyle name="Normal 25 2 3 3 2 3 2" xfId="33547" xr:uid="{00000000-0005-0000-0000-00000A830000}"/>
    <cellStyle name="Normal 25 2 3 3 2 3 2 2" xfId="33548" xr:uid="{00000000-0005-0000-0000-00000B830000}"/>
    <cellStyle name="Normal 25 2 3 3 2 3 3" xfId="33549" xr:uid="{00000000-0005-0000-0000-00000C830000}"/>
    <cellStyle name="Normal 25 2 3 3 2 4" xfId="33550" xr:uid="{00000000-0005-0000-0000-00000D830000}"/>
    <cellStyle name="Normal 25 2 3 3 2 4 2" xfId="33551" xr:uid="{00000000-0005-0000-0000-00000E830000}"/>
    <cellStyle name="Normal 25 2 3 3 2 5" xfId="33552" xr:uid="{00000000-0005-0000-0000-00000F830000}"/>
    <cellStyle name="Normal 25 2 3 3 3" xfId="33553" xr:uid="{00000000-0005-0000-0000-000010830000}"/>
    <cellStyle name="Normal 25 2 3 3 3 2" xfId="33554" xr:uid="{00000000-0005-0000-0000-000011830000}"/>
    <cellStyle name="Normal 25 2 3 3 3 2 2" xfId="33555" xr:uid="{00000000-0005-0000-0000-000012830000}"/>
    <cellStyle name="Normal 25 2 3 3 3 2 2 2" xfId="33556" xr:uid="{00000000-0005-0000-0000-000013830000}"/>
    <cellStyle name="Normal 25 2 3 3 3 2 3" xfId="33557" xr:uid="{00000000-0005-0000-0000-000014830000}"/>
    <cellStyle name="Normal 25 2 3 3 3 3" xfId="33558" xr:uid="{00000000-0005-0000-0000-000015830000}"/>
    <cellStyle name="Normal 25 2 3 3 3 3 2" xfId="33559" xr:uid="{00000000-0005-0000-0000-000016830000}"/>
    <cellStyle name="Normal 25 2 3 3 3 4" xfId="33560" xr:uid="{00000000-0005-0000-0000-000017830000}"/>
    <cellStyle name="Normal 25 2 3 3 4" xfId="33561" xr:uid="{00000000-0005-0000-0000-000018830000}"/>
    <cellStyle name="Normal 25 2 3 3 4 2" xfId="33562" xr:uid="{00000000-0005-0000-0000-000019830000}"/>
    <cellStyle name="Normal 25 2 3 3 4 2 2" xfId="33563" xr:uid="{00000000-0005-0000-0000-00001A830000}"/>
    <cellStyle name="Normal 25 2 3 3 4 3" xfId="33564" xr:uid="{00000000-0005-0000-0000-00001B830000}"/>
    <cellStyle name="Normal 25 2 3 3 5" xfId="33565" xr:uid="{00000000-0005-0000-0000-00001C830000}"/>
    <cellStyle name="Normal 25 2 3 3 5 2" xfId="33566" xr:uid="{00000000-0005-0000-0000-00001D830000}"/>
    <cellStyle name="Normal 25 2 3 3 6" xfId="33567" xr:uid="{00000000-0005-0000-0000-00001E830000}"/>
    <cellStyle name="Normal 25 2 3 4" xfId="33568" xr:uid="{00000000-0005-0000-0000-00001F830000}"/>
    <cellStyle name="Normal 25 2 3 4 2" xfId="33569" xr:uid="{00000000-0005-0000-0000-000020830000}"/>
    <cellStyle name="Normal 25 2 3 4 2 2" xfId="33570" xr:uid="{00000000-0005-0000-0000-000021830000}"/>
    <cellStyle name="Normal 25 2 3 4 2 2 2" xfId="33571" xr:uid="{00000000-0005-0000-0000-000022830000}"/>
    <cellStyle name="Normal 25 2 3 4 2 2 2 2" xfId="33572" xr:uid="{00000000-0005-0000-0000-000023830000}"/>
    <cellStyle name="Normal 25 2 3 4 2 2 3" xfId="33573" xr:uid="{00000000-0005-0000-0000-000024830000}"/>
    <cellStyle name="Normal 25 2 3 4 2 3" xfId="33574" xr:uid="{00000000-0005-0000-0000-000025830000}"/>
    <cellStyle name="Normal 25 2 3 4 2 3 2" xfId="33575" xr:uid="{00000000-0005-0000-0000-000026830000}"/>
    <cellStyle name="Normal 25 2 3 4 2 4" xfId="33576" xr:uid="{00000000-0005-0000-0000-000027830000}"/>
    <cellStyle name="Normal 25 2 3 4 3" xfId="33577" xr:uid="{00000000-0005-0000-0000-000028830000}"/>
    <cellStyle name="Normal 25 2 3 4 3 2" xfId="33578" xr:uid="{00000000-0005-0000-0000-000029830000}"/>
    <cellStyle name="Normal 25 2 3 4 3 2 2" xfId="33579" xr:uid="{00000000-0005-0000-0000-00002A830000}"/>
    <cellStyle name="Normal 25 2 3 4 3 3" xfId="33580" xr:uid="{00000000-0005-0000-0000-00002B830000}"/>
    <cellStyle name="Normal 25 2 3 4 4" xfId="33581" xr:uid="{00000000-0005-0000-0000-00002C830000}"/>
    <cellStyle name="Normal 25 2 3 4 4 2" xfId="33582" xr:uid="{00000000-0005-0000-0000-00002D830000}"/>
    <cellStyle name="Normal 25 2 3 4 5" xfId="33583" xr:uid="{00000000-0005-0000-0000-00002E830000}"/>
    <cellStyle name="Normal 25 2 3 5" xfId="33584" xr:uid="{00000000-0005-0000-0000-00002F830000}"/>
    <cellStyle name="Normal 25 2 3 5 2" xfId="33585" xr:uid="{00000000-0005-0000-0000-000030830000}"/>
    <cellStyle name="Normal 25 2 3 5 2 2" xfId="33586" xr:uid="{00000000-0005-0000-0000-000031830000}"/>
    <cellStyle name="Normal 25 2 3 5 2 2 2" xfId="33587" xr:uid="{00000000-0005-0000-0000-000032830000}"/>
    <cellStyle name="Normal 25 2 3 5 2 3" xfId="33588" xr:uid="{00000000-0005-0000-0000-000033830000}"/>
    <cellStyle name="Normal 25 2 3 5 3" xfId="33589" xr:uid="{00000000-0005-0000-0000-000034830000}"/>
    <cellStyle name="Normal 25 2 3 5 3 2" xfId="33590" xr:uid="{00000000-0005-0000-0000-000035830000}"/>
    <cellStyle name="Normal 25 2 3 5 4" xfId="33591" xr:uid="{00000000-0005-0000-0000-000036830000}"/>
    <cellStyle name="Normal 25 2 3 6" xfId="33592" xr:uid="{00000000-0005-0000-0000-000037830000}"/>
    <cellStyle name="Normal 25 2 3 6 2" xfId="33593" xr:uid="{00000000-0005-0000-0000-000038830000}"/>
    <cellStyle name="Normal 25 2 3 6 2 2" xfId="33594" xr:uid="{00000000-0005-0000-0000-000039830000}"/>
    <cellStyle name="Normal 25 2 3 6 3" xfId="33595" xr:uid="{00000000-0005-0000-0000-00003A830000}"/>
    <cellStyle name="Normal 25 2 3 7" xfId="33596" xr:uid="{00000000-0005-0000-0000-00003B830000}"/>
    <cellStyle name="Normal 25 2 3 7 2" xfId="33597" xr:uid="{00000000-0005-0000-0000-00003C830000}"/>
    <cellStyle name="Normal 25 2 3 8" xfId="33598" xr:uid="{00000000-0005-0000-0000-00003D830000}"/>
    <cellStyle name="Normal 25 2 4" xfId="33599" xr:uid="{00000000-0005-0000-0000-00003E830000}"/>
    <cellStyle name="Normal 25 2 4 2" xfId="33600" xr:uid="{00000000-0005-0000-0000-00003F830000}"/>
    <cellStyle name="Normal 25 2 4 2 2" xfId="33601" xr:uid="{00000000-0005-0000-0000-000040830000}"/>
    <cellStyle name="Normal 25 2 4 2 2 2" xfId="33602" xr:uid="{00000000-0005-0000-0000-000041830000}"/>
    <cellStyle name="Normal 25 2 4 2 2 2 2" xfId="33603" xr:uid="{00000000-0005-0000-0000-000042830000}"/>
    <cellStyle name="Normal 25 2 4 2 2 2 2 2" xfId="33604" xr:uid="{00000000-0005-0000-0000-000043830000}"/>
    <cellStyle name="Normal 25 2 4 2 2 2 2 2 2" xfId="33605" xr:uid="{00000000-0005-0000-0000-000044830000}"/>
    <cellStyle name="Normal 25 2 4 2 2 2 2 2 2 2" xfId="33606" xr:uid="{00000000-0005-0000-0000-000045830000}"/>
    <cellStyle name="Normal 25 2 4 2 2 2 2 2 3" xfId="33607" xr:uid="{00000000-0005-0000-0000-000046830000}"/>
    <cellStyle name="Normal 25 2 4 2 2 2 2 3" xfId="33608" xr:uid="{00000000-0005-0000-0000-000047830000}"/>
    <cellStyle name="Normal 25 2 4 2 2 2 2 3 2" xfId="33609" xr:uid="{00000000-0005-0000-0000-000048830000}"/>
    <cellStyle name="Normal 25 2 4 2 2 2 2 4" xfId="33610" xr:uid="{00000000-0005-0000-0000-000049830000}"/>
    <cellStyle name="Normal 25 2 4 2 2 2 3" xfId="33611" xr:uid="{00000000-0005-0000-0000-00004A830000}"/>
    <cellStyle name="Normal 25 2 4 2 2 2 3 2" xfId="33612" xr:uid="{00000000-0005-0000-0000-00004B830000}"/>
    <cellStyle name="Normal 25 2 4 2 2 2 3 2 2" xfId="33613" xr:uid="{00000000-0005-0000-0000-00004C830000}"/>
    <cellStyle name="Normal 25 2 4 2 2 2 3 3" xfId="33614" xr:uid="{00000000-0005-0000-0000-00004D830000}"/>
    <cellStyle name="Normal 25 2 4 2 2 2 4" xfId="33615" xr:uid="{00000000-0005-0000-0000-00004E830000}"/>
    <cellStyle name="Normal 25 2 4 2 2 2 4 2" xfId="33616" xr:uid="{00000000-0005-0000-0000-00004F830000}"/>
    <cellStyle name="Normal 25 2 4 2 2 2 5" xfId="33617" xr:uid="{00000000-0005-0000-0000-000050830000}"/>
    <cellStyle name="Normal 25 2 4 2 2 3" xfId="33618" xr:uid="{00000000-0005-0000-0000-000051830000}"/>
    <cellStyle name="Normal 25 2 4 2 2 3 2" xfId="33619" xr:uid="{00000000-0005-0000-0000-000052830000}"/>
    <cellStyle name="Normal 25 2 4 2 2 3 2 2" xfId="33620" xr:uid="{00000000-0005-0000-0000-000053830000}"/>
    <cellStyle name="Normal 25 2 4 2 2 3 2 2 2" xfId="33621" xr:uid="{00000000-0005-0000-0000-000054830000}"/>
    <cellStyle name="Normal 25 2 4 2 2 3 2 3" xfId="33622" xr:uid="{00000000-0005-0000-0000-000055830000}"/>
    <cellStyle name="Normal 25 2 4 2 2 3 3" xfId="33623" xr:uid="{00000000-0005-0000-0000-000056830000}"/>
    <cellStyle name="Normal 25 2 4 2 2 3 3 2" xfId="33624" xr:uid="{00000000-0005-0000-0000-000057830000}"/>
    <cellStyle name="Normal 25 2 4 2 2 3 4" xfId="33625" xr:uid="{00000000-0005-0000-0000-000058830000}"/>
    <cellStyle name="Normal 25 2 4 2 2 4" xfId="33626" xr:uid="{00000000-0005-0000-0000-000059830000}"/>
    <cellStyle name="Normal 25 2 4 2 2 4 2" xfId="33627" xr:uid="{00000000-0005-0000-0000-00005A830000}"/>
    <cellStyle name="Normal 25 2 4 2 2 4 2 2" xfId="33628" xr:uid="{00000000-0005-0000-0000-00005B830000}"/>
    <cellStyle name="Normal 25 2 4 2 2 4 3" xfId="33629" xr:uid="{00000000-0005-0000-0000-00005C830000}"/>
    <cellStyle name="Normal 25 2 4 2 2 5" xfId="33630" xr:uid="{00000000-0005-0000-0000-00005D830000}"/>
    <cellStyle name="Normal 25 2 4 2 2 5 2" xfId="33631" xr:uid="{00000000-0005-0000-0000-00005E830000}"/>
    <cellStyle name="Normal 25 2 4 2 2 6" xfId="33632" xr:uid="{00000000-0005-0000-0000-00005F830000}"/>
    <cellStyle name="Normal 25 2 4 2 3" xfId="33633" xr:uid="{00000000-0005-0000-0000-000060830000}"/>
    <cellStyle name="Normal 25 2 4 2 3 2" xfId="33634" xr:uid="{00000000-0005-0000-0000-000061830000}"/>
    <cellStyle name="Normal 25 2 4 2 3 2 2" xfId="33635" xr:uid="{00000000-0005-0000-0000-000062830000}"/>
    <cellStyle name="Normal 25 2 4 2 3 2 2 2" xfId="33636" xr:uid="{00000000-0005-0000-0000-000063830000}"/>
    <cellStyle name="Normal 25 2 4 2 3 2 2 2 2" xfId="33637" xr:uid="{00000000-0005-0000-0000-000064830000}"/>
    <cellStyle name="Normal 25 2 4 2 3 2 2 3" xfId="33638" xr:uid="{00000000-0005-0000-0000-000065830000}"/>
    <cellStyle name="Normal 25 2 4 2 3 2 3" xfId="33639" xr:uid="{00000000-0005-0000-0000-000066830000}"/>
    <cellStyle name="Normal 25 2 4 2 3 2 3 2" xfId="33640" xr:uid="{00000000-0005-0000-0000-000067830000}"/>
    <cellStyle name="Normal 25 2 4 2 3 2 4" xfId="33641" xr:uid="{00000000-0005-0000-0000-000068830000}"/>
    <cellStyle name="Normal 25 2 4 2 3 3" xfId="33642" xr:uid="{00000000-0005-0000-0000-000069830000}"/>
    <cellStyle name="Normal 25 2 4 2 3 3 2" xfId="33643" xr:uid="{00000000-0005-0000-0000-00006A830000}"/>
    <cellStyle name="Normal 25 2 4 2 3 3 2 2" xfId="33644" xr:uid="{00000000-0005-0000-0000-00006B830000}"/>
    <cellStyle name="Normal 25 2 4 2 3 3 3" xfId="33645" xr:uid="{00000000-0005-0000-0000-00006C830000}"/>
    <cellStyle name="Normal 25 2 4 2 3 4" xfId="33646" xr:uid="{00000000-0005-0000-0000-00006D830000}"/>
    <cellStyle name="Normal 25 2 4 2 3 4 2" xfId="33647" xr:uid="{00000000-0005-0000-0000-00006E830000}"/>
    <cellStyle name="Normal 25 2 4 2 3 5" xfId="33648" xr:uid="{00000000-0005-0000-0000-00006F830000}"/>
    <cellStyle name="Normal 25 2 4 2 4" xfId="33649" xr:uid="{00000000-0005-0000-0000-000070830000}"/>
    <cellStyle name="Normal 25 2 4 2 4 2" xfId="33650" xr:uid="{00000000-0005-0000-0000-000071830000}"/>
    <cellStyle name="Normal 25 2 4 2 4 2 2" xfId="33651" xr:uid="{00000000-0005-0000-0000-000072830000}"/>
    <cellStyle name="Normal 25 2 4 2 4 2 2 2" xfId="33652" xr:uid="{00000000-0005-0000-0000-000073830000}"/>
    <cellStyle name="Normal 25 2 4 2 4 2 3" xfId="33653" xr:uid="{00000000-0005-0000-0000-000074830000}"/>
    <cellStyle name="Normal 25 2 4 2 4 3" xfId="33654" xr:uid="{00000000-0005-0000-0000-000075830000}"/>
    <cellStyle name="Normal 25 2 4 2 4 3 2" xfId="33655" xr:uid="{00000000-0005-0000-0000-000076830000}"/>
    <cellStyle name="Normal 25 2 4 2 4 4" xfId="33656" xr:uid="{00000000-0005-0000-0000-000077830000}"/>
    <cellStyle name="Normal 25 2 4 2 5" xfId="33657" xr:uid="{00000000-0005-0000-0000-000078830000}"/>
    <cellStyle name="Normal 25 2 4 2 5 2" xfId="33658" xr:uid="{00000000-0005-0000-0000-000079830000}"/>
    <cellStyle name="Normal 25 2 4 2 5 2 2" xfId="33659" xr:uid="{00000000-0005-0000-0000-00007A830000}"/>
    <cellStyle name="Normal 25 2 4 2 5 3" xfId="33660" xr:uid="{00000000-0005-0000-0000-00007B830000}"/>
    <cellStyle name="Normal 25 2 4 2 6" xfId="33661" xr:uid="{00000000-0005-0000-0000-00007C830000}"/>
    <cellStyle name="Normal 25 2 4 2 6 2" xfId="33662" xr:uid="{00000000-0005-0000-0000-00007D830000}"/>
    <cellStyle name="Normal 25 2 4 2 7" xfId="33663" xr:uid="{00000000-0005-0000-0000-00007E830000}"/>
    <cellStyle name="Normal 25 2 4 3" xfId="33664" xr:uid="{00000000-0005-0000-0000-00007F830000}"/>
    <cellStyle name="Normal 25 2 4 3 2" xfId="33665" xr:uid="{00000000-0005-0000-0000-000080830000}"/>
    <cellStyle name="Normal 25 2 4 3 2 2" xfId="33666" xr:uid="{00000000-0005-0000-0000-000081830000}"/>
    <cellStyle name="Normal 25 2 4 3 2 2 2" xfId="33667" xr:uid="{00000000-0005-0000-0000-000082830000}"/>
    <cellStyle name="Normal 25 2 4 3 2 2 2 2" xfId="33668" xr:uid="{00000000-0005-0000-0000-000083830000}"/>
    <cellStyle name="Normal 25 2 4 3 2 2 2 2 2" xfId="33669" xr:uid="{00000000-0005-0000-0000-000084830000}"/>
    <cellStyle name="Normal 25 2 4 3 2 2 2 3" xfId="33670" xr:uid="{00000000-0005-0000-0000-000085830000}"/>
    <cellStyle name="Normal 25 2 4 3 2 2 3" xfId="33671" xr:uid="{00000000-0005-0000-0000-000086830000}"/>
    <cellStyle name="Normal 25 2 4 3 2 2 3 2" xfId="33672" xr:uid="{00000000-0005-0000-0000-000087830000}"/>
    <cellStyle name="Normal 25 2 4 3 2 2 4" xfId="33673" xr:uid="{00000000-0005-0000-0000-000088830000}"/>
    <cellStyle name="Normal 25 2 4 3 2 3" xfId="33674" xr:uid="{00000000-0005-0000-0000-000089830000}"/>
    <cellStyle name="Normal 25 2 4 3 2 3 2" xfId="33675" xr:uid="{00000000-0005-0000-0000-00008A830000}"/>
    <cellStyle name="Normal 25 2 4 3 2 3 2 2" xfId="33676" xr:uid="{00000000-0005-0000-0000-00008B830000}"/>
    <cellStyle name="Normal 25 2 4 3 2 3 3" xfId="33677" xr:uid="{00000000-0005-0000-0000-00008C830000}"/>
    <cellStyle name="Normal 25 2 4 3 2 4" xfId="33678" xr:uid="{00000000-0005-0000-0000-00008D830000}"/>
    <cellStyle name="Normal 25 2 4 3 2 4 2" xfId="33679" xr:uid="{00000000-0005-0000-0000-00008E830000}"/>
    <cellStyle name="Normal 25 2 4 3 2 5" xfId="33680" xr:uid="{00000000-0005-0000-0000-00008F830000}"/>
    <cellStyle name="Normal 25 2 4 3 3" xfId="33681" xr:uid="{00000000-0005-0000-0000-000090830000}"/>
    <cellStyle name="Normal 25 2 4 3 3 2" xfId="33682" xr:uid="{00000000-0005-0000-0000-000091830000}"/>
    <cellStyle name="Normal 25 2 4 3 3 2 2" xfId="33683" xr:uid="{00000000-0005-0000-0000-000092830000}"/>
    <cellStyle name="Normal 25 2 4 3 3 2 2 2" xfId="33684" xr:uid="{00000000-0005-0000-0000-000093830000}"/>
    <cellStyle name="Normal 25 2 4 3 3 2 3" xfId="33685" xr:uid="{00000000-0005-0000-0000-000094830000}"/>
    <cellStyle name="Normal 25 2 4 3 3 3" xfId="33686" xr:uid="{00000000-0005-0000-0000-000095830000}"/>
    <cellStyle name="Normal 25 2 4 3 3 3 2" xfId="33687" xr:uid="{00000000-0005-0000-0000-000096830000}"/>
    <cellStyle name="Normal 25 2 4 3 3 4" xfId="33688" xr:uid="{00000000-0005-0000-0000-000097830000}"/>
    <cellStyle name="Normal 25 2 4 3 4" xfId="33689" xr:uid="{00000000-0005-0000-0000-000098830000}"/>
    <cellStyle name="Normal 25 2 4 3 4 2" xfId="33690" xr:uid="{00000000-0005-0000-0000-000099830000}"/>
    <cellStyle name="Normal 25 2 4 3 4 2 2" xfId="33691" xr:uid="{00000000-0005-0000-0000-00009A830000}"/>
    <cellStyle name="Normal 25 2 4 3 4 3" xfId="33692" xr:uid="{00000000-0005-0000-0000-00009B830000}"/>
    <cellStyle name="Normal 25 2 4 3 5" xfId="33693" xr:uid="{00000000-0005-0000-0000-00009C830000}"/>
    <cellStyle name="Normal 25 2 4 3 5 2" xfId="33694" xr:uid="{00000000-0005-0000-0000-00009D830000}"/>
    <cellStyle name="Normal 25 2 4 3 6" xfId="33695" xr:uid="{00000000-0005-0000-0000-00009E830000}"/>
    <cellStyle name="Normal 25 2 4 4" xfId="33696" xr:uid="{00000000-0005-0000-0000-00009F830000}"/>
    <cellStyle name="Normal 25 2 4 4 2" xfId="33697" xr:uid="{00000000-0005-0000-0000-0000A0830000}"/>
    <cellStyle name="Normal 25 2 4 4 2 2" xfId="33698" xr:uid="{00000000-0005-0000-0000-0000A1830000}"/>
    <cellStyle name="Normal 25 2 4 4 2 2 2" xfId="33699" xr:uid="{00000000-0005-0000-0000-0000A2830000}"/>
    <cellStyle name="Normal 25 2 4 4 2 2 2 2" xfId="33700" xr:uid="{00000000-0005-0000-0000-0000A3830000}"/>
    <cellStyle name="Normal 25 2 4 4 2 2 3" xfId="33701" xr:uid="{00000000-0005-0000-0000-0000A4830000}"/>
    <cellStyle name="Normal 25 2 4 4 2 3" xfId="33702" xr:uid="{00000000-0005-0000-0000-0000A5830000}"/>
    <cellStyle name="Normal 25 2 4 4 2 3 2" xfId="33703" xr:uid="{00000000-0005-0000-0000-0000A6830000}"/>
    <cellStyle name="Normal 25 2 4 4 2 4" xfId="33704" xr:uid="{00000000-0005-0000-0000-0000A7830000}"/>
    <cellStyle name="Normal 25 2 4 4 3" xfId="33705" xr:uid="{00000000-0005-0000-0000-0000A8830000}"/>
    <cellStyle name="Normal 25 2 4 4 3 2" xfId="33706" xr:uid="{00000000-0005-0000-0000-0000A9830000}"/>
    <cellStyle name="Normal 25 2 4 4 3 2 2" xfId="33707" xr:uid="{00000000-0005-0000-0000-0000AA830000}"/>
    <cellStyle name="Normal 25 2 4 4 3 3" xfId="33708" xr:uid="{00000000-0005-0000-0000-0000AB830000}"/>
    <cellStyle name="Normal 25 2 4 4 4" xfId="33709" xr:uid="{00000000-0005-0000-0000-0000AC830000}"/>
    <cellStyle name="Normal 25 2 4 4 4 2" xfId="33710" xr:uid="{00000000-0005-0000-0000-0000AD830000}"/>
    <cellStyle name="Normal 25 2 4 4 5" xfId="33711" xr:uid="{00000000-0005-0000-0000-0000AE830000}"/>
    <cellStyle name="Normal 25 2 4 5" xfId="33712" xr:uid="{00000000-0005-0000-0000-0000AF830000}"/>
    <cellStyle name="Normal 25 2 4 5 2" xfId="33713" xr:uid="{00000000-0005-0000-0000-0000B0830000}"/>
    <cellStyle name="Normal 25 2 4 5 2 2" xfId="33714" xr:uid="{00000000-0005-0000-0000-0000B1830000}"/>
    <cellStyle name="Normal 25 2 4 5 2 2 2" xfId="33715" xr:uid="{00000000-0005-0000-0000-0000B2830000}"/>
    <cellStyle name="Normal 25 2 4 5 2 3" xfId="33716" xr:uid="{00000000-0005-0000-0000-0000B3830000}"/>
    <cellStyle name="Normal 25 2 4 5 3" xfId="33717" xr:uid="{00000000-0005-0000-0000-0000B4830000}"/>
    <cellStyle name="Normal 25 2 4 5 3 2" xfId="33718" xr:uid="{00000000-0005-0000-0000-0000B5830000}"/>
    <cellStyle name="Normal 25 2 4 5 4" xfId="33719" xr:uid="{00000000-0005-0000-0000-0000B6830000}"/>
    <cellStyle name="Normal 25 2 4 6" xfId="33720" xr:uid="{00000000-0005-0000-0000-0000B7830000}"/>
    <cellStyle name="Normal 25 2 4 6 2" xfId="33721" xr:uid="{00000000-0005-0000-0000-0000B8830000}"/>
    <cellStyle name="Normal 25 2 4 6 2 2" xfId="33722" xr:uid="{00000000-0005-0000-0000-0000B9830000}"/>
    <cellStyle name="Normal 25 2 4 6 3" xfId="33723" xr:uid="{00000000-0005-0000-0000-0000BA830000}"/>
    <cellStyle name="Normal 25 2 4 7" xfId="33724" xr:uid="{00000000-0005-0000-0000-0000BB830000}"/>
    <cellStyle name="Normal 25 2 4 7 2" xfId="33725" xr:uid="{00000000-0005-0000-0000-0000BC830000}"/>
    <cellStyle name="Normal 25 2 4 8" xfId="33726" xr:uid="{00000000-0005-0000-0000-0000BD830000}"/>
    <cellStyle name="Normal 25 2 5" xfId="33727" xr:uid="{00000000-0005-0000-0000-0000BE830000}"/>
    <cellStyle name="Normal 25 2 5 2" xfId="33728" xr:uid="{00000000-0005-0000-0000-0000BF830000}"/>
    <cellStyle name="Normal 25 2 5 2 2" xfId="33729" xr:uid="{00000000-0005-0000-0000-0000C0830000}"/>
    <cellStyle name="Normal 25 2 5 2 2 2" xfId="33730" xr:uid="{00000000-0005-0000-0000-0000C1830000}"/>
    <cellStyle name="Normal 25 2 5 2 2 2 2" xfId="33731" xr:uid="{00000000-0005-0000-0000-0000C2830000}"/>
    <cellStyle name="Normal 25 2 5 2 2 2 2 2" xfId="33732" xr:uid="{00000000-0005-0000-0000-0000C3830000}"/>
    <cellStyle name="Normal 25 2 5 2 2 2 2 2 2" xfId="33733" xr:uid="{00000000-0005-0000-0000-0000C4830000}"/>
    <cellStyle name="Normal 25 2 5 2 2 2 2 2 2 2" xfId="33734" xr:uid="{00000000-0005-0000-0000-0000C5830000}"/>
    <cellStyle name="Normal 25 2 5 2 2 2 2 2 3" xfId="33735" xr:uid="{00000000-0005-0000-0000-0000C6830000}"/>
    <cellStyle name="Normal 25 2 5 2 2 2 2 3" xfId="33736" xr:uid="{00000000-0005-0000-0000-0000C7830000}"/>
    <cellStyle name="Normal 25 2 5 2 2 2 2 3 2" xfId="33737" xr:uid="{00000000-0005-0000-0000-0000C8830000}"/>
    <cellStyle name="Normal 25 2 5 2 2 2 2 4" xfId="33738" xr:uid="{00000000-0005-0000-0000-0000C9830000}"/>
    <cellStyle name="Normal 25 2 5 2 2 2 3" xfId="33739" xr:uid="{00000000-0005-0000-0000-0000CA830000}"/>
    <cellStyle name="Normal 25 2 5 2 2 2 3 2" xfId="33740" xr:uid="{00000000-0005-0000-0000-0000CB830000}"/>
    <cellStyle name="Normal 25 2 5 2 2 2 3 2 2" xfId="33741" xr:uid="{00000000-0005-0000-0000-0000CC830000}"/>
    <cellStyle name="Normal 25 2 5 2 2 2 3 3" xfId="33742" xr:uid="{00000000-0005-0000-0000-0000CD830000}"/>
    <cellStyle name="Normal 25 2 5 2 2 2 4" xfId="33743" xr:uid="{00000000-0005-0000-0000-0000CE830000}"/>
    <cellStyle name="Normal 25 2 5 2 2 2 4 2" xfId="33744" xr:uid="{00000000-0005-0000-0000-0000CF830000}"/>
    <cellStyle name="Normal 25 2 5 2 2 2 5" xfId="33745" xr:uid="{00000000-0005-0000-0000-0000D0830000}"/>
    <cellStyle name="Normal 25 2 5 2 2 3" xfId="33746" xr:uid="{00000000-0005-0000-0000-0000D1830000}"/>
    <cellStyle name="Normal 25 2 5 2 2 3 2" xfId="33747" xr:uid="{00000000-0005-0000-0000-0000D2830000}"/>
    <cellStyle name="Normal 25 2 5 2 2 3 2 2" xfId="33748" xr:uid="{00000000-0005-0000-0000-0000D3830000}"/>
    <cellStyle name="Normal 25 2 5 2 2 3 2 2 2" xfId="33749" xr:uid="{00000000-0005-0000-0000-0000D4830000}"/>
    <cellStyle name="Normal 25 2 5 2 2 3 2 3" xfId="33750" xr:uid="{00000000-0005-0000-0000-0000D5830000}"/>
    <cellStyle name="Normal 25 2 5 2 2 3 3" xfId="33751" xr:uid="{00000000-0005-0000-0000-0000D6830000}"/>
    <cellStyle name="Normal 25 2 5 2 2 3 3 2" xfId="33752" xr:uid="{00000000-0005-0000-0000-0000D7830000}"/>
    <cellStyle name="Normal 25 2 5 2 2 3 4" xfId="33753" xr:uid="{00000000-0005-0000-0000-0000D8830000}"/>
    <cellStyle name="Normal 25 2 5 2 2 4" xfId="33754" xr:uid="{00000000-0005-0000-0000-0000D9830000}"/>
    <cellStyle name="Normal 25 2 5 2 2 4 2" xfId="33755" xr:uid="{00000000-0005-0000-0000-0000DA830000}"/>
    <cellStyle name="Normal 25 2 5 2 2 4 2 2" xfId="33756" xr:uid="{00000000-0005-0000-0000-0000DB830000}"/>
    <cellStyle name="Normal 25 2 5 2 2 4 3" xfId="33757" xr:uid="{00000000-0005-0000-0000-0000DC830000}"/>
    <cellStyle name="Normal 25 2 5 2 2 5" xfId="33758" xr:uid="{00000000-0005-0000-0000-0000DD830000}"/>
    <cellStyle name="Normal 25 2 5 2 2 5 2" xfId="33759" xr:uid="{00000000-0005-0000-0000-0000DE830000}"/>
    <cellStyle name="Normal 25 2 5 2 2 6" xfId="33760" xr:uid="{00000000-0005-0000-0000-0000DF830000}"/>
    <cellStyle name="Normal 25 2 5 2 3" xfId="33761" xr:uid="{00000000-0005-0000-0000-0000E0830000}"/>
    <cellStyle name="Normal 25 2 5 2 3 2" xfId="33762" xr:uid="{00000000-0005-0000-0000-0000E1830000}"/>
    <cellStyle name="Normal 25 2 5 2 3 2 2" xfId="33763" xr:uid="{00000000-0005-0000-0000-0000E2830000}"/>
    <cellStyle name="Normal 25 2 5 2 3 2 2 2" xfId="33764" xr:uid="{00000000-0005-0000-0000-0000E3830000}"/>
    <cellStyle name="Normal 25 2 5 2 3 2 2 2 2" xfId="33765" xr:uid="{00000000-0005-0000-0000-0000E4830000}"/>
    <cellStyle name="Normal 25 2 5 2 3 2 2 3" xfId="33766" xr:uid="{00000000-0005-0000-0000-0000E5830000}"/>
    <cellStyle name="Normal 25 2 5 2 3 2 3" xfId="33767" xr:uid="{00000000-0005-0000-0000-0000E6830000}"/>
    <cellStyle name="Normal 25 2 5 2 3 2 3 2" xfId="33768" xr:uid="{00000000-0005-0000-0000-0000E7830000}"/>
    <cellStyle name="Normal 25 2 5 2 3 2 4" xfId="33769" xr:uid="{00000000-0005-0000-0000-0000E8830000}"/>
    <cellStyle name="Normal 25 2 5 2 3 3" xfId="33770" xr:uid="{00000000-0005-0000-0000-0000E9830000}"/>
    <cellStyle name="Normal 25 2 5 2 3 3 2" xfId="33771" xr:uid="{00000000-0005-0000-0000-0000EA830000}"/>
    <cellStyle name="Normal 25 2 5 2 3 3 2 2" xfId="33772" xr:uid="{00000000-0005-0000-0000-0000EB830000}"/>
    <cellStyle name="Normal 25 2 5 2 3 3 3" xfId="33773" xr:uid="{00000000-0005-0000-0000-0000EC830000}"/>
    <cellStyle name="Normal 25 2 5 2 3 4" xfId="33774" xr:uid="{00000000-0005-0000-0000-0000ED830000}"/>
    <cellStyle name="Normal 25 2 5 2 3 4 2" xfId="33775" xr:uid="{00000000-0005-0000-0000-0000EE830000}"/>
    <cellStyle name="Normal 25 2 5 2 3 5" xfId="33776" xr:uid="{00000000-0005-0000-0000-0000EF830000}"/>
    <cellStyle name="Normal 25 2 5 2 4" xfId="33777" xr:uid="{00000000-0005-0000-0000-0000F0830000}"/>
    <cellStyle name="Normal 25 2 5 2 4 2" xfId="33778" xr:uid="{00000000-0005-0000-0000-0000F1830000}"/>
    <cellStyle name="Normal 25 2 5 2 4 2 2" xfId="33779" xr:uid="{00000000-0005-0000-0000-0000F2830000}"/>
    <cellStyle name="Normal 25 2 5 2 4 2 2 2" xfId="33780" xr:uid="{00000000-0005-0000-0000-0000F3830000}"/>
    <cellStyle name="Normal 25 2 5 2 4 2 3" xfId="33781" xr:uid="{00000000-0005-0000-0000-0000F4830000}"/>
    <cellStyle name="Normal 25 2 5 2 4 3" xfId="33782" xr:uid="{00000000-0005-0000-0000-0000F5830000}"/>
    <cellStyle name="Normal 25 2 5 2 4 3 2" xfId="33783" xr:uid="{00000000-0005-0000-0000-0000F6830000}"/>
    <cellStyle name="Normal 25 2 5 2 4 4" xfId="33784" xr:uid="{00000000-0005-0000-0000-0000F7830000}"/>
    <cellStyle name="Normal 25 2 5 2 5" xfId="33785" xr:uid="{00000000-0005-0000-0000-0000F8830000}"/>
    <cellStyle name="Normal 25 2 5 2 5 2" xfId="33786" xr:uid="{00000000-0005-0000-0000-0000F9830000}"/>
    <cellStyle name="Normal 25 2 5 2 5 2 2" xfId="33787" xr:uid="{00000000-0005-0000-0000-0000FA830000}"/>
    <cellStyle name="Normal 25 2 5 2 5 3" xfId="33788" xr:uid="{00000000-0005-0000-0000-0000FB830000}"/>
    <cellStyle name="Normal 25 2 5 2 6" xfId="33789" xr:uid="{00000000-0005-0000-0000-0000FC830000}"/>
    <cellStyle name="Normal 25 2 5 2 6 2" xfId="33790" xr:uid="{00000000-0005-0000-0000-0000FD830000}"/>
    <cellStyle name="Normal 25 2 5 2 7" xfId="33791" xr:uid="{00000000-0005-0000-0000-0000FE830000}"/>
    <cellStyle name="Normal 25 2 5 3" xfId="33792" xr:uid="{00000000-0005-0000-0000-0000FF830000}"/>
    <cellStyle name="Normal 25 2 5 3 2" xfId="33793" xr:uid="{00000000-0005-0000-0000-000000840000}"/>
    <cellStyle name="Normal 25 2 5 3 2 2" xfId="33794" xr:uid="{00000000-0005-0000-0000-000001840000}"/>
    <cellStyle name="Normal 25 2 5 3 2 2 2" xfId="33795" xr:uid="{00000000-0005-0000-0000-000002840000}"/>
    <cellStyle name="Normal 25 2 5 3 2 2 2 2" xfId="33796" xr:uid="{00000000-0005-0000-0000-000003840000}"/>
    <cellStyle name="Normal 25 2 5 3 2 2 2 2 2" xfId="33797" xr:uid="{00000000-0005-0000-0000-000004840000}"/>
    <cellStyle name="Normal 25 2 5 3 2 2 2 3" xfId="33798" xr:uid="{00000000-0005-0000-0000-000005840000}"/>
    <cellStyle name="Normal 25 2 5 3 2 2 3" xfId="33799" xr:uid="{00000000-0005-0000-0000-000006840000}"/>
    <cellStyle name="Normal 25 2 5 3 2 2 3 2" xfId="33800" xr:uid="{00000000-0005-0000-0000-000007840000}"/>
    <cellStyle name="Normal 25 2 5 3 2 2 4" xfId="33801" xr:uid="{00000000-0005-0000-0000-000008840000}"/>
    <cellStyle name="Normal 25 2 5 3 2 3" xfId="33802" xr:uid="{00000000-0005-0000-0000-000009840000}"/>
    <cellStyle name="Normal 25 2 5 3 2 3 2" xfId="33803" xr:uid="{00000000-0005-0000-0000-00000A840000}"/>
    <cellStyle name="Normal 25 2 5 3 2 3 2 2" xfId="33804" xr:uid="{00000000-0005-0000-0000-00000B840000}"/>
    <cellStyle name="Normal 25 2 5 3 2 3 3" xfId="33805" xr:uid="{00000000-0005-0000-0000-00000C840000}"/>
    <cellStyle name="Normal 25 2 5 3 2 4" xfId="33806" xr:uid="{00000000-0005-0000-0000-00000D840000}"/>
    <cellStyle name="Normal 25 2 5 3 2 4 2" xfId="33807" xr:uid="{00000000-0005-0000-0000-00000E840000}"/>
    <cellStyle name="Normal 25 2 5 3 2 5" xfId="33808" xr:uid="{00000000-0005-0000-0000-00000F840000}"/>
    <cellStyle name="Normal 25 2 5 3 3" xfId="33809" xr:uid="{00000000-0005-0000-0000-000010840000}"/>
    <cellStyle name="Normal 25 2 5 3 3 2" xfId="33810" xr:uid="{00000000-0005-0000-0000-000011840000}"/>
    <cellStyle name="Normal 25 2 5 3 3 2 2" xfId="33811" xr:uid="{00000000-0005-0000-0000-000012840000}"/>
    <cellStyle name="Normal 25 2 5 3 3 2 2 2" xfId="33812" xr:uid="{00000000-0005-0000-0000-000013840000}"/>
    <cellStyle name="Normal 25 2 5 3 3 2 3" xfId="33813" xr:uid="{00000000-0005-0000-0000-000014840000}"/>
    <cellStyle name="Normal 25 2 5 3 3 3" xfId="33814" xr:uid="{00000000-0005-0000-0000-000015840000}"/>
    <cellStyle name="Normal 25 2 5 3 3 3 2" xfId="33815" xr:uid="{00000000-0005-0000-0000-000016840000}"/>
    <cellStyle name="Normal 25 2 5 3 3 4" xfId="33816" xr:uid="{00000000-0005-0000-0000-000017840000}"/>
    <cellStyle name="Normal 25 2 5 3 4" xfId="33817" xr:uid="{00000000-0005-0000-0000-000018840000}"/>
    <cellStyle name="Normal 25 2 5 3 4 2" xfId="33818" xr:uid="{00000000-0005-0000-0000-000019840000}"/>
    <cellStyle name="Normal 25 2 5 3 4 2 2" xfId="33819" xr:uid="{00000000-0005-0000-0000-00001A840000}"/>
    <cellStyle name="Normal 25 2 5 3 4 3" xfId="33820" xr:uid="{00000000-0005-0000-0000-00001B840000}"/>
    <cellStyle name="Normal 25 2 5 3 5" xfId="33821" xr:uid="{00000000-0005-0000-0000-00001C840000}"/>
    <cellStyle name="Normal 25 2 5 3 5 2" xfId="33822" xr:uid="{00000000-0005-0000-0000-00001D840000}"/>
    <cellStyle name="Normal 25 2 5 3 6" xfId="33823" xr:uid="{00000000-0005-0000-0000-00001E840000}"/>
    <cellStyle name="Normal 25 2 5 4" xfId="33824" xr:uid="{00000000-0005-0000-0000-00001F840000}"/>
    <cellStyle name="Normal 25 2 5 4 2" xfId="33825" xr:uid="{00000000-0005-0000-0000-000020840000}"/>
    <cellStyle name="Normal 25 2 5 4 2 2" xfId="33826" xr:uid="{00000000-0005-0000-0000-000021840000}"/>
    <cellStyle name="Normal 25 2 5 4 2 2 2" xfId="33827" xr:uid="{00000000-0005-0000-0000-000022840000}"/>
    <cellStyle name="Normal 25 2 5 4 2 2 2 2" xfId="33828" xr:uid="{00000000-0005-0000-0000-000023840000}"/>
    <cellStyle name="Normal 25 2 5 4 2 2 3" xfId="33829" xr:uid="{00000000-0005-0000-0000-000024840000}"/>
    <cellStyle name="Normal 25 2 5 4 2 3" xfId="33830" xr:uid="{00000000-0005-0000-0000-000025840000}"/>
    <cellStyle name="Normal 25 2 5 4 2 3 2" xfId="33831" xr:uid="{00000000-0005-0000-0000-000026840000}"/>
    <cellStyle name="Normal 25 2 5 4 2 4" xfId="33832" xr:uid="{00000000-0005-0000-0000-000027840000}"/>
    <cellStyle name="Normal 25 2 5 4 3" xfId="33833" xr:uid="{00000000-0005-0000-0000-000028840000}"/>
    <cellStyle name="Normal 25 2 5 4 3 2" xfId="33834" xr:uid="{00000000-0005-0000-0000-000029840000}"/>
    <cellStyle name="Normal 25 2 5 4 3 2 2" xfId="33835" xr:uid="{00000000-0005-0000-0000-00002A840000}"/>
    <cellStyle name="Normal 25 2 5 4 3 3" xfId="33836" xr:uid="{00000000-0005-0000-0000-00002B840000}"/>
    <cellStyle name="Normal 25 2 5 4 4" xfId="33837" xr:uid="{00000000-0005-0000-0000-00002C840000}"/>
    <cellStyle name="Normal 25 2 5 4 4 2" xfId="33838" xr:uid="{00000000-0005-0000-0000-00002D840000}"/>
    <cellStyle name="Normal 25 2 5 4 5" xfId="33839" xr:uid="{00000000-0005-0000-0000-00002E840000}"/>
    <cellStyle name="Normal 25 2 5 5" xfId="33840" xr:uid="{00000000-0005-0000-0000-00002F840000}"/>
    <cellStyle name="Normal 25 2 5 5 2" xfId="33841" xr:uid="{00000000-0005-0000-0000-000030840000}"/>
    <cellStyle name="Normal 25 2 5 5 2 2" xfId="33842" xr:uid="{00000000-0005-0000-0000-000031840000}"/>
    <cellStyle name="Normal 25 2 5 5 2 2 2" xfId="33843" xr:uid="{00000000-0005-0000-0000-000032840000}"/>
    <cellStyle name="Normal 25 2 5 5 2 3" xfId="33844" xr:uid="{00000000-0005-0000-0000-000033840000}"/>
    <cellStyle name="Normal 25 2 5 5 3" xfId="33845" xr:uid="{00000000-0005-0000-0000-000034840000}"/>
    <cellStyle name="Normal 25 2 5 5 3 2" xfId="33846" xr:uid="{00000000-0005-0000-0000-000035840000}"/>
    <cellStyle name="Normal 25 2 5 5 4" xfId="33847" xr:uid="{00000000-0005-0000-0000-000036840000}"/>
    <cellStyle name="Normal 25 2 5 6" xfId="33848" xr:uid="{00000000-0005-0000-0000-000037840000}"/>
    <cellStyle name="Normal 25 2 5 6 2" xfId="33849" xr:uid="{00000000-0005-0000-0000-000038840000}"/>
    <cellStyle name="Normal 25 2 5 6 2 2" xfId="33850" xr:uid="{00000000-0005-0000-0000-000039840000}"/>
    <cellStyle name="Normal 25 2 5 6 3" xfId="33851" xr:uid="{00000000-0005-0000-0000-00003A840000}"/>
    <cellStyle name="Normal 25 2 5 7" xfId="33852" xr:uid="{00000000-0005-0000-0000-00003B840000}"/>
    <cellStyle name="Normal 25 2 5 7 2" xfId="33853" xr:uid="{00000000-0005-0000-0000-00003C840000}"/>
    <cellStyle name="Normal 25 2 5 8" xfId="33854" xr:uid="{00000000-0005-0000-0000-00003D840000}"/>
    <cellStyle name="Normal 25 2 6" xfId="33855" xr:uid="{00000000-0005-0000-0000-00003E840000}"/>
    <cellStyle name="Normal 25 2 6 2" xfId="33856" xr:uid="{00000000-0005-0000-0000-00003F840000}"/>
    <cellStyle name="Normal 25 2 6 2 2" xfId="33857" xr:uid="{00000000-0005-0000-0000-000040840000}"/>
    <cellStyle name="Normal 25 2 6 2 2 2" xfId="33858" xr:uid="{00000000-0005-0000-0000-000041840000}"/>
    <cellStyle name="Normal 25 2 6 2 2 2 2" xfId="33859" xr:uid="{00000000-0005-0000-0000-000042840000}"/>
    <cellStyle name="Normal 25 2 6 2 2 2 2 2" xfId="33860" xr:uid="{00000000-0005-0000-0000-000043840000}"/>
    <cellStyle name="Normal 25 2 6 2 2 2 2 2 2" xfId="33861" xr:uid="{00000000-0005-0000-0000-000044840000}"/>
    <cellStyle name="Normal 25 2 6 2 2 2 2 2 2 2" xfId="33862" xr:uid="{00000000-0005-0000-0000-000045840000}"/>
    <cellStyle name="Normal 25 2 6 2 2 2 2 2 3" xfId="33863" xr:uid="{00000000-0005-0000-0000-000046840000}"/>
    <cellStyle name="Normal 25 2 6 2 2 2 2 3" xfId="33864" xr:uid="{00000000-0005-0000-0000-000047840000}"/>
    <cellStyle name="Normal 25 2 6 2 2 2 2 3 2" xfId="33865" xr:uid="{00000000-0005-0000-0000-000048840000}"/>
    <cellStyle name="Normal 25 2 6 2 2 2 2 4" xfId="33866" xr:uid="{00000000-0005-0000-0000-000049840000}"/>
    <cellStyle name="Normal 25 2 6 2 2 2 3" xfId="33867" xr:uid="{00000000-0005-0000-0000-00004A840000}"/>
    <cellStyle name="Normal 25 2 6 2 2 2 3 2" xfId="33868" xr:uid="{00000000-0005-0000-0000-00004B840000}"/>
    <cellStyle name="Normal 25 2 6 2 2 2 3 2 2" xfId="33869" xr:uid="{00000000-0005-0000-0000-00004C840000}"/>
    <cellStyle name="Normal 25 2 6 2 2 2 3 3" xfId="33870" xr:uid="{00000000-0005-0000-0000-00004D840000}"/>
    <cellStyle name="Normal 25 2 6 2 2 2 4" xfId="33871" xr:uid="{00000000-0005-0000-0000-00004E840000}"/>
    <cellStyle name="Normal 25 2 6 2 2 2 4 2" xfId="33872" xr:uid="{00000000-0005-0000-0000-00004F840000}"/>
    <cellStyle name="Normal 25 2 6 2 2 2 5" xfId="33873" xr:uid="{00000000-0005-0000-0000-000050840000}"/>
    <cellStyle name="Normal 25 2 6 2 2 3" xfId="33874" xr:uid="{00000000-0005-0000-0000-000051840000}"/>
    <cellStyle name="Normal 25 2 6 2 2 3 2" xfId="33875" xr:uid="{00000000-0005-0000-0000-000052840000}"/>
    <cellStyle name="Normal 25 2 6 2 2 3 2 2" xfId="33876" xr:uid="{00000000-0005-0000-0000-000053840000}"/>
    <cellStyle name="Normal 25 2 6 2 2 3 2 2 2" xfId="33877" xr:uid="{00000000-0005-0000-0000-000054840000}"/>
    <cellStyle name="Normal 25 2 6 2 2 3 2 3" xfId="33878" xr:uid="{00000000-0005-0000-0000-000055840000}"/>
    <cellStyle name="Normal 25 2 6 2 2 3 3" xfId="33879" xr:uid="{00000000-0005-0000-0000-000056840000}"/>
    <cellStyle name="Normal 25 2 6 2 2 3 3 2" xfId="33880" xr:uid="{00000000-0005-0000-0000-000057840000}"/>
    <cellStyle name="Normal 25 2 6 2 2 3 4" xfId="33881" xr:uid="{00000000-0005-0000-0000-000058840000}"/>
    <cellStyle name="Normal 25 2 6 2 2 4" xfId="33882" xr:uid="{00000000-0005-0000-0000-000059840000}"/>
    <cellStyle name="Normal 25 2 6 2 2 4 2" xfId="33883" xr:uid="{00000000-0005-0000-0000-00005A840000}"/>
    <cellStyle name="Normal 25 2 6 2 2 4 2 2" xfId="33884" xr:uid="{00000000-0005-0000-0000-00005B840000}"/>
    <cellStyle name="Normal 25 2 6 2 2 4 3" xfId="33885" xr:uid="{00000000-0005-0000-0000-00005C840000}"/>
    <cellStyle name="Normal 25 2 6 2 2 5" xfId="33886" xr:uid="{00000000-0005-0000-0000-00005D840000}"/>
    <cellStyle name="Normal 25 2 6 2 2 5 2" xfId="33887" xr:uid="{00000000-0005-0000-0000-00005E840000}"/>
    <cellStyle name="Normal 25 2 6 2 2 6" xfId="33888" xr:uid="{00000000-0005-0000-0000-00005F840000}"/>
    <cellStyle name="Normal 25 2 6 2 3" xfId="33889" xr:uid="{00000000-0005-0000-0000-000060840000}"/>
    <cellStyle name="Normal 25 2 6 2 3 2" xfId="33890" xr:uid="{00000000-0005-0000-0000-000061840000}"/>
    <cellStyle name="Normal 25 2 6 2 3 2 2" xfId="33891" xr:uid="{00000000-0005-0000-0000-000062840000}"/>
    <cellStyle name="Normal 25 2 6 2 3 2 2 2" xfId="33892" xr:uid="{00000000-0005-0000-0000-000063840000}"/>
    <cellStyle name="Normal 25 2 6 2 3 2 2 2 2" xfId="33893" xr:uid="{00000000-0005-0000-0000-000064840000}"/>
    <cellStyle name="Normal 25 2 6 2 3 2 2 3" xfId="33894" xr:uid="{00000000-0005-0000-0000-000065840000}"/>
    <cellStyle name="Normal 25 2 6 2 3 2 3" xfId="33895" xr:uid="{00000000-0005-0000-0000-000066840000}"/>
    <cellStyle name="Normal 25 2 6 2 3 2 3 2" xfId="33896" xr:uid="{00000000-0005-0000-0000-000067840000}"/>
    <cellStyle name="Normal 25 2 6 2 3 2 4" xfId="33897" xr:uid="{00000000-0005-0000-0000-000068840000}"/>
    <cellStyle name="Normal 25 2 6 2 3 3" xfId="33898" xr:uid="{00000000-0005-0000-0000-000069840000}"/>
    <cellStyle name="Normal 25 2 6 2 3 3 2" xfId="33899" xr:uid="{00000000-0005-0000-0000-00006A840000}"/>
    <cellStyle name="Normal 25 2 6 2 3 3 2 2" xfId="33900" xr:uid="{00000000-0005-0000-0000-00006B840000}"/>
    <cellStyle name="Normal 25 2 6 2 3 3 3" xfId="33901" xr:uid="{00000000-0005-0000-0000-00006C840000}"/>
    <cellStyle name="Normal 25 2 6 2 3 4" xfId="33902" xr:uid="{00000000-0005-0000-0000-00006D840000}"/>
    <cellStyle name="Normal 25 2 6 2 3 4 2" xfId="33903" xr:uid="{00000000-0005-0000-0000-00006E840000}"/>
    <cellStyle name="Normal 25 2 6 2 3 5" xfId="33904" xr:uid="{00000000-0005-0000-0000-00006F840000}"/>
    <cellStyle name="Normal 25 2 6 2 4" xfId="33905" xr:uid="{00000000-0005-0000-0000-000070840000}"/>
    <cellStyle name="Normal 25 2 6 2 4 2" xfId="33906" xr:uid="{00000000-0005-0000-0000-000071840000}"/>
    <cellStyle name="Normal 25 2 6 2 4 2 2" xfId="33907" xr:uid="{00000000-0005-0000-0000-000072840000}"/>
    <cellStyle name="Normal 25 2 6 2 4 2 2 2" xfId="33908" xr:uid="{00000000-0005-0000-0000-000073840000}"/>
    <cellStyle name="Normal 25 2 6 2 4 2 3" xfId="33909" xr:uid="{00000000-0005-0000-0000-000074840000}"/>
    <cellStyle name="Normal 25 2 6 2 4 3" xfId="33910" xr:uid="{00000000-0005-0000-0000-000075840000}"/>
    <cellStyle name="Normal 25 2 6 2 4 3 2" xfId="33911" xr:uid="{00000000-0005-0000-0000-000076840000}"/>
    <cellStyle name="Normal 25 2 6 2 4 4" xfId="33912" xr:uid="{00000000-0005-0000-0000-000077840000}"/>
    <cellStyle name="Normal 25 2 6 2 5" xfId="33913" xr:uid="{00000000-0005-0000-0000-000078840000}"/>
    <cellStyle name="Normal 25 2 6 2 5 2" xfId="33914" xr:uid="{00000000-0005-0000-0000-000079840000}"/>
    <cellStyle name="Normal 25 2 6 2 5 2 2" xfId="33915" xr:uid="{00000000-0005-0000-0000-00007A840000}"/>
    <cellStyle name="Normal 25 2 6 2 5 3" xfId="33916" xr:uid="{00000000-0005-0000-0000-00007B840000}"/>
    <cellStyle name="Normal 25 2 6 2 6" xfId="33917" xr:uid="{00000000-0005-0000-0000-00007C840000}"/>
    <cellStyle name="Normal 25 2 6 2 6 2" xfId="33918" xr:uid="{00000000-0005-0000-0000-00007D840000}"/>
    <cellStyle name="Normal 25 2 6 2 7" xfId="33919" xr:uid="{00000000-0005-0000-0000-00007E840000}"/>
    <cellStyle name="Normal 25 2 6 3" xfId="33920" xr:uid="{00000000-0005-0000-0000-00007F840000}"/>
    <cellStyle name="Normal 25 2 6 3 2" xfId="33921" xr:uid="{00000000-0005-0000-0000-000080840000}"/>
    <cellStyle name="Normal 25 2 6 3 2 2" xfId="33922" xr:uid="{00000000-0005-0000-0000-000081840000}"/>
    <cellStyle name="Normal 25 2 6 3 2 2 2" xfId="33923" xr:uid="{00000000-0005-0000-0000-000082840000}"/>
    <cellStyle name="Normal 25 2 6 3 2 2 2 2" xfId="33924" xr:uid="{00000000-0005-0000-0000-000083840000}"/>
    <cellStyle name="Normal 25 2 6 3 2 2 2 2 2" xfId="33925" xr:uid="{00000000-0005-0000-0000-000084840000}"/>
    <cellStyle name="Normal 25 2 6 3 2 2 2 3" xfId="33926" xr:uid="{00000000-0005-0000-0000-000085840000}"/>
    <cellStyle name="Normal 25 2 6 3 2 2 3" xfId="33927" xr:uid="{00000000-0005-0000-0000-000086840000}"/>
    <cellStyle name="Normal 25 2 6 3 2 2 3 2" xfId="33928" xr:uid="{00000000-0005-0000-0000-000087840000}"/>
    <cellStyle name="Normal 25 2 6 3 2 2 4" xfId="33929" xr:uid="{00000000-0005-0000-0000-000088840000}"/>
    <cellStyle name="Normal 25 2 6 3 2 3" xfId="33930" xr:uid="{00000000-0005-0000-0000-000089840000}"/>
    <cellStyle name="Normal 25 2 6 3 2 3 2" xfId="33931" xr:uid="{00000000-0005-0000-0000-00008A840000}"/>
    <cellStyle name="Normal 25 2 6 3 2 3 2 2" xfId="33932" xr:uid="{00000000-0005-0000-0000-00008B840000}"/>
    <cellStyle name="Normal 25 2 6 3 2 3 3" xfId="33933" xr:uid="{00000000-0005-0000-0000-00008C840000}"/>
    <cellStyle name="Normal 25 2 6 3 2 4" xfId="33934" xr:uid="{00000000-0005-0000-0000-00008D840000}"/>
    <cellStyle name="Normal 25 2 6 3 2 4 2" xfId="33935" xr:uid="{00000000-0005-0000-0000-00008E840000}"/>
    <cellStyle name="Normal 25 2 6 3 2 5" xfId="33936" xr:uid="{00000000-0005-0000-0000-00008F840000}"/>
    <cellStyle name="Normal 25 2 6 3 3" xfId="33937" xr:uid="{00000000-0005-0000-0000-000090840000}"/>
    <cellStyle name="Normal 25 2 6 3 3 2" xfId="33938" xr:uid="{00000000-0005-0000-0000-000091840000}"/>
    <cellStyle name="Normal 25 2 6 3 3 2 2" xfId="33939" xr:uid="{00000000-0005-0000-0000-000092840000}"/>
    <cellStyle name="Normal 25 2 6 3 3 2 2 2" xfId="33940" xr:uid="{00000000-0005-0000-0000-000093840000}"/>
    <cellStyle name="Normal 25 2 6 3 3 2 3" xfId="33941" xr:uid="{00000000-0005-0000-0000-000094840000}"/>
    <cellStyle name="Normal 25 2 6 3 3 3" xfId="33942" xr:uid="{00000000-0005-0000-0000-000095840000}"/>
    <cellStyle name="Normal 25 2 6 3 3 3 2" xfId="33943" xr:uid="{00000000-0005-0000-0000-000096840000}"/>
    <cellStyle name="Normal 25 2 6 3 3 4" xfId="33944" xr:uid="{00000000-0005-0000-0000-000097840000}"/>
    <cellStyle name="Normal 25 2 6 3 4" xfId="33945" xr:uid="{00000000-0005-0000-0000-000098840000}"/>
    <cellStyle name="Normal 25 2 6 3 4 2" xfId="33946" xr:uid="{00000000-0005-0000-0000-000099840000}"/>
    <cellStyle name="Normal 25 2 6 3 4 2 2" xfId="33947" xr:uid="{00000000-0005-0000-0000-00009A840000}"/>
    <cellStyle name="Normal 25 2 6 3 4 3" xfId="33948" xr:uid="{00000000-0005-0000-0000-00009B840000}"/>
    <cellStyle name="Normal 25 2 6 3 5" xfId="33949" xr:uid="{00000000-0005-0000-0000-00009C840000}"/>
    <cellStyle name="Normal 25 2 6 3 5 2" xfId="33950" xr:uid="{00000000-0005-0000-0000-00009D840000}"/>
    <cellStyle name="Normal 25 2 6 3 6" xfId="33951" xr:uid="{00000000-0005-0000-0000-00009E840000}"/>
    <cellStyle name="Normal 25 2 6 4" xfId="33952" xr:uid="{00000000-0005-0000-0000-00009F840000}"/>
    <cellStyle name="Normal 25 2 6 4 2" xfId="33953" xr:uid="{00000000-0005-0000-0000-0000A0840000}"/>
    <cellStyle name="Normal 25 2 6 4 2 2" xfId="33954" xr:uid="{00000000-0005-0000-0000-0000A1840000}"/>
    <cellStyle name="Normal 25 2 6 4 2 2 2" xfId="33955" xr:uid="{00000000-0005-0000-0000-0000A2840000}"/>
    <cellStyle name="Normal 25 2 6 4 2 2 2 2" xfId="33956" xr:uid="{00000000-0005-0000-0000-0000A3840000}"/>
    <cellStyle name="Normal 25 2 6 4 2 2 3" xfId="33957" xr:uid="{00000000-0005-0000-0000-0000A4840000}"/>
    <cellStyle name="Normal 25 2 6 4 2 3" xfId="33958" xr:uid="{00000000-0005-0000-0000-0000A5840000}"/>
    <cellStyle name="Normal 25 2 6 4 2 3 2" xfId="33959" xr:uid="{00000000-0005-0000-0000-0000A6840000}"/>
    <cellStyle name="Normal 25 2 6 4 2 4" xfId="33960" xr:uid="{00000000-0005-0000-0000-0000A7840000}"/>
    <cellStyle name="Normal 25 2 6 4 3" xfId="33961" xr:uid="{00000000-0005-0000-0000-0000A8840000}"/>
    <cellStyle name="Normal 25 2 6 4 3 2" xfId="33962" xr:uid="{00000000-0005-0000-0000-0000A9840000}"/>
    <cellStyle name="Normal 25 2 6 4 3 2 2" xfId="33963" xr:uid="{00000000-0005-0000-0000-0000AA840000}"/>
    <cellStyle name="Normal 25 2 6 4 3 3" xfId="33964" xr:uid="{00000000-0005-0000-0000-0000AB840000}"/>
    <cellStyle name="Normal 25 2 6 4 4" xfId="33965" xr:uid="{00000000-0005-0000-0000-0000AC840000}"/>
    <cellStyle name="Normal 25 2 6 4 4 2" xfId="33966" xr:uid="{00000000-0005-0000-0000-0000AD840000}"/>
    <cellStyle name="Normal 25 2 6 4 5" xfId="33967" xr:uid="{00000000-0005-0000-0000-0000AE840000}"/>
    <cellStyle name="Normal 25 2 6 5" xfId="33968" xr:uid="{00000000-0005-0000-0000-0000AF840000}"/>
    <cellStyle name="Normal 25 2 6 5 2" xfId="33969" xr:uid="{00000000-0005-0000-0000-0000B0840000}"/>
    <cellStyle name="Normal 25 2 6 5 2 2" xfId="33970" xr:uid="{00000000-0005-0000-0000-0000B1840000}"/>
    <cellStyle name="Normal 25 2 6 5 2 2 2" xfId="33971" xr:uid="{00000000-0005-0000-0000-0000B2840000}"/>
    <cellStyle name="Normal 25 2 6 5 2 3" xfId="33972" xr:uid="{00000000-0005-0000-0000-0000B3840000}"/>
    <cellStyle name="Normal 25 2 6 5 3" xfId="33973" xr:uid="{00000000-0005-0000-0000-0000B4840000}"/>
    <cellStyle name="Normal 25 2 6 5 3 2" xfId="33974" xr:uid="{00000000-0005-0000-0000-0000B5840000}"/>
    <cellStyle name="Normal 25 2 6 5 4" xfId="33975" xr:uid="{00000000-0005-0000-0000-0000B6840000}"/>
    <cellStyle name="Normal 25 2 6 6" xfId="33976" xr:uid="{00000000-0005-0000-0000-0000B7840000}"/>
    <cellStyle name="Normal 25 2 6 6 2" xfId="33977" xr:uid="{00000000-0005-0000-0000-0000B8840000}"/>
    <cellStyle name="Normal 25 2 6 6 2 2" xfId="33978" xr:uid="{00000000-0005-0000-0000-0000B9840000}"/>
    <cellStyle name="Normal 25 2 6 6 3" xfId="33979" xr:uid="{00000000-0005-0000-0000-0000BA840000}"/>
    <cellStyle name="Normal 25 2 6 7" xfId="33980" xr:uid="{00000000-0005-0000-0000-0000BB840000}"/>
    <cellStyle name="Normal 25 2 6 7 2" xfId="33981" xr:uid="{00000000-0005-0000-0000-0000BC840000}"/>
    <cellStyle name="Normal 25 2 6 8" xfId="33982" xr:uid="{00000000-0005-0000-0000-0000BD840000}"/>
    <cellStyle name="Normal 25 2 7" xfId="33983" xr:uid="{00000000-0005-0000-0000-0000BE840000}"/>
    <cellStyle name="Normal 25 2 7 2" xfId="33984" xr:uid="{00000000-0005-0000-0000-0000BF840000}"/>
    <cellStyle name="Normal 25 2 7 2 2" xfId="33985" xr:uid="{00000000-0005-0000-0000-0000C0840000}"/>
    <cellStyle name="Normal 25 2 7 2 2 2" xfId="33986" xr:uid="{00000000-0005-0000-0000-0000C1840000}"/>
    <cellStyle name="Normal 25 2 7 2 2 2 2" xfId="33987" xr:uid="{00000000-0005-0000-0000-0000C2840000}"/>
    <cellStyle name="Normal 25 2 7 2 2 2 2 2" xfId="33988" xr:uid="{00000000-0005-0000-0000-0000C3840000}"/>
    <cellStyle name="Normal 25 2 7 2 2 2 2 2 2" xfId="33989" xr:uid="{00000000-0005-0000-0000-0000C4840000}"/>
    <cellStyle name="Normal 25 2 7 2 2 2 2 2 2 2" xfId="33990" xr:uid="{00000000-0005-0000-0000-0000C5840000}"/>
    <cellStyle name="Normal 25 2 7 2 2 2 2 2 3" xfId="33991" xr:uid="{00000000-0005-0000-0000-0000C6840000}"/>
    <cellStyle name="Normal 25 2 7 2 2 2 2 3" xfId="33992" xr:uid="{00000000-0005-0000-0000-0000C7840000}"/>
    <cellStyle name="Normal 25 2 7 2 2 2 2 3 2" xfId="33993" xr:uid="{00000000-0005-0000-0000-0000C8840000}"/>
    <cellStyle name="Normal 25 2 7 2 2 2 2 4" xfId="33994" xr:uid="{00000000-0005-0000-0000-0000C9840000}"/>
    <cellStyle name="Normal 25 2 7 2 2 2 3" xfId="33995" xr:uid="{00000000-0005-0000-0000-0000CA840000}"/>
    <cellStyle name="Normal 25 2 7 2 2 2 3 2" xfId="33996" xr:uid="{00000000-0005-0000-0000-0000CB840000}"/>
    <cellStyle name="Normal 25 2 7 2 2 2 3 2 2" xfId="33997" xr:uid="{00000000-0005-0000-0000-0000CC840000}"/>
    <cellStyle name="Normal 25 2 7 2 2 2 3 3" xfId="33998" xr:uid="{00000000-0005-0000-0000-0000CD840000}"/>
    <cellStyle name="Normal 25 2 7 2 2 2 4" xfId="33999" xr:uid="{00000000-0005-0000-0000-0000CE840000}"/>
    <cellStyle name="Normal 25 2 7 2 2 2 4 2" xfId="34000" xr:uid="{00000000-0005-0000-0000-0000CF840000}"/>
    <cellStyle name="Normal 25 2 7 2 2 2 5" xfId="34001" xr:uid="{00000000-0005-0000-0000-0000D0840000}"/>
    <cellStyle name="Normal 25 2 7 2 2 3" xfId="34002" xr:uid="{00000000-0005-0000-0000-0000D1840000}"/>
    <cellStyle name="Normal 25 2 7 2 2 3 2" xfId="34003" xr:uid="{00000000-0005-0000-0000-0000D2840000}"/>
    <cellStyle name="Normal 25 2 7 2 2 3 2 2" xfId="34004" xr:uid="{00000000-0005-0000-0000-0000D3840000}"/>
    <cellStyle name="Normal 25 2 7 2 2 3 2 2 2" xfId="34005" xr:uid="{00000000-0005-0000-0000-0000D4840000}"/>
    <cellStyle name="Normal 25 2 7 2 2 3 2 3" xfId="34006" xr:uid="{00000000-0005-0000-0000-0000D5840000}"/>
    <cellStyle name="Normal 25 2 7 2 2 3 3" xfId="34007" xr:uid="{00000000-0005-0000-0000-0000D6840000}"/>
    <cellStyle name="Normal 25 2 7 2 2 3 3 2" xfId="34008" xr:uid="{00000000-0005-0000-0000-0000D7840000}"/>
    <cellStyle name="Normal 25 2 7 2 2 3 4" xfId="34009" xr:uid="{00000000-0005-0000-0000-0000D8840000}"/>
    <cellStyle name="Normal 25 2 7 2 2 4" xfId="34010" xr:uid="{00000000-0005-0000-0000-0000D9840000}"/>
    <cellStyle name="Normal 25 2 7 2 2 4 2" xfId="34011" xr:uid="{00000000-0005-0000-0000-0000DA840000}"/>
    <cellStyle name="Normal 25 2 7 2 2 4 2 2" xfId="34012" xr:uid="{00000000-0005-0000-0000-0000DB840000}"/>
    <cellStyle name="Normal 25 2 7 2 2 4 3" xfId="34013" xr:uid="{00000000-0005-0000-0000-0000DC840000}"/>
    <cellStyle name="Normal 25 2 7 2 2 5" xfId="34014" xr:uid="{00000000-0005-0000-0000-0000DD840000}"/>
    <cellStyle name="Normal 25 2 7 2 2 5 2" xfId="34015" xr:uid="{00000000-0005-0000-0000-0000DE840000}"/>
    <cellStyle name="Normal 25 2 7 2 2 6" xfId="34016" xr:uid="{00000000-0005-0000-0000-0000DF840000}"/>
    <cellStyle name="Normal 25 2 7 2 3" xfId="34017" xr:uid="{00000000-0005-0000-0000-0000E0840000}"/>
    <cellStyle name="Normal 25 2 7 2 3 2" xfId="34018" xr:uid="{00000000-0005-0000-0000-0000E1840000}"/>
    <cellStyle name="Normal 25 2 7 2 3 2 2" xfId="34019" xr:uid="{00000000-0005-0000-0000-0000E2840000}"/>
    <cellStyle name="Normal 25 2 7 2 3 2 2 2" xfId="34020" xr:uid="{00000000-0005-0000-0000-0000E3840000}"/>
    <cellStyle name="Normal 25 2 7 2 3 2 2 2 2" xfId="34021" xr:uid="{00000000-0005-0000-0000-0000E4840000}"/>
    <cellStyle name="Normal 25 2 7 2 3 2 2 3" xfId="34022" xr:uid="{00000000-0005-0000-0000-0000E5840000}"/>
    <cellStyle name="Normal 25 2 7 2 3 2 3" xfId="34023" xr:uid="{00000000-0005-0000-0000-0000E6840000}"/>
    <cellStyle name="Normal 25 2 7 2 3 2 3 2" xfId="34024" xr:uid="{00000000-0005-0000-0000-0000E7840000}"/>
    <cellStyle name="Normal 25 2 7 2 3 2 4" xfId="34025" xr:uid="{00000000-0005-0000-0000-0000E8840000}"/>
    <cellStyle name="Normal 25 2 7 2 3 3" xfId="34026" xr:uid="{00000000-0005-0000-0000-0000E9840000}"/>
    <cellStyle name="Normal 25 2 7 2 3 3 2" xfId="34027" xr:uid="{00000000-0005-0000-0000-0000EA840000}"/>
    <cellStyle name="Normal 25 2 7 2 3 3 2 2" xfId="34028" xr:uid="{00000000-0005-0000-0000-0000EB840000}"/>
    <cellStyle name="Normal 25 2 7 2 3 3 3" xfId="34029" xr:uid="{00000000-0005-0000-0000-0000EC840000}"/>
    <cellStyle name="Normal 25 2 7 2 3 4" xfId="34030" xr:uid="{00000000-0005-0000-0000-0000ED840000}"/>
    <cellStyle name="Normal 25 2 7 2 3 4 2" xfId="34031" xr:uid="{00000000-0005-0000-0000-0000EE840000}"/>
    <cellStyle name="Normal 25 2 7 2 3 5" xfId="34032" xr:uid="{00000000-0005-0000-0000-0000EF840000}"/>
    <cellStyle name="Normal 25 2 7 2 4" xfId="34033" xr:uid="{00000000-0005-0000-0000-0000F0840000}"/>
    <cellStyle name="Normal 25 2 7 2 4 2" xfId="34034" xr:uid="{00000000-0005-0000-0000-0000F1840000}"/>
    <cellStyle name="Normal 25 2 7 2 4 2 2" xfId="34035" xr:uid="{00000000-0005-0000-0000-0000F2840000}"/>
    <cellStyle name="Normal 25 2 7 2 4 2 2 2" xfId="34036" xr:uid="{00000000-0005-0000-0000-0000F3840000}"/>
    <cellStyle name="Normal 25 2 7 2 4 2 3" xfId="34037" xr:uid="{00000000-0005-0000-0000-0000F4840000}"/>
    <cellStyle name="Normal 25 2 7 2 4 3" xfId="34038" xr:uid="{00000000-0005-0000-0000-0000F5840000}"/>
    <cellStyle name="Normal 25 2 7 2 4 3 2" xfId="34039" xr:uid="{00000000-0005-0000-0000-0000F6840000}"/>
    <cellStyle name="Normal 25 2 7 2 4 4" xfId="34040" xr:uid="{00000000-0005-0000-0000-0000F7840000}"/>
    <cellStyle name="Normal 25 2 7 2 5" xfId="34041" xr:uid="{00000000-0005-0000-0000-0000F8840000}"/>
    <cellStyle name="Normal 25 2 7 2 5 2" xfId="34042" xr:uid="{00000000-0005-0000-0000-0000F9840000}"/>
    <cellStyle name="Normal 25 2 7 2 5 2 2" xfId="34043" xr:uid="{00000000-0005-0000-0000-0000FA840000}"/>
    <cellStyle name="Normal 25 2 7 2 5 3" xfId="34044" xr:uid="{00000000-0005-0000-0000-0000FB840000}"/>
    <cellStyle name="Normal 25 2 7 2 6" xfId="34045" xr:uid="{00000000-0005-0000-0000-0000FC840000}"/>
    <cellStyle name="Normal 25 2 7 2 6 2" xfId="34046" xr:uid="{00000000-0005-0000-0000-0000FD840000}"/>
    <cellStyle name="Normal 25 2 7 2 7" xfId="34047" xr:uid="{00000000-0005-0000-0000-0000FE840000}"/>
    <cellStyle name="Normal 25 2 7 3" xfId="34048" xr:uid="{00000000-0005-0000-0000-0000FF840000}"/>
    <cellStyle name="Normal 25 2 7 3 2" xfId="34049" xr:uid="{00000000-0005-0000-0000-000000850000}"/>
    <cellStyle name="Normal 25 2 7 3 2 2" xfId="34050" xr:uid="{00000000-0005-0000-0000-000001850000}"/>
    <cellStyle name="Normal 25 2 7 3 2 2 2" xfId="34051" xr:uid="{00000000-0005-0000-0000-000002850000}"/>
    <cellStyle name="Normal 25 2 7 3 2 2 2 2" xfId="34052" xr:uid="{00000000-0005-0000-0000-000003850000}"/>
    <cellStyle name="Normal 25 2 7 3 2 2 2 2 2" xfId="34053" xr:uid="{00000000-0005-0000-0000-000004850000}"/>
    <cellStyle name="Normal 25 2 7 3 2 2 2 3" xfId="34054" xr:uid="{00000000-0005-0000-0000-000005850000}"/>
    <cellStyle name="Normal 25 2 7 3 2 2 3" xfId="34055" xr:uid="{00000000-0005-0000-0000-000006850000}"/>
    <cellStyle name="Normal 25 2 7 3 2 2 3 2" xfId="34056" xr:uid="{00000000-0005-0000-0000-000007850000}"/>
    <cellStyle name="Normal 25 2 7 3 2 2 4" xfId="34057" xr:uid="{00000000-0005-0000-0000-000008850000}"/>
    <cellStyle name="Normal 25 2 7 3 2 3" xfId="34058" xr:uid="{00000000-0005-0000-0000-000009850000}"/>
    <cellStyle name="Normal 25 2 7 3 2 3 2" xfId="34059" xr:uid="{00000000-0005-0000-0000-00000A850000}"/>
    <cellStyle name="Normal 25 2 7 3 2 3 2 2" xfId="34060" xr:uid="{00000000-0005-0000-0000-00000B850000}"/>
    <cellStyle name="Normal 25 2 7 3 2 3 3" xfId="34061" xr:uid="{00000000-0005-0000-0000-00000C850000}"/>
    <cellStyle name="Normal 25 2 7 3 2 4" xfId="34062" xr:uid="{00000000-0005-0000-0000-00000D850000}"/>
    <cellStyle name="Normal 25 2 7 3 2 4 2" xfId="34063" xr:uid="{00000000-0005-0000-0000-00000E850000}"/>
    <cellStyle name="Normal 25 2 7 3 2 5" xfId="34064" xr:uid="{00000000-0005-0000-0000-00000F850000}"/>
    <cellStyle name="Normal 25 2 7 3 3" xfId="34065" xr:uid="{00000000-0005-0000-0000-000010850000}"/>
    <cellStyle name="Normal 25 2 7 3 3 2" xfId="34066" xr:uid="{00000000-0005-0000-0000-000011850000}"/>
    <cellStyle name="Normal 25 2 7 3 3 2 2" xfId="34067" xr:uid="{00000000-0005-0000-0000-000012850000}"/>
    <cellStyle name="Normal 25 2 7 3 3 2 2 2" xfId="34068" xr:uid="{00000000-0005-0000-0000-000013850000}"/>
    <cellStyle name="Normal 25 2 7 3 3 2 3" xfId="34069" xr:uid="{00000000-0005-0000-0000-000014850000}"/>
    <cellStyle name="Normal 25 2 7 3 3 3" xfId="34070" xr:uid="{00000000-0005-0000-0000-000015850000}"/>
    <cellStyle name="Normal 25 2 7 3 3 3 2" xfId="34071" xr:uid="{00000000-0005-0000-0000-000016850000}"/>
    <cellStyle name="Normal 25 2 7 3 3 4" xfId="34072" xr:uid="{00000000-0005-0000-0000-000017850000}"/>
    <cellStyle name="Normal 25 2 7 3 4" xfId="34073" xr:uid="{00000000-0005-0000-0000-000018850000}"/>
    <cellStyle name="Normal 25 2 7 3 4 2" xfId="34074" xr:uid="{00000000-0005-0000-0000-000019850000}"/>
    <cellStyle name="Normal 25 2 7 3 4 2 2" xfId="34075" xr:uid="{00000000-0005-0000-0000-00001A850000}"/>
    <cellStyle name="Normal 25 2 7 3 4 3" xfId="34076" xr:uid="{00000000-0005-0000-0000-00001B850000}"/>
    <cellStyle name="Normal 25 2 7 3 5" xfId="34077" xr:uid="{00000000-0005-0000-0000-00001C850000}"/>
    <cellStyle name="Normal 25 2 7 3 5 2" xfId="34078" xr:uid="{00000000-0005-0000-0000-00001D850000}"/>
    <cellStyle name="Normal 25 2 7 3 6" xfId="34079" xr:uid="{00000000-0005-0000-0000-00001E850000}"/>
    <cellStyle name="Normal 25 2 7 4" xfId="34080" xr:uid="{00000000-0005-0000-0000-00001F850000}"/>
    <cellStyle name="Normal 25 2 7 4 2" xfId="34081" xr:uid="{00000000-0005-0000-0000-000020850000}"/>
    <cellStyle name="Normal 25 2 7 4 2 2" xfId="34082" xr:uid="{00000000-0005-0000-0000-000021850000}"/>
    <cellStyle name="Normal 25 2 7 4 2 2 2" xfId="34083" xr:uid="{00000000-0005-0000-0000-000022850000}"/>
    <cellStyle name="Normal 25 2 7 4 2 2 2 2" xfId="34084" xr:uid="{00000000-0005-0000-0000-000023850000}"/>
    <cellStyle name="Normal 25 2 7 4 2 2 3" xfId="34085" xr:uid="{00000000-0005-0000-0000-000024850000}"/>
    <cellStyle name="Normal 25 2 7 4 2 3" xfId="34086" xr:uid="{00000000-0005-0000-0000-000025850000}"/>
    <cellStyle name="Normal 25 2 7 4 2 3 2" xfId="34087" xr:uid="{00000000-0005-0000-0000-000026850000}"/>
    <cellStyle name="Normal 25 2 7 4 2 4" xfId="34088" xr:uid="{00000000-0005-0000-0000-000027850000}"/>
    <cellStyle name="Normal 25 2 7 4 3" xfId="34089" xr:uid="{00000000-0005-0000-0000-000028850000}"/>
    <cellStyle name="Normal 25 2 7 4 3 2" xfId="34090" xr:uid="{00000000-0005-0000-0000-000029850000}"/>
    <cellStyle name="Normal 25 2 7 4 3 2 2" xfId="34091" xr:uid="{00000000-0005-0000-0000-00002A850000}"/>
    <cellStyle name="Normal 25 2 7 4 3 3" xfId="34092" xr:uid="{00000000-0005-0000-0000-00002B850000}"/>
    <cellStyle name="Normal 25 2 7 4 4" xfId="34093" xr:uid="{00000000-0005-0000-0000-00002C850000}"/>
    <cellStyle name="Normal 25 2 7 4 4 2" xfId="34094" xr:uid="{00000000-0005-0000-0000-00002D850000}"/>
    <cellStyle name="Normal 25 2 7 4 5" xfId="34095" xr:uid="{00000000-0005-0000-0000-00002E850000}"/>
    <cellStyle name="Normal 25 2 7 5" xfId="34096" xr:uid="{00000000-0005-0000-0000-00002F850000}"/>
    <cellStyle name="Normal 25 2 7 5 2" xfId="34097" xr:uid="{00000000-0005-0000-0000-000030850000}"/>
    <cellStyle name="Normal 25 2 7 5 2 2" xfId="34098" xr:uid="{00000000-0005-0000-0000-000031850000}"/>
    <cellStyle name="Normal 25 2 7 5 2 2 2" xfId="34099" xr:uid="{00000000-0005-0000-0000-000032850000}"/>
    <cellStyle name="Normal 25 2 7 5 2 3" xfId="34100" xr:uid="{00000000-0005-0000-0000-000033850000}"/>
    <cellStyle name="Normal 25 2 7 5 3" xfId="34101" xr:uid="{00000000-0005-0000-0000-000034850000}"/>
    <cellStyle name="Normal 25 2 7 5 3 2" xfId="34102" xr:uid="{00000000-0005-0000-0000-000035850000}"/>
    <cellStyle name="Normal 25 2 7 5 4" xfId="34103" xr:uid="{00000000-0005-0000-0000-000036850000}"/>
    <cellStyle name="Normal 25 2 7 6" xfId="34104" xr:uid="{00000000-0005-0000-0000-000037850000}"/>
    <cellStyle name="Normal 25 2 7 6 2" xfId="34105" xr:uid="{00000000-0005-0000-0000-000038850000}"/>
    <cellStyle name="Normal 25 2 7 6 2 2" xfId="34106" xr:uid="{00000000-0005-0000-0000-000039850000}"/>
    <cellStyle name="Normal 25 2 7 6 3" xfId="34107" xr:uid="{00000000-0005-0000-0000-00003A850000}"/>
    <cellStyle name="Normal 25 2 7 7" xfId="34108" xr:uid="{00000000-0005-0000-0000-00003B850000}"/>
    <cellStyle name="Normal 25 2 7 7 2" xfId="34109" xr:uid="{00000000-0005-0000-0000-00003C850000}"/>
    <cellStyle name="Normal 25 2 7 8" xfId="34110" xr:uid="{00000000-0005-0000-0000-00003D850000}"/>
    <cellStyle name="Normal 25 2 8" xfId="34111" xr:uid="{00000000-0005-0000-0000-00003E850000}"/>
    <cellStyle name="Normal 25 2 8 2" xfId="34112" xr:uid="{00000000-0005-0000-0000-00003F850000}"/>
    <cellStyle name="Normal 25 2 8 2 2" xfId="34113" xr:uid="{00000000-0005-0000-0000-000040850000}"/>
    <cellStyle name="Normal 25 2 8 2 2 2" xfId="34114" xr:uid="{00000000-0005-0000-0000-000041850000}"/>
    <cellStyle name="Normal 25 2 8 2 2 2 2" xfId="34115" xr:uid="{00000000-0005-0000-0000-000042850000}"/>
    <cellStyle name="Normal 25 2 8 2 2 2 2 2" xfId="34116" xr:uid="{00000000-0005-0000-0000-000043850000}"/>
    <cellStyle name="Normal 25 2 8 2 2 2 2 2 2" xfId="34117" xr:uid="{00000000-0005-0000-0000-000044850000}"/>
    <cellStyle name="Normal 25 2 8 2 2 2 2 3" xfId="34118" xr:uid="{00000000-0005-0000-0000-000045850000}"/>
    <cellStyle name="Normal 25 2 8 2 2 2 3" xfId="34119" xr:uid="{00000000-0005-0000-0000-000046850000}"/>
    <cellStyle name="Normal 25 2 8 2 2 2 3 2" xfId="34120" xr:uid="{00000000-0005-0000-0000-000047850000}"/>
    <cellStyle name="Normal 25 2 8 2 2 2 4" xfId="34121" xr:uid="{00000000-0005-0000-0000-000048850000}"/>
    <cellStyle name="Normal 25 2 8 2 2 3" xfId="34122" xr:uid="{00000000-0005-0000-0000-000049850000}"/>
    <cellStyle name="Normal 25 2 8 2 2 3 2" xfId="34123" xr:uid="{00000000-0005-0000-0000-00004A850000}"/>
    <cellStyle name="Normal 25 2 8 2 2 3 2 2" xfId="34124" xr:uid="{00000000-0005-0000-0000-00004B850000}"/>
    <cellStyle name="Normal 25 2 8 2 2 3 3" xfId="34125" xr:uid="{00000000-0005-0000-0000-00004C850000}"/>
    <cellStyle name="Normal 25 2 8 2 2 4" xfId="34126" xr:uid="{00000000-0005-0000-0000-00004D850000}"/>
    <cellStyle name="Normal 25 2 8 2 2 4 2" xfId="34127" xr:uid="{00000000-0005-0000-0000-00004E850000}"/>
    <cellStyle name="Normal 25 2 8 2 2 5" xfId="34128" xr:uid="{00000000-0005-0000-0000-00004F850000}"/>
    <cellStyle name="Normal 25 2 8 2 3" xfId="34129" xr:uid="{00000000-0005-0000-0000-000050850000}"/>
    <cellStyle name="Normal 25 2 8 2 3 2" xfId="34130" xr:uid="{00000000-0005-0000-0000-000051850000}"/>
    <cellStyle name="Normal 25 2 8 2 3 2 2" xfId="34131" xr:uid="{00000000-0005-0000-0000-000052850000}"/>
    <cellStyle name="Normal 25 2 8 2 3 2 2 2" xfId="34132" xr:uid="{00000000-0005-0000-0000-000053850000}"/>
    <cellStyle name="Normal 25 2 8 2 3 2 3" xfId="34133" xr:uid="{00000000-0005-0000-0000-000054850000}"/>
    <cellStyle name="Normal 25 2 8 2 3 3" xfId="34134" xr:uid="{00000000-0005-0000-0000-000055850000}"/>
    <cellStyle name="Normal 25 2 8 2 3 3 2" xfId="34135" xr:uid="{00000000-0005-0000-0000-000056850000}"/>
    <cellStyle name="Normal 25 2 8 2 3 4" xfId="34136" xr:uid="{00000000-0005-0000-0000-000057850000}"/>
    <cellStyle name="Normal 25 2 8 2 4" xfId="34137" xr:uid="{00000000-0005-0000-0000-000058850000}"/>
    <cellStyle name="Normal 25 2 8 2 4 2" xfId="34138" xr:uid="{00000000-0005-0000-0000-000059850000}"/>
    <cellStyle name="Normal 25 2 8 2 4 2 2" xfId="34139" xr:uid="{00000000-0005-0000-0000-00005A850000}"/>
    <cellStyle name="Normal 25 2 8 2 4 3" xfId="34140" xr:uid="{00000000-0005-0000-0000-00005B850000}"/>
    <cellStyle name="Normal 25 2 8 2 5" xfId="34141" xr:uid="{00000000-0005-0000-0000-00005C850000}"/>
    <cellStyle name="Normal 25 2 8 2 5 2" xfId="34142" xr:uid="{00000000-0005-0000-0000-00005D850000}"/>
    <cellStyle name="Normal 25 2 8 2 6" xfId="34143" xr:uid="{00000000-0005-0000-0000-00005E850000}"/>
    <cellStyle name="Normal 25 2 8 3" xfId="34144" xr:uid="{00000000-0005-0000-0000-00005F850000}"/>
    <cellStyle name="Normal 25 2 8 3 2" xfId="34145" xr:uid="{00000000-0005-0000-0000-000060850000}"/>
    <cellStyle name="Normal 25 2 8 3 2 2" xfId="34146" xr:uid="{00000000-0005-0000-0000-000061850000}"/>
    <cellStyle name="Normal 25 2 8 3 2 2 2" xfId="34147" xr:uid="{00000000-0005-0000-0000-000062850000}"/>
    <cellStyle name="Normal 25 2 8 3 2 2 2 2" xfId="34148" xr:uid="{00000000-0005-0000-0000-000063850000}"/>
    <cellStyle name="Normal 25 2 8 3 2 2 3" xfId="34149" xr:uid="{00000000-0005-0000-0000-000064850000}"/>
    <cellStyle name="Normal 25 2 8 3 2 3" xfId="34150" xr:uid="{00000000-0005-0000-0000-000065850000}"/>
    <cellStyle name="Normal 25 2 8 3 2 3 2" xfId="34151" xr:uid="{00000000-0005-0000-0000-000066850000}"/>
    <cellStyle name="Normal 25 2 8 3 2 4" xfId="34152" xr:uid="{00000000-0005-0000-0000-000067850000}"/>
    <cellStyle name="Normal 25 2 8 3 3" xfId="34153" xr:uid="{00000000-0005-0000-0000-000068850000}"/>
    <cellStyle name="Normal 25 2 8 3 3 2" xfId="34154" xr:uid="{00000000-0005-0000-0000-000069850000}"/>
    <cellStyle name="Normal 25 2 8 3 3 2 2" xfId="34155" xr:uid="{00000000-0005-0000-0000-00006A850000}"/>
    <cellStyle name="Normal 25 2 8 3 3 3" xfId="34156" xr:uid="{00000000-0005-0000-0000-00006B850000}"/>
    <cellStyle name="Normal 25 2 8 3 4" xfId="34157" xr:uid="{00000000-0005-0000-0000-00006C850000}"/>
    <cellStyle name="Normal 25 2 8 3 4 2" xfId="34158" xr:uid="{00000000-0005-0000-0000-00006D850000}"/>
    <cellStyle name="Normal 25 2 8 3 5" xfId="34159" xr:uid="{00000000-0005-0000-0000-00006E850000}"/>
    <cellStyle name="Normal 25 2 8 4" xfId="34160" xr:uid="{00000000-0005-0000-0000-00006F850000}"/>
    <cellStyle name="Normal 25 2 8 4 2" xfId="34161" xr:uid="{00000000-0005-0000-0000-000070850000}"/>
    <cellStyle name="Normal 25 2 8 4 2 2" xfId="34162" xr:uid="{00000000-0005-0000-0000-000071850000}"/>
    <cellStyle name="Normal 25 2 8 4 2 2 2" xfId="34163" xr:uid="{00000000-0005-0000-0000-000072850000}"/>
    <cellStyle name="Normal 25 2 8 4 2 3" xfId="34164" xr:uid="{00000000-0005-0000-0000-000073850000}"/>
    <cellStyle name="Normal 25 2 8 4 3" xfId="34165" xr:uid="{00000000-0005-0000-0000-000074850000}"/>
    <cellStyle name="Normal 25 2 8 4 3 2" xfId="34166" xr:uid="{00000000-0005-0000-0000-000075850000}"/>
    <cellStyle name="Normal 25 2 8 4 4" xfId="34167" xr:uid="{00000000-0005-0000-0000-000076850000}"/>
    <cellStyle name="Normal 25 2 8 5" xfId="34168" xr:uid="{00000000-0005-0000-0000-000077850000}"/>
    <cellStyle name="Normal 25 2 8 5 2" xfId="34169" xr:uid="{00000000-0005-0000-0000-000078850000}"/>
    <cellStyle name="Normal 25 2 8 5 2 2" xfId="34170" xr:uid="{00000000-0005-0000-0000-000079850000}"/>
    <cellStyle name="Normal 25 2 8 5 3" xfId="34171" xr:uid="{00000000-0005-0000-0000-00007A850000}"/>
    <cellStyle name="Normal 25 2 8 6" xfId="34172" xr:uid="{00000000-0005-0000-0000-00007B850000}"/>
    <cellStyle name="Normal 25 2 8 6 2" xfId="34173" xr:uid="{00000000-0005-0000-0000-00007C850000}"/>
    <cellStyle name="Normal 25 2 8 7" xfId="34174" xr:uid="{00000000-0005-0000-0000-00007D850000}"/>
    <cellStyle name="Normal 25 2 9" xfId="34175" xr:uid="{00000000-0005-0000-0000-00007E850000}"/>
    <cellStyle name="Normal 25 2 9 2" xfId="34176" xr:uid="{00000000-0005-0000-0000-00007F850000}"/>
    <cellStyle name="Normal 25 2 9 2 2" xfId="34177" xr:uid="{00000000-0005-0000-0000-000080850000}"/>
    <cellStyle name="Normal 25 2 9 2 2 2" xfId="34178" xr:uid="{00000000-0005-0000-0000-000081850000}"/>
    <cellStyle name="Normal 25 2 9 2 2 2 2" xfId="34179" xr:uid="{00000000-0005-0000-0000-000082850000}"/>
    <cellStyle name="Normal 25 2 9 2 2 2 2 2" xfId="34180" xr:uid="{00000000-0005-0000-0000-000083850000}"/>
    <cellStyle name="Normal 25 2 9 2 2 2 3" xfId="34181" xr:uid="{00000000-0005-0000-0000-000084850000}"/>
    <cellStyle name="Normal 25 2 9 2 2 3" xfId="34182" xr:uid="{00000000-0005-0000-0000-000085850000}"/>
    <cellStyle name="Normal 25 2 9 2 2 3 2" xfId="34183" xr:uid="{00000000-0005-0000-0000-000086850000}"/>
    <cellStyle name="Normal 25 2 9 2 2 4" xfId="34184" xr:uid="{00000000-0005-0000-0000-000087850000}"/>
    <cellStyle name="Normal 25 2 9 2 3" xfId="34185" xr:uid="{00000000-0005-0000-0000-000088850000}"/>
    <cellStyle name="Normal 25 2 9 2 3 2" xfId="34186" xr:uid="{00000000-0005-0000-0000-000089850000}"/>
    <cellStyle name="Normal 25 2 9 2 3 2 2" xfId="34187" xr:uid="{00000000-0005-0000-0000-00008A850000}"/>
    <cellStyle name="Normal 25 2 9 2 3 3" xfId="34188" xr:uid="{00000000-0005-0000-0000-00008B850000}"/>
    <cellStyle name="Normal 25 2 9 2 4" xfId="34189" xr:uid="{00000000-0005-0000-0000-00008C850000}"/>
    <cellStyle name="Normal 25 2 9 2 4 2" xfId="34190" xr:uid="{00000000-0005-0000-0000-00008D850000}"/>
    <cellStyle name="Normal 25 2 9 2 5" xfId="34191" xr:uid="{00000000-0005-0000-0000-00008E850000}"/>
    <cellStyle name="Normal 25 2 9 3" xfId="34192" xr:uid="{00000000-0005-0000-0000-00008F850000}"/>
    <cellStyle name="Normal 25 2 9 3 2" xfId="34193" xr:uid="{00000000-0005-0000-0000-000090850000}"/>
    <cellStyle name="Normal 25 2 9 3 2 2" xfId="34194" xr:uid="{00000000-0005-0000-0000-000091850000}"/>
    <cellStyle name="Normal 25 2 9 3 2 2 2" xfId="34195" xr:uid="{00000000-0005-0000-0000-000092850000}"/>
    <cellStyle name="Normal 25 2 9 3 2 3" xfId="34196" xr:uid="{00000000-0005-0000-0000-000093850000}"/>
    <cellStyle name="Normal 25 2 9 3 3" xfId="34197" xr:uid="{00000000-0005-0000-0000-000094850000}"/>
    <cellStyle name="Normal 25 2 9 3 3 2" xfId="34198" xr:uid="{00000000-0005-0000-0000-000095850000}"/>
    <cellStyle name="Normal 25 2 9 3 4" xfId="34199" xr:uid="{00000000-0005-0000-0000-000096850000}"/>
    <cellStyle name="Normal 25 2 9 4" xfId="34200" xr:uid="{00000000-0005-0000-0000-000097850000}"/>
    <cellStyle name="Normal 25 2 9 4 2" xfId="34201" xr:uid="{00000000-0005-0000-0000-000098850000}"/>
    <cellStyle name="Normal 25 2 9 4 2 2" xfId="34202" xr:uid="{00000000-0005-0000-0000-000099850000}"/>
    <cellStyle name="Normal 25 2 9 4 3" xfId="34203" xr:uid="{00000000-0005-0000-0000-00009A850000}"/>
    <cellStyle name="Normal 25 2 9 5" xfId="34204" xr:uid="{00000000-0005-0000-0000-00009B850000}"/>
    <cellStyle name="Normal 25 2 9 5 2" xfId="34205" xr:uid="{00000000-0005-0000-0000-00009C850000}"/>
    <cellStyle name="Normal 25 2 9 6" xfId="34206" xr:uid="{00000000-0005-0000-0000-00009D850000}"/>
    <cellStyle name="Normal 25 3" xfId="34207" xr:uid="{00000000-0005-0000-0000-00009E850000}"/>
    <cellStyle name="Normal 25 3 10" xfId="34208" xr:uid="{00000000-0005-0000-0000-00009F850000}"/>
    <cellStyle name="Normal 25 3 11" xfId="34209" xr:uid="{00000000-0005-0000-0000-0000A0850000}"/>
    <cellStyle name="Normal 25 3 2" xfId="34210" xr:uid="{00000000-0005-0000-0000-0000A1850000}"/>
    <cellStyle name="Normal 25 3 2 2" xfId="34211" xr:uid="{00000000-0005-0000-0000-0000A2850000}"/>
    <cellStyle name="Normal 25 3 2 2 2" xfId="34212" xr:uid="{00000000-0005-0000-0000-0000A3850000}"/>
    <cellStyle name="Normal 25 3 2 2 2 2" xfId="34213" xr:uid="{00000000-0005-0000-0000-0000A4850000}"/>
    <cellStyle name="Normal 25 3 2 2 2 2 2" xfId="34214" xr:uid="{00000000-0005-0000-0000-0000A5850000}"/>
    <cellStyle name="Normal 25 3 2 2 2 2 2 2" xfId="34215" xr:uid="{00000000-0005-0000-0000-0000A6850000}"/>
    <cellStyle name="Normal 25 3 2 2 2 2 2 2 2" xfId="34216" xr:uid="{00000000-0005-0000-0000-0000A7850000}"/>
    <cellStyle name="Normal 25 3 2 2 2 2 2 2 2 2" xfId="34217" xr:uid="{00000000-0005-0000-0000-0000A8850000}"/>
    <cellStyle name="Normal 25 3 2 2 2 2 2 2 3" xfId="34218" xr:uid="{00000000-0005-0000-0000-0000A9850000}"/>
    <cellStyle name="Normal 25 3 2 2 2 2 2 3" xfId="34219" xr:uid="{00000000-0005-0000-0000-0000AA850000}"/>
    <cellStyle name="Normal 25 3 2 2 2 2 2 3 2" xfId="34220" xr:uid="{00000000-0005-0000-0000-0000AB850000}"/>
    <cellStyle name="Normal 25 3 2 2 2 2 2 4" xfId="34221" xr:uid="{00000000-0005-0000-0000-0000AC850000}"/>
    <cellStyle name="Normal 25 3 2 2 2 2 3" xfId="34222" xr:uid="{00000000-0005-0000-0000-0000AD850000}"/>
    <cellStyle name="Normal 25 3 2 2 2 2 3 2" xfId="34223" xr:uid="{00000000-0005-0000-0000-0000AE850000}"/>
    <cellStyle name="Normal 25 3 2 2 2 2 3 2 2" xfId="34224" xr:uid="{00000000-0005-0000-0000-0000AF850000}"/>
    <cellStyle name="Normal 25 3 2 2 2 2 3 3" xfId="34225" xr:uid="{00000000-0005-0000-0000-0000B0850000}"/>
    <cellStyle name="Normal 25 3 2 2 2 2 4" xfId="34226" xr:uid="{00000000-0005-0000-0000-0000B1850000}"/>
    <cellStyle name="Normal 25 3 2 2 2 2 4 2" xfId="34227" xr:uid="{00000000-0005-0000-0000-0000B2850000}"/>
    <cellStyle name="Normal 25 3 2 2 2 2 5" xfId="34228" xr:uid="{00000000-0005-0000-0000-0000B3850000}"/>
    <cellStyle name="Normal 25 3 2 2 2 3" xfId="34229" xr:uid="{00000000-0005-0000-0000-0000B4850000}"/>
    <cellStyle name="Normal 25 3 2 2 2 3 2" xfId="34230" xr:uid="{00000000-0005-0000-0000-0000B5850000}"/>
    <cellStyle name="Normal 25 3 2 2 2 3 2 2" xfId="34231" xr:uid="{00000000-0005-0000-0000-0000B6850000}"/>
    <cellStyle name="Normal 25 3 2 2 2 3 2 2 2" xfId="34232" xr:uid="{00000000-0005-0000-0000-0000B7850000}"/>
    <cellStyle name="Normal 25 3 2 2 2 3 2 3" xfId="34233" xr:uid="{00000000-0005-0000-0000-0000B8850000}"/>
    <cellStyle name="Normal 25 3 2 2 2 3 3" xfId="34234" xr:uid="{00000000-0005-0000-0000-0000B9850000}"/>
    <cellStyle name="Normal 25 3 2 2 2 3 3 2" xfId="34235" xr:uid="{00000000-0005-0000-0000-0000BA850000}"/>
    <cellStyle name="Normal 25 3 2 2 2 3 4" xfId="34236" xr:uid="{00000000-0005-0000-0000-0000BB850000}"/>
    <cellStyle name="Normal 25 3 2 2 2 4" xfId="34237" xr:uid="{00000000-0005-0000-0000-0000BC850000}"/>
    <cellStyle name="Normal 25 3 2 2 2 4 2" xfId="34238" xr:uid="{00000000-0005-0000-0000-0000BD850000}"/>
    <cellStyle name="Normal 25 3 2 2 2 4 2 2" xfId="34239" xr:uid="{00000000-0005-0000-0000-0000BE850000}"/>
    <cellStyle name="Normal 25 3 2 2 2 4 3" xfId="34240" xr:uid="{00000000-0005-0000-0000-0000BF850000}"/>
    <cellStyle name="Normal 25 3 2 2 2 5" xfId="34241" xr:uid="{00000000-0005-0000-0000-0000C0850000}"/>
    <cellStyle name="Normal 25 3 2 2 2 5 2" xfId="34242" xr:uid="{00000000-0005-0000-0000-0000C1850000}"/>
    <cellStyle name="Normal 25 3 2 2 2 6" xfId="34243" xr:uid="{00000000-0005-0000-0000-0000C2850000}"/>
    <cellStyle name="Normal 25 3 2 2 3" xfId="34244" xr:uid="{00000000-0005-0000-0000-0000C3850000}"/>
    <cellStyle name="Normal 25 3 2 2 3 2" xfId="34245" xr:uid="{00000000-0005-0000-0000-0000C4850000}"/>
    <cellStyle name="Normal 25 3 2 2 3 2 2" xfId="34246" xr:uid="{00000000-0005-0000-0000-0000C5850000}"/>
    <cellStyle name="Normal 25 3 2 2 3 2 2 2" xfId="34247" xr:uid="{00000000-0005-0000-0000-0000C6850000}"/>
    <cellStyle name="Normal 25 3 2 2 3 2 2 2 2" xfId="34248" xr:uid="{00000000-0005-0000-0000-0000C7850000}"/>
    <cellStyle name="Normal 25 3 2 2 3 2 2 3" xfId="34249" xr:uid="{00000000-0005-0000-0000-0000C8850000}"/>
    <cellStyle name="Normal 25 3 2 2 3 2 3" xfId="34250" xr:uid="{00000000-0005-0000-0000-0000C9850000}"/>
    <cellStyle name="Normal 25 3 2 2 3 2 3 2" xfId="34251" xr:uid="{00000000-0005-0000-0000-0000CA850000}"/>
    <cellStyle name="Normal 25 3 2 2 3 2 4" xfId="34252" xr:uid="{00000000-0005-0000-0000-0000CB850000}"/>
    <cellStyle name="Normal 25 3 2 2 3 3" xfId="34253" xr:uid="{00000000-0005-0000-0000-0000CC850000}"/>
    <cellStyle name="Normal 25 3 2 2 3 3 2" xfId="34254" xr:uid="{00000000-0005-0000-0000-0000CD850000}"/>
    <cellStyle name="Normal 25 3 2 2 3 3 2 2" xfId="34255" xr:uid="{00000000-0005-0000-0000-0000CE850000}"/>
    <cellStyle name="Normal 25 3 2 2 3 3 3" xfId="34256" xr:uid="{00000000-0005-0000-0000-0000CF850000}"/>
    <cellStyle name="Normal 25 3 2 2 3 4" xfId="34257" xr:uid="{00000000-0005-0000-0000-0000D0850000}"/>
    <cellStyle name="Normal 25 3 2 2 3 4 2" xfId="34258" xr:uid="{00000000-0005-0000-0000-0000D1850000}"/>
    <cellStyle name="Normal 25 3 2 2 3 5" xfId="34259" xr:uid="{00000000-0005-0000-0000-0000D2850000}"/>
    <cellStyle name="Normal 25 3 2 2 4" xfId="34260" xr:uid="{00000000-0005-0000-0000-0000D3850000}"/>
    <cellStyle name="Normal 25 3 2 2 4 2" xfId="34261" xr:uid="{00000000-0005-0000-0000-0000D4850000}"/>
    <cellStyle name="Normal 25 3 2 2 4 2 2" xfId="34262" xr:uid="{00000000-0005-0000-0000-0000D5850000}"/>
    <cellStyle name="Normal 25 3 2 2 4 2 2 2" xfId="34263" xr:uid="{00000000-0005-0000-0000-0000D6850000}"/>
    <cellStyle name="Normal 25 3 2 2 4 2 3" xfId="34264" xr:uid="{00000000-0005-0000-0000-0000D7850000}"/>
    <cellStyle name="Normal 25 3 2 2 4 3" xfId="34265" xr:uid="{00000000-0005-0000-0000-0000D8850000}"/>
    <cellStyle name="Normal 25 3 2 2 4 3 2" xfId="34266" xr:uid="{00000000-0005-0000-0000-0000D9850000}"/>
    <cellStyle name="Normal 25 3 2 2 4 4" xfId="34267" xr:uid="{00000000-0005-0000-0000-0000DA850000}"/>
    <cellStyle name="Normal 25 3 2 2 5" xfId="34268" xr:uid="{00000000-0005-0000-0000-0000DB850000}"/>
    <cellStyle name="Normal 25 3 2 2 5 2" xfId="34269" xr:uid="{00000000-0005-0000-0000-0000DC850000}"/>
    <cellStyle name="Normal 25 3 2 2 5 2 2" xfId="34270" xr:uid="{00000000-0005-0000-0000-0000DD850000}"/>
    <cellStyle name="Normal 25 3 2 2 5 3" xfId="34271" xr:uid="{00000000-0005-0000-0000-0000DE850000}"/>
    <cellStyle name="Normal 25 3 2 2 6" xfId="34272" xr:uid="{00000000-0005-0000-0000-0000DF850000}"/>
    <cellStyle name="Normal 25 3 2 2 6 2" xfId="34273" xr:uid="{00000000-0005-0000-0000-0000E0850000}"/>
    <cellStyle name="Normal 25 3 2 2 7" xfId="34274" xr:uid="{00000000-0005-0000-0000-0000E1850000}"/>
    <cellStyle name="Normal 25 3 2 3" xfId="34275" xr:uid="{00000000-0005-0000-0000-0000E2850000}"/>
    <cellStyle name="Normal 25 3 2 3 2" xfId="34276" xr:uid="{00000000-0005-0000-0000-0000E3850000}"/>
    <cellStyle name="Normal 25 3 2 3 2 2" xfId="34277" xr:uid="{00000000-0005-0000-0000-0000E4850000}"/>
    <cellStyle name="Normal 25 3 2 3 2 2 2" xfId="34278" xr:uid="{00000000-0005-0000-0000-0000E5850000}"/>
    <cellStyle name="Normal 25 3 2 3 2 2 2 2" xfId="34279" xr:uid="{00000000-0005-0000-0000-0000E6850000}"/>
    <cellStyle name="Normal 25 3 2 3 2 2 2 2 2" xfId="34280" xr:uid="{00000000-0005-0000-0000-0000E7850000}"/>
    <cellStyle name="Normal 25 3 2 3 2 2 2 3" xfId="34281" xr:uid="{00000000-0005-0000-0000-0000E8850000}"/>
    <cellStyle name="Normal 25 3 2 3 2 2 3" xfId="34282" xr:uid="{00000000-0005-0000-0000-0000E9850000}"/>
    <cellStyle name="Normal 25 3 2 3 2 2 3 2" xfId="34283" xr:uid="{00000000-0005-0000-0000-0000EA850000}"/>
    <cellStyle name="Normal 25 3 2 3 2 2 4" xfId="34284" xr:uid="{00000000-0005-0000-0000-0000EB850000}"/>
    <cellStyle name="Normal 25 3 2 3 2 3" xfId="34285" xr:uid="{00000000-0005-0000-0000-0000EC850000}"/>
    <cellStyle name="Normal 25 3 2 3 2 3 2" xfId="34286" xr:uid="{00000000-0005-0000-0000-0000ED850000}"/>
    <cellStyle name="Normal 25 3 2 3 2 3 2 2" xfId="34287" xr:uid="{00000000-0005-0000-0000-0000EE850000}"/>
    <cellStyle name="Normal 25 3 2 3 2 3 3" xfId="34288" xr:uid="{00000000-0005-0000-0000-0000EF850000}"/>
    <cellStyle name="Normal 25 3 2 3 2 4" xfId="34289" xr:uid="{00000000-0005-0000-0000-0000F0850000}"/>
    <cellStyle name="Normal 25 3 2 3 2 4 2" xfId="34290" xr:uid="{00000000-0005-0000-0000-0000F1850000}"/>
    <cellStyle name="Normal 25 3 2 3 2 5" xfId="34291" xr:uid="{00000000-0005-0000-0000-0000F2850000}"/>
    <cellStyle name="Normal 25 3 2 3 3" xfId="34292" xr:uid="{00000000-0005-0000-0000-0000F3850000}"/>
    <cellStyle name="Normal 25 3 2 3 3 2" xfId="34293" xr:uid="{00000000-0005-0000-0000-0000F4850000}"/>
    <cellStyle name="Normal 25 3 2 3 3 2 2" xfId="34294" xr:uid="{00000000-0005-0000-0000-0000F5850000}"/>
    <cellStyle name="Normal 25 3 2 3 3 2 2 2" xfId="34295" xr:uid="{00000000-0005-0000-0000-0000F6850000}"/>
    <cellStyle name="Normal 25 3 2 3 3 2 3" xfId="34296" xr:uid="{00000000-0005-0000-0000-0000F7850000}"/>
    <cellStyle name="Normal 25 3 2 3 3 3" xfId="34297" xr:uid="{00000000-0005-0000-0000-0000F8850000}"/>
    <cellStyle name="Normal 25 3 2 3 3 3 2" xfId="34298" xr:uid="{00000000-0005-0000-0000-0000F9850000}"/>
    <cellStyle name="Normal 25 3 2 3 3 4" xfId="34299" xr:uid="{00000000-0005-0000-0000-0000FA850000}"/>
    <cellStyle name="Normal 25 3 2 3 4" xfId="34300" xr:uid="{00000000-0005-0000-0000-0000FB850000}"/>
    <cellStyle name="Normal 25 3 2 3 4 2" xfId="34301" xr:uid="{00000000-0005-0000-0000-0000FC850000}"/>
    <cellStyle name="Normal 25 3 2 3 4 2 2" xfId="34302" xr:uid="{00000000-0005-0000-0000-0000FD850000}"/>
    <cellStyle name="Normal 25 3 2 3 4 3" xfId="34303" xr:uid="{00000000-0005-0000-0000-0000FE850000}"/>
    <cellStyle name="Normal 25 3 2 3 5" xfId="34304" xr:uid="{00000000-0005-0000-0000-0000FF850000}"/>
    <cellStyle name="Normal 25 3 2 3 5 2" xfId="34305" xr:uid="{00000000-0005-0000-0000-000000860000}"/>
    <cellStyle name="Normal 25 3 2 3 6" xfId="34306" xr:uid="{00000000-0005-0000-0000-000001860000}"/>
    <cellStyle name="Normal 25 3 2 4" xfId="34307" xr:uid="{00000000-0005-0000-0000-000002860000}"/>
    <cellStyle name="Normal 25 3 2 4 2" xfId="34308" xr:uid="{00000000-0005-0000-0000-000003860000}"/>
    <cellStyle name="Normal 25 3 2 4 2 2" xfId="34309" xr:uid="{00000000-0005-0000-0000-000004860000}"/>
    <cellStyle name="Normal 25 3 2 4 2 2 2" xfId="34310" xr:uid="{00000000-0005-0000-0000-000005860000}"/>
    <cellStyle name="Normal 25 3 2 4 2 2 2 2" xfId="34311" xr:uid="{00000000-0005-0000-0000-000006860000}"/>
    <cellStyle name="Normal 25 3 2 4 2 2 3" xfId="34312" xr:uid="{00000000-0005-0000-0000-000007860000}"/>
    <cellStyle name="Normal 25 3 2 4 2 3" xfId="34313" xr:uid="{00000000-0005-0000-0000-000008860000}"/>
    <cellStyle name="Normal 25 3 2 4 2 3 2" xfId="34314" xr:uid="{00000000-0005-0000-0000-000009860000}"/>
    <cellStyle name="Normal 25 3 2 4 2 4" xfId="34315" xr:uid="{00000000-0005-0000-0000-00000A860000}"/>
    <cellStyle name="Normal 25 3 2 4 3" xfId="34316" xr:uid="{00000000-0005-0000-0000-00000B860000}"/>
    <cellStyle name="Normal 25 3 2 4 3 2" xfId="34317" xr:uid="{00000000-0005-0000-0000-00000C860000}"/>
    <cellStyle name="Normal 25 3 2 4 3 2 2" xfId="34318" xr:uid="{00000000-0005-0000-0000-00000D860000}"/>
    <cellStyle name="Normal 25 3 2 4 3 3" xfId="34319" xr:uid="{00000000-0005-0000-0000-00000E860000}"/>
    <cellStyle name="Normal 25 3 2 4 4" xfId="34320" xr:uid="{00000000-0005-0000-0000-00000F860000}"/>
    <cellStyle name="Normal 25 3 2 4 4 2" xfId="34321" xr:uid="{00000000-0005-0000-0000-000010860000}"/>
    <cellStyle name="Normal 25 3 2 4 5" xfId="34322" xr:uid="{00000000-0005-0000-0000-000011860000}"/>
    <cellStyle name="Normal 25 3 2 5" xfId="34323" xr:uid="{00000000-0005-0000-0000-000012860000}"/>
    <cellStyle name="Normal 25 3 2 5 2" xfId="34324" xr:uid="{00000000-0005-0000-0000-000013860000}"/>
    <cellStyle name="Normal 25 3 2 5 2 2" xfId="34325" xr:uid="{00000000-0005-0000-0000-000014860000}"/>
    <cellStyle name="Normal 25 3 2 5 2 2 2" xfId="34326" xr:uid="{00000000-0005-0000-0000-000015860000}"/>
    <cellStyle name="Normal 25 3 2 5 2 3" xfId="34327" xr:uid="{00000000-0005-0000-0000-000016860000}"/>
    <cellStyle name="Normal 25 3 2 5 3" xfId="34328" xr:uid="{00000000-0005-0000-0000-000017860000}"/>
    <cellStyle name="Normal 25 3 2 5 3 2" xfId="34329" xr:uid="{00000000-0005-0000-0000-000018860000}"/>
    <cellStyle name="Normal 25 3 2 5 4" xfId="34330" xr:uid="{00000000-0005-0000-0000-000019860000}"/>
    <cellStyle name="Normal 25 3 2 6" xfId="34331" xr:uid="{00000000-0005-0000-0000-00001A860000}"/>
    <cellStyle name="Normal 25 3 2 6 2" xfId="34332" xr:uid="{00000000-0005-0000-0000-00001B860000}"/>
    <cellStyle name="Normal 25 3 2 6 2 2" xfId="34333" xr:uid="{00000000-0005-0000-0000-00001C860000}"/>
    <cellStyle name="Normal 25 3 2 6 3" xfId="34334" xr:uid="{00000000-0005-0000-0000-00001D860000}"/>
    <cellStyle name="Normal 25 3 2 7" xfId="34335" xr:uid="{00000000-0005-0000-0000-00001E860000}"/>
    <cellStyle name="Normal 25 3 2 7 2" xfId="34336" xr:uid="{00000000-0005-0000-0000-00001F860000}"/>
    <cellStyle name="Normal 25 3 2 8" xfId="34337" xr:uid="{00000000-0005-0000-0000-000020860000}"/>
    <cellStyle name="Normal 25 3 3" xfId="34338" xr:uid="{00000000-0005-0000-0000-000021860000}"/>
    <cellStyle name="Normal 25 3 3 2" xfId="34339" xr:uid="{00000000-0005-0000-0000-000022860000}"/>
    <cellStyle name="Normal 25 3 3 2 2" xfId="34340" xr:uid="{00000000-0005-0000-0000-000023860000}"/>
    <cellStyle name="Normal 25 3 3 2 2 2" xfId="34341" xr:uid="{00000000-0005-0000-0000-000024860000}"/>
    <cellStyle name="Normal 25 3 3 2 2 2 2" xfId="34342" xr:uid="{00000000-0005-0000-0000-000025860000}"/>
    <cellStyle name="Normal 25 3 3 2 2 2 2 2" xfId="34343" xr:uid="{00000000-0005-0000-0000-000026860000}"/>
    <cellStyle name="Normal 25 3 3 2 2 2 2 2 2" xfId="34344" xr:uid="{00000000-0005-0000-0000-000027860000}"/>
    <cellStyle name="Normal 25 3 3 2 2 2 2 3" xfId="34345" xr:uid="{00000000-0005-0000-0000-000028860000}"/>
    <cellStyle name="Normal 25 3 3 2 2 2 3" xfId="34346" xr:uid="{00000000-0005-0000-0000-000029860000}"/>
    <cellStyle name="Normal 25 3 3 2 2 2 3 2" xfId="34347" xr:uid="{00000000-0005-0000-0000-00002A860000}"/>
    <cellStyle name="Normal 25 3 3 2 2 2 4" xfId="34348" xr:uid="{00000000-0005-0000-0000-00002B860000}"/>
    <cellStyle name="Normal 25 3 3 2 2 3" xfId="34349" xr:uid="{00000000-0005-0000-0000-00002C860000}"/>
    <cellStyle name="Normal 25 3 3 2 2 3 2" xfId="34350" xr:uid="{00000000-0005-0000-0000-00002D860000}"/>
    <cellStyle name="Normal 25 3 3 2 2 3 2 2" xfId="34351" xr:uid="{00000000-0005-0000-0000-00002E860000}"/>
    <cellStyle name="Normal 25 3 3 2 2 3 3" xfId="34352" xr:uid="{00000000-0005-0000-0000-00002F860000}"/>
    <cellStyle name="Normal 25 3 3 2 2 4" xfId="34353" xr:uid="{00000000-0005-0000-0000-000030860000}"/>
    <cellStyle name="Normal 25 3 3 2 2 4 2" xfId="34354" xr:uid="{00000000-0005-0000-0000-000031860000}"/>
    <cellStyle name="Normal 25 3 3 2 2 5" xfId="34355" xr:uid="{00000000-0005-0000-0000-000032860000}"/>
    <cellStyle name="Normal 25 3 3 2 3" xfId="34356" xr:uid="{00000000-0005-0000-0000-000033860000}"/>
    <cellStyle name="Normal 25 3 3 2 3 2" xfId="34357" xr:uid="{00000000-0005-0000-0000-000034860000}"/>
    <cellStyle name="Normal 25 3 3 2 3 2 2" xfId="34358" xr:uid="{00000000-0005-0000-0000-000035860000}"/>
    <cellStyle name="Normal 25 3 3 2 3 2 2 2" xfId="34359" xr:uid="{00000000-0005-0000-0000-000036860000}"/>
    <cellStyle name="Normal 25 3 3 2 3 2 3" xfId="34360" xr:uid="{00000000-0005-0000-0000-000037860000}"/>
    <cellStyle name="Normal 25 3 3 2 3 3" xfId="34361" xr:uid="{00000000-0005-0000-0000-000038860000}"/>
    <cellStyle name="Normal 25 3 3 2 3 3 2" xfId="34362" xr:uid="{00000000-0005-0000-0000-000039860000}"/>
    <cellStyle name="Normal 25 3 3 2 3 4" xfId="34363" xr:uid="{00000000-0005-0000-0000-00003A860000}"/>
    <cellStyle name="Normal 25 3 3 2 4" xfId="34364" xr:uid="{00000000-0005-0000-0000-00003B860000}"/>
    <cellStyle name="Normal 25 3 3 2 4 2" xfId="34365" xr:uid="{00000000-0005-0000-0000-00003C860000}"/>
    <cellStyle name="Normal 25 3 3 2 4 2 2" xfId="34366" xr:uid="{00000000-0005-0000-0000-00003D860000}"/>
    <cellStyle name="Normal 25 3 3 2 4 3" xfId="34367" xr:uid="{00000000-0005-0000-0000-00003E860000}"/>
    <cellStyle name="Normal 25 3 3 2 5" xfId="34368" xr:uid="{00000000-0005-0000-0000-00003F860000}"/>
    <cellStyle name="Normal 25 3 3 2 5 2" xfId="34369" xr:uid="{00000000-0005-0000-0000-000040860000}"/>
    <cellStyle name="Normal 25 3 3 2 6" xfId="34370" xr:uid="{00000000-0005-0000-0000-000041860000}"/>
    <cellStyle name="Normal 25 3 3 3" xfId="34371" xr:uid="{00000000-0005-0000-0000-000042860000}"/>
    <cellStyle name="Normal 25 3 3 3 2" xfId="34372" xr:uid="{00000000-0005-0000-0000-000043860000}"/>
    <cellStyle name="Normal 25 3 3 3 2 2" xfId="34373" xr:uid="{00000000-0005-0000-0000-000044860000}"/>
    <cellStyle name="Normal 25 3 3 3 2 2 2" xfId="34374" xr:uid="{00000000-0005-0000-0000-000045860000}"/>
    <cellStyle name="Normal 25 3 3 3 2 2 2 2" xfId="34375" xr:uid="{00000000-0005-0000-0000-000046860000}"/>
    <cellStyle name="Normal 25 3 3 3 2 2 3" xfId="34376" xr:uid="{00000000-0005-0000-0000-000047860000}"/>
    <cellStyle name="Normal 25 3 3 3 2 3" xfId="34377" xr:uid="{00000000-0005-0000-0000-000048860000}"/>
    <cellStyle name="Normal 25 3 3 3 2 3 2" xfId="34378" xr:uid="{00000000-0005-0000-0000-000049860000}"/>
    <cellStyle name="Normal 25 3 3 3 2 4" xfId="34379" xr:uid="{00000000-0005-0000-0000-00004A860000}"/>
    <cellStyle name="Normal 25 3 3 3 3" xfId="34380" xr:uid="{00000000-0005-0000-0000-00004B860000}"/>
    <cellStyle name="Normal 25 3 3 3 3 2" xfId="34381" xr:uid="{00000000-0005-0000-0000-00004C860000}"/>
    <cellStyle name="Normal 25 3 3 3 3 2 2" xfId="34382" xr:uid="{00000000-0005-0000-0000-00004D860000}"/>
    <cellStyle name="Normal 25 3 3 3 3 3" xfId="34383" xr:uid="{00000000-0005-0000-0000-00004E860000}"/>
    <cellStyle name="Normal 25 3 3 3 4" xfId="34384" xr:uid="{00000000-0005-0000-0000-00004F860000}"/>
    <cellStyle name="Normal 25 3 3 3 4 2" xfId="34385" xr:uid="{00000000-0005-0000-0000-000050860000}"/>
    <cellStyle name="Normal 25 3 3 3 5" xfId="34386" xr:uid="{00000000-0005-0000-0000-000051860000}"/>
    <cellStyle name="Normal 25 3 3 4" xfId="34387" xr:uid="{00000000-0005-0000-0000-000052860000}"/>
    <cellStyle name="Normal 25 3 3 4 2" xfId="34388" xr:uid="{00000000-0005-0000-0000-000053860000}"/>
    <cellStyle name="Normal 25 3 3 4 2 2" xfId="34389" xr:uid="{00000000-0005-0000-0000-000054860000}"/>
    <cellStyle name="Normal 25 3 3 4 2 2 2" xfId="34390" xr:uid="{00000000-0005-0000-0000-000055860000}"/>
    <cellStyle name="Normal 25 3 3 4 2 3" xfId="34391" xr:uid="{00000000-0005-0000-0000-000056860000}"/>
    <cellStyle name="Normal 25 3 3 4 3" xfId="34392" xr:uid="{00000000-0005-0000-0000-000057860000}"/>
    <cellStyle name="Normal 25 3 3 4 3 2" xfId="34393" xr:uid="{00000000-0005-0000-0000-000058860000}"/>
    <cellStyle name="Normal 25 3 3 4 4" xfId="34394" xr:uid="{00000000-0005-0000-0000-000059860000}"/>
    <cellStyle name="Normal 25 3 3 5" xfId="34395" xr:uid="{00000000-0005-0000-0000-00005A860000}"/>
    <cellStyle name="Normal 25 3 3 5 2" xfId="34396" xr:uid="{00000000-0005-0000-0000-00005B860000}"/>
    <cellStyle name="Normal 25 3 3 5 2 2" xfId="34397" xr:uid="{00000000-0005-0000-0000-00005C860000}"/>
    <cellStyle name="Normal 25 3 3 5 3" xfId="34398" xr:uid="{00000000-0005-0000-0000-00005D860000}"/>
    <cellStyle name="Normal 25 3 3 6" xfId="34399" xr:uid="{00000000-0005-0000-0000-00005E860000}"/>
    <cellStyle name="Normal 25 3 3 6 2" xfId="34400" xr:uid="{00000000-0005-0000-0000-00005F860000}"/>
    <cellStyle name="Normal 25 3 3 7" xfId="34401" xr:uid="{00000000-0005-0000-0000-000060860000}"/>
    <cellStyle name="Normal 25 3 4" xfId="34402" xr:uid="{00000000-0005-0000-0000-000061860000}"/>
    <cellStyle name="Normal 25 3 4 2" xfId="34403" xr:uid="{00000000-0005-0000-0000-000062860000}"/>
    <cellStyle name="Normal 25 3 4 2 2" xfId="34404" xr:uid="{00000000-0005-0000-0000-000063860000}"/>
    <cellStyle name="Normal 25 3 4 2 2 2" xfId="34405" xr:uid="{00000000-0005-0000-0000-000064860000}"/>
    <cellStyle name="Normal 25 3 4 2 2 2 2" xfId="34406" xr:uid="{00000000-0005-0000-0000-000065860000}"/>
    <cellStyle name="Normal 25 3 4 2 2 2 2 2" xfId="34407" xr:uid="{00000000-0005-0000-0000-000066860000}"/>
    <cellStyle name="Normal 25 3 4 2 2 2 3" xfId="34408" xr:uid="{00000000-0005-0000-0000-000067860000}"/>
    <cellStyle name="Normal 25 3 4 2 2 3" xfId="34409" xr:uid="{00000000-0005-0000-0000-000068860000}"/>
    <cellStyle name="Normal 25 3 4 2 2 3 2" xfId="34410" xr:uid="{00000000-0005-0000-0000-000069860000}"/>
    <cellStyle name="Normal 25 3 4 2 2 4" xfId="34411" xr:uid="{00000000-0005-0000-0000-00006A860000}"/>
    <cellStyle name="Normal 25 3 4 2 3" xfId="34412" xr:uid="{00000000-0005-0000-0000-00006B860000}"/>
    <cellStyle name="Normal 25 3 4 2 3 2" xfId="34413" xr:uid="{00000000-0005-0000-0000-00006C860000}"/>
    <cellStyle name="Normal 25 3 4 2 3 2 2" xfId="34414" xr:uid="{00000000-0005-0000-0000-00006D860000}"/>
    <cellStyle name="Normal 25 3 4 2 3 3" xfId="34415" xr:uid="{00000000-0005-0000-0000-00006E860000}"/>
    <cellStyle name="Normal 25 3 4 2 4" xfId="34416" xr:uid="{00000000-0005-0000-0000-00006F860000}"/>
    <cellStyle name="Normal 25 3 4 2 4 2" xfId="34417" xr:uid="{00000000-0005-0000-0000-000070860000}"/>
    <cellStyle name="Normal 25 3 4 2 5" xfId="34418" xr:uid="{00000000-0005-0000-0000-000071860000}"/>
    <cellStyle name="Normal 25 3 4 3" xfId="34419" xr:uid="{00000000-0005-0000-0000-000072860000}"/>
    <cellStyle name="Normal 25 3 4 3 2" xfId="34420" xr:uid="{00000000-0005-0000-0000-000073860000}"/>
    <cellStyle name="Normal 25 3 4 3 2 2" xfId="34421" xr:uid="{00000000-0005-0000-0000-000074860000}"/>
    <cellStyle name="Normal 25 3 4 3 2 2 2" xfId="34422" xr:uid="{00000000-0005-0000-0000-000075860000}"/>
    <cellStyle name="Normal 25 3 4 3 2 3" xfId="34423" xr:uid="{00000000-0005-0000-0000-000076860000}"/>
    <cellStyle name="Normal 25 3 4 3 3" xfId="34424" xr:uid="{00000000-0005-0000-0000-000077860000}"/>
    <cellStyle name="Normal 25 3 4 3 3 2" xfId="34425" xr:uid="{00000000-0005-0000-0000-000078860000}"/>
    <cellStyle name="Normal 25 3 4 3 4" xfId="34426" xr:uid="{00000000-0005-0000-0000-000079860000}"/>
    <cellStyle name="Normal 25 3 4 4" xfId="34427" xr:uid="{00000000-0005-0000-0000-00007A860000}"/>
    <cellStyle name="Normal 25 3 4 4 2" xfId="34428" xr:uid="{00000000-0005-0000-0000-00007B860000}"/>
    <cellStyle name="Normal 25 3 4 4 2 2" xfId="34429" xr:uid="{00000000-0005-0000-0000-00007C860000}"/>
    <cellStyle name="Normal 25 3 4 4 3" xfId="34430" xr:uid="{00000000-0005-0000-0000-00007D860000}"/>
    <cellStyle name="Normal 25 3 4 5" xfId="34431" xr:uid="{00000000-0005-0000-0000-00007E860000}"/>
    <cellStyle name="Normal 25 3 4 5 2" xfId="34432" xr:uid="{00000000-0005-0000-0000-00007F860000}"/>
    <cellStyle name="Normal 25 3 4 6" xfId="34433" xr:uid="{00000000-0005-0000-0000-000080860000}"/>
    <cellStyle name="Normal 25 3 5" xfId="34434" xr:uid="{00000000-0005-0000-0000-000081860000}"/>
    <cellStyle name="Normal 25 3 5 2" xfId="34435" xr:uid="{00000000-0005-0000-0000-000082860000}"/>
    <cellStyle name="Normal 25 3 5 2 2" xfId="34436" xr:uid="{00000000-0005-0000-0000-000083860000}"/>
    <cellStyle name="Normal 25 3 5 2 2 2" xfId="34437" xr:uid="{00000000-0005-0000-0000-000084860000}"/>
    <cellStyle name="Normal 25 3 5 2 2 2 2" xfId="34438" xr:uid="{00000000-0005-0000-0000-000085860000}"/>
    <cellStyle name="Normal 25 3 5 2 2 2 2 2" xfId="34439" xr:uid="{00000000-0005-0000-0000-000086860000}"/>
    <cellStyle name="Normal 25 3 5 2 2 2 3" xfId="34440" xr:uid="{00000000-0005-0000-0000-000087860000}"/>
    <cellStyle name="Normal 25 3 5 2 2 3" xfId="34441" xr:uid="{00000000-0005-0000-0000-000088860000}"/>
    <cellStyle name="Normal 25 3 5 2 2 3 2" xfId="34442" xr:uid="{00000000-0005-0000-0000-000089860000}"/>
    <cellStyle name="Normal 25 3 5 2 2 4" xfId="34443" xr:uid="{00000000-0005-0000-0000-00008A860000}"/>
    <cellStyle name="Normal 25 3 5 2 3" xfId="34444" xr:uid="{00000000-0005-0000-0000-00008B860000}"/>
    <cellStyle name="Normal 25 3 5 2 3 2" xfId="34445" xr:uid="{00000000-0005-0000-0000-00008C860000}"/>
    <cellStyle name="Normal 25 3 5 2 3 2 2" xfId="34446" xr:uid="{00000000-0005-0000-0000-00008D860000}"/>
    <cellStyle name="Normal 25 3 5 2 3 3" xfId="34447" xr:uid="{00000000-0005-0000-0000-00008E860000}"/>
    <cellStyle name="Normal 25 3 5 2 4" xfId="34448" xr:uid="{00000000-0005-0000-0000-00008F860000}"/>
    <cellStyle name="Normal 25 3 5 2 4 2" xfId="34449" xr:uid="{00000000-0005-0000-0000-000090860000}"/>
    <cellStyle name="Normal 25 3 5 2 5" xfId="34450" xr:uid="{00000000-0005-0000-0000-000091860000}"/>
    <cellStyle name="Normal 25 3 5 3" xfId="34451" xr:uid="{00000000-0005-0000-0000-000092860000}"/>
    <cellStyle name="Normal 25 3 5 3 2" xfId="34452" xr:uid="{00000000-0005-0000-0000-000093860000}"/>
    <cellStyle name="Normal 25 3 5 3 2 2" xfId="34453" xr:uid="{00000000-0005-0000-0000-000094860000}"/>
    <cellStyle name="Normal 25 3 5 3 2 2 2" xfId="34454" xr:uid="{00000000-0005-0000-0000-000095860000}"/>
    <cellStyle name="Normal 25 3 5 3 2 3" xfId="34455" xr:uid="{00000000-0005-0000-0000-000096860000}"/>
    <cellStyle name="Normal 25 3 5 3 3" xfId="34456" xr:uid="{00000000-0005-0000-0000-000097860000}"/>
    <cellStyle name="Normal 25 3 5 3 3 2" xfId="34457" xr:uid="{00000000-0005-0000-0000-000098860000}"/>
    <cellStyle name="Normal 25 3 5 3 4" xfId="34458" xr:uid="{00000000-0005-0000-0000-000099860000}"/>
    <cellStyle name="Normal 25 3 5 4" xfId="34459" xr:uid="{00000000-0005-0000-0000-00009A860000}"/>
    <cellStyle name="Normal 25 3 5 4 2" xfId="34460" xr:uid="{00000000-0005-0000-0000-00009B860000}"/>
    <cellStyle name="Normal 25 3 5 4 2 2" xfId="34461" xr:uid="{00000000-0005-0000-0000-00009C860000}"/>
    <cellStyle name="Normal 25 3 5 4 3" xfId="34462" xr:uid="{00000000-0005-0000-0000-00009D860000}"/>
    <cellStyle name="Normal 25 3 5 5" xfId="34463" xr:uid="{00000000-0005-0000-0000-00009E860000}"/>
    <cellStyle name="Normal 25 3 5 5 2" xfId="34464" xr:uid="{00000000-0005-0000-0000-00009F860000}"/>
    <cellStyle name="Normal 25 3 5 6" xfId="34465" xr:uid="{00000000-0005-0000-0000-0000A0860000}"/>
    <cellStyle name="Normal 25 3 6" xfId="34466" xr:uid="{00000000-0005-0000-0000-0000A1860000}"/>
    <cellStyle name="Normal 25 3 6 2" xfId="34467" xr:uid="{00000000-0005-0000-0000-0000A2860000}"/>
    <cellStyle name="Normal 25 3 6 2 2" xfId="34468" xr:uid="{00000000-0005-0000-0000-0000A3860000}"/>
    <cellStyle name="Normal 25 3 6 2 2 2" xfId="34469" xr:uid="{00000000-0005-0000-0000-0000A4860000}"/>
    <cellStyle name="Normal 25 3 6 2 2 2 2" xfId="34470" xr:uid="{00000000-0005-0000-0000-0000A5860000}"/>
    <cellStyle name="Normal 25 3 6 2 2 3" xfId="34471" xr:uid="{00000000-0005-0000-0000-0000A6860000}"/>
    <cellStyle name="Normal 25 3 6 2 3" xfId="34472" xr:uid="{00000000-0005-0000-0000-0000A7860000}"/>
    <cellStyle name="Normal 25 3 6 2 3 2" xfId="34473" xr:uid="{00000000-0005-0000-0000-0000A8860000}"/>
    <cellStyle name="Normal 25 3 6 2 4" xfId="34474" xr:uid="{00000000-0005-0000-0000-0000A9860000}"/>
    <cellStyle name="Normal 25 3 6 3" xfId="34475" xr:uid="{00000000-0005-0000-0000-0000AA860000}"/>
    <cellStyle name="Normal 25 3 6 3 2" xfId="34476" xr:uid="{00000000-0005-0000-0000-0000AB860000}"/>
    <cellStyle name="Normal 25 3 6 3 2 2" xfId="34477" xr:uid="{00000000-0005-0000-0000-0000AC860000}"/>
    <cellStyle name="Normal 25 3 6 3 3" xfId="34478" xr:uid="{00000000-0005-0000-0000-0000AD860000}"/>
    <cellStyle name="Normal 25 3 6 4" xfId="34479" xr:uid="{00000000-0005-0000-0000-0000AE860000}"/>
    <cellStyle name="Normal 25 3 6 4 2" xfId="34480" xr:uid="{00000000-0005-0000-0000-0000AF860000}"/>
    <cellStyle name="Normal 25 3 6 5" xfId="34481" xr:uid="{00000000-0005-0000-0000-0000B0860000}"/>
    <cellStyle name="Normal 25 3 7" xfId="34482" xr:uid="{00000000-0005-0000-0000-0000B1860000}"/>
    <cellStyle name="Normal 25 3 7 2" xfId="34483" xr:uid="{00000000-0005-0000-0000-0000B2860000}"/>
    <cellStyle name="Normal 25 3 7 2 2" xfId="34484" xr:uid="{00000000-0005-0000-0000-0000B3860000}"/>
    <cellStyle name="Normal 25 3 7 2 2 2" xfId="34485" xr:uid="{00000000-0005-0000-0000-0000B4860000}"/>
    <cellStyle name="Normal 25 3 7 2 3" xfId="34486" xr:uid="{00000000-0005-0000-0000-0000B5860000}"/>
    <cellStyle name="Normal 25 3 7 3" xfId="34487" xr:uid="{00000000-0005-0000-0000-0000B6860000}"/>
    <cellStyle name="Normal 25 3 7 3 2" xfId="34488" xr:uid="{00000000-0005-0000-0000-0000B7860000}"/>
    <cellStyle name="Normal 25 3 7 4" xfId="34489" xr:uid="{00000000-0005-0000-0000-0000B8860000}"/>
    <cellStyle name="Normal 25 3 8" xfId="34490" xr:uid="{00000000-0005-0000-0000-0000B9860000}"/>
    <cellStyle name="Normal 25 3 8 2" xfId="34491" xr:uid="{00000000-0005-0000-0000-0000BA860000}"/>
    <cellStyle name="Normal 25 3 8 2 2" xfId="34492" xr:uid="{00000000-0005-0000-0000-0000BB860000}"/>
    <cellStyle name="Normal 25 3 8 3" xfId="34493" xr:uid="{00000000-0005-0000-0000-0000BC860000}"/>
    <cellStyle name="Normal 25 3 9" xfId="34494" xr:uid="{00000000-0005-0000-0000-0000BD860000}"/>
    <cellStyle name="Normal 25 3 9 2" xfId="34495" xr:uid="{00000000-0005-0000-0000-0000BE860000}"/>
    <cellStyle name="Normal 25 4" xfId="34496" xr:uid="{00000000-0005-0000-0000-0000BF860000}"/>
    <cellStyle name="Normal 25 4 2" xfId="34497" xr:uid="{00000000-0005-0000-0000-0000C0860000}"/>
    <cellStyle name="Normal 25 4 2 2" xfId="34498" xr:uid="{00000000-0005-0000-0000-0000C1860000}"/>
    <cellStyle name="Normal 25 4 2 2 2" xfId="34499" xr:uid="{00000000-0005-0000-0000-0000C2860000}"/>
    <cellStyle name="Normal 25 4 2 2 2 2" xfId="34500" xr:uid="{00000000-0005-0000-0000-0000C3860000}"/>
    <cellStyle name="Normal 25 4 2 2 2 2 2" xfId="34501" xr:uid="{00000000-0005-0000-0000-0000C4860000}"/>
    <cellStyle name="Normal 25 4 2 2 2 2 2 2" xfId="34502" xr:uid="{00000000-0005-0000-0000-0000C5860000}"/>
    <cellStyle name="Normal 25 4 2 2 2 2 2 2 2" xfId="34503" xr:uid="{00000000-0005-0000-0000-0000C6860000}"/>
    <cellStyle name="Normal 25 4 2 2 2 2 2 3" xfId="34504" xr:uid="{00000000-0005-0000-0000-0000C7860000}"/>
    <cellStyle name="Normal 25 4 2 2 2 2 3" xfId="34505" xr:uid="{00000000-0005-0000-0000-0000C8860000}"/>
    <cellStyle name="Normal 25 4 2 2 2 2 3 2" xfId="34506" xr:uid="{00000000-0005-0000-0000-0000C9860000}"/>
    <cellStyle name="Normal 25 4 2 2 2 2 4" xfId="34507" xr:uid="{00000000-0005-0000-0000-0000CA860000}"/>
    <cellStyle name="Normal 25 4 2 2 2 3" xfId="34508" xr:uid="{00000000-0005-0000-0000-0000CB860000}"/>
    <cellStyle name="Normal 25 4 2 2 2 3 2" xfId="34509" xr:uid="{00000000-0005-0000-0000-0000CC860000}"/>
    <cellStyle name="Normal 25 4 2 2 2 3 2 2" xfId="34510" xr:uid="{00000000-0005-0000-0000-0000CD860000}"/>
    <cellStyle name="Normal 25 4 2 2 2 3 3" xfId="34511" xr:uid="{00000000-0005-0000-0000-0000CE860000}"/>
    <cellStyle name="Normal 25 4 2 2 2 4" xfId="34512" xr:uid="{00000000-0005-0000-0000-0000CF860000}"/>
    <cellStyle name="Normal 25 4 2 2 2 4 2" xfId="34513" xr:uid="{00000000-0005-0000-0000-0000D0860000}"/>
    <cellStyle name="Normal 25 4 2 2 2 5" xfId="34514" xr:uid="{00000000-0005-0000-0000-0000D1860000}"/>
    <cellStyle name="Normal 25 4 2 2 3" xfId="34515" xr:uid="{00000000-0005-0000-0000-0000D2860000}"/>
    <cellStyle name="Normal 25 4 2 2 3 2" xfId="34516" xr:uid="{00000000-0005-0000-0000-0000D3860000}"/>
    <cellStyle name="Normal 25 4 2 2 3 2 2" xfId="34517" xr:uid="{00000000-0005-0000-0000-0000D4860000}"/>
    <cellStyle name="Normal 25 4 2 2 3 2 2 2" xfId="34518" xr:uid="{00000000-0005-0000-0000-0000D5860000}"/>
    <cellStyle name="Normal 25 4 2 2 3 2 3" xfId="34519" xr:uid="{00000000-0005-0000-0000-0000D6860000}"/>
    <cellStyle name="Normal 25 4 2 2 3 3" xfId="34520" xr:uid="{00000000-0005-0000-0000-0000D7860000}"/>
    <cellStyle name="Normal 25 4 2 2 3 3 2" xfId="34521" xr:uid="{00000000-0005-0000-0000-0000D8860000}"/>
    <cellStyle name="Normal 25 4 2 2 3 4" xfId="34522" xr:uid="{00000000-0005-0000-0000-0000D9860000}"/>
    <cellStyle name="Normal 25 4 2 2 4" xfId="34523" xr:uid="{00000000-0005-0000-0000-0000DA860000}"/>
    <cellStyle name="Normal 25 4 2 2 4 2" xfId="34524" xr:uid="{00000000-0005-0000-0000-0000DB860000}"/>
    <cellStyle name="Normal 25 4 2 2 4 2 2" xfId="34525" xr:uid="{00000000-0005-0000-0000-0000DC860000}"/>
    <cellStyle name="Normal 25 4 2 2 4 3" xfId="34526" xr:uid="{00000000-0005-0000-0000-0000DD860000}"/>
    <cellStyle name="Normal 25 4 2 2 5" xfId="34527" xr:uid="{00000000-0005-0000-0000-0000DE860000}"/>
    <cellStyle name="Normal 25 4 2 2 5 2" xfId="34528" xr:uid="{00000000-0005-0000-0000-0000DF860000}"/>
    <cellStyle name="Normal 25 4 2 2 6" xfId="34529" xr:uid="{00000000-0005-0000-0000-0000E0860000}"/>
    <cellStyle name="Normal 25 4 2 3" xfId="34530" xr:uid="{00000000-0005-0000-0000-0000E1860000}"/>
    <cellStyle name="Normal 25 4 2 3 2" xfId="34531" xr:uid="{00000000-0005-0000-0000-0000E2860000}"/>
    <cellStyle name="Normal 25 4 2 3 2 2" xfId="34532" xr:uid="{00000000-0005-0000-0000-0000E3860000}"/>
    <cellStyle name="Normal 25 4 2 3 2 2 2" xfId="34533" xr:uid="{00000000-0005-0000-0000-0000E4860000}"/>
    <cellStyle name="Normal 25 4 2 3 2 2 2 2" xfId="34534" xr:uid="{00000000-0005-0000-0000-0000E5860000}"/>
    <cellStyle name="Normal 25 4 2 3 2 2 3" xfId="34535" xr:uid="{00000000-0005-0000-0000-0000E6860000}"/>
    <cellStyle name="Normal 25 4 2 3 2 3" xfId="34536" xr:uid="{00000000-0005-0000-0000-0000E7860000}"/>
    <cellStyle name="Normal 25 4 2 3 2 3 2" xfId="34537" xr:uid="{00000000-0005-0000-0000-0000E8860000}"/>
    <cellStyle name="Normal 25 4 2 3 2 4" xfId="34538" xr:uid="{00000000-0005-0000-0000-0000E9860000}"/>
    <cellStyle name="Normal 25 4 2 3 3" xfId="34539" xr:uid="{00000000-0005-0000-0000-0000EA860000}"/>
    <cellStyle name="Normal 25 4 2 3 3 2" xfId="34540" xr:uid="{00000000-0005-0000-0000-0000EB860000}"/>
    <cellStyle name="Normal 25 4 2 3 3 2 2" xfId="34541" xr:uid="{00000000-0005-0000-0000-0000EC860000}"/>
    <cellStyle name="Normal 25 4 2 3 3 3" xfId="34542" xr:uid="{00000000-0005-0000-0000-0000ED860000}"/>
    <cellStyle name="Normal 25 4 2 3 4" xfId="34543" xr:uid="{00000000-0005-0000-0000-0000EE860000}"/>
    <cellStyle name="Normal 25 4 2 3 4 2" xfId="34544" xr:uid="{00000000-0005-0000-0000-0000EF860000}"/>
    <cellStyle name="Normal 25 4 2 3 5" xfId="34545" xr:uid="{00000000-0005-0000-0000-0000F0860000}"/>
    <cellStyle name="Normal 25 4 2 4" xfId="34546" xr:uid="{00000000-0005-0000-0000-0000F1860000}"/>
    <cellStyle name="Normal 25 4 2 4 2" xfId="34547" xr:uid="{00000000-0005-0000-0000-0000F2860000}"/>
    <cellStyle name="Normal 25 4 2 4 2 2" xfId="34548" xr:uid="{00000000-0005-0000-0000-0000F3860000}"/>
    <cellStyle name="Normal 25 4 2 4 2 2 2" xfId="34549" xr:uid="{00000000-0005-0000-0000-0000F4860000}"/>
    <cellStyle name="Normal 25 4 2 4 2 3" xfId="34550" xr:uid="{00000000-0005-0000-0000-0000F5860000}"/>
    <cellStyle name="Normal 25 4 2 4 3" xfId="34551" xr:uid="{00000000-0005-0000-0000-0000F6860000}"/>
    <cellStyle name="Normal 25 4 2 4 3 2" xfId="34552" xr:uid="{00000000-0005-0000-0000-0000F7860000}"/>
    <cellStyle name="Normal 25 4 2 4 4" xfId="34553" xr:uid="{00000000-0005-0000-0000-0000F8860000}"/>
    <cellStyle name="Normal 25 4 2 5" xfId="34554" xr:uid="{00000000-0005-0000-0000-0000F9860000}"/>
    <cellStyle name="Normal 25 4 2 5 2" xfId="34555" xr:uid="{00000000-0005-0000-0000-0000FA860000}"/>
    <cellStyle name="Normal 25 4 2 5 2 2" xfId="34556" xr:uid="{00000000-0005-0000-0000-0000FB860000}"/>
    <cellStyle name="Normal 25 4 2 5 3" xfId="34557" xr:uid="{00000000-0005-0000-0000-0000FC860000}"/>
    <cellStyle name="Normal 25 4 2 6" xfId="34558" xr:uid="{00000000-0005-0000-0000-0000FD860000}"/>
    <cellStyle name="Normal 25 4 2 6 2" xfId="34559" xr:uid="{00000000-0005-0000-0000-0000FE860000}"/>
    <cellStyle name="Normal 25 4 2 7" xfId="34560" xr:uid="{00000000-0005-0000-0000-0000FF860000}"/>
    <cellStyle name="Normal 25 4 3" xfId="34561" xr:uid="{00000000-0005-0000-0000-000000870000}"/>
    <cellStyle name="Normal 25 4 3 2" xfId="34562" xr:uid="{00000000-0005-0000-0000-000001870000}"/>
    <cellStyle name="Normal 25 4 3 2 2" xfId="34563" xr:uid="{00000000-0005-0000-0000-000002870000}"/>
    <cellStyle name="Normal 25 4 3 2 2 2" xfId="34564" xr:uid="{00000000-0005-0000-0000-000003870000}"/>
    <cellStyle name="Normal 25 4 3 2 2 2 2" xfId="34565" xr:uid="{00000000-0005-0000-0000-000004870000}"/>
    <cellStyle name="Normal 25 4 3 2 2 2 2 2" xfId="34566" xr:uid="{00000000-0005-0000-0000-000005870000}"/>
    <cellStyle name="Normal 25 4 3 2 2 2 3" xfId="34567" xr:uid="{00000000-0005-0000-0000-000006870000}"/>
    <cellStyle name="Normal 25 4 3 2 2 3" xfId="34568" xr:uid="{00000000-0005-0000-0000-000007870000}"/>
    <cellStyle name="Normal 25 4 3 2 2 3 2" xfId="34569" xr:uid="{00000000-0005-0000-0000-000008870000}"/>
    <cellStyle name="Normal 25 4 3 2 2 4" xfId="34570" xr:uid="{00000000-0005-0000-0000-000009870000}"/>
    <cellStyle name="Normal 25 4 3 2 3" xfId="34571" xr:uid="{00000000-0005-0000-0000-00000A870000}"/>
    <cellStyle name="Normal 25 4 3 2 3 2" xfId="34572" xr:uid="{00000000-0005-0000-0000-00000B870000}"/>
    <cellStyle name="Normal 25 4 3 2 3 2 2" xfId="34573" xr:uid="{00000000-0005-0000-0000-00000C870000}"/>
    <cellStyle name="Normal 25 4 3 2 3 3" xfId="34574" xr:uid="{00000000-0005-0000-0000-00000D870000}"/>
    <cellStyle name="Normal 25 4 3 2 4" xfId="34575" xr:uid="{00000000-0005-0000-0000-00000E870000}"/>
    <cellStyle name="Normal 25 4 3 2 4 2" xfId="34576" xr:uid="{00000000-0005-0000-0000-00000F870000}"/>
    <cellStyle name="Normal 25 4 3 2 5" xfId="34577" xr:uid="{00000000-0005-0000-0000-000010870000}"/>
    <cellStyle name="Normal 25 4 3 3" xfId="34578" xr:uid="{00000000-0005-0000-0000-000011870000}"/>
    <cellStyle name="Normal 25 4 3 3 2" xfId="34579" xr:uid="{00000000-0005-0000-0000-000012870000}"/>
    <cellStyle name="Normal 25 4 3 3 2 2" xfId="34580" xr:uid="{00000000-0005-0000-0000-000013870000}"/>
    <cellStyle name="Normal 25 4 3 3 2 2 2" xfId="34581" xr:uid="{00000000-0005-0000-0000-000014870000}"/>
    <cellStyle name="Normal 25 4 3 3 2 3" xfId="34582" xr:uid="{00000000-0005-0000-0000-000015870000}"/>
    <cellStyle name="Normal 25 4 3 3 3" xfId="34583" xr:uid="{00000000-0005-0000-0000-000016870000}"/>
    <cellStyle name="Normal 25 4 3 3 3 2" xfId="34584" xr:uid="{00000000-0005-0000-0000-000017870000}"/>
    <cellStyle name="Normal 25 4 3 3 4" xfId="34585" xr:uid="{00000000-0005-0000-0000-000018870000}"/>
    <cellStyle name="Normal 25 4 3 4" xfId="34586" xr:uid="{00000000-0005-0000-0000-000019870000}"/>
    <cellStyle name="Normal 25 4 3 4 2" xfId="34587" xr:uid="{00000000-0005-0000-0000-00001A870000}"/>
    <cellStyle name="Normal 25 4 3 4 2 2" xfId="34588" xr:uid="{00000000-0005-0000-0000-00001B870000}"/>
    <cellStyle name="Normal 25 4 3 4 3" xfId="34589" xr:uid="{00000000-0005-0000-0000-00001C870000}"/>
    <cellStyle name="Normal 25 4 3 5" xfId="34590" xr:uid="{00000000-0005-0000-0000-00001D870000}"/>
    <cellStyle name="Normal 25 4 3 5 2" xfId="34591" xr:uid="{00000000-0005-0000-0000-00001E870000}"/>
    <cellStyle name="Normal 25 4 3 6" xfId="34592" xr:uid="{00000000-0005-0000-0000-00001F870000}"/>
    <cellStyle name="Normal 25 4 4" xfId="34593" xr:uid="{00000000-0005-0000-0000-000020870000}"/>
    <cellStyle name="Normal 25 4 4 2" xfId="34594" xr:uid="{00000000-0005-0000-0000-000021870000}"/>
    <cellStyle name="Normal 25 4 4 2 2" xfId="34595" xr:uid="{00000000-0005-0000-0000-000022870000}"/>
    <cellStyle name="Normal 25 4 4 2 2 2" xfId="34596" xr:uid="{00000000-0005-0000-0000-000023870000}"/>
    <cellStyle name="Normal 25 4 4 2 2 2 2" xfId="34597" xr:uid="{00000000-0005-0000-0000-000024870000}"/>
    <cellStyle name="Normal 25 4 4 2 2 3" xfId="34598" xr:uid="{00000000-0005-0000-0000-000025870000}"/>
    <cellStyle name="Normal 25 4 4 2 3" xfId="34599" xr:uid="{00000000-0005-0000-0000-000026870000}"/>
    <cellStyle name="Normal 25 4 4 2 3 2" xfId="34600" xr:uid="{00000000-0005-0000-0000-000027870000}"/>
    <cellStyle name="Normal 25 4 4 2 4" xfId="34601" xr:uid="{00000000-0005-0000-0000-000028870000}"/>
    <cellStyle name="Normal 25 4 4 3" xfId="34602" xr:uid="{00000000-0005-0000-0000-000029870000}"/>
    <cellStyle name="Normal 25 4 4 3 2" xfId="34603" xr:uid="{00000000-0005-0000-0000-00002A870000}"/>
    <cellStyle name="Normal 25 4 4 3 2 2" xfId="34604" xr:uid="{00000000-0005-0000-0000-00002B870000}"/>
    <cellStyle name="Normal 25 4 4 3 3" xfId="34605" xr:uid="{00000000-0005-0000-0000-00002C870000}"/>
    <cellStyle name="Normal 25 4 4 4" xfId="34606" xr:uid="{00000000-0005-0000-0000-00002D870000}"/>
    <cellStyle name="Normal 25 4 4 4 2" xfId="34607" xr:uid="{00000000-0005-0000-0000-00002E870000}"/>
    <cellStyle name="Normal 25 4 4 5" xfId="34608" xr:uid="{00000000-0005-0000-0000-00002F870000}"/>
    <cellStyle name="Normal 25 4 5" xfId="34609" xr:uid="{00000000-0005-0000-0000-000030870000}"/>
    <cellStyle name="Normal 25 4 5 2" xfId="34610" xr:uid="{00000000-0005-0000-0000-000031870000}"/>
    <cellStyle name="Normal 25 4 5 2 2" xfId="34611" xr:uid="{00000000-0005-0000-0000-000032870000}"/>
    <cellStyle name="Normal 25 4 5 2 2 2" xfId="34612" xr:uid="{00000000-0005-0000-0000-000033870000}"/>
    <cellStyle name="Normal 25 4 5 2 3" xfId="34613" xr:uid="{00000000-0005-0000-0000-000034870000}"/>
    <cellStyle name="Normal 25 4 5 3" xfId="34614" xr:uid="{00000000-0005-0000-0000-000035870000}"/>
    <cellStyle name="Normal 25 4 5 3 2" xfId="34615" xr:uid="{00000000-0005-0000-0000-000036870000}"/>
    <cellStyle name="Normal 25 4 5 4" xfId="34616" xr:uid="{00000000-0005-0000-0000-000037870000}"/>
    <cellStyle name="Normal 25 4 6" xfId="34617" xr:uid="{00000000-0005-0000-0000-000038870000}"/>
    <cellStyle name="Normal 25 4 6 2" xfId="34618" xr:uid="{00000000-0005-0000-0000-000039870000}"/>
    <cellStyle name="Normal 25 4 6 2 2" xfId="34619" xr:uid="{00000000-0005-0000-0000-00003A870000}"/>
    <cellStyle name="Normal 25 4 6 3" xfId="34620" xr:uid="{00000000-0005-0000-0000-00003B870000}"/>
    <cellStyle name="Normal 25 4 7" xfId="34621" xr:uid="{00000000-0005-0000-0000-00003C870000}"/>
    <cellStyle name="Normal 25 4 7 2" xfId="34622" xr:uid="{00000000-0005-0000-0000-00003D870000}"/>
    <cellStyle name="Normal 25 4 8" xfId="34623" xr:uid="{00000000-0005-0000-0000-00003E870000}"/>
    <cellStyle name="Normal 25 5" xfId="34624" xr:uid="{00000000-0005-0000-0000-00003F870000}"/>
    <cellStyle name="Normal 25 5 2" xfId="34625" xr:uid="{00000000-0005-0000-0000-000040870000}"/>
    <cellStyle name="Normal 25 5 2 2" xfId="34626" xr:uid="{00000000-0005-0000-0000-000041870000}"/>
    <cellStyle name="Normal 25 5 2 2 2" xfId="34627" xr:uid="{00000000-0005-0000-0000-000042870000}"/>
    <cellStyle name="Normal 25 5 2 2 2 2" xfId="34628" xr:uid="{00000000-0005-0000-0000-000043870000}"/>
    <cellStyle name="Normal 25 5 2 2 2 2 2" xfId="34629" xr:uid="{00000000-0005-0000-0000-000044870000}"/>
    <cellStyle name="Normal 25 5 2 2 2 2 2 2" xfId="34630" xr:uid="{00000000-0005-0000-0000-000045870000}"/>
    <cellStyle name="Normal 25 5 2 2 2 2 2 2 2" xfId="34631" xr:uid="{00000000-0005-0000-0000-000046870000}"/>
    <cellStyle name="Normal 25 5 2 2 2 2 2 3" xfId="34632" xr:uid="{00000000-0005-0000-0000-000047870000}"/>
    <cellStyle name="Normal 25 5 2 2 2 2 3" xfId="34633" xr:uid="{00000000-0005-0000-0000-000048870000}"/>
    <cellStyle name="Normal 25 5 2 2 2 2 3 2" xfId="34634" xr:uid="{00000000-0005-0000-0000-000049870000}"/>
    <cellStyle name="Normal 25 5 2 2 2 2 4" xfId="34635" xr:uid="{00000000-0005-0000-0000-00004A870000}"/>
    <cellStyle name="Normal 25 5 2 2 2 3" xfId="34636" xr:uid="{00000000-0005-0000-0000-00004B870000}"/>
    <cellStyle name="Normal 25 5 2 2 2 3 2" xfId="34637" xr:uid="{00000000-0005-0000-0000-00004C870000}"/>
    <cellStyle name="Normal 25 5 2 2 2 3 2 2" xfId="34638" xr:uid="{00000000-0005-0000-0000-00004D870000}"/>
    <cellStyle name="Normal 25 5 2 2 2 3 3" xfId="34639" xr:uid="{00000000-0005-0000-0000-00004E870000}"/>
    <cellStyle name="Normal 25 5 2 2 2 4" xfId="34640" xr:uid="{00000000-0005-0000-0000-00004F870000}"/>
    <cellStyle name="Normal 25 5 2 2 2 4 2" xfId="34641" xr:uid="{00000000-0005-0000-0000-000050870000}"/>
    <cellStyle name="Normal 25 5 2 2 2 5" xfId="34642" xr:uid="{00000000-0005-0000-0000-000051870000}"/>
    <cellStyle name="Normal 25 5 2 2 3" xfId="34643" xr:uid="{00000000-0005-0000-0000-000052870000}"/>
    <cellStyle name="Normal 25 5 2 2 3 2" xfId="34644" xr:uid="{00000000-0005-0000-0000-000053870000}"/>
    <cellStyle name="Normal 25 5 2 2 3 2 2" xfId="34645" xr:uid="{00000000-0005-0000-0000-000054870000}"/>
    <cellStyle name="Normal 25 5 2 2 3 2 2 2" xfId="34646" xr:uid="{00000000-0005-0000-0000-000055870000}"/>
    <cellStyle name="Normal 25 5 2 2 3 2 3" xfId="34647" xr:uid="{00000000-0005-0000-0000-000056870000}"/>
    <cellStyle name="Normal 25 5 2 2 3 3" xfId="34648" xr:uid="{00000000-0005-0000-0000-000057870000}"/>
    <cellStyle name="Normal 25 5 2 2 3 3 2" xfId="34649" xr:uid="{00000000-0005-0000-0000-000058870000}"/>
    <cellStyle name="Normal 25 5 2 2 3 4" xfId="34650" xr:uid="{00000000-0005-0000-0000-000059870000}"/>
    <cellStyle name="Normal 25 5 2 2 4" xfId="34651" xr:uid="{00000000-0005-0000-0000-00005A870000}"/>
    <cellStyle name="Normal 25 5 2 2 4 2" xfId="34652" xr:uid="{00000000-0005-0000-0000-00005B870000}"/>
    <cellStyle name="Normal 25 5 2 2 4 2 2" xfId="34653" xr:uid="{00000000-0005-0000-0000-00005C870000}"/>
    <cellStyle name="Normal 25 5 2 2 4 3" xfId="34654" xr:uid="{00000000-0005-0000-0000-00005D870000}"/>
    <cellStyle name="Normal 25 5 2 2 5" xfId="34655" xr:uid="{00000000-0005-0000-0000-00005E870000}"/>
    <cellStyle name="Normal 25 5 2 2 5 2" xfId="34656" xr:uid="{00000000-0005-0000-0000-00005F870000}"/>
    <cellStyle name="Normal 25 5 2 2 6" xfId="34657" xr:uid="{00000000-0005-0000-0000-000060870000}"/>
    <cellStyle name="Normal 25 5 2 3" xfId="34658" xr:uid="{00000000-0005-0000-0000-000061870000}"/>
    <cellStyle name="Normal 25 5 2 3 2" xfId="34659" xr:uid="{00000000-0005-0000-0000-000062870000}"/>
    <cellStyle name="Normal 25 5 2 3 2 2" xfId="34660" xr:uid="{00000000-0005-0000-0000-000063870000}"/>
    <cellStyle name="Normal 25 5 2 3 2 2 2" xfId="34661" xr:uid="{00000000-0005-0000-0000-000064870000}"/>
    <cellStyle name="Normal 25 5 2 3 2 2 2 2" xfId="34662" xr:uid="{00000000-0005-0000-0000-000065870000}"/>
    <cellStyle name="Normal 25 5 2 3 2 2 3" xfId="34663" xr:uid="{00000000-0005-0000-0000-000066870000}"/>
    <cellStyle name="Normal 25 5 2 3 2 3" xfId="34664" xr:uid="{00000000-0005-0000-0000-000067870000}"/>
    <cellStyle name="Normal 25 5 2 3 2 3 2" xfId="34665" xr:uid="{00000000-0005-0000-0000-000068870000}"/>
    <cellStyle name="Normal 25 5 2 3 2 4" xfId="34666" xr:uid="{00000000-0005-0000-0000-000069870000}"/>
    <cellStyle name="Normal 25 5 2 3 3" xfId="34667" xr:uid="{00000000-0005-0000-0000-00006A870000}"/>
    <cellStyle name="Normal 25 5 2 3 3 2" xfId="34668" xr:uid="{00000000-0005-0000-0000-00006B870000}"/>
    <cellStyle name="Normal 25 5 2 3 3 2 2" xfId="34669" xr:uid="{00000000-0005-0000-0000-00006C870000}"/>
    <cellStyle name="Normal 25 5 2 3 3 3" xfId="34670" xr:uid="{00000000-0005-0000-0000-00006D870000}"/>
    <cellStyle name="Normal 25 5 2 3 4" xfId="34671" xr:uid="{00000000-0005-0000-0000-00006E870000}"/>
    <cellStyle name="Normal 25 5 2 3 4 2" xfId="34672" xr:uid="{00000000-0005-0000-0000-00006F870000}"/>
    <cellStyle name="Normal 25 5 2 3 5" xfId="34673" xr:uid="{00000000-0005-0000-0000-000070870000}"/>
    <cellStyle name="Normal 25 5 2 4" xfId="34674" xr:uid="{00000000-0005-0000-0000-000071870000}"/>
    <cellStyle name="Normal 25 5 2 4 2" xfId="34675" xr:uid="{00000000-0005-0000-0000-000072870000}"/>
    <cellStyle name="Normal 25 5 2 4 2 2" xfId="34676" xr:uid="{00000000-0005-0000-0000-000073870000}"/>
    <cellStyle name="Normal 25 5 2 4 2 2 2" xfId="34677" xr:uid="{00000000-0005-0000-0000-000074870000}"/>
    <cellStyle name="Normal 25 5 2 4 2 3" xfId="34678" xr:uid="{00000000-0005-0000-0000-000075870000}"/>
    <cellStyle name="Normal 25 5 2 4 3" xfId="34679" xr:uid="{00000000-0005-0000-0000-000076870000}"/>
    <cellStyle name="Normal 25 5 2 4 3 2" xfId="34680" xr:uid="{00000000-0005-0000-0000-000077870000}"/>
    <cellStyle name="Normal 25 5 2 4 4" xfId="34681" xr:uid="{00000000-0005-0000-0000-000078870000}"/>
    <cellStyle name="Normal 25 5 2 5" xfId="34682" xr:uid="{00000000-0005-0000-0000-000079870000}"/>
    <cellStyle name="Normal 25 5 2 5 2" xfId="34683" xr:uid="{00000000-0005-0000-0000-00007A870000}"/>
    <cellStyle name="Normal 25 5 2 5 2 2" xfId="34684" xr:uid="{00000000-0005-0000-0000-00007B870000}"/>
    <cellStyle name="Normal 25 5 2 5 3" xfId="34685" xr:uid="{00000000-0005-0000-0000-00007C870000}"/>
    <cellStyle name="Normal 25 5 2 6" xfId="34686" xr:uid="{00000000-0005-0000-0000-00007D870000}"/>
    <cellStyle name="Normal 25 5 2 6 2" xfId="34687" xr:uid="{00000000-0005-0000-0000-00007E870000}"/>
    <cellStyle name="Normal 25 5 2 7" xfId="34688" xr:uid="{00000000-0005-0000-0000-00007F870000}"/>
    <cellStyle name="Normal 25 5 3" xfId="34689" xr:uid="{00000000-0005-0000-0000-000080870000}"/>
    <cellStyle name="Normal 25 5 3 2" xfId="34690" xr:uid="{00000000-0005-0000-0000-000081870000}"/>
    <cellStyle name="Normal 25 5 3 2 2" xfId="34691" xr:uid="{00000000-0005-0000-0000-000082870000}"/>
    <cellStyle name="Normal 25 5 3 2 2 2" xfId="34692" xr:uid="{00000000-0005-0000-0000-000083870000}"/>
    <cellStyle name="Normal 25 5 3 2 2 2 2" xfId="34693" xr:uid="{00000000-0005-0000-0000-000084870000}"/>
    <cellStyle name="Normal 25 5 3 2 2 2 2 2" xfId="34694" xr:uid="{00000000-0005-0000-0000-000085870000}"/>
    <cellStyle name="Normal 25 5 3 2 2 2 3" xfId="34695" xr:uid="{00000000-0005-0000-0000-000086870000}"/>
    <cellStyle name="Normal 25 5 3 2 2 3" xfId="34696" xr:uid="{00000000-0005-0000-0000-000087870000}"/>
    <cellStyle name="Normal 25 5 3 2 2 3 2" xfId="34697" xr:uid="{00000000-0005-0000-0000-000088870000}"/>
    <cellStyle name="Normal 25 5 3 2 2 4" xfId="34698" xr:uid="{00000000-0005-0000-0000-000089870000}"/>
    <cellStyle name="Normal 25 5 3 2 3" xfId="34699" xr:uid="{00000000-0005-0000-0000-00008A870000}"/>
    <cellStyle name="Normal 25 5 3 2 3 2" xfId="34700" xr:uid="{00000000-0005-0000-0000-00008B870000}"/>
    <cellStyle name="Normal 25 5 3 2 3 2 2" xfId="34701" xr:uid="{00000000-0005-0000-0000-00008C870000}"/>
    <cellStyle name="Normal 25 5 3 2 3 3" xfId="34702" xr:uid="{00000000-0005-0000-0000-00008D870000}"/>
    <cellStyle name="Normal 25 5 3 2 4" xfId="34703" xr:uid="{00000000-0005-0000-0000-00008E870000}"/>
    <cellStyle name="Normal 25 5 3 2 4 2" xfId="34704" xr:uid="{00000000-0005-0000-0000-00008F870000}"/>
    <cellStyle name="Normal 25 5 3 2 5" xfId="34705" xr:uid="{00000000-0005-0000-0000-000090870000}"/>
    <cellStyle name="Normal 25 5 3 3" xfId="34706" xr:uid="{00000000-0005-0000-0000-000091870000}"/>
    <cellStyle name="Normal 25 5 3 3 2" xfId="34707" xr:uid="{00000000-0005-0000-0000-000092870000}"/>
    <cellStyle name="Normal 25 5 3 3 2 2" xfId="34708" xr:uid="{00000000-0005-0000-0000-000093870000}"/>
    <cellStyle name="Normal 25 5 3 3 2 2 2" xfId="34709" xr:uid="{00000000-0005-0000-0000-000094870000}"/>
    <cellStyle name="Normal 25 5 3 3 2 3" xfId="34710" xr:uid="{00000000-0005-0000-0000-000095870000}"/>
    <cellStyle name="Normal 25 5 3 3 3" xfId="34711" xr:uid="{00000000-0005-0000-0000-000096870000}"/>
    <cellStyle name="Normal 25 5 3 3 3 2" xfId="34712" xr:uid="{00000000-0005-0000-0000-000097870000}"/>
    <cellStyle name="Normal 25 5 3 3 4" xfId="34713" xr:uid="{00000000-0005-0000-0000-000098870000}"/>
    <cellStyle name="Normal 25 5 3 4" xfId="34714" xr:uid="{00000000-0005-0000-0000-000099870000}"/>
    <cellStyle name="Normal 25 5 3 4 2" xfId="34715" xr:uid="{00000000-0005-0000-0000-00009A870000}"/>
    <cellStyle name="Normal 25 5 3 4 2 2" xfId="34716" xr:uid="{00000000-0005-0000-0000-00009B870000}"/>
    <cellStyle name="Normal 25 5 3 4 3" xfId="34717" xr:uid="{00000000-0005-0000-0000-00009C870000}"/>
    <cellStyle name="Normal 25 5 3 5" xfId="34718" xr:uid="{00000000-0005-0000-0000-00009D870000}"/>
    <cellStyle name="Normal 25 5 3 5 2" xfId="34719" xr:uid="{00000000-0005-0000-0000-00009E870000}"/>
    <cellStyle name="Normal 25 5 3 6" xfId="34720" xr:uid="{00000000-0005-0000-0000-00009F870000}"/>
    <cellStyle name="Normal 25 5 4" xfId="34721" xr:uid="{00000000-0005-0000-0000-0000A0870000}"/>
    <cellStyle name="Normal 25 5 4 2" xfId="34722" xr:uid="{00000000-0005-0000-0000-0000A1870000}"/>
    <cellStyle name="Normal 25 5 4 2 2" xfId="34723" xr:uid="{00000000-0005-0000-0000-0000A2870000}"/>
    <cellStyle name="Normal 25 5 4 2 2 2" xfId="34724" xr:uid="{00000000-0005-0000-0000-0000A3870000}"/>
    <cellStyle name="Normal 25 5 4 2 2 2 2" xfId="34725" xr:uid="{00000000-0005-0000-0000-0000A4870000}"/>
    <cellStyle name="Normal 25 5 4 2 2 3" xfId="34726" xr:uid="{00000000-0005-0000-0000-0000A5870000}"/>
    <cellStyle name="Normal 25 5 4 2 3" xfId="34727" xr:uid="{00000000-0005-0000-0000-0000A6870000}"/>
    <cellStyle name="Normal 25 5 4 2 3 2" xfId="34728" xr:uid="{00000000-0005-0000-0000-0000A7870000}"/>
    <cellStyle name="Normal 25 5 4 2 4" xfId="34729" xr:uid="{00000000-0005-0000-0000-0000A8870000}"/>
    <cellStyle name="Normal 25 5 4 3" xfId="34730" xr:uid="{00000000-0005-0000-0000-0000A9870000}"/>
    <cellStyle name="Normal 25 5 4 3 2" xfId="34731" xr:uid="{00000000-0005-0000-0000-0000AA870000}"/>
    <cellStyle name="Normal 25 5 4 3 2 2" xfId="34732" xr:uid="{00000000-0005-0000-0000-0000AB870000}"/>
    <cellStyle name="Normal 25 5 4 3 3" xfId="34733" xr:uid="{00000000-0005-0000-0000-0000AC870000}"/>
    <cellStyle name="Normal 25 5 4 4" xfId="34734" xr:uid="{00000000-0005-0000-0000-0000AD870000}"/>
    <cellStyle name="Normal 25 5 4 4 2" xfId="34735" xr:uid="{00000000-0005-0000-0000-0000AE870000}"/>
    <cellStyle name="Normal 25 5 4 5" xfId="34736" xr:uid="{00000000-0005-0000-0000-0000AF870000}"/>
    <cellStyle name="Normal 25 5 5" xfId="34737" xr:uid="{00000000-0005-0000-0000-0000B0870000}"/>
    <cellStyle name="Normal 25 5 5 2" xfId="34738" xr:uid="{00000000-0005-0000-0000-0000B1870000}"/>
    <cellStyle name="Normal 25 5 5 2 2" xfId="34739" xr:uid="{00000000-0005-0000-0000-0000B2870000}"/>
    <cellStyle name="Normal 25 5 5 2 2 2" xfId="34740" xr:uid="{00000000-0005-0000-0000-0000B3870000}"/>
    <cellStyle name="Normal 25 5 5 2 3" xfId="34741" xr:uid="{00000000-0005-0000-0000-0000B4870000}"/>
    <cellStyle name="Normal 25 5 5 3" xfId="34742" xr:uid="{00000000-0005-0000-0000-0000B5870000}"/>
    <cellStyle name="Normal 25 5 5 3 2" xfId="34743" xr:uid="{00000000-0005-0000-0000-0000B6870000}"/>
    <cellStyle name="Normal 25 5 5 4" xfId="34744" xr:uid="{00000000-0005-0000-0000-0000B7870000}"/>
    <cellStyle name="Normal 25 5 6" xfId="34745" xr:uid="{00000000-0005-0000-0000-0000B8870000}"/>
    <cellStyle name="Normal 25 5 6 2" xfId="34746" xr:uid="{00000000-0005-0000-0000-0000B9870000}"/>
    <cellStyle name="Normal 25 5 6 2 2" xfId="34747" xr:uid="{00000000-0005-0000-0000-0000BA870000}"/>
    <cellStyle name="Normal 25 5 6 3" xfId="34748" xr:uid="{00000000-0005-0000-0000-0000BB870000}"/>
    <cellStyle name="Normal 25 5 7" xfId="34749" xr:uid="{00000000-0005-0000-0000-0000BC870000}"/>
    <cellStyle name="Normal 25 5 7 2" xfId="34750" xr:uid="{00000000-0005-0000-0000-0000BD870000}"/>
    <cellStyle name="Normal 25 5 8" xfId="34751" xr:uid="{00000000-0005-0000-0000-0000BE870000}"/>
    <cellStyle name="Normal 25 6" xfId="34752" xr:uid="{00000000-0005-0000-0000-0000BF870000}"/>
    <cellStyle name="Normal 25 6 2" xfId="34753" xr:uid="{00000000-0005-0000-0000-0000C0870000}"/>
    <cellStyle name="Normal 25 6 2 2" xfId="34754" xr:uid="{00000000-0005-0000-0000-0000C1870000}"/>
    <cellStyle name="Normal 25 6 2 2 2" xfId="34755" xr:uid="{00000000-0005-0000-0000-0000C2870000}"/>
    <cellStyle name="Normal 25 6 2 2 2 2" xfId="34756" xr:uid="{00000000-0005-0000-0000-0000C3870000}"/>
    <cellStyle name="Normal 25 6 2 2 2 2 2" xfId="34757" xr:uid="{00000000-0005-0000-0000-0000C4870000}"/>
    <cellStyle name="Normal 25 6 2 2 2 2 2 2" xfId="34758" xr:uid="{00000000-0005-0000-0000-0000C5870000}"/>
    <cellStyle name="Normal 25 6 2 2 2 2 2 2 2" xfId="34759" xr:uid="{00000000-0005-0000-0000-0000C6870000}"/>
    <cellStyle name="Normal 25 6 2 2 2 2 2 3" xfId="34760" xr:uid="{00000000-0005-0000-0000-0000C7870000}"/>
    <cellStyle name="Normal 25 6 2 2 2 2 3" xfId="34761" xr:uid="{00000000-0005-0000-0000-0000C8870000}"/>
    <cellStyle name="Normal 25 6 2 2 2 2 3 2" xfId="34762" xr:uid="{00000000-0005-0000-0000-0000C9870000}"/>
    <cellStyle name="Normal 25 6 2 2 2 2 4" xfId="34763" xr:uid="{00000000-0005-0000-0000-0000CA870000}"/>
    <cellStyle name="Normal 25 6 2 2 2 3" xfId="34764" xr:uid="{00000000-0005-0000-0000-0000CB870000}"/>
    <cellStyle name="Normal 25 6 2 2 2 3 2" xfId="34765" xr:uid="{00000000-0005-0000-0000-0000CC870000}"/>
    <cellStyle name="Normal 25 6 2 2 2 3 2 2" xfId="34766" xr:uid="{00000000-0005-0000-0000-0000CD870000}"/>
    <cellStyle name="Normal 25 6 2 2 2 3 3" xfId="34767" xr:uid="{00000000-0005-0000-0000-0000CE870000}"/>
    <cellStyle name="Normal 25 6 2 2 2 4" xfId="34768" xr:uid="{00000000-0005-0000-0000-0000CF870000}"/>
    <cellStyle name="Normal 25 6 2 2 2 4 2" xfId="34769" xr:uid="{00000000-0005-0000-0000-0000D0870000}"/>
    <cellStyle name="Normal 25 6 2 2 2 5" xfId="34770" xr:uid="{00000000-0005-0000-0000-0000D1870000}"/>
    <cellStyle name="Normal 25 6 2 2 3" xfId="34771" xr:uid="{00000000-0005-0000-0000-0000D2870000}"/>
    <cellStyle name="Normal 25 6 2 2 3 2" xfId="34772" xr:uid="{00000000-0005-0000-0000-0000D3870000}"/>
    <cellStyle name="Normal 25 6 2 2 3 2 2" xfId="34773" xr:uid="{00000000-0005-0000-0000-0000D4870000}"/>
    <cellStyle name="Normal 25 6 2 2 3 2 2 2" xfId="34774" xr:uid="{00000000-0005-0000-0000-0000D5870000}"/>
    <cellStyle name="Normal 25 6 2 2 3 2 3" xfId="34775" xr:uid="{00000000-0005-0000-0000-0000D6870000}"/>
    <cellStyle name="Normal 25 6 2 2 3 3" xfId="34776" xr:uid="{00000000-0005-0000-0000-0000D7870000}"/>
    <cellStyle name="Normal 25 6 2 2 3 3 2" xfId="34777" xr:uid="{00000000-0005-0000-0000-0000D8870000}"/>
    <cellStyle name="Normal 25 6 2 2 3 4" xfId="34778" xr:uid="{00000000-0005-0000-0000-0000D9870000}"/>
    <cellStyle name="Normal 25 6 2 2 4" xfId="34779" xr:uid="{00000000-0005-0000-0000-0000DA870000}"/>
    <cellStyle name="Normal 25 6 2 2 4 2" xfId="34780" xr:uid="{00000000-0005-0000-0000-0000DB870000}"/>
    <cellStyle name="Normal 25 6 2 2 4 2 2" xfId="34781" xr:uid="{00000000-0005-0000-0000-0000DC870000}"/>
    <cellStyle name="Normal 25 6 2 2 4 3" xfId="34782" xr:uid="{00000000-0005-0000-0000-0000DD870000}"/>
    <cellStyle name="Normal 25 6 2 2 5" xfId="34783" xr:uid="{00000000-0005-0000-0000-0000DE870000}"/>
    <cellStyle name="Normal 25 6 2 2 5 2" xfId="34784" xr:uid="{00000000-0005-0000-0000-0000DF870000}"/>
    <cellStyle name="Normal 25 6 2 2 6" xfId="34785" xr:uid="{00000000-0005-0000-0000-0000E0870000}"/>
    <cellStyle name="Normal 25 6 2 3" xfId="34786" xr:uid="{00000000-0005-0000-0000-0000E1870000}"/>
    <cellStyle name="Normal 25 6 2 3 2" xfId="34787" xr:uid="{00000000-0005-0000-0000-0000E2870000}"/>
    <cellStyle name="Normal 25 6 2 3 2 2" xfId="34788" xr:uid="{00000000-0005-0000-0000-0000E3870000}"/>
    <cellStyle name="Normal 25 6 2 3 2 2 2" xfId="34789" xr:uid="{00000000-0005-0000-0000-0000E4870000}"/>
    <cellStyle name="Normal 25 6 2 3 2 2 2 2" xfId="34790" xr:uid="{00000000-0005-0000-0000-0000E5870000}"/>
    <cellStyle name="Normal 25 6 2 3 2 2 3" xfId="34791" xr:uid="{00000000-0005-0000-0000-0000E6870000}"/>
    <cellStyle name="Normal 25 6 2 3 2 3" xfId="34792" xr:uid="{00000000-0005-0000-0000-0000E7870000}"/>
    <cellStyle name="Normal 25 6 2 3 2 3 2" xfId="34793" xr:uid="{00000000-0005-0000-0000-0000E8870000}"/>
    <cellStyle name="Normal 25 6 2 3 2 4" xfId="34794" xr:uid="{00000000-0005-0000-0000-0000E9870000}"/>
    <cellStyle name="Normal 25 6 2 3 3" xfId="34795" xr:uid="{00000000-0005-0000-0000-0000EA870000}"/>
    <cellStyle name="Normal 25 6 2 3 3 2" xfId="34796" xr:uid="{00000000-0005-0000-0000-0000EB870000}"/>
    <cellStyle name="Normal 25 6 2 3 3 2 2" xfId="34797" xr:uid="{00000000-0005-0000-0000-0000EC870000}"/>
    <cellStyle name="Normal 25 6 2 3 3 3" xfId="34798" xr:uid="{00000000-0005-0000-0000-0000ED870000}"/>
    <cellStyle name="Normal 25 6 2 3 4" xfId="34799" xr:uid="{00000000-0005-0000-0000-0000EE870000}"/>
    <cellStyle name="Normal 25 6 2 3 4 2" xfId="34800" xr:uid="{00000000-0005-0000-0000-0000EF870000}"/>
    <cellStyle name="Normal 25 6 2 3 5" xfId="34801" xr:uid="{00000000-0005-0000-0000-0000F0870000}"/>
    <cellStyle name="Normal 25 6 2 4" xfId="34802" xr:uid="{00000000-0005-0000-0000-0000F1870000}"/>
    <cellStyle name="Normal 25 6 2 4 2" xfId="34803" xr:uid="{00000000-0005-0000-0000-0000F2870000}"/>
    <cellStyle name="Normal 25 6 2 4 2 2" xfId="34804" xr:uid="{00000000-0005-0000-0000-0000F3870000}"/>
    <cellStyle name="Normal 25 6 2 4 2 2 2" xfId="34805" xr:uid="{00000000-0005-0000-0000-0000F4870000}"/>
    <cellStyle name="Normal 25 6 2 4 2 3" xfId="34806" xr:uid="{00000000-0005-0000-0000-0000F5870000}"/>
    <cellStyle name="Normal 25 6 2 4 3" xfId="34807" xr:uid="{00000000-0005-0000-0000-0000F6870000}"/>
    <cellStyle name="Normal 25 6 2 4 3 2" xfId="34808" xr:uid="{00000000-0005-0000-0000-0000F7870000}"/>
    <cellStyle name="Normal 25 6 2 4 4" xfId="34809" xr:uid="{00000000-0005-0000-0000-0000F8870000}"/>
    <cellStyle name="Normal 25 6 2 5" xfId="34810" xr:uid="{00000000-0005-0000-0000-0000F9870000}"/>
    <cellStyle name="Normal 25 6 2 5 2" xfId="34811" xr:uid="{00000000-0005-0000-0000-0000FA870000}"/>
    <cellStyle name="Normal 25 6 2 5 2 2" xfId="34812" xr:uid="{00000000-0005-0000-0000-0000FB870000}"/>
    <cellStyle name="Normal 25 6 2 5 3" xfId="34813" xr:uid="{00000000-0005-0000-0000-0000FC870000}"/>
    <cellStyle name="Normal 25 6 2 6" xfId="34814" xr:uid="{00000000-0005-0000-0000-0000FD870000}"/>
    <cellStyle name="Normal 25 6 2 6 2" xfId="34815" xr:uid="{00000000-0005-0000-0000-0000FE870000}"/>
    <cellStyle name="Normal 25 6 2 7" xfId="34816" xr:uid="{00000000-0005-0000-0000-0000FF870000}"/>
    <cellStyle name="Normal 25 6 3" xfId="34817" xr:uid="{00000000-0005-0000-0000-000000880000}"/>
    <cellStyle name="Normal 25 6 3 2" xfId="34818" xr:uid="{00000000-0005-0000-0000-000001880000}"/>
    <cellStyle name="Normal 25 6 3 2 2" xfId="34819" xr:uid="{00000000-0005-0000-0000-000002880000}"/>
    <cellStyle name="Normal 25 6 3 2 2 2" xfId="34820" xr:uid="{00000000-0005-0000-0000-000003880000}"/>
    <cellStyle name="Normal 25 6 3 2 2 2 2" xfId="34821" xr:uid="{00000000-0005-0000-0000-000004880000}"/>
    <cellStyle name="Normal 25 6 3 2 2 2 2 2" xfId="34822" xr:uid="{00000000-0005-0000-0000-000005880000}"/>
    <cellStyle name="Normal 25 6 3 2 2 2 3" xfId="34823" xr:uid="{00000000-0005-0000-0000-000006880000}"/>
    <cellStyle name="Normal 25 6 3 2 2 3" xfId="34824" xr:uid="{00000000-0005-0000-0000-000007880000}"/>
    <cellStyle name="Normal 25 6 3 2 2 3 2" xfId="34825" xr:uid="{00000000-0005-0000-0000-000008880000}"/>
    <cellStyle name="Normal 25 6 3 2 2 4" xfId="34826" xr:uid="{00000000-0005-0000-0000-000009880000}"/>
    <cellStyle name="Normal 25 6 3 2 3" xfId="34827" xr:uid="{00000000-0005-0000-0000-00000A880000}"/>
    <cellStyle name="Normal 25 6 3 2 3 2" xfId="34828" xr:uid="{00000000-0005-0000-0000-00000B880000}"/>
    <cellStyle name="Normal 25 6 3 2 3 2 2" xfId="34829" xr:uid="{00000000-0005-0000-0000-00000C880000}"/>
    <cellStyle name="Normal 25 6 3 2 3 3" xfId="34830" xr:uid="{00000000-0005-0000-0000-00000D880000}"/>
    <cellStyle name="Normal 25 6 3 2 4" xfId="34831" xr:uid="{00000000-0005-0000-0000-00000E880000}"/>
    <cellStyle name="Normal 25 6 3 2 4 2" xfId="34832" xr:uid="{00000000-0005-0000-0000-00000F880000}"/>
    <cellStyle name="Normal 25 6 3 2 5" xfId="34833" xr:uid="{00000000-0005-0000-0000-000010880000}"/>
    <cellStyle name="Normal 25 6 3 3" xfId="34834" xr:uid="{00000000-0005-0000-0000-000011880000}"/>
    <cellStyle name="Normal 25 6 3 3 2" xfId="34835" xr:uid="{00000000-0005-0000-0000-000012880000}"/>
    <cellStyle name="Normal 25 6 3 3 2 2" xfId="34836" xr:uid="{00000000-0005-0000-0000-000013880000}"/>
    <cellStyle name="Normal 25 6 3 3 2 2 2" xfId="34837" xr:uid="{00000000-0005-0000-0000-000014880000}"/>
    <cellStyle name="Normal 25 6 3 3 2 3" xfId="34838" xr:uid="{00000000-0005-0000-0000-000015880000}"/>
    <cellStyle name="Normal 25 6 3 3 3" xfId="34839" xr:uid="{00000000-0005-0000-0000-000016880000}"/>
    <cellStyle name="Normal 25 6 3 3 3 2" xfId="34840" xr:uid="{00000000-0005-0000-0000-000017880000}"/>
    <cellStyle name="Normal 25 6 3 3 4" xfId="34841" xr:uid="{00000000-0005-0000-0000-000018880000}"/>
    <cellStyle name="Normal 25 6 3 4" xfId="34842" xr:uid="{00000000-0005-0000-0000-000019880000}"/>
    <cellStyle name="Normal 25 6 3 4 2" xfId="34843" xr:uid="{00000000-0005-0000-0000-00001A880000}"/>
    <cellStyle name="Normal 25 6 3 4 2 2" xfId="34844" xr:uid="{00000000-0005-0000-0000-00001B880000}"/>
    <cellStyle name="Normal 25 6 3 4 3" xfId="34845" xr:uid="{00000000-0005-0000-0000-00001C880000}"/>
    <cellStyle name="Normal 25 6 3 5" xfId="34846" xr:uid="{00000000-0005-0000-0000-00001D880000}"/>
    <cellStyle name="Normal 25 6 3 5 2" xfId="34847" xr:uid="{00000000-0005-0000-0000-00001E880000}"/>
    <cellStyle name="Normal 25 6 3 6" xfId="34848" xr:uid="{00000000-0005-0000-0000-00001F880000}"/>
    <cellStyle name="Normal 25 6 4" xfId="34849" xr:uid="{00000000-0005-0000-0000-000020880000}"/>
    <cellStyle name="Normal 25 6 4 2" xfId="34850" xr:uid="{00000000-0005-0000-0000-000021880000}"/>
    <cellStyle name="Normal 25 6 4 2 2" xfId="34851" xr:uid="{00000000-0005-0000-0000-000022880000}"/>
    <cellStyle name="Normal 25 6 4 2 2 2" xfId="34852" xr:uid="{00000000-0005-0000-0000-000023880000}"/>
    <cellStyle name="Normal 25 6 4 2 2 2 2" xfId="34853" xr:uid="{00000000-0005-0000-0000-000024880000}"/>
    <cellStyle name="Normal 25 6 4 2 2 3" xfId="34854" xr:uid="{00000000-0005-0000-0000-000025880000}"/>
    <cellStyle name="Normal 25 6 4 2 3" xfId="34855" xr:uid="{00000000-0005-0000-0000-000026880000}"/>
    <cellStyle name="Normal 25 6 4 2 3 2" xfId="34856" xr:uid="{00000000-0005-0000-0000-000027880000}"/>
    <cellStyle name="Normal 25 6 4 2 4" xfId="34857" xr:uid="{00000000-0005-0000-0000-000028880000}"/>
    <cellStyle name="Normal 25 6 4 3" xfId="34858" xr:uid="{00000000-0005-0000-0000-000029880000}"/>
    <cellStyle name="Normal 25 6 4 3 2" xfId="34859" xr:uid="{00000000-0005-0000-0000-00002A880000}"/>
    <cellStyle name="Normal 25 6 4 3 2 2" xfId="34860" xr:uid="{00000000-0005-0000-0000-00002B880000}"/>
    <cellStyle name="Normal 25 6 4 3 3" xfId="34861" xr:uid="{00000000-0005-0000-0000-00002C880000}"/>
    <cellStyle name="Normal 25 6 4 4" xfId="34862" xr:uid="{00000000-0005-0000-0000-00002D880000}"/>
    <cellStyle name="Normal 25 6 4 4 2" xfId="34863" xr:uid="{00000000-0005-0000-0000-00002E880000}"/>
    <cellStyle name="Normal 25 6 4 5" xfId="34864" xr:uid="{00000000-0005-0000-0000-00002F880000}"/>
    <cellStyle name="Normal 25 6 5" xfId="34865" xr:uid="{00000000-0005-0000-0000-000030880000}"/>
    <cellStyle name="Normal 25 6 5 2" xfId="34866" xr:uid="{00000000-0005-0000-0000-000031880000}"/>
    <cellStyle name="Normal 25 6 5 2 2" xfId="34867" xr:uid="{00000000-0005-0000-0000-000032880000}"/>
    <cellStyle name="Normal 25 6 5 2 2 2" xfId="34868" xr:uid="{00000000-0005-0000-0000-000033880000}"/>
    <cellStyle name="Normal 25 6 5 2 3" xfId="34869" xr:uid="{00000000-0005-0000-0000-000034880000}"/>
    <cellStyle name="Normal 25 6 5 3" xfId="34870" xr:uid="{00000000-0005-0000-0000-000035880000}"/>
    <cellStyle name="Normal 25 6 5 3 2" xfId="34871" xr:uid="{00000000-0005-0000-0000-000036880000}"/>
    <cellStyle name="Normal 25 6 5 4" xfId="34872" xr:uid="{00000000-0005-0000-0000-000037880000}"/>
    <cellStyle name="Normal 25 6 6" xfId="34873" xr:uid="{00000000-0005-0000-0000-000038880000}"/>
    <cellStyle name="Normal 25 6 6 2" xfId="34874" xr:uid="{00000000-0005-0000-0000-000039880000}"/>
    <cellStyle name="Normal 25 6 6 2 2" xfId="34875" xr:uid="{00000000-0005-0000-0000-00003A880000}"/>
    <cellStyle name="Normal 25 6 6 3" xfId="34876" xr:uid="{00000000-0005-0000-0000-00003B880000}"/>
    <cellStyle name="Normal 25 6 7" xfId="34877" xr:uid="{00000000-0005-0000-0000-00003C880000}"/>
    <cellStyle name="Normal 25 6 7 2" xfId="34878" xr:uid="{00000000-0005-0000-0000-00003D880000}"/>
    <cellStyle name="Normal 25 6 8" xfId="34879" xr:uid="{00000000-0005-0000-0000-00003E880000}"/>
    <cellStyle name="Normal 25 7" xfId="34880" xr:uid="{00000000-0005-0000-0000-00003F880000}"/>
    <cellStyle name="Normal 25 7 2" xfId="34881" xr:uid="{00000000-0005-0000-0000-000040880000}"/>
    <cellStyle name="Normal 25 7 2 2" xfId="34882" xr:uid="{00000000-0005-0000-0000-000041880000}"/>
    <cellStyle name="Normal 25 7 2 2 2" xfId="34883" xr:uid="{00000000-0005-0000-0000-000042880000}"/>
    <cellStyle name="Normal 25 7 2 2 2 2" xfId="34884" xr:uid="{00000000-0005-0000-0000-000043880000}"/>
    <cellStyle name="Normal 25 7 2 2 2 2 2" xfId="34885" xr:uid="{00000000-0005-0000-0000-000044880000}"/>
    <cellStyle name="Normal 25 7 2 2 2 2 2 2" xfId="34886" xr:uid="{00000000-0005-0000-0000-000045880000}"/>
    <cellStyle name="Normal 25 7 2 2 2 2 2 2 2" xfId="34887" xr:uid="{00000000-0005-0000-0000-000046880000}"/>
    <cellStyle name="Normal 25 7 2 2 2 2 2 3" xfId="34888" xr:uid="{00000000-0005-0000-0000-000047880000}"/>
    <cellStyle name="Normal 25 7 2 2 2 2 3" xfId="34889" xr:uid="{00000000-0005-0000-0000-000048880000}"/>
    <cellStyle name="Normal 25 7 2 2 2 2 3 2" xfId="34890" xr:uid="{00000000-0005-0000-0000-000049880000}"/>
    <cellStyle name="Normal 25 7 2 2 2 2 4" xfId="34891" xr:uid="{00000000-0005-0000-0000-00004A880000}"/>
    <cellStyle name="Normal 25 7 2 2 2 3" xfId="34892" xr:uid="{00000000-0005-0000-0000-00004B880000}"/>
    <cellStyle name="Normal 25 7 2 2 2 3 2" xfId="34893" xr:uid="{00000000-0005-0000-0000-00004C880000}"/>
    <cellStyle name="Normal 25 7 2 2 2 3 2 2" xfId="34894" xr:uid="{00000000-0005-0000-0000-00004D880000}"/>
    <cellStyle name="Normal 25 7 2 2 2 3 3" xfId="34895" xr:uid="{00000000-0005-0000-0000-00004E880000}"/>
    <cellStyle name="Normal 25 7 2 2 2 4" xfId="34896" xr:uid="{00000000-0005-0000-0000-00004F880000}"/>
    <cellStyle name="Normal 25 7 2 2 2 4 2" xfId="34897" xr:uid="{00000000-0005-0000-0000-000050880000}"/>
    <cellStyle name="Normal 25 7 2 2 2 5" xfId="34898" xr:uid="{00000000-0005-0000-0000-000051880000}"/>
    <cellStyle name="Normal 25 7 2 2 3" xfId="34899" xr:uid="{00000000-0005-0000-0000-000052880000}"/>
    <cellStyle name="Normal 25 7 2 2 3 2" xfId="34900" xr:uid="{00000000-0005-0000-0000-000053880000}"/>
    <cellStyle name="Normal 25 7 2 2 3 2 2" xfId="34901" xr:uid="{00000000-0005-0000-0000-000054880000}"/>
    <cellStyle name="Normal 25 7 2 2 3 2 2 2" xfId="34902" xr:uid="{00000000-0005-0000-0000-000055880000}"/>
    <cellStyle name="Normal 25 7 2 2 3 2 3" xfId="34903" xr:uid="{00000000-0005-0000-0000-000056880000}"/>
    <cellStyle name="Normal 25 7 2 2 3 3" xfId="34904" xr:uid="{00000000-0005-0000-0000-000057880000}"/>
    <cellStyle name="Normal 25 7 2 2 3 3 2" xfId="34905" xr:uid="{00000000-0005-0000-0000-000058880000}"/>
    <cellStyle name="Normal 25 7 2 2 3 4" xfId="34906" xr:uid="{00000000-0005-0000-0000-000059880000}"/>
    <cellStyle name="Normal 25 7 2 2 4" xfId="34907" xr:uid="{00000000-0005-0000-0000-00005A880000}"/>
    <cellStyle name="Normal 25 7 2 2 4 2" xfId="34908" xr:uid="{00000000-0005-0000-0000-00005B880000}"/>
    <cellStyle name="Normal 25 7 2 2 4 2 2" xfId="34909" xr:uid="{00000000-0005-0000-0000-00005C880000}"/>
    <cellStyle name="Normal 25 7 2 2 4 3" xfId="34910" xr:uid="{00000000-0005-0000-0000-00005D880000}"/>
    <cellStyle name="Normal 25 7 2 2 5" xfId="34911" xr:uid="{00000000-0005-0000-0000-00005E880000}"/>
    <cellStyle name="Normal 25 7 2 2 5 2" xfId="34912" xr:uid="{00000000-0005-0000-0000-00005F880000}"/>
    <cellStyle name="Normal 25 7 2 2 6" xfId="34913" xr:uid="{00000000-0005-0000-0000-000060880000}"/>
    <cellStyle name="Normal 25 7 2 3" xfId="34914" xr:uid="{00000000-0005-0000-0000-000061880000}"/>
    <cellStyle name="Normal 25 7 2 3 2" xfId="34915" xr:uid="{00000000-0005-0000-0000-000062880000}"/>
    <cellStyle name="Normal 25 7 2 3 2 2" xfId="34916" xr:uid="{00000000-0005-0000-0000-000063880000}"/>
    <cellStyle name="Normal 25 7 2 3 2 2 2" xfId="34917" xr:uid="{00000000-0005-0000-0000-000064880000}"/>
    <cellStyle name="Normal 25 7 2 3 2 2 2 2" xfId="34918" xr:uid="{00000000-0005-0000-0000-000065880000}"/>
    <cellStyle name="Normal 25 7 2 3 2 2 3" xfId="34919" xr:uid="{00000000-0005-0000-0000-000066880000}"/>
    <cellStyle name="Normal 25 7 2 3 2 3" xfId="34920" xr:uid="{00000000-0005-0000-0000-000067880000}"/>
    <cellStyle name="Normal 25 7 2 3 2 3 2" xfId="34921" xr:uid="{00000000-0005-0000-0000-000068880000}"/>
    <cellStyle name="Normal 25 7 2 3 2 4" xfId="34922" xr:uid="{00000000-0005-0000-0000-000069880000}"/>
    <cellStyle name="Normal 25 7 2 3 3" xfId="34923" xr:uid="{00000000-0005-0000-0000-00006A880000}"/>
    <cellStyle name="Normal 25 7 2 3 3 2" xfId="34924" xr:uid="{00000000-0005-0000-0000-00006B880000}"/>
    <cellStyle name="Normal 25 7 2 3 3 2 2" xfId="34925" xr:uid="{00000000-0005-0000-0000-00006C880000}"/>
    <cellStyle name="Normal 25 7 2 3 3 3" xfId="34926" xr:uid="{00000000-0005-0000-0000-00006D880000}"/>
    <cellStyle name="Normal 25 7 2 3 4" xfId="34927" xr:uid="{00000000-0005-0000-0000-00006E880000}"/>
    <cellStyle name="Normal 25 7 2 3 4 2" xfId="34928" xr:uid="{00000000-0005-0000-0000-00006F880000}"/>
    <cellStyle name="Normal 25 7 2 3 5" xfId="34929" xr:uid="{00000000-0005-0000-0000-000070880000}"/>
    <cellStyle name="Normal 25 7 2 4" xfId="34930" xr:uid="{00000000-0005-0000-0000-000071880000}"/>
    <cellStyle name="Normal 25 7 2 4 2" xfId="34931" xr:uid="{00000000-0005-0000-0000-000072880000}"/>
    <cellStyle name="Normal 25 7 2 4 2 2" xfId="34932" xr:uid="{00000000-0005-0000-0000-000073880000}"/>
    <cellStyle name="Normal 25 7 2 4 2 2 2" xfId="34933" xr:uid="{00000000-0005-0000-0000-000074880000}"/>
    <cellStyle name="Normal 25 7 2 4 2 3" xfId="34934" xr:uid="{00000000-0005-0000-0000-000075880000}"/>
    <cellStyle name="Normal 25 7 2 4 3" xfId="34935" xr:uid="{00000000-0005-0000-0000-000076880000}"/>
    <cellStyle name="Normal 25 7 2 4 3 2" xfId="34936" xr:uid="{00000000-0005-0000-0000-000077880000}"/>
    <cellStyle name="Normal 25 7 2 4 4" xfId="34937" xr:uid="{00000000-0005-0000-0000-000078880000}"/>
    <cellStyle name="Normal 25 7 2 5" xfId="34938" xr:uid="{00000000-0005-0000-0000-000079880000}"/>
    <cellStyle name="Normal 25 7 2 5 2" xfId="34939" xr:uid="{00000000-0005-0000-0000-00007A880000}"/>
    <cellStyle name="Normal 25 7 2 5 2 2" xfId="34940" xr:uid="{00000000-0005-0000-0000-00007B880000}"/>
    <cellStyle name="Normal 25 7 2 5 3" xfId="34941" xr:uid="{00000000-0005-0000-0000-00007C880000}"/>
    <cellStyle name="Normal 25 7 2 6" xfId="34942" xr:uid="{00000000-0005-0000-0000-00007D880000}"/>
    <cellStyle name="Normal 25 7 2 6 2" xfId="34943" xr:uid="{00000000-0005-0000-0000-00007E880000}"/>
    <cellStyle name="Normal 25 7 2 7" xfId="34944" xr:uid="{00000000-0005-0000-0000-00007F880000}"/>
    <cellStyle name="Normal 25 7 3" xfId="34945" xr:uid="{00000000-0005-0000-0000-000080880000}"/>
    <cellStyle name="Normal 25 7 3 2" xfId="34946" xr:uid="{00000000-0005-0000-0000-000081880000}"/>
    <cellStyle name="Normal 25 7 3 2 2" xfId="34947" xr:uid="{00000000-0005-0000-0000-000082880000}"/>
    <cellStyle name="Normal 25 7 3 2 2 2" xfId="34948" xr:uid="{00000000-0005-0000-0000-000083880000}"/>
    <cellStyle name="Normal 25 7 3 2 2 2 2" xfId="34949" xr:uid="{00000000-0005-0000-0000-000084880000}"/>
    <cellStyle name="Normal 25 7 3 2 2 2 2 2" xfId="34950" xr:uid="{00000000-0005-0000-0000-000085880000}"/>
    <cellStyle name="Normal 25 7 3 2 2 2 3" xfId="34951" xr:uid="{00000000-0005-0000-0000-000086880000}"/>
    <cellStyle name="Normal 25 7 3 2 2 3" xfId="34952" xr:uid="{00000000-0005-0000-0000-000087880000}"/>
    <cellStyle name="Normal 25 7 3 2 2 3 2" xfId="34953" xr:uid="{00000000-0005-0000-0000-000088880000}"/>
    <cellStyle name="Normal 25 7 3 2 2 4" xfId="34954" xr:uid="{00000000-0005-0000-0000-000089880000}"/>
    <cellStyle name="Normal 25 7 3 2 3" xfId="34955" xr:uid="{00000000-0005-0000-0000-00008A880000}"/>
    <cellStyle name="Normal 25 7 3 2 3 2" xfId="34956" xr:uid="{00000000-0005-0000-0000-00008B880000}"/>
    <cellStyle name="Normal 25 7 3 2 3 2 2" xfId="34957" xr:uid="{00000000-0005-0000-0000-00008C880000}"/>
    <cellStyle name="Normal 25 7 3 2 3 3" xfId="34958" xr:uid="{00000000-0005-0000-0000-00008D880000}"/>
    <cellStyle name="Normal 25 7 3 2 4" xfId="34959" xr:uid="{00000000-0005-0000-0000-00008E880000}"/>
    <cellStyle name="Normal 25 7 3 2 4 2" xfId="34960" xr:uid="{00000000-0005-0000-0000-00008F880000}"/>
    <cellStyle name="Normal 25 7 3 2 5" xfId="34961" xr:uid="{00000000-0005-0000-0000-000090880000}"/>
    <cellStyle name="Normal 25 7 3 3" xfId="34962" xr:uid="{00000000-0005-0000-0000-000091880000}"/>
    <cellStyle name="Normal 25 7 3 3 2" xfId="34963" xr:uid="{00000000-0005-0000-0000-000092880000}"/>
    <cellStyle name="Normal 25 7 3 3 2 2" xfId="34964" xr:uid="{00000000-0005-0000-0000-000093880000}"/>
    <cellStyle name="Normal 25 7 3 3 2 2 2" xfId="34965" xr:uid="{00000000-0005-0000-0000-000094880000}"/>
    <cellStyle name="Normal 25 7 3 3 2 3" xfId="34966" xr:uid="{00000000-0005-0000-0000-000095880000}"/>
    <cellStyle name="Normal 25 7 3 3 3" xfId="34967" xr:uid="{00000000-0005-0000-0000-000096880000}"/>
    <cellStyle name="Normal 25 7 3 3 3 2" xfId="34968" xr:uid="{00000000-0005-0000-0000-000097880000}"/>
    <cellStyle name="Normal 25 7 3 3 4" xfId="34969" xr:uid="{00000000-0005-0000-0000-000098880000}"/>
    <cellStyle name="Normal 25 7 3 4" xfId="34970" xr:uid="{00000000-0005-0000-0000-000099880000}"/>
    <cellStyle name="Normal 25 7 3 4 2" xfId="34971" xr:uid="{00000000-0005-0000-0000-00009A880000}"/>
    <cellStyle name="Normal 25 7 3 4 2 2" xfId="34972" xr:uid="{00000000-0005-0000-0000-00009B880000}"/>
    <cellStyle name="Normal 25 7 3 4 3" xfId="34973" xr:uid="{00000000-0005-0000-0000-00009C880000}"/>
    <cellStyle name="Normal 25 7 3 5" xfId="34974" xr:uid="{00000000-0005-0000-0000-00009D880000}"/>
    <cellStyle name="Normal 25 7 3 5 2" xfId="34975" xr:uid="{00000000-0005-0000-0000-00009E880000}"/>
    <cellStyle name="Normal 25 7 3 6" xfId="34976" xr:uid="{00000000-0005-0000-0000-00009F880000}"/>
    <cellStyle name="Normal 25 7 4" xfId="34977" xr:uid="{00000000-0005-0000-0000-0000A0880000}"/>
    <cellStyle name="Normal 25 7 4 2" xfId="34978" xr:uid="{00000000-0005-0000-0000-0000A1880000}"/>
    <cellStyle name="Normal 25 7 4 2 2" xfId="34979" xr:uid="{00000000-0005-0000-0000-0000A2880000}"/>
    <cellStyle name="Normal 25 7 4 2 2 2" xfId="34980" xr:uid="{00000000-0005-0000-0000-0000A3880000}"/>
    <cellStyle name="Normal 25 7 4 2 2 2 2" xfId="34981" xr:uid="{00000000-0005-0000-0000-0000A4880000}"/>
    <cellStyle name="Normal 25 7 4 2 2 3" xfId="34982" xr:uid="{00000000-0005-0000-0000-0000A5880000}"/>
    <cellStyle name="Normal 25 7 4 2 3" xfId="34983" xr:uid="{00000000-0005-0000-0000-0000A6880000}"/>
    <cellStyle name="Normal 25 7 4 2 3 2" xfId="34984" xr:uid="{00000000-0005-0000-0000-0000A7880000}"/>
    <cellStyle name="Normal 25 7 4 2 4" xfId="34985" xr:uid="{00000000-0005-0000-0000-0000A8880000}"/>
    <cellStyle name="Normal 25 7 4 3" xfId="34986" xr:uid="{00000000-0005-0000-0000-0000A9880000}"/>
    <cellStyle name="Normal 25 7 4 3 2" xfId="34987" xr:uid="{00000000-0005-0000-0000-0000AA880000}"/>
    <cellStyle name="Normal 25 7 4 3 2 2" xfId="34988" xr:uid="{00000000-0005-0000-0000-0000AB880000}"/>
    <cellStyle name="Normal 25 7 4 3 3" xfId="34989" xr:uid="{00000000-0005-0000-0000-0000AC880000}"/>
    <cellStyle name="Normal 25 7 4 4" xfId="34990" xr:uid="{00000000-0005-0000-0000-0000AD880000}"/>
    <cellStyle name="Normal 25 7 4 4 2" xfId="34991" xr:uid="{00000000-0005-0000-0000-0000AE880000}"/>
    <cellStyle name="Normal 25 7 4 5" xfId="34992" xr:uid="{00000000-0005-0000-0000-0000AF880000}"/>
    <cellStyle name="Normal 25 7 5" xfId="34993" xr:uid="{00000000-0005-0000-0000-0000B0880000}"/>
    <cellStyle name="Normal 25 7 5 2" xfId="34994" xr:uid="{00000000-0005-0000-0000-0000B1880000}"/>
    <cellStyle name="Normal 25 7 5 2 2" xfId="34995" xr:uid="{00000000-0005-0000-0000-0000B2880000}"/>
    <cellStyle name="Normal 25 7 5 2 2 2" xfId="34996" xr:uid="{00000000-0005-0000-0000-0000B3880000}"/>
    <cellStyle name="Normal 25 7 5 2 3" xfId="34997" xr:uid="{00000000-0005-0000-0000-0000B4880000}"/>
    <cellStyle name="Normal 25 7 5 3" xfId="34998" xr:uid="{00000000-0005-0000-0000-0000B5880000}"/>
    <cellStyle name="Normal 25 7 5 3 2" xfId="34999" xr:uid="{00000000-0005-0000-0000-0000B6880000}"/>
    <cellStyle name="Normal 25 7 5 4" xfId="35000" xr:uid="{00000000-0005-0000-0000-0000B7880000}"/>
    <cellStyle name="Normal 25 7 6" xfId="35001" xr:uid="{00000000-0005-0000-0000-0000B8880000}"/>
    <cellStyle name="Normal 25 7 6 2" xfId="35002" xr:uid="{00000000-0005-0000-0000-0000B9880000}"/>
    <cellStyle name="Normal 25 7 6 2 2" xfId="35003" xr:uid="{00000000-0005-0000-0000-0000BA880000}"/>
    <cellStyle name="Normal 25 7 6 3" xfId="35004" xr:uid="{00000000-0005-0000-0000-0000BB880000}"/>
    <cellStyle name="Normal 25 7 7" xfId="35005" xr:uid="{00000000-0005-0000-0000-0000BC880000}"/>
    <cellStyle name="Normal 25 7 7 2" xfId="35006" xr:uid="{00000000-0005-0000-0000-0000BD880000}"/>
    <cellStyle name="Normal 25 7 8" xfId="35007" xr:uid="{00000000-0005-0000-0000-0000BE880000}"/>
    <cellStyle name="Normal 25 8" xfId="35008" xr:uid="{00000000-0005-0000-0000-0000BF880000}"/>
    <cellStyle name="Normal 25 8 2" xfId="35009" xr:uid="{00000000-0005-0000-0000-0000C0880000}"/>
    <cellStyle name="Normal 25 8 2 2" xfId="35010" xr:uid="{00000000-0005-0000-0000-0000C1880000}"/>
    <cellStyle name="Normal 25 8 2 2 2" xfId="35011" xr:uid="{00000000-0005-0000-0000-0000C2880000}"/>
    <cellStyle name="Normal 25 8 2 2 2 2" xfId="35012" xr:uid="{00000000-0005-0000-0000-0000C3880000}"/>
    <cellStyle name="Normal 25 8 2 2 2 2 2" xfId="35013" xr:uid="{00000000-0005-0000-0000-0000C4880000}"/>
    <cellStyle name="Normal 25 8 2 2 2 2 2 2" xfId="35014" xr:uid="{00000000-0005-0000-0000-0000C5880000}"/>
    <cellStyle name="Normal 25 8 2 2 2 2 2 2 2" xfId="35015" xr:uid="{00000000-0005-0000-0000-0000C6880000}"/>
    <cellStyle name="Normal 25 8 2 2 2 2 2 3" xfId="35016" xr:uid="{00000000-0005-0000-0000-0000C7880000}"/>
    <cellStyle name="Normal 25 8 2 2 2 2 3" xfId="35017" xr:uid="{00000000-0005-0000-0000-0000C8880000}"/>
    <cellStyle name="Normal 25 8 2 2 2 2 3 2" xfId="35018" xr:uid="{00000000-0005-0000-0000-0000C9880000}"/>
    <cellStyle name="Normal 25 8 2 2 2 2 4" xfId="35019" xr:uid="{00000000-0005-0000-0000-0000CA880000}"/>
    <cellStyle name="Normal 25 8 2 2 2 3" xfId="35020" xr:uid="{00000000-0005-0000-0000-0000CB880000}"/>
    <cellStyle name="Normal 25 8 2 2 2 3 2" xfId="35021" xr:uid="{00000000-0005-0000-0000-0000CC880000}"/>
    <cellStyle name="Normal 25 8 2 2 2 3 2 2" xfId="35022" xr:uid="{00000000-0005-0000-0000-0000CD880000}"/>
    <cellStyle name="Normal 25 8 2 2 2 3 3" xfId="35023" xr:uid="{00000000-0005-0000-0000-0000CE880000}"/>
    <cellStyle name="Normal 25 8 2 2 2 4" xfId="35024" xr:uid="{00000000-0005-0000-0000-0000CF880000}"/>
    <cellStyle name="Normal 25 8 2 2 2 4 2" xfId="35025" xr:uid="{00000000-0005-0000-0000-0000D0880000}"/>
    <cellStyle name="Normal 25 8 2 2 2 5" xfId="35026" xr:uid="{00000000-0005-0000-0000-0000D1880000}"/>
    <cellStyle name="Normal 25 8 2 2 3" xfId="35027" xr:uid="{00000000-0005-0000-0000-0000D2880000}"/>
    <cellStyle name="Normal 25 8 2 2 3 2" xfId="35028" xr:uid="{00000000-0005-0000-0000-0000D3880000}"/>
    <cellStyle name="Normal 25 8 2 2 3 2 2" xfId="35029" xr:uid="{00000000-0005-0000-0000-0000D4880000}"/>
    <cellStyle name="Normal 25 8 2 2 3 2 2 2" xfId="35030" xr:uid="{00000000-0005-0000-0000-0000D5880000}"/>
    <cellStyle name="Normal 25 8 2 2 3 2 3" xfId="35031" xr:uid="{00000000-0005-0000-0000-0000D6880000}"/>
    <cellStyle name="Normal 25 8 2 2 3 3" xfId="35032" xr:uid="{00000000-0005-0000-0000-0000D7880000}"/>
    <cellStyle name="Normal 25 8 2 2 3 3 2" xfId="35033" xr:uid="{00000000-0005-0000-0000-0000D8880000}"/>
    <cellStyle name="Normal 25 8 2 2 3 4" xfId="35034" xr:uid="{00000000-0005-0000-0000-0000D9880000}"/>
    <cellStyle name="Normal 25 8 2 2 4" xfId="35035" xr:uid="{00000000-0005-0000-0000-0000DA880000}"/>
    <cellStyle name="Normal 25 8 2 2 4 2" xfId="35036" xr:uid="{00000000-0005-0000-0000-0000DB880000}"/>
    <cellStyle name="Normal 25 8 2 2 4 2 2" xfId="35037" xr:uid="{00000000-0005-0000-0000-0000DC880000}"/>
    <cellStyle name="Normal 25 8 2 2 4 3" xfId="35038" xr:uid="{00000000-0005-0000-0000-0000DD880000}"/>
    <cellStyle name="Normal 25 8 2 2 5" xfId="35039" xr:uid="{00000000-0005-0000-0000-0000DE880000}"/>
    <cellStyle name="Normal 25 8 2 2 5 2" xfId="35040" xr:uid="{00000000-0005-0000-0000-0000DF880000}"/>
    <cellStyle name="Normal 25 8 2 2 6" xfId="35041" xr:uid="{00000000-0005-0000-0000-0000E0880000}"/>
    <cellStyle name="Normal 25 8 2 3" xfId="35042" xr:uid="{00000000-0005-0000-0000-0000E1880000}"/>
    <cellStyle name="Normal 25 8 2 3 2" xfId="35043" xr:uid="{00000000-0005-0000-0000-0000E2880000}"/>
    <cellStyle name="Normal 25 8 2 3 2 2" xfId="35044" xr:uid="{00000000-0005-0000-0000-0000E3880000}"/>
    <cellStyle name="Normal 25 8 2 3 2 2 2" xfId="35045" xr:uid="{00000000-0005-0000-0000-0000E4880000}"/>
    <cellStyle name="Normal 25 8 2 3 2 2 2 2" xfId="35046" xr:uid="{00000000-0005-0000-0000-0000E5880000}"/>
    <cellStyle name="Normal 25 8 2 3 2 2 3" xfId="35047" xr:uid="{00000000-0005-0000-0000-0000E6880000}"/>
    <cellStyle name="Normal 25 8 2 3 2 3" xfId="35048" xr:uid="{00000000-0005-0000-0000-0000E7880000}"/>
    <cellStyle name="Normal 25 8 2 3 2 3 2" xfId="35049" xr:uid="{00000000-0005-0000-0000-0000E8880000}"/>
    <cellStyle name="Normal 25 8 2 3 2 4" xfId="35050" xr:uid="{00000000-0005-0000-0000-0000E9880000}"/>
    <cellStyle name="Normal 25 8 2 3 3" xfId="35051" xr:uid="{00000000-0005-0000-0000-0000EA880000}"/>
    <cellStyle name="Normal 25 8 2 3 3 2" xfId="35052" xr:uid="{00000000-0005-0000-0000-0000EB880000}"/>
    <cellStyle name="Normal 25 8 2 3 3 2 2" xfId="35053" xr:uid="{00000000-0005-0000-0000-0000EC880000}"/>
    <cellStyle name="Normal 25 8 2 3 3 3" xfId="35054" xr:uid="{00000000-0005-0000-0000-0000ED880000}"/>
    <cellStyle name="Normal 25 8 2 3 4" xfId="35055" xr:uid="{00000000-0005-0000-0000-0000EE880000}"/>
    <cellStyle name="Normal 25 8 2 3 4 2" xfId="35056" xr:uid="{00000000-0005-0000-0000-0000EF880000}"/>
    <cellStyle name="Normal 25 8 2 3 5" xfId="35057" xr:uid="{00000000-0005-0000-0000-0000F0880000}"/>
    <cellStyle name="Normal 25 8 2 4" xfId="35058" xr:uid="{00000000-0005-0000-0000-0000F1880000}"/>
    <cellStyle name="Normal 25 8 2 4 2" xfId="35059" xr:uid="{00000000-0005-0000-0000-0000F2880000}"/>
    <cellStyle name="Normal 25 8 2 4 2 2" xfId="35060" xr:uid="{00000000-0005-0000-0000-0000F3880000}"/>
    <cellStyle name="Normal 25 8 2 4 2 2 2" xfId="35061" xr:uid="{00000000-0005-0000-0000-0000F4880000}"/>
    <cellStyle name="Normal 25 8 2 4 2 3" xfId="35062" xr:uid="{00000000-0005-0000-0000-0000F5880000}"/>
    <cellStyle name="Normal 25 8 2 4 3" xfId="35063" xr:uid="{00000000-0005-0000-0000-0000F6880000}"/>
    <cellStyle name="Normal 25 8 2 4 3 2" xfId="35064" xr:uid="{00000000-0005-0000-0000-0000F7880000}"/>
    <cellStyle name="Normal 25 8 2 4 4" xfId="35065" xr:uid="{00000000-0005-0000-0000-0000F8880000}"/>
    <cellStyle name="Normal 25 8 2 5" xfId="35066" xr:uid="{00000000-0005-0000-0000-0000F9880000}"/>
    <cellStyle name="Normal 25 8 2 5 2" xfId="35067" xr:uid="{00000000-0005-0000-0000-0000FA880000}"/>
    <cellStyle name="Normal 25 8 2 5 2 2" xfId="35068" xr:uid="{00000000-0005-0000-0000-0000FB880000}"/>
    <cellStyle name="Normal 25 8 2 5 3" xfId="35069" xr:uid="{00000000-0005-0000-0000-0000FC880000}"/>
    <cellStyle name="Normal 25 8 2 6" xfId="35070" xr:uid="{00000000-0005-0000-0000-0000FD880000}"/>
    <cellStyle name="Normal 25 8 2 6 2" xfId="35071" xr:uid="{00000000-0005-0000-0000-0000FE880000}"/>
    <cellStyle name="Normal 25 8 2 7" xfId="35072" xr:uid="{00000000-0005-0000-0000-0000FF880000}"/>
    <cellStyle name="Normal 25 8 3" xfId="35073" xr:uid="{00000000-0005-0000-0000-000000890000}"/>
    <cellStyle name="Normal 25 8 3 2" xfId="35074" xr:uid="{00000000-0005-0000-0000-000001890000}"/>
    <cellStyle name="Normal 25 8 3 2 2" xfId="35075" xr:uid="{00000000-0005-0000-0000-000002890000}"/>
    <cellStyle name="Normal 25 8 3 2 2 2" xfId="35076" xr:uid="{00000000-0005-0000-0000-000003890000}"/>
    <cellStyle name="Normal 25 8 3 2 2 2 2" xfId="35077" xr:uid="{00000000-0005-0000-0000-000004890000}"/>
    <cellStyle name="Normal 25 8 3 2 2 2 2 2" xfId="35078" xr:uid="{00000000-0005-0000-0000-000005890000}"/>
    <cellStyle name="Normal 25 8 3 2 2 2 3" xfId="35079" xr:uid="{00000000-0005-0000-0000-000006890000}"/>
    <cellStyle name="Normal 25 8 3 2 2 3" xfId="35080" xr:uid="{00000000-0005-0000-0000-000007890000}"/>
    <cellStyle name="Normal 25 8 3 2 2 3 2" xfId="35081" xr:uid="{00000000-0005-0000-0000-000008890000}"/>
    <cellStyle name="Normal 25 8 3 2 2 4" xfId="35082" xr:uid="{00000000-0005-0000-0000-000009890000}"/>
    <cellStyle name="Normal 25 8 3 2 3" xfId="35083" xr:uid="{00000000-0005-0000-0000-00000A890000}"/>
    <cellStyle name="Normal 25 8 3 2 3 2" xfId="35084" xr:uid="{00000000-0005-0000-0000-00000B890000}"/>
    <cellStyle name="Normal 25 8 3 2 3 2 2" xfId="35085" xr:uid="{00000000-0005-0000-0000-00000C890000}"/>
    <cellStyle name="Normal 25 8 3 2 3 3" xfId="35086" xr:uid="{00000000-0005-0000-0000-00000D890000}"/>
    <cellStyle name="Normal 25 8 3 2 4" xfId="35087" xr:uid="{00000000-0005-0000-0000-00000E890000}"/>
    <cellStyle name="Normal 25 8 3 2 4 2" xfId="35088" xr:uid="{00000000-0005-0000-0000-00000F890000}"/>
    <cellStyle name="Normal 25 8 3 2 5" xfId="35089" xr:uid="{00000000-0005-0000-0000-000010890000}"/>
    <cellStyle name="Normal 25 8 3 3" xfId="35090" xr:uid="{00000000-0005-0000-0000-000011890000}"/>
    <cellStyle name="Normal 25 8 3 3 2" xfId="35091" xr:uid="{00000000-0005-0000-0000-000012890000}"/>
    <cellStyle name="Normal 25 8 3 3 2 2" xfId="35092" xr:uid="{00000000-0005-0000-0000-000013890000}"/>
    <cellStyle name="Normal 25 8 3 3 2 2 2" xfId="35093" xr:uid="{00000000-0005-0000-0000-000014890000}"/>
    <cellStyle name="Normal 25 8 3 3 2 3" xfId="35094" xr:uid="{00000000-0005-0000-0000-000015890000}"/>
    <cellStyle name="Normal 25 8 3 3 3" xfId="35095" xr:uid="{00000000-0005-0000-0000-000016890000}"/>
    <cellStyle name="Normal 25 8 3 3 3 2" xfId="35096" xr:uid="{00000000-0005-0000-0000-000017890000}"/>
    <cellStyle name="Normal 25 8 3 3 4" xfId="35097" xr:uid="{00000000-0005-0000-0000-000018890000}"/>
    <cellStyle name="Normal 25 8 3 4" xfId="35098" xr:uid="{00000000-0005-0000-0000-000019890000}"/>
    <cellStyle name="Normal 25 8 3 4 2" xfId="35099" xr:uid="{00000000-0005-0000-0000-00001A890000}"/>
    <cellStyle name="Normal 25 8 3 4 2 2" xfId="35100" xr:uid="{00000000-0005-0000-0000-00001B890000}"/>
    <cellStyle name="Normal 25 8 3 4 3" xfId="35101" xr:uid="{00000000-0005-0000-0000-00001C890000}"/>
    <cellStyle name="Normal 25 8 3 5" xfId="35102" xr:uid="{00000000-0005-0000-0000-00001D890000}"/>
    <cellStyle name="Normal 25 8 3 5 2" xfId="35103" xr:uid="{00000000-0005-0000-0000-00001E890000}"/>
    <cellStyle name="Normal 25 8 3 6" xfId="35104" xr:uid="{00000000-0005-0000-0000-00001F890000}"/>
    <cellStyle name="Normal 25 8 4" xfId="35105" xr:uid="{00000000-0005-0000-0000-000020890000}"/>
    <cellStyle name="Normal 25 8 4 2" xfId="35106" xr:uid="{00000000-0005-0000-0000-000021890000}"/>
    <cellStyle name="Normal 25 8 4 2 2" xfId="35107" xr:uid="{00000000-0005-0000-0000-000022890000}"/>
    <cellStyle name="Normal 25 8 4 2 2 2" xfId="35108" xr:uid="{00000000-0005-0000-0000-000023890000}"/>
    <cellStyle name="Normal 25 8 4 2 2 2 2" xfId="35109" xr:uid="{00000000-0005-0000-0000-000024890000}"/>
    <cellStyle name="Normal 25 8 4 2 2 3" xfId="35110" xr:uid="{00000000-0005-0000-0000-000025890000}"/>
    <cellStyle name="Normal 25 8 4 2 3" xfId="35111" xr:uid="{00000000-0005-0000-0000-000026890000}"/>
    <cellStyle name="Normal 25 8 4 2 3 2" xfId="35112" xr:uid="{00000000-0005-0000-0000-000027890000}"/>
    <cellStyle name="Normal 25 8 4 2 4" xfId="35113" xr:uid="{00000000-0005-0000-0000-000028890000}"/>
    <cellStyle name="Normal 25 8 4 3" xfId="35114" xr:uid="{00000000-0005-0000-0000-000029890000}"/>
    <cellStyle name="Normal 25 8 4 3 2" xfId="35115" xr:uid="{00000000-0005-0000-0000-00002A890000}"/>
    <cellStyle name="Normal 25 8 4 3 2 2" xfId="35116" xr:uid="{00000000-0005-0000-0000-00002B890000}"/>
    <cellStyle name="Normal 25 8 4 3 3" xfId="35117" xr:uid="{00000000-0005-0000-0000-00002C890000}"/>
    <cellStyle name="Normal 25 8 4 4" xfId="35118" xr:uid="{00000000-0005-0000-0000-00002D890000}"/>
    <cellStyle name="Normal 25 8 4 4 2" xfId="35119" xr:uid="{00000000-0005-0000-0000-00002E890000}"/>
    <cellStyle name="Normal 25 8 4 5" xfId="35120" xr:uid="{00000000-0005-0000-0000-00002F890000}"/>
    <cellStyle name="Normal 25 8 5" xfId="35121" xr:uid="{00000000-0005-0000-0000-000030890000}"/>
    <cellStyle name="Normal 25 8 5 2" xfId="35122" xr:uid="{00000000-0005-0000-0000-000031890000}"/>
    <cellStyle name="Normal 25 8 5 2 2" xfId="35123" xr:uid="{00000000-0005-0000-0000-000032890000}"/>
    <cellStyle name="Normal 25 8 5 2 2 2" xfId="35124" xr:uid="{00000000-0005-0000-0000-000033890000}"/>
    <cellStyle name="Normal 25 8 5 2 3" xfId="35125" xr:uid="{00000000-0005-0000-0000-000034890000}"/>
    <cellStyle name="Normal 25 8 5 3" xfId="35126" xr:uid="{00000000-0005-0000-0000-000035890000}"/>
    <cellStyle name="Normal 25 8 5 3 2" xfId="35127" xr:uid="{00000000-0005-0000-0000-000036890000}"/>
    <cellStyle name="Normal 25 8 5 4" xfId="35128" xr:uid="{00000000-0005-0000-0000-000037890000}"/>
    <cellStyle name="Normal 25 8 6" xfId="35129" xr:uid="{00000000-0005-0000-0000-000038890000}"/>
    <cellStyle name="Normal 25 8 6 2" xfId="35130" xr:uid="{00000000-0005-0000-0000-000039890000}"/>
    <cellStyle name="Normal 25 8 6 2 2" xfId="35131" xr:uid="{00000000-0005-0000-0000-00003A890000}"/>
    <cellStyle name="Normal 25 8 6 3" xfId="35132" xr:uid="{00000000-0005-0000-0000-00003B890000}"/>
    <cellStyle name="Normal 25 8 7" xfId="35133" xr:uid="{00000000-0005-0000-0000-00003C890000}"/>
    <cellStyle name="Normal 25 8 7 2" xfId="35134" xr:uid="{00000000-0005-0000-0000-00003D890000}"/>
    <cellStyle name="Normal 25 8 8" xfId="35135" xr:uid="{00000000-0005-0000-0000-00003E890000}"/>
    <cellStyle name="Normal 25 9" xfId="35136" xr:uid="{00000000-0005-0000-0000-00003F890000}"/>
    <cellStyle name="Normal 25 9 2" xfId="35137" xr:uid="{00000000-0005-0000-0000-000040890000}"/>
    <cellStyle name="Normal 25 9 2 2" xfId="35138" xr:uid="{00000000-0005-0000-0000-000041890000}"/>
    <cellStyle name="Normal 25 9 2 2 2" xfId="35139" xr:uid="{00000000-0005-0000-0000-000042890000}"/>
    <cellStyle name="Normal 25 9 2 2 2 2" xfId="35140" xr:uid="{00000000-0005-0000-0000-000043890000}"/>
    <cellStyle name="Normal 25 9 2 2 2 2 2" xfId="35141" xr:uid="{00000000-0005-0000-0000-000044890000}"/>
    <cellStyle name="Normal 25 9 2 2 2 2 2 2" xfId="35142" xr:uid="{00000000-0005-0000-0000-000045890000}"/>
    <cellStyle name="Normal 25 9 2 2 2 2 3" xfId="35143" xr:uid="{00000000-0005-0000-0000-000046890000}"/>
    <cellStyle name="Normal 25 9 2 2 2 3" xfId="35144" xr:uid="{00000000-0005-0000-0000-000047890000}"/>
    <cellStyle name="Normal 25 9 2 2 2 3 2" xfId="35145" xr:uid="{00000000-0005-0000-0000-000048890000}"/>
    <cellStyle name="Normal 25 9 2 2 2 4" xfId="35146" xr:uid="{00000000-0005-0000-0000-000049890000}"/>
    <cellStyle name="Normal 25 9 2 2 3" xfId="35147" xr:uid="{00000000-0005-0000-0000-00004A890000}"/>
    <cellStyle name="Normal 25 9 2 2 3 2" xfId="35148" xr:uid="{00000000-0005-0000-0000-00004B890000}"/>
    <cellStyle name="Normal 25 9 2 2 3 2 2" xfId="35149" xr:uid="{00000000-0005-0000-0000-00004C890000}"/>
    <cellStyle name="Normal 25 9 2 2 3 3" xfId="35150" xr:uid="{00000000-0005-0000-0000-00004D890000}"/>
    <cellStyle name="Normal 25 9 2 2 4" xfId="35151" xr:uid="{00000000-0005-0000-0000-00004E890000}"/>
    <cellStyle name="Normal 25 9 2 2 4 2" xfId="35152" xr:uid="{00000000-0005-0000-0000-00004F890000}"/>
    <cellStyle name="Normal 25 9 2 2 5" xfId="35153" xr:uid="{00000000-0005-0000-0000-000050890000}"/>
    <cellStyle name="Normal 25 9 2 3" xfId="35154" xr:uid="{00000000-0005-0000-0000-000051890000}"/>
    <cellStyle name="Normal 25 9 2 3 2" xfId="35155" xr:uid="{00000000-0005-0000-0000-000052890000}"/>
    <cellStyle name="Normal 25 9 2 3 2 2" xfId="35156" xr:uid="{00000000-0005-0000-0000-000053890000}"/>
    <cellStyle name="Normal 25 9 2 3 2 2 2" xfId="35157" xr:uid="{00000000-0005-0000-0000-000054890000}"/>
    <cellStyle name="Normal 25 9 2 3 2 3" xfId="35158" xr:uid="{00000000-0005-0000-0000-000055890000}"/>
    <cellStyle name="Normal 25 9 2 3 3" xfId="35159" xr:uid="{00000000-0005-0000-0000-000056890000}"/>
    <cellStyle name="Normal 25 9 2 3 3 2" xfId="35160" xr:uid="{00000000-0005-0000-0000-000057890000}"/>
    <cellStyle name="Normal 25 9 2 3 4" xfId="35161" xr:uid="{00000000-0005-0000-0000-000058890000}"/>
    <cellStyle name="Normal 25 9 2 4" xfId="35162" xr:uid="{00000000-0005-0000-0000-000059890000}"/>
    <cellStyle name="Normal 25 9 2 4 2" xfId="35163" xr:uid="{00000000-0005-0000-0000-00005A890000}"/>
    <cellStyle name="Normal 25 9 2 4 2 2" xfId="35164" xr:uid="{00000000-0005-0000-0000-00005B890000}"/>
    <cellStyle name="Normal 25 9 2 4 3" xfId="35165" xr:uid="{00000000-0005-0000-0000-00005C890000}"/>
    <cellStyle name="Normal 25 9 2 5" xfId="35166" xr:uid="{00000000-0005-0000-0000-00005D890000}"/>
    <cellStyle name="Normal 25 9 2 5 2" xfId="35167" xr:uid="{00000000-0005-0000-0000-00005E890000}"/>
    <cellStyle name="Normal 25 9 2 6" xfId="35168" xr:uid="{00000000-0005-0000-0000-00005F890000}"/>
    <cellStyle name="Normal 25 9 3" xfId="35169" xr:uid="{00000000-0005-0000-0000-000060890000}"/>
    <cellStyle name="Normal 25 9 3 2" xfId="35170" xr:uid="{00000000-0005-0000-0000-000061890000}"/>
    <cellStyle name="Normal 25 9 3 2 2" xfId="35171" xr:uid="{00000000-0005-0000-0000-000062890000}"/>
    <cellStyle name="Normal 25 9 3 2 2 2" xfId="35172" xr:uid="{00000000-0005-0000-0000-000063890000}"/>
    <cellStyle name="Normal 25 9 3 2 2 2 2" xfId="35173" xr:uid="{00000000-0005-0000-0000-000064890000}"/>
    <cellStyle name="Normal 25 9 3 2 2 3" xfId="35174" xr:uid="{00000000-0005-0000-0000-000065890000}"/>
    <cellStyle name="Normal 25 9 3 2 3" xfId="35175" xr:uid="{00000000-0005-0000-0000-000066890000}"/>
    <cellStyle name="Normal 25 9 3 2 3 2" xfId="35176" xr:uid="{00000000-0005-0000-0000-000067890000}"/>
    <cellStyle name="Normal 25 9 3 2 4" xfId="35177" xr:uid="{00000000-0005-0000-0000-000068890000}"/>
    <cellStyle name="Normal 25 9 3 3" xfId="35178" xr:uid="{00000000-0005-0000-0000-000069890000}"/>
    <cellStyle name="Normal 25 9 3 3 2" xfId="35179" xr:uid="{00000000-0005-0000-0000-00006A890000}"/>
    <cellStyle name="Normal 25 9 3 3 2 2" xfId="35180" xr:uid="{00000000-0005-0000-0000-00006B890000}"/>
    <cellStyle name="Normal 25 9 3 3 3" xfId="35181" xr:uid="{00000000-0005-0000-0000-00006C890000}"/>
    <cellStyle name="Normal 25 9 3 4" xfId="35182" xr:uid="{00000000-0005-0000-0000-00006D890000}"/>
    <cellStyle name="Normal 25 9 3 4 2" xfId="35183" xr:uid="{00000000-0005-0000-0000-00006E890000}"/>
    <cellStyle name="Normal 25 9 3 5" xfId="35184" xr:uid="{00000000-0005-0000-0000-00006F890000}"/>
    <cellStyle name="Normal 25 9 4" xfId="35185" xr:uid="{00000000-0005-0000-0000-000070890000}"/>
    <cellStyle name="Normal 25 9 4 2" xfId="35186" xr:uid="{00000000-0005-0000-0000-000071890000}"/>
    <cellStyle name="Normal 25 9 4 2 2" xfId="35187" xr:uid="{00000000-0005-0000-0000-000072890000}"/>
    <cellStyle name="Normal 25 9 4 2 2 2" xfId="35188" xr:uid="{00000000-0005-0000-0000-000073890000}"/>
    <cellStyle name="Normal 25 9 4 2 3" xfId="35189" xr:uid="{00000000-0005-0000-0000-000074890000}"/>
    <cellStyle name="Normal 25 9 4 3" xfId="35190" xr:uid="{00000000-0005-0000-0000-000075890000}"/>
    <cellStyle name="Normal 25 9 4 3 2" xfId="35191" xr:uid="{00000000-0005-0000-0000-000076890000}"/>
    <cellStyle name="Normal 25 9 4 4" xfId="35192" xr:uid="{00000000-0005-0000-0000-000077890000}"/>
    <cellStyle name="Normal 25 9 5" xfId="35193" xr:uid="{00000000-0005-0000-0000-000078890000}"/>
    <cellStyle name="Normal 25 9 5 2" xfId="35194" xr:uid="{00000000-0005-0000-0000-000079890000}"/>
    <cellStyle name="Normal 25 9 5 2 2" xfId="35195" xr:uid="{00000000-0005-0000-0000-00007A890000}"/>
    <cellStyle name="Normal 25 9 5 3" xfId="35196" xr:uid="{00000000-0005-0000-0000-00007B890000}"/>
    <cellStyle name="Normal 25 9 6" xfId="35197" xr:uid="{00000000-0005-0000-0000-00007C890000}"/>
    <cellStyle name="Normal 25 9 6 2" xfId="35198" xr:uid="{00000000-0005-0000-0000-00007D890000}"/>
    <cellStyle name="Normal 25 9 7" xfId="35199" xr:uid="{00000000-0005-0000-0000-00007E890000}"/>
    <cellStyle name="Normal 26" xfId="35200" xr:uid="{00000000-0005-0000-0000-00007F890000}"/>
    <cellStyle name="Normal 26 10" xfId="35201" xr:uid="{00000000-0005-0000-0000-000080890000}"/>
    <cellStyle name="Normal 26 10 2" xfId="35202" xr:uid="{00000000-0005-0000-0000-000081890000}"/>
    <cellStyle name="Normal 26 10 2 2" xfId="35203" xr:uid="{00000000-0005-0000-0000-000082890000}"/>
    <cellStyle name="Normal 26 10 2 2 2" xfId="35204" xr:uid="{00000000-0005-0000-0000-000083890000}"/>
    <cellStyle name="Normal 26 10 2 2 2 2" xfId="35205" xr:uid="{00000000-0005-0000-0000-000084890000}"/>
    <cellStyle name="Normal 26 10 2 2 2 2 2" xfId="35206" xr:uid="{00000000-0005-0000-0000-000085890000}"/>
    <cellStyle name="Normal 26 10 2 2 2 3" xfId="35207" xr:uid="{00000000-0005-0000-0000-000086890000}"/>
    <cellStyle name="Normal 26 10 2 2 3" xfId="35208" xr:uid="{00000000-0005-0000-0000-000087890000}"/>
    <cellStyle name="Normal 26 10 2 2 3 2" xfId="35209" xr:uid="{00000000-0005-0000-0000-000088890000}"/>
    <cellStyle name="Normal 26 10 2 2 4" xfId="35210" xr:uid="{00000000-0005-0000-0000-000089890000}"/>
    <cellStyle name="Normal 26 10 2 3" xfId="35211" xr:uid="{00000000-0005-0000-0000-00008A890000}"/>
    <cellStyle name="Normal 26 10 2 3 2" xfId="35212" xr:uid="{00000000-0005-0000-0000-00008B890000}"/>
    <cellStyle name="Normal 26 10 2 3 2 2" xfId="35213" xr:uid="{00000000-0005-0000-0000-00008C890000}"/>
    <cellStyle name="Normal 26 10 2 3 3" xfId="35214" xr:uid="{00000000-0005-0000-0000-00008D890000}"/>
    <cellStyle name="Normal 26 10 2 4" xfId="35215" xr:uid="{00000000-0005-0000-0000-00008E890000}"/>
    <cellStyle name="Normal 26 10 2 4 2" xfId="35216" xr:uid="{00000000-0005-0000-0000-00008F890000}"/>
    <cellStyle name="Normal 26 10 2 5" xfId="35217" xr:uid="{00000000-0005-0000-0000-000090890000}"/>
    <cellStyle name="Normal 26 10 3" xfId="35218" xr:uid="{00000000-0005-0000-0000-000091890000}"/>
    <cellStyle name="Normal 26 10 3 2" xfId="35219" xr:uid="{00000000-0005-0000-0000-000092890000}"/>
    <cellStyle name="Normal 26 10 3 2 2" xfId="35220" xr:uid="{00000000-0005-0000-0000-000093890000}"/>
    <cellStyle name="Normal 26 10 3 2 2 2" xfId="35221" xr:uid="{00000000-0005-0000-0000-000094890000}"/>
    <cellStyle name="Normal 26 10 3 2 3" xfId="35222" xr:uid="{00000000-0005-0000-0000-000095890000}"/>
    <cellStyle name="Normal 26 10 3 3" xfId="35223" xr:uid="{00000000-0005-0000-0000-000096890000}"/>
    <cellStyle name="Normal 26 10 3 3 2" xfId="35224" xr:uid="{00000000-0005-0000-0000-000097890000}"/>
    <cellStyle name="Normal 26 10 3 4" xfId="35225" xr:uid="{00000000-0005-0000-0000-000098890000}"/>
    <cellStyle name="Normal 26 10 4" xfId="35226" xr:uid="{00000000-0005-0000-0000-000099890000}"/>
    <cellStyle name="Normal 26 10 4 2" xfId="35227" xr:uid="{00000000-0005-0000-0000-00009A890000}"/>
    <cellStyle name="Normal 26 10 4 2 2" xfId="35228" xr:uid="{00000000-0005-0000-0000-00009B890000}"/>
    <cellStyle name="Normal 26 10 4 3" xfId="35229" xr:uid="{00000000-0005-0000-0000-00009C890000}"/>
    <cellStyle name="Normal 26 10 5" xfId="35230" xr:uid="{00000000-0005-0000-0000-00009D890000}"/>
    <cellStyle name="Normal 26 10 5 2" xfId="35231" xr:uid="{00000000-0005-0000-0000-00009E890000}"/>
    <cellStyle name="Normal 26 10 6" xfId="35232" xr:uid="{00000000-0005-0000-0000-00009F890000}"/>
    <cellStyle name="Normal 26 11" xfId="35233" xr:uid="{00000000-0005-0000-0000-0000A0890000}"/>
    <cellStyle name="Normal 26 11 2" xfId="35234" xr:uid="{00000000-0005-0000-0000-0000A1890000}"/>
    <cellStyle name="Normal 26 11 2 2" xfId="35235" xr:uid="{00000000-0005-0000-0000-0000A2890000}"/>
    <cellStyle name="Normal 26 11 2 2 2" xfId="35236" xr:uid="{00000000-0005-0000-0000-0000A3890000}"/>
    <cellStyle name="Normal 26 11 2 2 2 2" xfId="35237" xr:uid="{00000000-0005-0000-0000-0000A4890000}"/>
    <cellStyle name="Normal 26 11 2 2 2 2 2" xfId="35238" xr:uid="{00000000-0005-0000-0000-0000A5890000}"/>
    <cellStyle name="Normal 26 11 2 2 2 3" xfId="35239" xr:uid="{00000000-0005-0000-0000-0000A6890000}"/>
    <cellStyle name="Normal 26 11 2 2 3" xfId="35240" xr:uid="{00000000-0005-0000-0000-0000A7890000}"/>
    <cellStyle name="Normal 26 11 2 2 3 2" xfId="35241" xr:uid="{00000000-0005-0000-0000-0000A8890000}"/>
    <cellStyle name="Normal 26 11 2 2 4" xfId="35242" xr:uid="{00000000-0005-0000-0000-0000A9890000}"/>
    <cellStyle name="Normal 26 11 2 3" xfId="35243" xr:uid="{00000000-0005-0000-0000-0000AA890000}"/>
    <cellStyle name="Normal 26 11 2 3 2" xfId="35244" xr:uid="{00000000-0005-0000-0000-0000AB890000}"/>
    <cellStyle name="Normal 26 11 2 3 2 2" xfId="35245" xr:uid="{00000000-0005-0000-0000-0000AC890000}"/>
    <cellStyle name="Normal 26 11 2 3 3" xfId="35246" xr:uid="{00000000-0005-0000-0000-0000AD890000}"/>
    <cellStyle name="Normal 26 11 2 4" xfId="35247" xr:uid="{00000000-0005-0000-0000-0000AE890000}"/>
    <cellStyle name="Normal 26 11 2 4 2" xfId="35248" xr:uid="{00000000-0005-0000-0000-0000AF890000}"/>
    <cellStyle name="Normal 26 11 2 5" xfId="35249" xr:uid="{00000000-0005-0000-0000-0000B0890000}"/>
    <cellStyle name="Normal 26 11 3" xfId="35250" xr:uid="{00000000-0005-0000-0000-0000B1890000}"/>
    <cellStyle name="Normal 26 11 3 2" xfId="35251" xr:uid="{00000000-0005-0000-0000-0000B2890000}"/>
    <cellStyle name="Normal 26 11 3 2 2" xfId="35252" xr:uid="{00000000-0005-0000-0000-0000B3890000}"/>
    <cellStyle name="Normal 26 11 3 2 2 2" xfId="35253" xr:uid="{00000000-0005-0000-0000-0000B4890000}"/>
    <cellStyle name="Normal 26 11 3 2 3" xfId="35254" xr:uid="{00000000-0005-0000-0000-0000B5890000}"/>
    <cellStyle name="Normal 26 11 3 3" xfId="35255" xr:uid="{00000000-0005-0000-0000-0000B6890000}"/>
    <cellStyle name="Normal 26 11 3 3 2" xfId="35256" xr:uid="{00000000-0005-0000-0000-0000B7890000}"/>
    <cellStyle name="Normal 26 11 3 4" xfId="35257" xr:uid="{00000000-0005-0000-0000-0000B8890000}"/>
    <cellStyle name="Normal 26 11 4" xfId="35258" xr:uid="{00000000-0005-0000-0000-0000B9890000}"/>
    <cellStyle name="Normal 26 11 4 2" xfId="35259" xr:uid="{00000000-0005-0000-0000-0000BA890000}"/>
    <cellStyle name="Normal 26 11 4 2 2" xfId="35260" xr:uid="{00000000-0005-0000-0000-0000BB890000}"/>
    <cellStyle name="Normal 26 11 4 3" xfId="35261" xr:uid="{00000000-0005-0000-0000-0000BC890000}"/>
    <cellStyle name="Normal 26 11 5" xfId="35262" xr:uid="{00000000-0005-0000-0000-0000BD890000}"/>
    <cellStyle name="Normal 26 11 5 2" xfId="35263" xr:uid="{00000000-0005-0000-0000-0000BE890000}"/>
    <cellStyle name="Normal 26 11 6" xfId="35264" xr:uid="{00000000-0005-0000-0000-0000BF890000}"/>
    <cellStyle name="Normal 26 12" xfId="35265" xr:uid="{00000000-0005-0000-0000-0000C0890000}"/>
    <cellStyle name="Normal 26 12 2" xfId="35266" xr:uid="{00000000-0005-0000-0000-0000C1890000}"/>
    <cellStyle name="Normal 26 12 2 2" xfId="35267" xr:uid="{00000000-0005-0000-0000-0000C2890000}"/>
    <cellStyle name="Normal 26 12 2 2 2" xfId="35268" xr:uid="{00000000-0005-0000-0000-0000C3890000}"/>
    <cellStyle name="Normal 26 12 2 2 2 2" xfId="35269" xr:uid="{00000000-0005-0000-0000-0000C4890000}"/>
    <cellStyle name="Normal 26 12 2 2 3" xfId="35270" xr:uid="{00000000-0005-0000-0000-0000C5890000}"/>
    <cellStyle name="Normal 26 12 2 3" xfId="35271" xr:uid="{00000000-0005-0000-0000-0000C6890000}"/>
    <cellStyle name="Normal 26 12 2 3 2" xfId="35272" xr:uid="{00000000-0005-0000-0000-0000C7890000}"/>
    <cellStyle name="Normal 26 12 2 4" xfId="35273" xr:uid="{00000000-0005-0000-0000-0000C8890000}"/>
    <cellStyle name="Normal 26 12 3" xfId="35274" xr:uid="{00000000-0005-0000-0000-0000C9890000}"/>
    <cellStyle name="Normal 26 12 3 2" xfId="35275" xr:uid="{00000000-0005-0000-0000-0000CA890000}"/>
    <cellStyle name="Normal 26 12 3 2 2" xfId="35276" xr:uid="{00000000-0005-0000-0000-0000CB890000}"/>
    <cellStyle name="Normal 26 12 3 3" xfId="35277" xr:uid="{00000000-0005-0000-0000-0000CC890000}"/>
    <cellStyle name="Normal 26 12 4" xfId="35278" xr:uid="{00000000-0005-0000-0000-0000CD890000}"/>
    <cellStyle name="Normal 26 12 4 2" xfId="35279" xr:uid="{00000000-0005-0000-0000-0000CE890000}"/>
    <cellStyle name="Normal 26 12 5" xfId="35280" xr:uid="{00000000-0005-0000-0000-0000CF890000}"/>
    <cellStyle name="Normal 26 13" xfId="35281" xr:uid="{00000000-0005-0000-0000-0000D0890000}"/>
    <cellStyle name="Normal 26 13 2" xfId="35282" xr:uid="{00000000-0005-0000-0000-0000D1890000}"/>
    <cellStyle name="Normal 26 13 2 2" xfId="35283" xr:uid="{00000000-0005-0000-0000-0000D2890000}"/>
    <cellStyle name="Normal 26 13 2 2 2" xfId="35284" xr:uid="{00000000-0005-0000-0000-0000D3890000}"/>
    <cellStyle name="Normal 26 13 2 3" xfId="35285" xr:uid="{00000000-0005-0000-0000-0000D4890000}"/>
    <cellStyle name="Normal 26 13 3" xfId="35286" xr:uid="{00000000-0005-0000-0000-0000D5890000}"/>
    <cellStyle name="Normal 26 13 3 2" xfId="35287" xr:uid="{00000000-0005-0000-0000-0000D6890000}"/>
    <cellStyle name="Normal 26 13 4" xfId="35288" xr:uid="{00000000-0005-0000-0000-0000D7890000}"/>
    <cellStyle name="Normal 26 14" xfId="35289" xr:uid="{00000000-0005-0000-0000-0000D8890000}"/>
    <cellStyle name="Normal 26 14 2" xfId="35290" xr:uid="{00000000-0005-0000-0000-0000D9890000}"/>
    <cellStyle name="Normal 26 14 2 2" xfId="35291" xr:uid="{00000000-0005-0000-0000-0000DA890000}"/>
    <cellStyle name="Normal 26 14 3" xfId="35292" xr:uid="{00000000-0005-0000-0000-0000DB890000}"/>
    <cellStyle name="Normal 26 15" xfId="35293" xr:uid="{00000000-0005-0000-0000-0000DC890000}"/>
    <cellStyle name="Normal 26 15 2" xfId="35294" xr:uid="{00000000-0005-0000-0000-0000DD890000}"/>
    <cellStyle name="Normal 26 15 2 2" xfId="35295" xr:uid="{00000000-0005-0000-0000-0000DE890000}"/>
    <cellStyle name="Normal 26 15 3" xfId="35296" xr:uid="{00000000-0005-0000-0000-0000DF890000}"/>
    <cellStyle name="Normal 26 16" xfId="35297" xr:uid="{00000000-0005-0000-0000-0000E0890000}"/>
    <cellStyle name="Normal 26 16 2" xfId="35298" xr:uid="{00000000-0005-0000-0000-0000E1890000}"/>
    <cellStyle name="Normal 26 17" xfId="35299" xr:uid="{00000000-0005-0000-0000-0000E2890000}"/>
    <cellStyle name="Normal 26 18" xfId="35300" xr:uid="{00000000-0005-0000-0000-0000E3890000}"/>
    <cellStyle name="Normal 26 2" xfId="35301" xr:uid="{00000000-0005-0000-0000-0000E4890000}"/>
    <cellStyle name="Normal 26 2 10" xfId="35302" xr:uid="{00000000-0005-0000-0000-0000E5890000}"/>
    <cellStyle name="Normal 26 2 10 2" xfId="35303" xr:uid="{00000000-0005-0000-0000-0000E6890000}"/>
    <cellStyle name="Normal 26 2 10 2 2" xfId="35304" xr:uid="{00000000-0005-0000-0000-0000E7890000}"/>
    <cellStyle name="Normal 26 2 10 2 2 2" xfId="35305" xr:uid="{00000000-0005-0000-0000-0000E8890000}"/>
    <cellStyle name="Normal 26 2 10 2 2 2 2" xfId="35306" xr:uid="{00000000-0005-0000-0000-0000E9890000}"/>
    <cellStyle name="Normal 26 2 10 2 2 2 2 2" xfId="35307" xr:uid="{00000000-0005-0000-0000-0000EA890000}"/>
    <cellStyle name="Normal 26 2 10 2 2 2 3" xfId="35308" xr:uid="{00000000-0005-0000-0000-0000EB890000}"/>
    <cellStyle name="Normal 26 2 10 2 2 3" xfId="35309" xr:uid="{00000000-0005-0000-0000-0000EC890000}"/>
    <cellStyle name="Normal 26 2 10 2 2 3 2" xfId="35310" xr:uid="{00000000-0005-0000-0000-0000ED890000}"/>
    <cellStyle name="Normal 26 2 10 2 2 4" xfId="35311" xr:uid="{00000000-0005-0000-0000-0000EE890000}"/>
    <cellStyle name="Normal 26 2 10 2 3" xfId="35312" xr:uid="{00000000-0005-0000-0000-0000EF890000}"/>
    <cellStyle name="Normal 26 2 10 2 3 2" xfId="35313" xr:uid="{00000000-0005-0000-0000-0000F0890000}"/>
    <cellStyle name="Normal 26 2 10 2 3 2 2" xfId="35314" xr:uid="{00000000-0005-0000-0000-0000F1890000}"/>
    <cellStyle name="Normal 26 2 10 2 3 3" xfId="35315" xr:uid="{00000000-0005-0000-0000-0000F2890000}"/>
    <cellStyle name="Normal 26 2 10 2 4" xfId="35316" xr:uid="{00000000-0005-0000-0000-0000F3890000}"/>
    <cellStyle name="Normal 26 2 10 2 4 2" xfId="35317" xr:uid="{00000000-0005-0000-0000-0000F4890000}"/>
    <cellStyle name="Normal 26 2 10 2 5" xfId="35318" xr:uid="{00000000-0005-0000-0000-0000F5890000}"/>
    <cellStyle name="Normal 26 2 10 3" xfId="35319" xr:uid="{00000000-0005-0000-0000-0000F6890000}"/>
    <cellStyle name="Normal 26 2 10 3 2" xfId="35320" xr:uid="{00000000-0005-0000-0000-0000F7890000}"/>
    <cellStyle name="Normal 26 2 10 3 2 2" xfId="35321" xr:uid="{00000000-0005-0000-0000-0000F8890000}"/>
    <cellStyle name="Normal 26 2 10 3 2 2 2" xfId="35322" xr:uid="{00000000-0005-0000-0000-0000F9890000}"/>
    <cellStyle name="Normal 26 2 10 3 2 3" xfId="35323" xr:uid="{00000000-0005-0000-0000-0000FA890000}"/>
    <cellStyle name="Normal 26 2 10 3 3" xfId="35324" xr:uid="{00000000-0005-0000-0000-0000FB890000}"/>
    <cellStyle name="Normal 26 2 10 3 3 2" xfId="35325" xr:uid="{00000000-0005-0000-0000-0000FC890000}"/>
    <cellStyle name="Normal 26 2 10 3 4" xfId="35326" xr:uid="{00000000-0005-0000-0000-0000FD890000}"/>
    <cellStyle name="Normal 26 2 10 4" xfId="35327" xr:uid="{00000000-0005-0000-0000-0000FE890000}"/>
    <cellStyle name="Normal 26 2 10 4 2" xfId="35328" xr:uid="{00000000-0005-0000-0000-0000FF890000}"/>
    <cellStyle name="Normal 26 2 10 4 2 2" xfId="35329" xr:uid="{00000000-0005-0000-0000-0000008A0000}"/>
    <cellStyle name="Normal 26 2 10 4 3" xfId="35330" xr:uid="{00000000-0005-0000-0000-0000018A0000}"/>
    <cellStyle name="Normal 26 2 10 5" xfId="35331" xr:uid="{00000000-0005-0000-0000-0000028A0000}"/>
    <cellStyle name="Normal 26 2 10 5 2" xfId="35332" xr:uid="{00000000-0005-0000-0000-0000038A0000}"/>
    <cellStyle name="Normal 26 2 10 6" xfId="35333" xr:uid="{00000000-0005-0000-0000-0000048A0000}"/>
    <cellStyle name="Normal 26 2 11" xfId="35334" xr:uid="{00000000-0005-0000-0000-0000058A0000}"/>
    <cellStyle name="Normal 26 2 11 2" xfId="35335" xr:uid="{00000000-0005-0000-0000-0000068A0000}"/>
    <cellStyle name="Normal 26 2 11 2 2" xfId="35336" xr:uid="{00000000-0005-0000-0000-0000078A0000}"/>
    <cellStyle name="Normal 26 2 11 2 2 2" xfId="35337" xr:uid="{00000000-0005-0000-0000-0000088A0000}"/>
    <cellStyle name="Normal 26 2 11 2 2 2 2" xfId="35338" xr:uid="{00000000-0005-0000-0000-0000098A0000}"/>
    <cellStyle name="Normal 26 2 11 2 2 3" xfId="35339" xr:uid="{00000000-0005-0000-0000-00000A8A0000}"/>
    <cellStyle name="Normal 26 2 11 2 3" xfId="35340" xr:uid="{00000000-0005-0000-0000-00000B8A0000}"/>
    <cellStyle name="Normal 26 2 11 2 3 2" xfId="35341" xr:uid="{00000000-0005-0000-0000-00000C8A0000}"/>
    <cellStyle name="Normal 26 2 11 2 4" xfId="35342" xr:uid="{00000000-0005-0000-0000-00000D8A0000}"/>
    <cellStyle name="Normal 26 2 11 3" xfId="35343" xr:uid="{00000000-0005-0000-0000-00000E8A0000}"/>
    <cellStyle name="Normal 26 2 11 3 2" xfId="35344" xr:uid="{00000000-0005-0000-0000-00000F8A0000}"/>
    <cellStyle name="Normal 26 2 11 3 2 2" xfId="35345" xr:uid="{00000000-0005-0000-0000-0000108A0000}"/>
    <cellStyle name="Normal 26 2 11 3 3" xfId="35346" xr:uid="{00000000-0005-0000-0000-0000118A0000}"/>
    <cellStyle name="Normal 26 2 11 4" xfId="35347" xr:uid="{00000000-0005-0000-0000-0000128A0000}"/>
    <cellStyle name="Normal 26 2 11 4 2" xfId="35348" xr:uid="{00000000-0005-0000-0000-0000138A0000}"/>
    <cellStyle name="Normal 26 2 11 5" xfId="35349" xr:uid="{00000000-0005-0000-0000-0000148A0000}"/>
    <cellStyle name="Normal 26 2 12" xfId="35350" xr:uid="{00000000-0005-0000-0000-0000158A0000}"/>
    <cellStyle name="Normal 26 2 12 2" xfId="35351" xr:uid="{00000000-0005-0000-0000-0000168A0000}"/>
    <cellStyle name="Normal 26 2 12 2 2" xfId="35352" xr:uid="{00000000-0005-0000-0000-0000178A0000}"/>
    <cellStyle name="Normal 26 2 12 2 2 2" xfId="35353" xr:uid="{00000000-0005-0000-0000-0000188A0000}"/>
    <cellStyle name="Normal 26 2 12 2 3" xfId="35354" xr:uid="{00000000-0005-0000-0000-0000198A0000}"/>
    <cellStyle name="Normal 26 2 12 3" xfId="35355" xr:uid="{00000000-0005-0000-0000-00001A8A0000}"/>
    <cellStyle name="Normal 26 2 12 3 2" xfId="35356" xr:uid="{00000000-0005-0000-0000-00001B8A0000}"/>
    <cellStyle name="Normal 26 2 12 4" xfId="35357" xr:uid="{00000000-0005-0000-0000-00001C8A0000}"/>
    <cellStyle name="Normal 26 2 13" xfId="35358" xr:uid="{00000000-0005-0000-0000-00001D8A0000}"/>
    <cellStyle name="Normal 26 2 13 2" xfId="35359" xr:uid="{00000000-0005-0000-0000-00001E8A0000}"/>
    <cellStyle name="Normal 26 2 13 2 2" xfId="35360" xr:uid="{00000000-0005-0000-0000-00001F8A0000}"/>
    <cellStyle name="Normal 26 2 13 3" xfId="35361" xr:uid="{00000000-0005-0000-0000-0000208A0000}"/>
    <cellStyle name="Normal 26 2 14" xfId="35362" xr:uid="{00000000-0005-0000-0000-0000218A0000}"/>
    <cellStyle name="Normal 26 2 14 2" xfId="35363" xr:uid="{00000000-0005-0000-0000-0000228A0000}"/>
    <cellStyle name="Normal 26 2 15" xfId="35364" xr:uid="{00000000-0005-0000-0000-0000238A0000}"/>
    <cellStyle name="Normal 26 2 16" xfId="35365" xr:uid="{00000000-0005-0000-0000-0000248A0000}"/>
    <cellStyle name="Normal 26 2 2" xfId="35366" xr:uid="{00000000-0005-0000-0000-0000258A0000}"/>
    <cellStyle name="Normal 26 2 2 10" xfId="35367" xr:uid="{00000000-0005-0000-0000-0000268A0000}"/>
    <cellStyle name="Normal 26 2 2 11" xfId="35368" xr:uid="{00000000-0005-0000-0000-0000278A0000}"/>
    <cellStyle name="Normal 26 2 2 2" xfId="35369" xr:uid="{00000000-0005-0000-0000-0000288A0000}"/>
    <cellStyle name="Normal 26 2 2 2 2" xfId="35370" xr:uid="{00000000-0005-0000-0000-0000298A0000}"/>
    <cellStyle name="Normal 26 2 2 2 2 2" xfId="35371" xr:uid="{00000000-0005-0000-0000-00002A8A0000}"/>
    <cellStyle name="Normal 26 2 2 2 2 2 2" xfId="35372" xr:uid="{00000000-0005-0000-0000-00002B8A0000}"/>
    <cellStyle name="Normal 26 2 2 2 2 2 2 2" xfId="35373" xr:uid="{00000000-0005-0000-0000-00002C8A0000}"/>
    <cellStyle name="Normal 26 2 2 2 2 2 2 2 2" xfId="35374" xr:uid="{00000000-0005-0000-0000-00002D8A0000}"/>
    <cellStyle name="Normal 26 2 2 2 2 2 2 2 2 2" xfId="35375" xr:uid="{00000000-0005-0000-0000-00002E8A0000}"/>
    <cellStyle name="Normal 26 2 2 2 2 2 2 2 2 2 2" xfId="35376" xr:uid="{00000000-0005-0000-0000-00002F8A0000}"/>
    <cellStyle name="Normal 26 2 2 2 2 2 2 2 2 3" xfId="35377" xr:uid="{00000000-0005-0000-0000-0000308A0000}"/>
    <cellStyle name="Normal 26 2 2 2 2 2 2 2 3" xfId="35378" xr:uid="{00000000-0005-0000-0000-0000318A0000}"/>
    <cellStyle name="Normal 26 2 2 2 2 2 2 2 3 2" xfId="35379" xr:uid="{00000000-0005-0000-0000-0000328A0000}"/>
    <cellStyle name="Normal 26 2 2 2 2 2 2 2 4" xfId="35380" xr:uid="{00000000-0005-0000-0000-0000338A0000}"/>
    <cellStyle name="Normal 26 2 2 2 2 2 2 3" xfId="35381" xr:uid="{00000000-0005-0000-0000-0000348A0000}"/>
    <cellStyle name="Normal 26 2 2 2 2 2 2 3 2" xfId="35382" xr:uid="{00000000-0005-0000-0000-0000358A0000}"/>
    <cellStyle name="Normal 26 2 2 2 2 2 2 3 2 2" xfId="35383" xr:uid="{00000000-0005-0000-0000-0000368A0000}"/>
    <cellStyle name="Normal 26 2 2 2 2 2 2 3 3" xfId="35384" xr:uid="{00000000-0005-0000-0000-0000378A0000}"/>
    <cellStyle name="Normal 26 2 2 2 2 2 2 4" xfId="35385" xr:uid="{00000000-0005-0000-0000-0000388A0000}"/>
    <cellStyle name="Normal 26 2 2 2 2 2 2 4 2" xfId="35386" xr:uid="{00000000-0005-0000-0000-0000398A0000}"/>
    <cellStyle name="Normal 26 2 2 2 2 2 2 5" xfId="35387" xr:uid="{00000000-0005-0000-0000-00003A8A0000}"/>
    <cellStyle name="Normal 26 2 2 2 2 2 3" xfId="35388" xr:uid="{00000000-0005-0000-0000-00003B8A0000}"/>
    <cellStyle name="Normal 26 2 2 2 2 2 3 2" xfId="35389" xr:uid="{00000000-0005-0000-0000-00003C8A0000}"/>
    <cellStyle name="Normal 26 2 2 2 2 2 3 2 2" xfId="35390" xr:uid="{00000000-0005-0000-0000-00003D8A0000}"/>
    <cellStyle name="Normal 26 2 2 2 2 2 3 2 2 2" xfId="35391" xr:uid="{00000000-0005-0000-0000-00003E8A0000}"/>
    <cellStyle name="Normal 26 2 2 2 2 2 3 2 3" xfId="35392" xr:uid="{00000000-0005-0000-0000-00003F8A0000}"/>
    <cellStyle name="Normal 26 2 2 2 2 2 3 3" xfId="35393" xr:uid="{00000000-0005-0000-0000-0000408A0000}"/>
    <cellStyle name="Normal 26 2 2 2 2 2 3 3 2" xfId="35394" xr:uid="{00000000-0005-0000-0000-0000418A0000}"/>
    <cellStyle name="Normal 26 2 2 2 2 2 3 4" xfId="35395" xr:uid="{00000000-0005-0000-0000-0000428A0000}"/>
    <cellStyle name="Normal 26 2 2 2 2 2 4" xfId="35396" xr:uid="{00000000-0005-0000-0000-0000438A0000}"/>
    <cellStyle name="Normal 26 2 2 2 2 2 4 2" xfId="35397" xr:uid="{00000000-0005-0000-0000-0000448A0000}"/>
    <cellStyle name="Normal 26 2 2 2 2 2 4 2 2" xfId="35398" xr:uid="{00000000-0005-0000-0000-0000458A0000}"/>
    <cellStyle name="Normal 26 2 2 2 2 2 4 3" xfId="35399" xr:uid="{00000000-0005-0000-0000-0000468A0000}"/>
    <cellStyle name="Normal 26 2 2 2 2 2 5" xfId="35400" xr:uid="{00000000-0005-0000-0000-0000478A0000}"/>
    <cellStyle name="Normal 26 2 2 2 2 2 5 2" xfId="35401" xr:uid="{00000000-0005-0000-0000-0000488A0000}"/>
    <cellStyle name="Normal 26 2 2 2 2 2 6" xfId="35402" xr:uid="{00000000-0005-0000-0000-0000498A0000}"/>
    <cellStyle name="Normal 26 2 2 2 2 3" xfId="35403" xr:uid="{00000000-0005-0000-0000-00004A8A0000}"/>
    <cellStyle name="Normal 26 2 2 2 2 3 2" xfId="35404" xr:uid="{00000000-0005-0000-0000-00004B8A0000}"/>
    <cellStyle name="Normal 26 2 2 2 2 3 2 2" xfId="35405" xr:uid="{00000000-0005-0000-0000-00004C8A0000}"/>
    <cellStyle name="Normal 26 2 2 2 2 3 2 2 2" xfId="35406" xr:uid="{00000000-0005-0000-0000-00004D8A0000}"/>
    <cellStyle name="Normal 26 2 2 2 2 3 2 2 2 2" xfId="35407" xr:uid="{00000000-0005-0000-0000-00004E8A0000}"/>
    <cellStyle name="Normal 26 2 2 2 2 3 2 2 3" xfId="35408" xr:uid="{00000000-0005-0000-0000-00004F8A0000}"/>
    <cellStyle name="Normal 26 2 2 2 2 3 2 3" xfId="35409" xr:uid="{00000000-0005-0000-0000-0000508A0000}"/>
    <cellStyle name="Normal 26 2 2 2 2 3 2 3 2" xfId="35410" xr:uid="{00000000-0005-0000-0000-0000518A0000}"/>
    <cellStyle name="Normal 26 2 2 2 2 3 2 4" xfId="35411" xr:uid="{00000000-0005-0000-0000-0000528A0000}"/>
    <cellStyle name="Normal 26 2 2 2 2 3 3" xfId="35412" xr:uid="{00000000-0005-0000-0000-0000538A0000}"/>
    <cellStyle name="Normal 26 2 2 2 2 3 3 2" xfId="35413" xr:uid="{00000000-0005-0000-0000-0000548A0000}"/>
    <cellStyle name="Normal 26 2 2 2 2 3 3 2 2" xfId="35414" xr:uid="{00000000-0005-0000-0000-0000558A0000}"/>
    <cellStyle name="Normal 26 2 2 2 2 3 3 3" xfId="35415" xr:uid="{00000000-0005-0000-0000-0000568A0000}"/>
    <cellStyle name="Normal 26 2 2 2 2 3 4" xfId="35416" xr:uid="{00000000-0005-0000-0000-0000578A0000}"/>
    <cellStyle name="Normal 26 2 2 2 2 3 4 2" xfId="35417" xr:uid="{00000000-0005-0000-0000-0000588A0000}"/>
    <cellStyle name="Normal 26 2 2 2 2 3 5" xfId="35418" xr:uid="{00000000-0005-0000-0000-0000598A0000}"/>
    <cellStyle name="Normal 26 2 2 2 2 4" xfId="35419" xr:uid="{00000000-0005-0000-0000-00005A8A0000}"/>
    <cellStyle name="Normal 26 2 2 2 2 4 2" xfId="35420" xr:uid="{00000000-0005-0000-0000-00005B8A0000}"/>
    <cellStyle name="Normal 26 2 2 2 2 4 2 2" xfId="35421" xr:uid="{00000000-0005-0000-0000-00005C8A0000}"/>
    <cellStyle name="Normal 26 2 2 2 2 4 2 2 2" xfId="35422" xr:uid="{00000000-0005-0000-0000-00005D8A0000}"/>
    <cellStyle name="Normal 26 2 2 2 2 4 2 3" xfId="35423" xr:uid="{00000000-0005-0000-0000-00005E8A0000}"/>
    <cellStyle name="Normal 26 2 2 2 2 4 3" xfId="35424" xr:uid="{00000000-0005-0000-0000-00005F8A0000}"/>
    <cellStyle name="Normal 26 2 2 2 2 4 3 2" xfId="35425" xr:uid="{00000000-0005-0000-0000-0000608A0000}"/>
    <cellStyle name="Normal 26 2 2 2 2 4 4" xfId="35426" xr:uid="{00000000-0005-0000-0000-0000618A0000}"/>
    <cellStyle name="Normal 26 2 2 2 2 5" xfId="35427" xr:uid="{00000000-0005-0000-0000-0000628A0000}"/>
    <cellStyle name="Normal 26 2 2 2 2 5 2" xfId="35428" xr:uid="{00000000-0005-0000-0000-0000638A0000}"/>
    <cellStyle name="Normal 26 2 2 2 2 5 2 2" xfId="35429" xr:uid="{00000000-0005-0000-0000-0000648A0000}"/>
    <cellStyle name="Normal 26 2 2 2 2 5 3" xfId="35430" xr:uid="{00000000-0005-0000-0000-0000658A0000}"/>
    <cellStyle name="Normal 26 2 2 2 2 6" xfId="35431" xr:uid="{00000000-0005-0000-0000-0000668A0000}"/>
    <cellStyle name="Normal 26 2 2 2 2 6 2" xfId="35432" xr:uid="{00000000-0005-0000-0000-0000678A0000}"/>
    <cellStyle name="Normal 26 2 2 2 2 7" xfId="35433" xr:uid="{00000000-0005-0000-0000-0000688A0000}"/>
    <cellStyle name="Normal 26 2 2 2 3" xfId="35434" xr:uid="{00000000-0005-0000-0000-0000698A0000}"/>
    <cellStyle name="Normal 26 2 2 2 3 2" xfId="35435" xr:uid="{00000000-0005-0000-0000-00006A8A0000}"/>
    <cellStyle name="Normal 26 2 2 2 3 2 2" xfId="35436" xr:uid="{00000000-0005-0000-0000-00006B8A0000}"/>
    <cellStyle name="Normal 26 2 2 2 3 2 2 2" xfId="35437" xr:uid="{00000000-0005-0000-0000-00006C8A0000}"/>
    <cellStyle name="Normal 26 2 2 2 3 2 2 2 2" xfId="35438" xr:uid="{00000000-0005-0000-0000-00006D8A0000}"/>
    <cellStyle name="Normal 26 2 2 2 3 2 2 2 2 2" xfId="35439" xr:uid="{00000000-0005-0000-0000-00006E8A0000}"/>
    <cellStyle name="Normal 26 2 2 2 3 2 2 2 3" xfId="35440" xr:uid="{00000000-0005-0000-0000-00006F8A0000}"/>
    <cellStyle name="Normal 26 2 2 2 3 2 2 3" xfId="35441" xr:uid="{00000000-0005-0000-0000-0000708A0000}"/>
    <cellStyle name="Normal 26 2 2 2 3 2 2 3 2" xfId="35442" xr:uid="{00000000-0005-0000-0000-0000718A0000}"/>
    <cellStyle name="Normal 26 2 2 2 3 2 2 4" xfId="35443" xr:uid="{00000000-0005-0000-0000-0000728A0000}"/>
    <cellStyle name="Normal 26 2 2 2 3 2 3" xfId="35444" xr:uid="{00000000-0005-0000-0000-0000738A0000}"/>
    <cellStyle name="Normal 26 2 2 2 3 2 3 2" xfId="35445" xr:uid="{00000000-0005-0000-0000-0000748A0000}"/>
    <cellStyle name="Normal 26 2 2 2 3 2 3 2 2" xfId="35446" xr:uid="{00000000-0005-0000-0000-0000758A0000}"/>
    <cellStyle name="Normal 26 2 2 2 3 2 3 3" xfId="35447" xr:uid="{00000000-0005-0000-0000-0000768A0000}"/>
    <cellStyle name="Normal 26 2 2 2 3 2 4" xfId="35448" xr:uid="{00000000-0005-0000-0000-0000778A0000}"/>
    <cellStyle name="Normal 26 2 2 2 3 2 4 2" xfId="35449" xr:uid="{00000000-0005-0000-0000-0000788A0000}"/>
    <cellStyle name="Normal 26 2 2 2 3 2 5" xfId="35450" xr:uid="{00000000-0005-0000-0000-0000798A0000}"/>
    <cellStyle name="Normal 26 2 2 2 3 3" xfId="35451" xr:uid="{00000000-0005-0000-0000-00007A8A0000}"/>
    <cellStyle name="Normal 26 2 2 2 3 3 2" xfId="35452" xr:uid="{00000000-0005-0000-0000-00007B8A0000}"/>
    <cellStyle name="Normal 26 2 2 2 3 3 2 2" xfId="35453" xr:uid="{00000000-0005-0000-0000-00007C8A0000}"/>
    <cellStyle name="Normal 26 2 2 2 3 3 2 2 2" xfId="35454" xr:uid="{00000000-0005-0000-0000-00007D8A0000}"/>
    <cellStyle name="Normal 26 2 2 2 3 3 2 3" xfId="35455" xr:uid="{00000000-0005-0000-0000-00007E8A0000}"/>
    <cellStyle name="Normal 26 2 2 2 3 3 3" xfId="35456" xr:uid="{00000000-0005-0000-0000-00007F8A0000}"/>
    <cellStyle name="Normal 26 2 2 2 3 3 3 2" xfId="35457" xr:uid="{00000000-0005-0000-0000-0000808A0000}"/>
    <cellStyle name="Normal 26 2 2 2 3 3 4" xfId="35458" xr:uid="{00000000-0005-0000-0000-0000818A0000}"/>
    <cellStyle name="Normal 26 2 2 2 3 4" xfId="35459" xr:uid="{00000000-0005-0000-0000-0000828A0000}"/>
    <cellStyle name="Normal 26 2 2 2 3 4 2" xfId="35460" xr:uid="{00000000-0005-0000-0000-0000838A0000}"/>
    <cellStyle name="Normal 26 2 2 2 3 4 2 2" xfId="35461" xr:uid="{00000000-0005-0000-0000-0000848A0000}"/>
    <cellStyle name="Normal 26 2 2 2 3 4 3" xfId="35462" xr:uid="{00000000-0005-0000-0000-0000858A0000}"/>
    <cellStyle name="Normal 26 2 2 2 3 5" xfId="35463" xr:uid="{00000000-0005-0000-0000-0000868A0000}"/>
    <cellStyle name="Normal 26 2 2 2 3 5 2" xfId="35464" xr:uid="{00000000-0005-0000-0000-0000878A0000}"/>
    <cellStyle name="Normal 26 2 2 2 3 6" xfId="35465" xr:uid="{00000000-0005-0000-0000-0000888A0000}"/>
    <cellStyle name="Normal 26 2 2 2 4" xfId="35466" xr:uid="{00000000-0005-0000-0000-0000898A0000}"/>
    <cellStyle name="Normal 26 2 2 2 4 2" xfId="35467" xr:uid="{00000000-0005-0000-0000-00008A8A0000}"/>
    <cellStyle name="Normal 26 2 2 2 4 2 2" xfId="35468" xr:uid="{00000000-0005-0000-0000-00008B8A0000}"/>
    <cellStyle name="Normal 26 2 2 2 4 2 2 2" xfId="35469" xr:uid="{00000000-0005-0000-0000-00008C8A0000}"/>
    <cellStyle name="Normal 26 2 2 2 4 2 2 2 2" xfId="35470" xr:uid="{00000000-0005-0000-0000-00008D8A0000}"/>
    <cellStyle name="Normal 26 2 2 2 4 2 2 3" xfId="35471" xr:uid="{00000000-0005-0000-0000-00008E8A0000}"/>
    <cellStyle name="Normal 26 2 2 2 4 2 3" xfId="35472" xr:uid="{00000000-0005-0000-0000-00008F8A0000}"/>
    <cellStyle name="Normal 26 2 2 2 4 2 3 2" xfId="35473" xr:uid="{00000000-0005-0000-0000-0000908A0000}"/>
    <cellStyle name="Normal 26 2 2 2 4 2 4" xfId="35474" xr:uid="{00000000-0005-0000-0000-0000918A0000}"/>
    <cellStyle name="Normal 26 2 2 2 4 3" xfId="35475" xr:uid="{00000000-0005-0000-0000-0000928A0000}"/>
    <cellStyle name="Normal 26 2 2 2 4 3 2" xfId="35476" xr:uid="{00000000-0005-0000-0000-0000938A0000}"/>
    <cellStyle name="Normal 26 2 2 2 4 3 2 2" xfId="35477" xr:uid="{00000000-0005-0000-0000-0000948A0000}"/>
    <cellStyle name="Normal 26 2 2 2 4 3 3" xfId="35478" xr:uid="{00000000-0005-0000-0000-0000958A0000}"/>
    <cellStyle name="Normal 26 2 2 2 4 4" xfId="35479" xr:uid="{00000000-0005-0000-0000-0000968A0000}"/>
    <cellStyle name="Normal 26 2 2 2 4 4 2" xfId="35480" xr:uid="{00000000-0005-0000-0000-0000978A0000}"/>
    <cellStyle name="Normal 26 2 2 2 4 5" xfId="35481" xr:uid="{00000000-0005-0000-0000-0000988A0000}"/>
    <cellStyle name="Normal 26 2 2 2 5" xfId="35482" xr:uid="{00000000-0005-0000-0000-0000998A0000}"/>
    <cellStyle name="Normal 26 2 2 2 5 2" xfId="35483" xr:uid="{00000000-0005-0000-0000-00009A8A0000}"/>
    <cellStyle name="Normal 26 2 2 2 5 2 2" xfId="35484" xr:uid="{00000000-0005-0000-0000-00009B8A0000}"/>
    <cellStyle name="Normal 26 2 2 2 5 2 2 2" xfId="35485" xr:uid="{00000000-0005-0000-0000-00009C8A0000}"/>
    <cellStyle name="Normal 26 2 2 2 5 2 3" xfId="35486" xr:uid="{00000000-0005-0000-0000-00009D8A0000}"/>
    <cellStyle name="Normal 26 2 2 2 5 3" xfId="35487" xr:uid="{00000000-0005-0000-0000-00009E8A0000}"/>
    <cellStyle name="Normal 26 2 2 2 5 3 2" xfId="35488" xr:uid="{00000000-0005-0000-0000-00009F8A0000}"/>
    <cellStyle name="Normal 26 2 2 2 5 4" xfId="35489" xr:uid="{00000000-0005-0000-0000-0000A08A0000}"/>
    <cellStyle name="Normal 26 2 2 2 6" xfId="35490" xr:uid="{00000000-0005-0000-0000-0000A18A0000}"/>
    <cellStyle name="Normal 26 2 2 2 6 2" xfId="35491" xr:uid="{00000000-0005-0000-0000-0000A28A0000}"/>
    <cellStyle name="Normal 26 2 2 2 6 2 2" xfId="35492" xr:uid="{00000000-0005-0000-0000-0000A38A0000}"/>
    <cellStyle name="Normal 26 2 2 2 6 3" xfId="35493" xr:uid="{00000000-0005-0000-0000-0000A48A0000}"/>
    <cellStyle name="Normal 26 2 2 2 7" xfId="35494" xr:uid="{00000000-0005-0000-0000-0000A58A0000}"/>
    <cellStyle name="Normal 26 2 2 2 7 2" xfId="35495" xr:uid="{00000000-0005-0000-0000-0000A68A0000}"/>
    <cellStyle name="Normal 26 2 2 2 8" xfId="35496" xr:uid="{00000000-0005-0000-0000-0000A78A0000}"/>
    <cellStyle name="Normal 26 2 2 3" xfId="35497" xr:uid="{00000000-0005-0000-0000-0000A88A0000}"/>
    <cellStyle name="Normal 26 2 2 3 2" xfId="35498" xr:uid="{00000000-0005-0000-0000-0000A98A0000}"/>
    <cellStyle name="Normal 26 2 2 3 2 2" xfId="35499" xr:uid="{00000000-0005-0000-0000-0000AA8A0000}"/>
    <cellStyle name="Normal 26 2 2 3 2 2 2" xfId="35500" xr:uid="{00000000-0005-0000-0000-0000AB8A0000}"/>
    <cellStyle name="Normal 26 2 2 3 2 2 2 2" xfId="35501" xr:uid="{00000000-0005-0000-0000-0000AC8A0000}"/>
    <cellStyle name="Normal 26 2 2 3 2 2 2 2 2" xfId="35502" xr:uid="{00000000-0005-0000-0000-0000AD8A0000}"/>
    <cellStyle name="Normal 26 2 2 3 2 2 2 2 2 2" xfId="35503" xr:uid="{00000000-0005-0000-0000-0000AE8A0000}"/>
    <cellStyle name="Normal 26 2 2 3 2 2 2 2 3" xfId="35504" xr:uid="{00000000-0005-0000-0000-0000AF8A0000}"/>
    <cellStyle name="Normal 26 2 2 3 2 2 2 3" xfId="35505" xr:uid="{00000000-0005-0000-0000-0000B08A0000}"/>
    <cellStyle name="Normal 26 2 2 3 2 2 2 3 2" xfId="35506" xr:uid="{00000000-0005-0000-0000-0000B18A0000}"/>
    <cellStyle name="Normal 26 2 2 3 2 2 2 4" xfId="35507" xr:uid="{00000000-0005-0000-0000-0000B28A0000}"/>
    <cellStyle name="Normal 26 2 2 3 2 2 3" xfId="35508" xr:uid="{00000000-0005-0000-0000-0000B38A0000}"/>
    <cellStyle name="Normal 26 2 2 3 2 2 3 2" xfId="35509" xr:uid="{00000000-0005-0000-0000-0000B48A0000}"/>
    <cellStyle name="Normal 26 2 2 3 2 2 3 2 2" xfId="35510" xr:uid="{00000000-0005-0000-0000-0000B58A0000}"/>
    <cellStyle name="Normal 26 2 2 3 2 2 3 3" xfId="35511" xr:uid="{00000000-0005-0000-0000-0000B68A0000}"/>
    <cellStyle name="Normal 26 2 2 3 2 2 4" xfId="35512" xr:uid="{00000000-0005-0000-0000-0000B78A0000}"/>
    <cellStyle name="Normal 26 2 2 3 2 2 4 2" xfId="35513" xr:uid="{00000000-0005-0000-0000-0000B88A0000}"/>
    <cellStyle name="Normal 26 2 2 3 2 2 5" xfId="35514" xr:uid="{00000000-0005-0000-0000-0000B98A0000}"/>
    <cellStyle name="Normal 26 2 2 3 2 3" xfId="35515" xr:uid="{00000000-0005-0000-0000-0000BA8A0000}"/>
    <cellStyle name="Normal 26 2 2 3 2 3 2" xfId="35516" xr:uid="{00000000-0005-0000-0000-0000BB8A0000}"/>
    <cellStyle name="Normal 26 2 2 3 2 3 2 2" xfId="35517" xr:uid="{00000000-0005-0000-0000-0000BC8A0000}"/>
    <cellStyle name="Normal 26 2 2 3 2 3 2 2 2" xfId="35518" xr:uid="{00000000-0005-0000-0000-0000BD8A0000}"/>
    <cellStyle name="Normal 26 2 2 3 2 3 2 3" xfId="35519" xr:uid="{00000000-0005-0000-0000-0000BE8A0000}"/>
    <cellStyle name="Normal 26 2 2 3 2 3 3" xfId="35520" xr:uid="{00000000-0005-0000-0000-0000BF8A0000}"/>
    <cellStyle name="Normal 26 2 2 3 2 3 3 2" xfId="35521" xr:uid="{00000000-0005-0000-0000-0000C08A0000}"/>
    <cellStyle name="Normal 26 2 2 3 2 3 4" xfId="35522" xr:uid="{00000000-0005-0000-0000-0000C18A0000}"/>
    <cellStyle name="Normal 26 2 2 3 2 4" xfId="35523" xr:uid="{00000000-0005-0000-0000-0000C28A0000}"/>
    <cellStyle name="Normal 26 2 2 3 2 4 2" xfId="35524" xr:uid="{00000000-0005-0000-0000-0000C38A0000}"/>
    <cellStyle name="Normal 26 2 2 3 2 4 2 2" xfId="35525" xr:uid="{00000000-0005-0000-0000-0000C48A0000}"/>
    <cellStyle name="Normal 26 2 2 3 2 4 3" xfId="35526" xr:uid="{00000000-0005-0000-0000-0000C58A0000}"/>
    <cellStyle name="Normal 26 2 2 3 2 5" xfId="35527" xr:uid="{00000000-0005-0000-0000-0000C68A0000}"/>
    <cellStyle name="Normal 26 2 2 3 2 5 2" xfId="35528" xr:uid="{00000000-0005-0000-0000-0000C78A0000}"/>
    <cellStyle name="Normal 26 2 2 3 2 6" xfId="35529" xr:uid="{00000000-0005-0000-0000-0000C88A0000}"/>
    <cellStyle name="Normal 26 2 2 3 3" xfId="35530" xr:uid="{00000000-0005-0000-0000-0000C98A0000}"/>
    <cellStyle name="Normal 26 2 2 3 3 2" xfId="35531" xr:uid="{00000000-0005-0000-0000-0000CA8A0000}"/>
    <cellStyle name="Normal 26 2 2 3 3 2 2" xfId="35532" xr:uid="{00000000-0005-0000-0000-0000CB8A0000}"/>
    <cellStyle name="Normal 26 2 2 3 3 2 2 2" xfId="35533" xr:uid="{00000000-0005-0000-0000-0000CC8A0000}"/>
    <cellStyle name="Normal 26 2 2 3 3 2 2 2 2" xfId="35534" xr:uid="{00000000-0005-0000-0000-0000CD8A0000}"/>
    <cellStyle name="Normal 26 2 2 3 3 2 2 3" xfId="35535" xr:uid="{00000000-0005-0000-0000-0000CE8A0000}"/>
    <cellStyle name="Normal 26 2 2 3 3 2 3" xfId="35536" xr:uid="{00000000-0005-0000-0000-0000CF8A0000}"/>
    <cellStyle name="Normal 26 2 2 3 3 2 3 2" xfId="35537" xr:uid="{00000000-0005-0000-0000-0000D08A0000}"/>
    <cellStyle name="Normal 26 2 2 3 3 2 4" xfId="35538" xr:uid="{00000000-0005-0000-0000-0000D18A0000}"/>
    <cellStyle name="Normal 26 2 2 3 3 3" xfId="35539" xr:uid="{00000000-0005-0000-0000-0000D28A0000}"/>
    <cellStyle name="Normal 26 2 2 3 3 3 2" xfId="35540" xr:uid="{00000000-0005-0000-0000-0000D38A0000}"/>
    <cellStyle name="Normal 26 2 2 3 3 3 2 2" xfId="35541" xr:uid="{00000000-0005-0000-0000-0000D48A0000}"/>
    <cellStyle name="Normal 26 2 2 3 3 3 3" xfId="35542" xr:uid="{00000000-0005-0000-0000-0000D58A0000}"/>
    <cellStyle name="Normal 26 2 2 3 3 4" xfId="35543" xr:uid="{00000000-0005-0000-0000-0000D68A0000}"/>
    <cellStyle name="Normal 26 2 2 3 3 4 2" xfId="35544" xr:uid="{00000000-0005-0000-0000-0000D78A0000}"/>
    <cellStyle name="Normal 26 2 2 3 3 5" xfId="35545" xr:uid="{00000000-0005-0000-0000-0000D88A0000}"/>
    <cellStyle name="Normal 26 2 2 3 4" xfId="35546" xr:uid="{00000000-0005-0000-0000-0000D98A0000}"/>
    <cellStyle name="Normal 26 2 2 3 4 2" xfId="35547" xr:uid="{00000000-0005-0000-0000-0000DA8A0000}"/>
    <cellStyle name="Normal 26 2 2 3 4 2 2" xfId="35548" xr:uid="{00000000-0005-0000-0000-0000DB8A0000}"/>
    <cellStyle name="Normal 26 2 2 3 4 2 2 2" xfId="35549" xr:uid="{00000000-0005-0000-0000-0000DC8A0000}"/>
    <cellStyle name="Normal 26 2 2 3 4 2 3" xfId="35550" xr:uid="{00000000-0005-0000-0000-0000DD8A0000}"/>
    <cellStyle name="Normal 26 2 2 3 4 3" xfId="35551" xr:uid="{00000000-0005-0000-0000-0000DE8A0000}"/>
    <cellStyle name="Normal 26 2 2 3 4 3 2" xfId="35552" xr:uid="{00000000-0005-0000-0000-0000DF8A0000}"/>
    <cellStyle name="Normal 26 2 2 3 4 4" xfId="35553" xr:uid="{00000000-0005-0000-0000-0000E08A0000}"/>
    <cellStyle name="Normal 26 2 2 3 5" xfId="35554" xr:uid="{00000000-0005-0000-0000-0000E18A0000}"/>
    <cellStyle name="Normal 26 2 2 3 5 2" xfId="35555" xr:uid="{00000000-0005-0000-0000-0000E28A0000}"/>
    <cellStyle name="Normal 26 2 2 3 5 2 2" xfId="35556" xr:uid="{00000000-0005-0000-0000-0000E38A0000}"/>
    <cellStyle name="Normal 26 2 2 3 5 3" xfId="35557" xr:uid="{00000000-0005-0000-0000-0000E48A0000}"/>
    <cellStyle name="Normal 26 2 2 3 6" xfId="35558" xr:uid="{00000000-0005-0000-0000-0000E58A0000}"/>
    <cellStyle name="Normal 26 2 2 3 6 2" xfId="35559" xr:uid="{00000000-0005-0000-0000-0000E68A0000}"/>
    <cellStyle name="Normal 26 2 2 3 7" xfId="35560" xr:uid="{00000000-0005-0000-0000-0000E78A0000}"/>
    <cellStyle name="Normal 26 2 2 4" xfId="35561" xr:uid="{00000000-0005-0000-0000-0000E88A0000}"/>
    <cellStyle name="Normal 26 2 2 4 2" xfId="35562" xr:uid="{00000000-0005-0000-0000-0000E98A0000}"/>
    <cellStyle name="Normal 26 2 2 4 2 2" xfId="35563" xr:uid="{00000000-0005-0000-0000-0000EA8A0000}"/>
    <cellStyle name="Normal 26 2 2 4 2 2 2" xfId="35564" xr:uid="{00000000-0005-0000-0000-0000EB8A0000}"/>
    <cellStyle name="Normal 26 2 2 4 2 2 2 2" xfId="35565" xr:uid="{00000000-0005-0000-0000-0000EC8A0000}"/>
    <cellStyle name="Normal 26 2 2 4 2 2 2 2 2" xfId="35566" xr:uid="{00000000-0005-0000-0000-0000ED8A0000}"/>
    <cellStyle name="Normal 26 2 2 4 2 2 2 3" xfId="35567" xr:uid="{00000000-0005-0000-0000-0000EE8A0000}"/>
    <cellStyle name="Normal 26 2 2 4 2 2 3" xfId="35568" xr:uid="{00000000-0005-0000-0000-0000EF8A0000}"/>
    <cellStyle name="Normal 26 2 2 4 2 2 3 2" xfId="35569" xr:uid="{00000000-0005-0000-0000-0000F08A0000}"/>
    <cellStyle name="Normal 26 2 2 4 2 2 4" xfId="35570" xr:uid="{00000000-0005-0000-0000-0000F18A0000}"/>
    <cellStyle name="Normal 26 2 2 4 2 3" xfId="35571" xr:uid="{00000000-0005-0000-0000-0000F28A0000}"/>
    <cellStyle name="Normal 26 2 2 4 2 3 2" xfId="35572" xr:uid="{00000000-0005-0000-0000-0000F38A0000}"/>
    <cellStyle name="Normal 26 2 2 4 2 3 2 2" xfId="35573" xr:uid="{00000000-0005-0000-0000-0000F48A0000}"/>
    <cellStyle name="Normal 26 2 2 4 2 3 3" xfId="35574" xr:uid="{00000000-0005-0000-0000-0000F58A0000}"/>
    <cellStyle name="Normal 26 2 2 4 2 4" xfId="35575" xr:uid="{00000000-0005-0000-0000-0000F68A0000}"/>
    <cellStyle name="Normal 26 2 2 4 2 4 2" xfId="35576" xr:uid="{00000000-0005-0000-0000-0000F78A0000}"/>
    <cellStyle name="Normal 26 2 2 4 2 5" xfId="35577" xr:uid="{00000000-0005-0000-0000-0000F88A0000}"/>
    <cellStyle name="Normal 26 2 2 4 3" xfId="35578" xr:uid="{00000000-0005-0000-0000-0000F98A0000}"/>
    <cellStyle name="Normal 26 2 2 4 3 2" xfId="35579" xr:uid="{00000000-0005-0000-0000-0000FA8A0000}"/>
    <cellStyle name="Normal 26 2 2 4 3 2 2" xfId="35580" xr:uid="{00000000-0005-0000-0000-0000FB8A0000}"/>
    <cellStyle name="Normal 26 2 2 4 3 2 2 2" xfId="35581" xr:uid="{00000000-0005-0000-0000-0000FC8A0000}"/>
    <cellStyle name="Normal 26 2 2 4 3 2 3" xfId="35582" xr:uid="{00000000-0005-0000-0000-0000FD8A0000}"/>
    <cellStyle name="Normal 26 2 2 4 3 3" xfId="35583" xr:uid="{00000000-0005-0000-0000-0000FE8A0000}"/>
    <cellStyle name="Normal 26 2 2 4 3 3 2" xfId="35584" xr:uid="{00000000-0005-0000-0000-0000FF8A0000}"/>
    <cellStyle name="Normal 26 2 2 4 3 4" xfId="35585" xr:uid="{00000000-0005-0000-0000-0000008B0000}"/>
    <cellStyle name="Normal 26 2 2 4 4" xfId="35586" xr:uid="{00000000-0005-0000-0000-0000018B0000}"/>
    <cellStyle name="Normal 26 2 2 4 4 2" xfId="35587" xr:uid="{00000000-0005-0000-0000-0000028B0000}"/>
    <cellStyle name="Normal 26 2 2 4 4 2 2" xfId="35588" xr:uid="{00000000-0005-0000-0000-0000038B0000}"/>
    <cellStyle name="Normal 26 2 2 4 4 3" xfId="35589" xr:uid="{00000000-0005-0000-0000-0000048B0000}"/>
    <cellStyle name="Normal 26 2 2 4 5" xfId="35590" xr:uid="{00000000-0005-0000-0000-0000058B0000}"/>
    <cellStyle name="Normal 26 2 2 4 5 2" xfId="35591" xr:uid="{00000000-0005-0000-0000-0000068B0000}"/>
    <cellStyle name="Normal 26 2 2 4 6" xfId="35592" xr:uid="{00000000-0005-0000-0000-0000078B0000}"/>
    <cellStyle name="Normal 26 2 2 5" xfId="35593" xr:uid="{00000000-0005-0000-0000-0000088B0000}"/>
    <cellStyle name="Normal 26 2 2 5 2" xfId="35594" xr:uid="{00000000-0005-0000-0000-0000098B0000}"/>
    <cellStyle name="Normal 26 2 2 5 2 2" xfId="35595" xr:uid="{00000000-0005-0000-0000-00000A8B0000}"/>
    <cellStyle name="Normal 26 2 2 5 2 2 2" xfId="35596" xr:uid="{00000000-0005-0000-0000-00000B8B0000}"/>
    <cellStyle name="Normal 26 2 2 5 2 2 2 2" xfId="35597" xr:uid="{00000000-0005-0000-0000-00000C8B0000}"/>
    <cellStyle name="Normal 26 2 2 5 2 2 2 2 2" xfId="35598" xr:uid="{00000000-0005-0000-0000-00000D8B0000}"/>
    <cellStyle name="Normal 26 2 2 5 2 2 2 3" xfId="35599" xr:uid="{00000000-0005-0000-0000-00000E8B0000}"/>
    <cellStyle name="Normal 26 2 2 5 2 2 3" xfId="35600" xr:uid="{00000000-0005-0000-0000-00000F8B0000}"/>
    <cellStyle name="Normal 26 2 2 5 2 2 3 2" xfId="35601" xr:uid="{00000000-0005-0000-0000-0000108B0000}"/>
    <cellStyle name="Normal 26 2 2 5 2 2 4" xfId="35602" xr:uid="{00000000-0005-0000-0000-0000118B0000}"/>
    <cellStyle name="Normal 26 2 2 5 2 3" xfId="35603" xr:uid="{00000000-0005-0000-0000-0000128B0000}"/>
    <cellStyle name="Normal 26 2 2 5 2 3 2" xfId="35604" xr:uid="{00000000-0005-0000-0000-0000138B0000}"/>
    <cellStyle name="Normal 26 2 2 5 2 3 2 2" xfId="35605" xr:uid="{00000000-0005-0000-0000-0000148B0000}"/>
    <cellStyle name="Normal 26 2 2 5 2 3 3" xfId="35606" xr:uid="{00000000-0005-0000-0000-0000158B0000}"/>
    <cellStyle name="Normal 26 2 2 5 2 4" xfId="35607" xr:uid="{00000000-0005-0000-0000-0000168B0000}"/>
    <cellStyle name="Normal 26 2 2 5 2 4 2" xfId="35608" xr:uid="{00000000-0005-0000-0000-0000178B0000}"/>
    <cellStyle name="Normal 26 2 2 5 2 5" xfId="35609" xr:uid="{00000000-0005-0000-0000-0000188B0000}"/>
    <cellStyle name="Normal 26 2 2 5 3" xfId="35610" xr:uid="{00000000-0005-0000-0000-0000198B0000}"/>
    <cellStyle name="Normal 26 2 2 5 3 2" xfId="35611" xr:uid="{00000000-0005-0000-0000-00001A8B0000}"/>
    <cellStyle name="Normal 26 2 2 5 3 2 2" xfId="35612" xr:uid="{00000000-0005-0000-0000-00001B8B0000}"/>
    <cellStyle name="Normal 26 2 2 5 3 2 2 2" xfId="35613" xr:uid="{00000000-0005-0000-0000-00001C8B0000}"/>
    <cellStyle name="Normal 26 2 2 5 3 2 3" xfId="35614" xr:uid="{00000000-0005-0000-0000-00001D8B0000}"/>
    <cellStyle name="Normal 26 2 2 5 3 3" xfId="35615" xr:uid="{00000000-0005-0000-0000-00001E8B0000}"/>
    <cellStyle name="Normal 26 2 2 5 3 3 2" xfId="35616" xr:uid="{00000000-0005-0000-0000-00001F8B0000}"/>
    <cellStyle name="Normal 26 2 2 5 3 4" xfId="35617" xr:uid="{00000000-0005-0000-0000-0000208B0000}"/>
    <cellStyle name="Normal 26 2 2 5 4" xfId="35618" xr:uid="{00000000-0005-0000-0000-0000218B0000}"/>
    <cellStyle name="Normal 26 2 2 5 4 2" xfId="35619" xr:uid="{00000000-0005-0000-0000-0000228B0000}"/>
    <cellStyle name="Normal 26 2 2 5 4 2 2" xfId="35620" xr:uid="{00000000-0005-0000-0000-0000238B0000}"/>
    <cellStyle name="Normal 26 2 2 5 4 3" xfId="35621" xr:uid="{00000000-0005-0000-0000-0000248B0000}"/>
    <cellStyle name="Normal 26 2 2 5 5" xfId="35622" xr:uid="{00000000-0005-0000-0000-0000258B0000}"/>
    <cellStyle name="Normal 26 2 2 5 5 2" xfId="35623" xr:uid="{00000000-0005-0000-0000-0000268B0000}"/>
    <cellStyle name="Normal 26 2 2 5 6" xfId="35624" xr:uid="{00000000-0005-0000-0000-0000278B0000}"/>
    <cellStyle name="Normal 26 2 2 6" xfId="35625" xr:uid="{00000000-0005-0000-0000-0000288B0000}"/>
    <cellStyle name="Normal 26 2 2 6 2" xfId="35626" xr:uid="{00000000-0005-0000-0000-0000298B0000}"/>
    <cellStyle name="Normal 26 2 2 6 2 2" xfId="35627" xr:uid="{00000000-0005-0000-0000-00002A8B0000}"/>
    <cellStyle name="Normal 26 2 2 6 2 2 2" xfId="35628" xr:uid="{00000000-0005-0000-0000-00002B8B0000}"/>
    <cellStyle name="Normal 26 2 2 6 2 2 2 2" xfId="35629" xr:uid="{00000000-0005-0000-0000-00002C8B0000}"/>
    <cellStyle name="Normal 26 2 2 6 2 2 3" xfId="35630" xr:uid="{00000000-0005-0000-0000-00002D8B0000}"/>
    <cellStyle name="Normal 26 2 2 6 2 3" xfId="35631" xr:uid="{00000000-0005-0000-0000-00002E8B0000}"/>
    <cellStyle name="Normal 26 2 2 6 2 3 2" xfId="35632" xr:uid="{00000000-0005-0000-0000-00002F8B0000}"/>
    <cellStyle name="Normal 26 2 2 6 2 4" xfId="35633" xr:uid="{00000000-0005-0000-0000-0000308B0000}"/>
    <cellStyle name="Normal 26 2 2 6 3" xfId="35634" xr:uid="{00000000-0005-0000-0000-0000318B0000}"/>
    <cellStyle name="Normal 26 2 2 6 3 2" xfId="35635" xr:uid="{00000000-0005-0000-0000-0000328B0000}"/>
    <cellStyle name="Normal 26 2 2 6 3 2 2" xfId="35636" xr:uid="{00000000-0005-0000-0000-0000338B0000}"/>
    <cellStyle name="Normal 26 2 2 6 3 3" xfId="35637" xr:uid="{00000000-0005-0000-0000-0000348B0000}"/>
    <cellStyle name="Normal 26 2 2 6 4" xfId="35638" xr:uid="{00000000-0005-0000-0000-0000358B0000}"/>
    <cellStyle name="Normal 26 2 2 6 4 2" xfId="35639" xr:uid="{00000000-0005-0000-0000-0000368B0000}"/>
    <cellStyle name="Normal 26 2 2 6 5" xfId="35640" xr:uid="{00000000-0005-0000-0000-0000378B0000}"/>
    <cellStyle name="Normal 26 2 2 7" xfId="35641" xr:uid="{00000000-0005-0000-0000-0000388B0000}"/>
    <cellStyle name="Normal 26 2 2 7 2" xfId="35642" xr:uid="{00000000-0005-0000-0000-0000398B0000}"/>
    <cellStyle name="Normal 26 2 2 7 2 2" xfId="35643" xr:uid="{00000000-0005-0000-0000-00003A8B0000}"/>
    <cellStyle name="Normal 26 2 2 7 2 2 2" xfId="35644" xr:uid="{00000000-0005-0000-0000-00003B8B0000}"/>
    <cellStyle name="Normal 26 2 2 7 2 3" xfId="35645" xr:uid="{00000000-0005-0000-0000-00003C8B0000}"/>
    <cellStyle name="Normal 26 2 2 7 3" xfId="35646" xr:uid="{00000000-0005-0000-0000-00003D8B0000}"/>
    <cellStyle name="Normal 26 2 2 7 3 2" xfId="35647" xr:uid="{00000000-0005-0000-0000-00003E8B0000}"/>
    <cellStyle name="Normal 26 2 2 7 4" xfId="35648" xr:uid="{00000000-0005-0000-0000-00003F8B0000}"/>
    <cellStyle name="Normal 26 2 2 8" xfId="35649" xr:uid="{00000000-0005-0000-0000-0000408B0000}"/>
    <cellStyle name="Normal 26 2 2 8 2" xfId="35650" xr:uid="{00000000-0005-0000-0000-0000418B0000}"/>
    <cellStyle name="Normal 26 2 2 8 2 2" xfId="35651" xr:uid="{00000000-0005-0000-0000-0000428B0000}"/>
    <cellStyle name="Normal 26 2 2 8 3" xfId="35652" xr:uid="{00000000-0005-0000-0000-0000438B0000}"/>
    <cellStyle name="Normal 26 2 2 9" xfId="35653" xr:uid="{00000000-0005-0000-0000-0000448B0000}"/>
    <cellStyle name="Normal 26 2 2 9 2" xfId="35654" xr:uid="{00000000-0005-0000-0000-0000458B0000}"/>
    <cellStyle name="Normal 26 2 3" xfId="35655" xr:uid="{00000000-0005-0000-0000-0000468B0000}"/>
    <cellStyle name="Normal 26 2 3 2" xfId="35656" xr:uid="{00000000-0005-0000-0000-0000478B0000}"/>
    <cellStyle name="Normal 26 2 3 2 2" xfId="35657" xr:uid="{00000000-0005-0000-0000-0000488B0000}"/>
    <cellStyle name="Normal 26 2 3 2 2 2" xfId="35658" xr:uid="{00000000-0005-0000-0000-0000498B0000}"/>
    <cellStyle name="Normal 26 2 3 2 2 2 2" xfId="35659" xr:uid="{00000000-0005-0000-0000-00004A8B0000}"/>
    <cellStyle name="Normal 26 2 3 2 2 2 2 2" xfId="35660" xr:uid="{00000000-0005-0000-0000-00004B8B0000}"/>
    <cellStyle name="Normal 26 2 3 2 2 2 2 2 2" xfId="35661" xr:uid="{00000000-0005-0000-0000-00004C8B0000}"/>
    <cellStyle name="Normal 26 2 3 2 2 2 2 2 2 2" xfId="35662" xr:uid="{00000000-0005-0000-0000-00004D8B0000}"/>
    <cellStyle name="Normal 26 2 3 2 2 2 2 2 3" xfId="35663" xr:uid="{00000000-0005-0000-0000-00004E8B0000}"/>
    <cellStyle name="Normal 26 2 3 2 2 2 2 3" xfId="35664" xr:uid="{00000000-0005-0000-0000-00004F8B0000}"/>
    <cellStyle name="Normal 26 2 3 2 2 2 2 3 2" xfId="35665" xr:uid="{00000000-0005-0000-0000-0000508B0000}"/>
    <cellStyle name="Normal 26 2 3 2 2 2 2 4" xfId="35666" xr:uid="{00000000-0005-0000-0000-0000518B0000}"/>
    <cellStyle name="Normal 26 2 3 2 2 2 3" xfId="35667" xr:uid="{00000000-0005-0000-0000-0000528B0000}"/>
    <cellStyle name="Normal 26 2 3 2 2 2 3 2" xfId="35668" xr:uid="{00000000-0005-0000-0000-0000538B0000}"/>
    <cellStyle name="Normal 26 2 3 2 2 2 3 2 2" xfId="35669" xr:uid="{00000000-0005-0000-0000-0000548B0000}"/>
    <cellStyle name="Normal 26 2 3 2 2 2 3 3" xfId="35670" xr:uid="{00000000-0005-0000-0000-0000558B0000}"/>
    <cellStyle name="Normal 26 2 3 2 2 2 4" xfId="35671" xr:uid="{00000000-0005-0000-0000-0000568B0000}"/>
    <cellStyle name="Normal 26 2 3 2 2 2 4 2" xfId="35672" xr:uid="{00000000-0005-0000-0000-0000578B0000}"/>
    <cellStyle name="Normal 26 2 3 2 2 2 5" xfId="35673" xr:uid="{00000000-0005-0000-0000-0000588B0000}"/>
    <cellStyle name="Normal 26 2 3 2 2 3" xfId="35674" xr:uid="{00000000-0005-0000-0000-0000598B0000}"/>
    <cellStyle name="Normal 26 2 3 2 2 3 2" xfId="35675" xr:uid="{00000000-0005-0000-0000-00005A8B0000}"/>
    <cellStyle name="Normal 26 2 3 2 2 3 2 2" xfId="35676" xr:uid="{00000000-0005-0000-0000-00005B8B0000}"/>
    <cellStyle name="Normal 26 2 3 2 2 3 2 2 2" xfId="35677" xr:uid="{00000000-0005-0000-0000-00005C8B0000}"/>
    <cellStyle name="Normal 26 2 3 2 2 3 2 3" xfId="35678" xr:uid="{00000000-0005-0000-0000-00005D8B0000}"/>
    <cellStyle name="Normal 26 2 3 2 2 3 3" xfId="35679" xr:uid="{00000000-0005-0000-0000-00005E8B0000}"/>
    <cellStyle name="Normal 26 2 3 2 2 3 3 2" xfId="35680" xr:uid="{00000000-0005-0000-0000-00005F8B0000}"/>
    <cellStyle name="Normal 26 2 3 2 2 3 4" xfId="35681" xr:uid="{00000000-0005-0000-0000-0000608B0000}"/>
    <cellStyle name="Normal 26 2 3 2 2 4" xfId="35682" xr:uid="{00000000-0005-0000-0000-0000618B0000}"/>
    <cellStyle name="Normal 26 2 3 2 2 4 2" xfId="35683" xr:uid="{00000000-0005-0000-0000-0000628B0000}"/>
    <cellStyle name="Normal 26 2 3 2 2 4 2 2" xfId="35684" xr:uid="{00000000-0005-0000-0000-0000638B0000}"/>
    <cellStyle name="Normal 26 2 3 2 2 4 3" xfId="35685" xr:uid="{00000000-0005-0000-0000-0000648B0000}"/>
    <cellStyle name="Normal 26 2 3 2 2 5" xfId="35686" xr:uid="{00000000-0005-0000-0000-0000658B0000}"/>
    <cellStyle name="Normal 26 2 3 2 2 5 2" xfId="35687" xr:uid="{00000000-0005-0000-0000-0000668B0000}"/>
    <cellStyle name="Normal 26 2 3 2 2 6" xfId="35688" xr:uid="{00000000-0005-0000-0000-0000678B0000}"/>
    <cellStyle name="Normal 26 2 3 2 3" xfId="35689" xr:uid="{00000000-0005-0000-0000-0000688B0000}"/>
    <cellStyle name="Normal 26 2 3 2 3 2" xfId="35690" xr:uid="{00000000-0005-0000-0000-0000698B0000}"/>
    <cellStyle name="Normal 26 2 3 2 3 2 2" xfId="35691" xr:uid="{00000000-0005-0000-0000-00006A8B0000}"/>
    <cellStyle name="Normal 26 2 3 2 3 2 2 2" xfId="35692" xr:uid="{00000000-0005-0000-0000-00006B8B0000}"/>
    <cellStyle name="Normal 26 2 3 2 3 2 2 2 2" xfId="35693" xr:uid="{00000000-0005-0000-0000-00006C8B0000}"/>
    <cellStyle name="Normal 26 2 3 2 3 2 2 3" xfId="35694" xr:uid="{00000000-0005-0000-0000-00006D8B0000}"/>
    <cellStyle name="Normal 26 2 3 2 3 2 3" xfId="35695" xr:uid="{00000000-0005-0000-0000-00006E8B0000}"/>
    <cellStyle name="Normal 26 2 3 2 3 2 3 2" xfId="35696" xr:uid="{00000000-0005-0000-0000-00006F8B0000}"/>
    <cellStyle name="Normal 26 2 3 2 3 2 4" xfId="35697" xr:uid="{00000000-0005-0000-0000-0000708B0000}"/>
    <cellStyle name="Normal 26 2 3 2 3 3" xfId="35698" xr:uid="{00000000-0005-0000-0000-0000718B0000}"/>
    <cellStyle name="Normal 26 2 3 2 3 3 2" xfId="35699" xr:uid="{00000000-0005-0000-0000-0000728B0000}"/>
    <cellStyle name="Normal 26 2 3 2 3 3 2 2" xfId="35700" xr:uid="{00000000-0005-0000-0000-0000738B0000}"/>
    <cellStyle name="Normal 26 2 3 2 3 3 3" xfId="35701" xr:uid="{00000000-0005-0000-0000-0000748B0000}"/>
    <cellStyle name="Normal 26 2 3 2 3 4" xfId="35702" xr:uid="{00000000-0005-0000-0000-0000758B0000}"/>
    <cellStyle name="Normal 26 2 3 2 3 4 2" xfId="35703" xr:uid="{00000000-0005-0000-0000-0000768B0000}"/>
    <cellStyle name="Normal 26 2 3 2 3 5" xfId="35704" xr:uid="{00000000-0005-0000-0000-0000778B0000}"/>
    <cellStyle name="Normal 26 2 3 2 4" xfId="35705" xr:uid="{00000000-0005-0000-0000-0000788B0000}"/>
    <cellStyle name="Normal 26 2 3 2 4 2" xfId="35706" xr:uid="{00000000-0005-0000-0000-0000798B0000}"/>
    <cellStyle name="Normal 26 2 3 2 4 2 2" xfId="35707" xr:uid="{00000000-0005-0000-0000-00007A8B0000}"/>
    <cellStyle name="Normal 26 2 3 2 4 2 2 2" xfId="35708" xr:uid="{00000000-0005-0000-0000-00007B8B0000}"/>
    <cellStyle name="Normal 26 2 3 2 4 2 3" xfId="35709" xr:uid="{00000000-0005-0000-0000-00007C8B0000}"/>
    <cellStyle name="Normal 26 2 3 2 4 3" xfId="35710" xr:uid="{00000000-0005-0000-0000-00007D8B0000}"/>
    <cellStyle name="Normal 26 2 3 2 4 3 2" xfId="35711" xr:uid="{00000000-0005-0000-0000-00007E8B0000}"/>
    <cellStyle name="Normal 26 2 3 2 4 4" xfId="35712" xr:uid="{00000000-0005-0000-0000-00007F8B0000}"/>
    <cellStyle name="Normal 26 2 3 2 5" xfId="35713" xr:uid="{00000000-0005-0000-0000-0000808B0000}"/>
    <cellStyle name="Normal 26 2 3 2 5 2" xfId="35714" xr:uid="{00000000-0005-0000-0000-0000818B0000}"/>
    <cellStyle name="Normal 26 2 3 2 5 2 2" xfId="35715" xr:uid="{00000000-0005-0000-0000-0000828B0000}"/>
    <cellStyle name="Normal 26 2 3 2 5 3" xfId="35716" xr:uid="{00000000-0005-0000-0000-0000838B0000}"/>
    <cellStyle name="Normal 26 2 3 2 6" xfId="35717" xr:uid="{00000000-0005-0000-0000-0000848B0000}"/>
    <cellStyle name="Normal 26 2 3 2 6 2" xfId="35718" xr:uid="{00000000-0005-0000-0000-0000858B0000}"/>
    <cellStyle name="Normal 26 2 3 2 7" xfId="35719" xr:uid="{00000000-0005-0000-0000-0000868B0000}"/>
    <cellStyle name="Normal 26 2 3 3" xfId="35720" xr:uid="{00000000-0005-0000-0000-0000878B0000}"/>
    <cellStyle name="Normal 26 2 3 3 2" xfId="35721" xr:uid="{00000000-0005-0000-0000-0000888B0000}"/>
    <cellStyle name="Normal 26 2 3 3 2 2" xfId="35722" xr:uid="{00000000-0005-0000-0000-0000898B0000}"/>
    <cellStyle name="Normal 26 2 3 3 2 2 2" xfId="35723" xr:uid="{00000000-0005-0000-0000-00008A8B0000}"/>
    <cellStyle name="Normal 26 2 3 3 2 2 2 2" xfId="35724" xr:uid="{00000000-0005-0000-0000-00008B8B0000}"/>
    <cellStyle name="Normal 26 2 3 3 2 2 2 2 2" xfId="35725" xr:uid="{00000000-0005-0000-0000-00008C8B0000}"/>
    <cellStyle name="Normal 26 2 3 3 2 2 2 3" xfId="35726" xr:uid="{00000000-0005-0000-0000-00008D8B0000}"/>
    <cellStyle name="Normal 26 2 3 3 2 2 3" xfId="35727" xr:uid="{00000000-0005-0000-0000-00008E8B0000}"/>
    <cellStyle name="Normal 26 2 3 3 2 2 3 2" xfId="35728" xr:uid="{00000000-0005-0000-0000-00008F8B0000}"/>
    <cellStyle name="Normal 26 2 3 3 2 2 4" xfId="35729" xr:uid="{00000000-0005-0000-0000-0000908B0000}"/>
    <cellStyle name="Normal 26 2 3 3 2 3" xfId="35730" xr:uid="{00000000-0005-0000-0000-0000918B0000}"/>
    <cellStyle name="Normal 26 2 3 3 2 3 2" xfId="35731" xr:uid="{00000000-0005-0000-0000-0000928B0000}"/>
    <cellStyle name="Normal 26 2 3 3 2 3 2 2" xfId="35732" xr:uid="{00000000-0005-0000-0000-0000938B0000}"/>
    <cellStyle name="Normal 26 2 3 3 2 3 3" xfId="35733" xr:uid="{00000000-0005-0000-0000-0000948B0000}"/>
    <cellStyle name="Normal 26 2 3 3 2 4" xfId="35734" xr:uid="{00000000-0005-0000-0000-0000958B0000}"/>
    <cellStyle name="Normal 26 2 3 3 2 4 2" xfId="35735" xr:uid="{00000000-0005-0000-0000-0000968B0000}"/>
    <cellStyle name="Normal 26 2 3 3 2 5" xfId="35736" xr:uid="{00000000-0005-0000-0000-0000978B0000}"/>
    <cellStyle name="Normal 26 2 3 3 3" xfId="35737" xr:uid="{00000000-0005-0000-0000-0000988B0000}"/>
    <cellStyle name="Normal 26 2 3 3 3 2" xfId="35738" xr:uid="{00000000-0005-0000-0000-0000998B0000}"/>
    <cellStyle name="Normal 26 2 3 3 3 2 2" xfId="35739" xr:uid="{00000000-0005-0000-0000-00009A8B0000}"/>
    <cellStyle name="Normal 26 2 3 3 3 2 2 2" xfId="35740" xr:uid="{00000000-0005-0000-0000-00009B8B0000}"/>
    <cellStyle name="Normal 26 2 3 3 3 2 3" xfId="35741" xr:uid="{00000000-0005-0000-0000-00009C8B0000}"/>
    <cellStyle name="Normal 26 2 3 3 3 3" xfId="35742" xr:uid="{00000000-0005-0000-0000-00009D8B0000}"/>
    <cellStyle name="Normal 26 2 3 3 3 3 2" xfId="35743" xr:uid="{00000000-0005-0000-0000-00009E8B0000}"/>
    <cellStyle name="Normal 26 2 3 3 3 4" xfId="35744" xr:uid="{00000000-0005-0000-0000-00009F8B0000}"/>
    <cellStyle name="Normal 26 2 3 3 4" xfId="35745" xr:uid="{00000000-0005-0000-0000-0000A08B0000}"/>
    <cellStyle name="Normal 26 2 3 3 4 2" xfId="35746" xr:uid="{00000000-0005-0000-0000-0000A18B0000}"/>
    <cellStyle name="Normal 26 2 3 3 4 2 2" xfId="35747" xr:uid="{00000000-0005-0000-0000-0000A28B0000}"/>
    <cellStyle name="Normal 26 2 3 3 4 3" xfId="35748" xr:uid="{00000000-0005-0000-0000-0000A38B0000}"/>
    <cellStyle name="Normal 26 2 3 3 5" xfId="35749" xr:uid="{00000000-0005-0000-0000-0000A48B0000}"/>
    <cellStyle name="Normal 26 2 3 3 5 2" xfId="35750" xr:uid="{00000000-0005-0000-0000-0000A58B0000}"/>
    <cellStyle name="Normal 26 2 3 3 6" xfId="35751" xr:uid="{00000000-0005-0000-0000-0000A68B0000}"/>
    <cellStyle name="Normal 26 2 3 4" xfId="35752" xr:uid="{00000000-0005-0000-0000-0000A78B0000}"/>
    <cellStyle name="Normal 26 2 3 4 2" xfId="35753" xr:uid="{00000000-0005-0000-0000-0000A88B0000}"/>
    <cellStyle name="Normal 26 2 3 4 2 2" xfId="35754" xr:uid="{00000000-0005-0000-0000-0000A98B0000}"/>
    <cellStyle name="Normal 26 2 3 4 2 2 2" xfId="35755" xr:uid="{00000000-0005-0000-0000-0000AA8B0000}"/>
    <cellStyle name="Normal 26 2 3 4 2 2 2 2" xfId="35756" xr:uid="{00000000-0005-0000-0000-0000AB8B0000}"/>
    <cellStyle name="Normal 26 2 3 4 2 2 3" xfId="35757" xr:uid="{00000000-0005-0000-0000-0000AC8B0000}"/>
    <cellStyle name="Normal 26 2 3 4 2 3" xfId="35758" xr:uid="{00000000-0005-0000-0000-0000AD8B0000}"/>
    <cellStyle name="Normal 26 2 3 4 2 3 2" xfId="35759" xr:uid="{00000000-0005-0000-0000-0000AE8B0000}"/>
    <cellStyle name="Normal 26 2 3 4 2 4" xfId="35760" xr:uid="{00000000-0005-0000-0000-0000AF8B0000}"/>
    <cellStyle name="Normal 26 2 3 4 3" xfId="35761" xr:uid="{00000000-0005-0000-0000-0000B08B0000}"/>
    <cellStyle name="Normal 26 2 3 4 3 2" xfId="35762" xr:uid="{00000000-0005-0000-0000-0000B18B0000}"/>
    <cellStyle name="Normal 26 2 3 4 3 2 2" xfId="35763" xr:uid="{00000000-0005-0000-0000-0000B28B0000}"/>
    <cellStyle name="Normal 26 2 3 4 3 3" xfId="35764" xr:uid="{00000000-0005-0000-0000-0000B38B0000}"/>
    <cellStyle name="Normal 26 2 3 4 4" xfId="35765" xr:uid="{00000000-0005-0000-0000-0000B48B0000}"/>
    <cellStyle name="Normal 26 2 3 4 4 2" xfId="35766" xr:uid="{00000000-0005-0000-0000-0000B58B0000}"/>
    <cellStyle name="Normal 26 2 3 4 5" xfId="35767" xr:uid="{00000000-0005-0000-0000-0000B68B0000}"/>
    <cellStyle name="Normal 26 2 3 5" xfId="35768" xr:uid="{00000000-0005-0000-0000-0000B78B0000}"/>
    <cellStyle name="Normal 26 2 3 5 2" xfId="35769" xr:uid="{00000000-0005-0000-0000-0000B88B0000}"/>
    <cellStyle name="Normal 26 2 3 5 2 2" xfId="35770" xr:uid="{00000000-0005-0000-0000-0000B98B0000}"/>
    <cellStyle name="Normal 26 2 3 5 2 2 2" xfId="35771" xr:uid="{00000000-0005-0000-0000-0000BA8B0000}"/>
    <cellStyle name="Normal 26 2 3 5 2 3" xfId="35772" xr:uid="{00000000-0005-0000-0000-0000BB8B0000}"/>
    <cellStyle name="Normal 26 2 3 5 3" xfId="35773" xr:uid="{00000000-0005-0000-0000-0000BC8B0000}"/>
    <cellStyle name="Normal 26 2 3 5 3 2" xfId="35774" xr:uid="{00000000-0005-0000-0000-0000BD8B0000}"/>
    <cellStyle name="Normal 26 2 3 5 4" xfId="35775" xr:uid="{00000000-0005-0000-0000-0000BE8B0000}"/>
    <cellStyle name="Normal 26 2 3 6" xfId="35776" xr:uid="{00000000-0005-0000-0000-0000BF8B0000}"/>
    <cellStyle name="Normal 26 2 3 6 2" xfId="35777" xr:uid="{00000000-0005-0000-0000-0000C08B0000}"/>
    <cellStyle name="Normal 26 2 3 6 2 2" xfId="35778" xr:uid="{00000000-0005-0000-0000-0000C18B0000}"/>
    <cellStyle name="Normal 26 2 3 6 3" xfId="35779" xr:uid="{00000000-0005-0000-0000-0000C28B0000}"/>
    <cellStyle name="Normal 26 2 3 7" xfId="35780" xr:uid="{00000000-0005-0000-0000-0000C38B0000}"/>
    <cellStyle name="Normal 26 2 3 7 2" xfId="35781" xr:uid="{00000000-0005-0000-0000-0000C48B0000}"/>
    <cellStyle name="Normal 26 2 3 8" xfId="35782" xr:uid="{00000000-0005-0000-0000-0000C58B0000}"/>
    <cellStyle name="Normal 26 2 4" xfId="35783" xr:uid="{00000000-0005-0000-0000-0000C68B0000}"/>
    <cellStyle name="Normal 26 2 4 2" xfId="35784" xr:uid="{00000000-0005-0000-0000-0000C78B0000}"/>
    <cellStyle name="Normal 26 2 4 2 2" xfId="35785" xr:uid="{00000000-0005-0000-0000-0000C88B0000}"/>
    <cellStyle name="Normal 26 2 4 2 2 2" xfId="35786" xr:uid="{00000000-0005-0000-0000-0000C98B0000}"/>
    <cellStyle name="Normal 26 2 4 2 2 2 2" xfId="35787" xr:uid="{00000000-0005-0000-0000-0000CA8B0000}"/>
    <cellStyle name="Normal 26 2 4 2 2 2 2 2" xfId="35788" xr:uid="{00000000-0005-0000-0000-0000CB8B0000}"/>
    <cellStyle name="Normal 26 2 4 2 2 2 2 2 2" xfId="35789" xr:uid="{00000000-0005-0000-0000-0000CC8B0000}"/>
    <cellStyle name="Normal 26 2 4 2 2 2 2 2 2 2" xfId="35790" xr:uid="{00000000-0005-0000-0000-0000CD8B0000}"/>
    <cellStyle name="Normal 26 2 4 2 2 2 2 2 3" xfId="35791" xr:uid="{00000000-0005-0000-0000-0000CE8B0000}"/>
    <cellStyle name="Normal 26 2 4 2 2 2 2 3" xfId="35792" xr:uid="{00000000-0005-0000-0000-0000CF8B0000}"/>
    <cellStyle name="Normal 26 2 4 2 2 2 2 3 2" xfId="35793" xr:uid="{00000000-0005-0000-0000-0000D08B0000}"/>
    <cellStyle name="Normal 26 2 4 2 2 2 2 4" xfId="35794" xr:uid="{00000000-0005-0000-0000-0000D18B0000}"/>
    <cellStyle name="Normal 26 2 4 2 2 2 3" xfId="35795" xr:uid="{00000000-0005-0000-0000-0000D28B0000}"/>
    <cellStyle name="Normal 26 2 4 2 2 2 3 2" xfId="35796" xr:uid="{00000000-0005-0000-0000-0000D38B0000}"/>
    <cellStyle name="Normal 26 2 4 2 2 2 3 2 2" xfId="35797" xr:uid="{00000000-0005-0000-0000-0000D48B0000}"/>
    <cellStyle name="Normal 26 2 4 2 2 2 3 3" xfId="35798" xr:uid="{00000000-0005-0000-0000-0000D58B0000}"/>
    <cellStyle name="Normal 26 2 4 2 2 2 4" xfId="35799" xr:uid="{00000000-0005-0000-0000-0000D68B0000}"/>
    <cellStyle name="Normal 26 2 4 2 2 2 4 2" xfId="35800" xr:uid="{00000000-0005-0000-0000-0000D78B0000}"/>
    <cellStyle name="Normal 26 2 4 2 2 2 5" xfId="35801" xr:uid="{00000000-0005-0000-0000-0000D88B0000}"/>
    <cellStyle name="Normal 26 2 4 2 2 3" xfId="35802" xr:uid="{00000000-0005-0000-0000-0000D98B0000}"/>
    <cellStyle name="Normal 26 2 4 2 2 3 2" xfId="35803" xr:uid="{00000000-0005-0000-0000-0000DA8B0000}"/>
    <cellStyle name="Normal 26 2 4 2 2 3 2 2" xfId="35804" xr:uid="{00000000-0005-0000-0000-0000DB8B0000}"/>
    <cellStyle name="Normal 26 2 4 2 2 3 2 2 2" xfId="35805" xr:uid="{00000000-0005-0000-0000-0000DC8B0000}"/>
    <cellStyle name="Normal 26 2 4 2 2 3 2 3" xfId="35806" xr:uid="{00000000-0005-0000-0000-0000DD8B0000}"/>
    <cellStyle name="Normal 26 2 4 2 2 3 3" xfId="35807" xr:uid="{00000000-0005-0000-0000-0000DE8B0000}"/>
    <cellStyle name="Normal 26 2 4 2 2 3 3 2" xfId="35808" xr:uid="{00000000-0005-0000-0000-0000DF8B0000}"/>
    <cellStyle name="Normal 26 2 4 2 2 3 4" xfId="35809" xr:uid="{00000000-0005-0000-0000-0000E08B0000}"/>
    <cellStyle name="Normal 26 2 4 2 2 4" xfId="35810" xr:uid="{00000000-0005-0000-0000-0000E18B0000}"/>
    <cellStyle name="Normal 26 2 4 2 2 4 2" xfId="35811" xr:uid="{00000000-0005-0000-0000-0000E28B0000}"/>
    <cellStyle name="Normal 26 2 4 2 2 4 2 2" xfId="35812" xr:uid="{00000000-0005-0000-0000-0000E38B0000}"/>
    <cellStyle name="Normal 26 2 4 2 2 4 3" xfId="35813" xr:uid="{00000000-0005-0000-0000-0000E48B0000}"/>
    <cellStyle name="Normal 26 2 4 2 2 5" xfId="35814" xr:uid="{00000000-0005-0000-0000-0000E58B0000}"/>
    <cellStyle name="Normal 26 2 4 2 2 5 2" xfId="35815" xr:uid="{00000000-0005-0000-0000-0000E68B0000}"/>
    <cellStyle name="Normal 26 2 4 2 2 6" xfId="35816" xr:uid="{00000000-0005-0000-0000-0000E78B0000}"/>
    <cellStyle name="Normal 26 2 4 2 3" xfId="35817" xr:uid="{00000000-0005-0000-0000-0000E88B0000}"/>
    <cellStyle name="Normal 26 2 4 2 3 2" xfId="35818" xr:uid="{00000000-0005-0000-0000-0000E98B0000}"/>
    <cellStyle name="Normal 26 2 4 2 3 2 2" xfId="35819" xr:uid="{00000000-0005-0000-0000-0000EA8B0000}"/>
    <cellStyle name="Normal 26 2 4 2 3 2 2 2" xfId="35820" xr:uid="{00000000-0005-0000-0000-0000EB8B0000}"/>
    <cellStyle name="Normal 26 2 4 2 3 2 2 2 2" xfId="35821" xr:uid="{00000000-0005-0000-0000-0000EC8B0000}"/>
    <cellStyle name="Normal 26 2 4 2 3 2 2 3" xfId="35822" xr:uid="{00000000-0005-0000-0000-0000ED8B0000}"/>
    <cellStyle name="Normal 26 2 4 2 3 2 3" xfId="35823" xr:uid="{00000000-0005-0000-0000-0000EE8B0000}"/>
    <cellStyle name="Normal 26 2 4 2 3 2 3 2" xfId="35824" xr:uid="{00000000-0005-0000-0000-0000EF8B0000}"/>
    <cellStyle name="Normal 26 2 4 2 3 2 4" xfId="35825" xr:uid="{00000000-0005-0000-0000-0000F08B0000}"/>
    <cellStyle name="Normal 26 2 4 2 3 3" xfId="35826" xr:uid="{00000000-0005-0000-0000-0000F18B0000}"/>
    <cellStyle name="Normal 26 2 4 2 3 3 2" xfId="35827" xr:uid="{00000000-0005-0000-0000-0000F28B0000}"/>
    <cellStyle name="Normal 26 2 4 2 3 3 2 2" xfId="35828" xr:uid="{00000000-0005-0000-0000-0000F38B0000}"/>
    <cellStyle name="Normal 26 2 4 2 3 3 3" xfId="35829" xr:uid="{00000000-0005-0000-0000-0000F48B0000}"/>
    <cellStyle name="Normal 26 2 4 2 3 4" xfId="35830" xr:uid="{00000000-0005-0000-0000-0000F58B0000}"/>
    <cellStyle name="Normal 26 2 4 2 3 4 2" xfId="35831" xr:uid="{00000000-0005-0000-0000-0000F68B0000}"/>
    <cellStyle name="Normal 26 2 4 2 3 5" xfId="35832" xr:uid="{00000000-0005-0000-0000-0000F78B0000}"/>
    <cellStyle name="Normal 26 2 4 2 4" xfId="35833" xr:uid="{00000000-0005-0000-0000-0000F88B0000}"/>
    <cellStyle name="Normal 26 2 4 2 4 2" xfId="35834" xr:uid="{00000000-0005-0000-0000-0000F98B0000}"/>
    <cellStyle name="Normal 26 2 4 2 4 2 2" xfId="35835" xr:uid="{00000000-0005-0000-0000-0000FA8B0000}"/>
    <cellStyle name="Normal 26 2 4 2 4 2 2 2" xfId="35836" xr:uid="{00000000-0005-0000-0000-0000FB8B0000}"/>
    <cellStyle name="Normal 26 2 4 2 4 2 3" xfId="35837" xr:uid="{00000000-0005-0000-0000-0000FC8B0000}"/>
    <cellStyle name="Normal 26 2 4 2 4 3" xfId="35838" xr:uid="{00000000-0005-0000-0000-0000FD8B0000}"/>
    <cellStyle name="Normal 26 2 4 2 4 3 2" xfId="35839" xr:uid="{00000000-0005-0000-0000-0000FE8B0000}"/>
    <cellStyle name="Normal 26 2 4 2 4 4" xfId="35840" xr:uid="{00000000-0005-0000-0000-0000FF8B0000}"/>
    <cellStyle name="Normal 26 2 4 2 5" xfId="35841" xr:uid="{00000000-0005-0000-0000-0000008C0000}"/>
    <cellStyle name="Normal 26 2 4 2 5 2" xfId="35842" xr:uid="{00000000-0005-0000-0000-0000018C0000}"/>
    <cellStyle name="Normal 26 2 4 2 5 2 2" xfId="35843" xr:uid="{00000000-0005-0000-0000-0000028C0000}"/>
    <cellStyle name="Normal 26 2 4 2 5 3" xfId="35844" xr:uid="{00000000-0005-0000-0000-0000038C0000}"/>
    <cellStyle name="Normal 26 2 4 2 6" xfId="35845" xr:uid="{00000000-0005-0000-0000-0000048C0000}"/>
    <cellStyle name="Normal 26 2 4 2 6 2" xfId="35846" xr:uid="{00000000-0005-0000-0000-0000058C0000}"/>
    <cellStyle name="Normal 26 2 4 2 7" xfId="35847" xr:uid="{00000000-0005-0000-0000-0000068C0000}"/>
    <cellStyle name="Normal 26 2 4 3" xfId="35848" xr:uid="{00000000-0005-0000-0000-0000078C0000}"/>
    <cellStyle name="Normal 26 2 4 3 2" xfId="35849" xr:uid="{00000000-0005-0000-0000-0000088C0000}"/>
    <cellStyle name="Normal 26 2 4 3 2 2" xfId="35850" xr:uid="{00000000-0005-0000-0000-0000098C0000}"/>
    <cellStyle name="Normal 26 2 4 3 2 2 2" xfId="35851" xr:uid="{00000000-0005-0000-0000-00000A8C0000}"/>
    <cellStyle name="Normal 26 2 4 3 2 2 2 2" xfId="35852" xr:uid="{00000000-0005-0000-0000-00000B8C0000}"/>
    <cellStyle name="Normal 26 2 4 3 2 2 2 2 2" xfId="35853" xr:uid="{00000000-0005-0000-0000-00000C8C0000}"/>
    <cellStyle name="Normal 26 2 4 3 2 2 2 3" xfId="35854" xr:uid="{00000000-0005-0000-0000-00000D8C0000}"/>
    <cellStyle name="Normal 26 2 4 3 2 2 3" xfId="35855" xr:uid="{00000000-0005-0000-0000-00000E8C0000}"/>
    <cellStyle name="Normal 26 2 4 3 2 2 3 2" xfId="35856" xr:uid="{00000000-0005-0000-0000-00000F8C0000}"/>
    <cellStyle name="Normal 26 2 4 3 2 2 4" xfId="35857" xr:uid="{00000000-0005-0000-0000-0000108C0000}"/>
    <cellStyle name="Normal 26 2 4 3 2 3" xfId="35858" xr:uid="{00000000-0005-0000-0000-0000118C0000}"/>
    <cellStyle name="Normal 26 2 4 3 2 3 2" xfId="35859" xr:uid="{00000000-0005-0000-0000-0000128C0000}"/>
    <cellStyle name="Normal 26 2 4 3 2 3 2 2" xfId="35860" xr:uid="{00000000-0005-0000-0000-0000138C0000}"/>
    <cellStyle name="Normal 26 2 4 3 2 3 3" xfId="35861" xr:uid="{00000000-0005-0000-0000-0000148C0000}"/>
    <cellStyle name="Normal 26 2 4 3 2 4" xfId="35862" xr:uid="{00000000-0005-0000-0000-0000158C0000}"/>
    <cellStyle name="Normal 26 2 4 3 2 4 2" xfId="35863" xr:uid="{00000000-0005-0000-0000-0000168C0000}"/>
    <cellStyle name="Normal 26 2 4 3 2 5" xfId="35864" xr:uid="{00000000-0005-0000-0000-0000178C0000}"/>
    <cellStyle name="Normal 26 2 4 3 3" xfId="35865" xr:uid="{00000000-0005-0000-0000-0000188C0000}"/>
    <cellStyle name="Normal 26 2 4 3 3 2" xfId="35866" xr:uid="{00000000-0005-0000-0000-0000198C0000}"/>
    <cellStyle name="Normal 26 2 4 3 3 2 2" xfId="35867" xr:uid="{00000000-0005-0000-0000-00001A8C0000}"/>
    <cellStyle name="Normal 26 2 4 3 3 2 2 2" xfId="35868" xr:uid="{00000000-0005-0000-0000-00001B8C0000}"/>
    <cellStyle name="Normal 26 2 4 3 3 2 3" xfId="35869" xr:uid="{00000000-0005-0000-0000-00001C8C0000}"/>
    <cellStyle name="Normal 26 2 4 3 3 3" xfId="35870" xr:uid="{00000000-0005-0000-0000-00001D8C0000}"/>
    <cellStyle name="Normal 26 2 4 3 3 3 2" xfId="35871" xr:uid="{00000000-0005-0000-0000-00001E8C0000}"/>
    <cellStyle name="Normal 26 2 4 3 3 4" xfId="35872" xr:uid="{00000000-0005-0000-0000-00001F8C0000}"/>
    <cellStyle name="Normal 26 2 4 3 4" xfId="35873" xr:uid="{00000000-0005-0000-0000-0000208C0000}"/>
    <cellStyle name="Normal 26 2 4 3 4 2" xfId="35874" xr:uid="{00000000-0005-0000-0000-0000218C0000}"/>
    <cellStyle name="Normal 26 2 4 3 4 2 2" xfId="35875" xr:uid="{00000000-0005-0000-0000-0000228C0000}"/>
    <cellStyle name="Normal 26 2 4 3 4 3" xfId="35876" xr:uid="{00000000-0005-0000-0000-0000238C0000}"/>
    <cellStyle name="Normal 26 2 4 3 5" xfId="35877" xr:uid="{00000000-0005-0000-0000-0000248C0000}"/>
    <cellStyle name="Normal 26 2 4 3 5 2" xfId="35878" xr:uid="{00000000-0005-0000-0000-0000258C0000}"/>
    <cellStyle name="Normal 26 2 4 3 6" xfId="35879" xr:uid="{00000000-0005-0000-0000-0000268C0000}"/>
    <cellStyle name="Normal 26 2 4 4" xfId="35880" xr:uid="{00000000-0005-0000-0000-0000278C0000}"/>
    <cellStyle name="Normal 26 2 4 4 2" xfId="35881" xr:uid="{00000000-0005-0000-0000-0000288C0000}"/>
    <cellStyle name="Normal 26 2 4 4 2 2" xfId="35882" xr:uid="{00000000-0005-0000-0000-0000298C0000}"/>
    <cellStyle name="Normal 26 2 4 4 2 2 2" xfId="35883" xr:uid="{00000000-0005-0000-0000-00002A8C0000}"/>
    <cellStyle name="Normal 26 2 4 4 2 2 2 2" xfId="35884" xr:uid="{00000000-0005-0000-0000-00002B8C0000}"/>
    <cellStyle name="Normal 26 2 4 4 2 2 3" xfId="35885" xr:uid="{00000000-0005-0000-0000-00002C8C0000}"/>
    <cellStyle name="Normal 26 2 4 4 2 3" xfId="35886" xr:uid="{00000000-0005-0000-0000-00002D8C0000}"/>
    <cellStyle name="Normal 26 2 4 4 2 3 2" xfId="35887" xr:uid="{00000000-0005-0000-0000-00002E8C0000}"/>
    <cellStyle name="Normal 26 2 4 4 2 4" xfId="35888" xr:uid="{00000000-0005-0000-0000-00002F8C0000}"/>
    <cellStyle name="Normal 26 2 4 4 3" xfId="35889" xr:uid="{00000000-0005-0000-0000-0000308C0000}"/>
    <cellStyle name="Normal 26 2 4 4 3 2" xfId="35890" xr:uid="{00000000-0005-0000-0000-0000318C0000}"/>
    <cellStyle name="Normal 26 2 4 4 3 2 2" xfId="35891" xr:uid="{00000000-0005-0000-0000-0000328C0000}"/>
    <cellStyle name="Normal 26 2 4 4 3 3" xfId="35892" xr:uid="{00000000-0005-0000-0000-0000338C0000}"/>
    <cellStyle name="Normal 26 2 4 4 4" xfId="35893" xr:uid="{00000000-0005-0000-0000-0000348C0000}"/>
    <cellStyle name="Normal 26 2 4 4 4 2" xfId="35894" xr:uid="{00000000-0005-0000-0000-0000358C0000}"/>
    <cellStyle name="Normal 26 2 4 4 5" xfId="35895" xr:uid="{00000000-0005-0000-0000-0000368C0000}"/>
    <cellStyle name="Normal 26 2 4 5" xfId="35896" xr:uid="{00000000-0005-0000-0000-0000378C0000}"/>
    <cellStyle name="Normal 26 2 4 5 2" xfId="35897" xr:uid="{00000000-0005-0000-0000-0000388C0000}"/>
    <cellStyle name="Normal 26 2 4 5 2 2" xfId="35898" xr:uid="{00000000-0005-0000-0000-0000398C0000}"/>
    <cellStyle name="Normal 26 2 4 5 2 2 2" xfId="35899" xr:uid="{00000000-0005-0000-0000-00003A8C0000}"/>
    <cellStyle name="Normal 26 2 4 5 2 3" xfId="35900" xr:uid="{00000000-0005-0000-0000-00003B8C0000}"/>
    <cellStyle name="Normal 26 2 4 5 3" xfId="35901" xr:uid="{00000000-0005-0000-0000-00003C8C0000}"/>
    <cellStyle name="Normal 26 2 4 5 3 2" xfId="35902" xr:uid="{00000000-0005-0000-0000-00003D8C0000}"/>
    <cellStyle name="Normal 26 2 4 5 4" xfId="35903" xr:uid="{00000000-0005-0000-0000-00003E8C0000}"/>
    <cellStyle name="Normal 26 2 4 6" xfId="35904" xr:uid="{00000000-0005-0000-0000-00003F8C0000}"/>
    <cellStyle name="Normal 26 2 4 6 2" xfId="35905" xr:uid="{00000000-0005-0000-0000-0000408C0000}"/>
    <cellStyle name="Normal 26 2 4 6 2 2" xfId="35906" xr:uid="{00000000-0005-0000-0000-0000418C0000}"/>
    <cellStyle name="Normal 26 2 4 6 3" xfId="35907" xr:uid="{00000000-0005-0000-0000-0000428C0000}"/>
    <cellStyle name="Normal 26 2 4 7" xfId="35908" xr:uid="{00000000-0005-0000-0000-0000438C0000}"/>
    <cellStyle name="Normal 26 2 4 7 2" xfId="35909" xr:uid="{00000000-0005-0000-0000-0000448C0000}"/>
    <cellStyle name="Normal 26 2 4 8" xfId="35910" xr:uid="{00000000-0005-0000-0000-0000458C0000}"/>
    <cellStyle name="Normal 26 2 5" xfId="35911" xr:uid="{00000000-0005-0000-0000-0000468C0000}"/>
    <cellStyle name="Normal 26 2 5 2" xfId="35912" xr:uid="{00000000-0005-0000-0000-0000478C0000}"/>
    <cellStyle name="Normal 26 2 5 2 2" xfId="35913" xr:uid="{00000000-0005-0000-0000-0000488C0000}"/>
    <cellStyle name="Normal 26 2 5 2 2 2" xfId="35914" xr:uid="{00000000-0005-0000-0000-0000498C0000}"/>
    <cellStyle name="Normal 26 2 5 2 2 2 2" xfId="35915" xr:uid="{00000000-0005-0000-0000-00004A8C0000}"/>
    <cellStyle name="Normal 26 2 5 2 2 2 2 2" xfId="35916" xr:uid="{00000000-0005-0000-0000-00004B8C0000}"/>
    <cellStyle name="Normal 26 2 5 2 2 2 2 2 2" xfId="35917" xr:uid="{00000000-0005-0000-0000-00004C8C0000}"/>
    <cellStyle name="Normal 26 2 5 2 2 2 2 2 2 2" xfId="35918" xr:uid="{00000000-0005-0000-0000-00004D8C0000}"/>
    <cellStyle name="Normal 26 2 5 2 2 2 2 2 3" xfId="35919" xr:uid="{00000000-0005-0000-0000-00004E8C0000}"/>
    <cellStyle name="Normal 26 2 5 2 2 2 2 3" xfId="35920" xr:uid="{00000000-0005-0000-0000-00004F8C0000}"/>
    <cellStyle name="Normal 26 2 5 2 2 2 2 3 2" xfId="35921" xr:uid="{00000000-0005-0000-0000-0000508C0000}"/>
    <cellStyle name="Normal 26 2 5 2 2 2 2 4" xfId="35922" xr:uid="{00000000-0005-0000-0000-0000518C0000}"/>
    <cellStyle name="Normal 26 2 5 2 2 2 3" xfId="35923" xr:uid="{00000000-0005-0000-0000-0000528C0000}"/>
    <cellStyle name="Normal 26 2 5 2 2 2 3 2" xfId="35924" xr:uid="{00000000-0005-0000-0000-0000538C0000}"/>
    <cellStyle name="Normal 26 2 5 2 2 2 3 2 2" xfId="35925" xr:uid="{00000000-0005-0000-0000-0000548C0000}"/>
    <cellStyle name="Normal 26 2 5 2 2 2 3 3" xfId="35926" xr:uid="{00000000-0005-0000-0000-0000558C0000}"/>
    <cellStyle name="Normal 26 2 5 2 2 2 4" xfId="35927" xr:uid="{00000000-0005-0000-0000-0000568C0000}"/>
    <cellStyle name="Normal 26 2 5 2 2 2 4 2" xfId="35928" xr:uid="{00000000-0005-0000-0000-0000578C0000}"/>
    <cellStyle name="Normal 26 2 5 2 2 2 5" xfId="35929" xr:uid="{00000000-0005-0000-0000-0000588C0000}"/>
    <cellStyle name="Normal 26 2 5 2 2 3" xfId="35930" xr:uid="{00000000-0005-0000-0000-0000598C0000}"/>
    <cellStyle name="Normal 26 2 5 2 2 3 2" xfId="35931" xr:uid="{00000000-0005-0000-0000-00005A8C0000}"/>
    <cellStyle name="Normal 26 2 5 2 2 3 2 2" xfId="35932" xr:uid="{00000000-0005-0000-0000-00005B8C0000}"/>
    <cellStyle name="Normal 26 2 5 2 2 3 2 2 2" xfId="35933" xr:uid="{00000000-0005-0000-0000-00005C8C0000}"/>
    <cellStyle name="Normal 26 2 5 2 2 3 2 3" xfId="35934" xr:uid="{00000000-0005-0000-0000-00005D8C0000}"/>
    <cellStyle name="Normal 26 2 5 2 2 3 3" xfId="35935" xr:uid="{00000000-0005-0000-0000-00005E8C0000}"/>
    <cellStyle name="Normal 26 2 5 2 2 3 3 2" xfId="35936" xr:uid="{00000000-0005-0000-0000-00005F8C0000}"/>
    <cellStyle name="Normal 26 2 5 2 2 3 4" xfId="35937" xr:uid="{00000000-0005-0000-0000-0000608C0000}"/>
    <cellStyle name="Normal 26 2 5 2 2 4" xfId="35938" xr:uid="{00000000-0005-0000-0000-0000618C0000}"/>
    <cellStyle name="Normal 26 2 5 2 2 4 2" xfId="35939" xr:uid="{00000000-0005-0000-0000-0000628C0000}"/>
    <cellStyle name="Normal 26 2 5 2 2 4 2 2" xfId="35940" xr:uid="{00000000-0005-0000-0000-0000638C0000}"/>
    <cellStyle name="Normal 26 2 5 2 2 4 3" xfId="35941" xr:uid="{00000000-0005-0000-0000-0000648C0000}"/>
    <cellStyle name="Normal 26 2 5 2 2 5" xfId="35942" xr:uid="{00000000-0005-0000-0000-0000658C0000}"/>
    <cellStyle name="Normal 26 2 5 2 2 5 2" xfId="35943" xr:uid="{00000000-0005-0000-0000-0000668C0000}"/>
    <cellStyle name="Normal 26 2 5 2 2 6" xfId="35944" xr:uid="{00000000-0005-0000-0000-0000678C0000}"/>
    <cellStyle name="Normal 26 2 5 2 3" xfId="35945" xr:uid="{00000000-0005-0000-0000-0000688C0000}"/>
    <cellStyle name="Normal 26 2 5 2 3 2" xfId="35946" xr:uid="{00000000-0005-0000-0000-0000698C0000}"/>
    <cellStyle name="Normal 26 2 5 2 3 2 2" xfId="35947" xr:uid="{00000000-0005-0000-0000-00006A8C0000}"/>
    <cellStyle name="Normal 26 2 5 2 3 2 2 2" xfId="35948" xr:uid="{00000000-0005-0000-0000-00006B8C0000}"/>
    <cellStyle name="Normal 26 2 5 2 3 2 2 2 2" xfId="35949" xr:uid="{00000000-0005-0000-0000-00006C8C0000}"/>
    <cellStyle name="Normal 26 2 5 2 3 2 2 3" xfId="35950" xr:uid="{00000000-0005-0000-0000-00006D8C0000}"/>
    <cellStyle name="Normal 26 2 5 2 3 2 3" xfId="35951" xr:uid="{00000000-0005-0000-0000-00006E8C0000}"/>
    <cellStyle name="Normal 26 2 5 2 3 2 3 2" xfId="35952" xr:uid="{00000000-0005-0000-0000-00006F8C0000}"/>
    <cellStyle name="Normal 26 2 5 2 3 2 4" xfId="35953" xr:uid="{00000000-0005-0000-0000-0000708C0000}"/>
    <cellStyle name="Normal 26 2 5 2 3 3" xfId="35954" xr:uid="{00000000-0005-0000-0000-0000718C0000}"/>
    <cellStyle name="Normal 26 2 5 2 3 3 2" xfId="35955" xr:uid="{00000000-0005-0000-0000-0000728C0000}"/>
    <cellStyle name="Normal 26 2 5 2 3 3 2 2" xfId="35956" xr:uid="{00000000-0005-0000-0000-0000738C0000}"/>
    <cellStyle name="Normal 26 2 5 2 3 3 3" xfId="35957" xr:uid="{00000000-0005-0000-0000-0000748C0000}"/>
    <cellStyle name="Normal 26 2 5 2 3 4" xfId="35958" xr:uid="{00000000-0005-0000-0000-0000758C0000}"/>
    <cellStyle name="Normal 26 2 5 2 3 4 2" xfId="35959" xr:uid="{00000000-0005-0000-0000-0000768C0000}"/>
    <cellStyle name="Normal 26 2 5 2 3 5" xfId="35960" xr:uid="{00000000-0005-0000-0000-0000778C0000}"/>
    <cellStyle name="Normal 26 2 5 2 4" xfId="35961" xr:uid="{00000000-0005-0000-0000-0000788C0000}"/>
    <cellStyle name="Normal 26 2 5 2 4 2" xfId="35962" xr:uid="{00000000-0005-0000-0000-0000798C0000}"/>
    <cellStyle name="Normal 26 2 5 2 4 2 2" xfId="35963" xr:uid="{00000000-0005-0000-0000-00007A8C0000}"/>
    <cellStyle name="Normal 26 2 5 2 4 2 2 2" xfId="35964" xr:uid="{00000000-0005-0000-0000-00007B8C0000}"/>
    <cellStyle name="Normal 26 2 5 2 4 2 3" xfId="35965" xr:uid="{00000000-0005-0000-0000-00007C8C0000}"/>
    <cellStyle name="Normal 26 2 5 2 4 3" xfId="35966" xr:uid="{00000000-0005-0000-0000-00007D8C0000}"/>
    <cellStyle name="Normal 26 2 5 2 4 3 2" xfId="35967" xr:uid="{00000000-0005-0000-0000-00007E8C0000}"/>
    <cellStyle name="Normal 26 2 5 2 4 4" xfId="35968" xr:uid="{00000000-0005-0000-0000-00007F8C0000}"/>
    <cellStyle name="Normal 26 2 5 2 5" xfId="35969" xr:uid="{00000000-0005-0000-0000-0000808C0000}"/>
    <cellStyle name="Normal 26 2 5 2 5 2" xfId="35970" xr:uid="{00000000-0005-0000-0000-0000818C0000}"/>
    <cellStyle name="Normal 26 2 5 2 5 2 2" xfId="35971" xr:uid="{00000000-0005-0000-0000-0000828C0000}"/>
    <cellStyle name="Normal 26 2 5 2 5 3" xfId="35972" xr:uid="{00000000-0005-0000-0000-0000838C0000}"/>
    <cellStyle name="Normal 26 2 5 2 6" xfId="35973" xr:uid="{00000000-0005-0000-0000-0000848C0000}"/>
    <cellStyle name="Normal 26 2 5 2 6 2" xfId="35974" xr:uid="{00000000-0005-0000-0000-0000858C0000}"/>
    <cellStyle name="Normal 26 2 5 2 7" xfId="35975" xr:uid="{00000000-0005-0000-0000-0000868C0000}"/>
    <cellStyle name="Normal 26 2 5 3" xfId="35976" xr:uid="{00000000-0005-0000-0000-0000878C0000}"/>
    <cellStyle name="Normal 26 2 5 3 2" xfId="35977" xr:uid="{00000000-0005-0000-0000-0000888C0000}"/>
    <cellStyle name="Normal 26 2 5 3 2 2" xfId="35978" xr:uid="{00000000-0005-0000-0000-0000898C0000}"/>
    <cellStyle name="Normal 26 2 5 3 2 2 2" xfId="35979" xr:uid="{00000000-0005-0000-0000-00008A8C0000}"/>
    <cellStyle name="Normal 26 2 5 3 2 2 2 2" xfId="35980" xr:uid="{00000000-0005-0000-0000-00008B8C0000}"/>
    <cellStyle name="Normal 26 2 5 3 2 2 2 2 2" xfId="35981" xr:uid="{00000000-0005-0000-0000-00008C8C0000}"/>
    <cellStyle name="Normal 26 2 5 3 2 2 2 3" xfId="35982" xr:uid="{00000000-0005-0000-0000-00008D8C0000}"/>
    <cellStyle name="Normal 26 2 5 3 2 2 3" xfId="35983" xr:uid="{00000000-0005-0000-0000-00008E8C0000}"/>
    <cellStyle name="Normal 26 2 5 3 2 2 3 2" xfId="35984" xr:uid="{00000000-0005-0000-0000-00008F8C0000}"/>
    <cellStyle name="Normal 26 2 5 3 2 2 4" xfId="35985" xr:uid="{00000000-0005-0000-0000-0000908C0000}"/>
    <cellStyle name="Normal 26 2 5 3 2 3" xfId="35986" xr:uid="{00000000-0005-0000-0000-0000918C0000}"/>
    <cellStyle name="Normal 26 2 5 3 2 3 2" xfId="35987" xr:uid="{00000000-0005-0000-0000-0000928C0000}"/>
    <cellStyle name="Normal 26 2 5 3 2 3 2 2" xfId="35988" xr:uid="{00000000-0005-0000-0000-0000938C0000}"/>
    <cellStyle name="Normal 26 2 5 3 2 3 3" xfId="35989" xr:uid="{00000000-0005-0000-0000-0000948C0000}"/>
    <cellStyle name="Normal 26 2 5 3 2 4" xfId="35990" xr:uid="{00000000-0005-0000-0000-0000958C0000}"/>
    <cellStyle name="Normal 26 2 5 3 2 4 2" xfId="35991" xr:uid="{00000000-0005-0000-0000-0000968C0000}"/>
    <cellStyle name="Normal 26 2 5 3 2 5" xfId="35992" xr:uid="{00000000-0005-0000-0000-0000978C0000}"/>
    <cellStyle name="Normal 26 2 5 3 3" xfId="35993" xr:uid="{00000000-0005-0000-0000-0000988C0000}"/>
    <cellStyle name="Normal 26 2 5 3 3 2" xfId="35994" xr:uid="{00000000-0005-0000-0000-0000998C0000}"/>
    <cellStyle name="Normal 26 2 5 3 3 2 2" xfId="35995" xr:uid="{00000000-0005-0000-0000-00009A8C0000}"/>
    <cellStyle name="Normal 26 2 5 3 3 2 2 2" xfId="35996" xr:uid="{00000000-0005-0000-0000-00009B8C0000}"/>
    <cellStyle name="Normal 26 2 5 3 3 2 3" xfId="35997" xr:uid="{00000000-0005-0000-0000-00009C8C0000}"/>
    <cellStyle name="Normal 26 2 5 3 3 3" xfId="35998" xr:uid="{00000000-0005-0000-0000-00009D8C0000}"/>
    <cellStyle name="Normal 26 2 5 3 3 3 2" xfId="35999" xr:uid="{00000000-0005-0000-0000-00009E8C0000}"/>
    <cellStyle name="Normal 26 2 5 3 3 4" xfId="36000" xr:uid="{00000000-0005-0000-0000-00009F8C0000}"/>
    <cellStyle name="Normal 26 2 5 3 4" xfId="36001" xr:uid="{00000000-0005-0000-0000-0000A08C0000}"/>
    <cellStyle name="Normal 26 2 5 3 4 2" xfId="36002" xr:uid="{00000000-0005-0000-0000-0000A18C0000}"/>
    <cellStyle name="Normal 26 2 5 3 4 2 2" xfId="36003" xr:uid="{00000000-0005-0000-0000-0000A28C0000}"/>
    <cellStyle name="Normal 26 2 5 3 4 3" xfId="36004" xr:uid="{00000000-0005-0000-0000-0000A38C0000}"/>
    <cellStyle name="Normal 26 2 5 3 5" xfId="36005" xr:uid="{00000000-0005-0000-0000-0000A48C0000}"/>
    <cellStyle name="Normal 26 2 5 3 5 2" xfId="36006" xr:uid="{00000000-0005-0000-0000-0000A58C0000}"/>
    <cellStyle name="Normal 26 2 5 3 6" xfId="36007" xr:uid="{00000000-0005-0000-0000-0000A68C0000}"/>
    <cellStyle name="Normal 26 2 5 4" xfId="36008" xr:uid="{00000000-0005-0000-0000-0000A78C0000}"/>
    <cellStyle name="Normal 26 2 5 4 2" xfId="36009" xr:uid="{00000000-0005-0000-0000-0000A88C0000}"/>
    <cellStyle name="Normal 26 2 5 4 2 2" xfId="36010" xr:uid="{00000000-0005-0000-0000-0000A98C0000}"/>
    <cellStyle name="Normal 26 2 5 4 2 2 2" xfId="36011" xr:uid="{00000000-0005-0000-0000-0000AA8C0000}"/>
    <cellStyle name="Normal 26 2 5 4 2 2 2 2" xfId="36012" xr:uid="{00000000-0005-0000-0000-0000AB8C0000}"/>
    <cellStyle name="Normal 26 2 5 4 2 2 3" xfId="36013" xr:uid="{00000000-0005-0000-0000-0000AC8C0000}"/>
    <cellStyle name="Normal 26 2 5 4 2 3" xfId="36014" xr:uid="{00000000-0005-0000-0000-0000AD8C0000}"/>
    <cellStyle name="Normal 26 2 5 4 2 3 2" xfId="36015" xr:uid="{00000000-0005-0000-0000-0000AE8C0000}"/>
    <cellStyle name="Normal 26 2 5 4 2 4" xfId="36016" xr:uid="{00000000-0005-0000-0000-0000AF8C0000}"/>
    <cellStyle name="Normal 26 2 5 4 3" xfId="36017" xr:uid="{00000000-0005-0000-0000-0000B08C0000}"/>
    <cellStyle name="Normal 26 2 5 4 3 2" xfId="36018" xr:uid="{00000000-0005-0000-0000-0000B18C0000}"/>
    <cellStyle name="Normal 26 2 5 4 3 2 2" xfId="36019" xr:uid="{00000000-0005-0000-0000-0000B28C0000}"/>
    <cellStyle name="Normal 26 2 5 4 3 3" xfId="36020" xr:uid="{00000000-0005-0000-0000-0000B38C0000}"/>
    <cellStyle name="Normal 26 2 5 4 4" xfId="36021" xr:uid="{00000000-0005-0000-0000-0000B48C0000}"/>
    <cellStyle name="Normal 26 2 5 4 4 2" xfId="36022" xr:uid="{00000000-0005-0000-0000-0000B58C0000}"/>
    <cellStyle name="Normal 26 2 5 4 5" xfId="36023" xr:uid="{00000000-0005-0000-0000-0000B68C0000}"/>
    <cellStyle name="Normal 26 2 5 5" xfId="36024" xr:uid="{00000000-0005-0000-0000-0000B78C0000}"/>
    <cellStyle name="Normal 26 2 5 5 2" xfId="36025" xr:uid="{00000000-0005-0000-0000-0000B88C0000}"/>
    <cellStyle name="Normal 26 2 5 5 2 2" xfId="36026" xr:uid="{00000000-0005-0000-0000-0000B98C0000}"/>
    <cellStyle name="Normal 26 2 5 5 2 2 2" xfId="36027" xr:uid="{00000000-0005-0000-0000-0000BA8C0000}"/>
    <cellStyle name="Normal 26 2 5 5 2 3" xfId="36028" xr:uid="{00000000-0005-0000-0000-0000BB8C0000}"/>
    <cellStyle name="Normal 26 2 5 5 3" xfId="36029" xr:uid="{00000000-0005-0000-0000-0000BC8C0000}"/>
    <cellStyle name="Normal 26 2 5 5 3 2" xfId="36030" xr:uid="{00000000-0005-0000-0000-0000BD8C0000}"/>
    <cellStyle name="Normal 26 2 5 5 4" xfId="36031" xr:uid="{00000000-0005-0000-0000-0000BE8C0000}"/>
    <cellStyle name="Normal 26 2 5 6" xfId="36032" xr:uid="{00000000-0005-0000-0000-0000BF8C0000}"/>
    <cellStyle name="Normal 26 2 5 6 2" xfId="36033" xr:uid="{00000000-0005-0000-0000-0000C08C0000}"/>
    <cellStyle name="Normal 26 2 5 6 2 2" xfId="36034" xr:uid="{00000000-0005-0000-0000-0000C18C0000}"/>
    <cellStyle name="Normal 26 2 5 6 3" xfId="36035" xr:uid="{00000000-0005-0000-0000-0000C28C0000}"/>
    <cellStyle name="Normal 26 2 5 7" xfId="36036" xr:uid="{00000000-0005-0000-0000-0000C38C0000}"/>
    <cellStyle name="Normal 26 2 5 7 2" xfId="36037" xr:uid="{00000000-0005-0000-0000-0000C48C0000}"/>
    <cellStyle name="Normal 26 2 5 8" xfId="36038" xr:uid="{00000000-0005-0000-0000-0000C58C0000}"/>
    <cellStyle name="Normal 26 2 6" xfId="36039" xr:uid="{00000000-0005-0000-0000-0000C68C0000}"/>
    <cellStyle name="Normal 26 2 6 2" xfId="36040" xr:uid="{00000000-0005-0000-0000-0000C78C0000}"/>
    <cellStyle name="Normal 26 2 6 2 2" xfId="36041" xr:uid="{00000000-0005-0000-0000-0000C88C0000}"/>
    <cellStyle name="Normal 26 2 6 2 2 2" xfId="36042" xr:uid="{00000000-0005-0000-0000-0000C98C0000}"/>
    <cellStyle name="Normal 26 2 6 2 2 2 2" xfId="36043" xr:uid="{00000000-0005-0000-0000-0000CA8C0000}"/>
    <cellStyle name="Normal 26 2 6 2 2 2 2 2" xfId="36044" xr:uid="{00000000-0005-0000-0000-0000CB8C0000}"/>
    <cellStyle name="Normal 26 2 6 2 2 2 2 2 2" xfId="36045" xr:uid="{00000000-0005-0000-0000-0000CC8C0000}"/>
    <cellStyle name="Normal 26 2 6 2 2 2 2 2 2 2" xfId="36046" xr:uid="{00000000-0005-0000-0000-0000CD8C0000}"/>
    <cellStyle name="Normal 26 2 6 2 2 2 2 2 3" xfId="36047" xr:uid="{00000000-0005-0000-0000-0000CE8C0000}"/>
    <cellStyle name="Normal 26 2 6 2 2 2 2 3" xfId="36048" xr:uid="{00000000-0005-0000-0000-0000CF8C0000}"/>
    <cellStyle name="Normal 26 2 6 2 2 2 2 3 2" xfId="36049" xr:uid="{00000000-0005-0000-0000-0000D08C0000}"/>
    <cellStyle name="Normal 26 2 6 2 2 2 2 4" xfId="36050" xr:uid="{00000000-0005-0000-0000-0000D18C0000}"/>
    <cellStyle name="Normal 26 2 6 2 2 2 3" xfId="36051" xr:uid="{00000000-0005-0000-0000-0000D28C0000}"/>
    <cellStyle name="Normal 26 2 6 2 2 2 3 2" xfId="36052" xr:uid="{00000000-0005-0000-0000-0000D38C0000}"/>
    <cellStyle name="Normal 26 2 6 2 2 2 3 2 2" xfId="36053" xr:uid="{00000000-0005-0000-0000-0000D48C0000}"/>
    <cellStyle name="Normal 26 2 6 2 2 2 3 3" xfId="36054" xr:uid="{00000000-0005-0000-0000-0000D58C0000}"/>
    <cellStyle name="Normal 26 2 6 2 2 2 4" xfId="36055" xr:uid="{00000000-0005-0000-0000-0000D68C0000}"/>
    <cellStyle name="Normal 26 2 6 2 2 2 4 2" xfId="36056" xr:uid="{00000000-0005-0000-0000-0000D78C0000}"/>
    <cellStyle name="Normal 26 2 6 2 2 2 5" xfId="36057" xr:uid="{00000000-0005-0000-0000-0000D88C0000}"/>
    <cellStyle name="Normal 26 2 6 2 2 3" xfId="36058" xr:uid="{00000000-0005-0000-0000-0000D98C0000}"/>
    <cellStyle name="Normal 26 2 6 2 2 3 2" xfId="36059" xr:uid="{00000000-0005-0000-0000-0000DA8C0000}"/>
    <cellStyle name="Normal 26 2 6 2 2 3 2 2" xfId="36060" xr:uid="{00000000-0005-0000-0000-0000DB8C0000}"/>
    <cellStyle name="Normal 26 2 6 2 2 3 2 2 2" xfId="36061" xr:uid="{00000000-0005-0000-0000-0000DC8C0000}"/>
    <cellStyle name="Normal 26 2 6 2 2 3 2 3" xfId="36062" xr:uid="{00000000-0005-0000-0000-0000DD8C0000}"/>
    <cellStyle name="Normal 26 2 6 2 2 3 3" xfId="36063" xr:uid="{00000000-0005-0000-0000-0000DE8C0000}"/>
    <cellStyle name="Normal 26 2 6 2 2 3 3 2" xfId="36064" xr:uid="{00000000-0005-0000-0000-0000DF8C0000}"/>
    <cellStyle name="Normal 26 2 6 2 2 3 4" xfId="36065" xr:uid="{00000000-0005-0000-0000-0000E08C0000}"/>
    <cellStyle name="Normal 26 2 6 2 2 4" xfId="36066" xr:uid="{00000000-0005-0000-0000-0000E18C0000}"/>
    <cellStyle name="Normal 26 2 6 2 2 4 2" xfId="36067" xr:uid="{00000000-0005-0000-0000-0000E28C0000}"/>
    <cellStyle name="Normal 26 2 6 2 2 4 2 2" xfId="36068" xr:uid="{00000000-0005-0000-0000-0000E38C0000}"/>
    <cellStyle name="Normal 26 2 6 2 2 4 3" xfId="36069" xr:uid="{00000000-0005-0000-0000-0000E48C0000}"/>
    <cellStyle name="Normal 26 2 6 2 2 5" xfId="36070" xr:uid="{00000000-0005-0000-0000-0000E58C0000}"/>
    <cellStyle name="Normal 26 2 6 2 2 5 2" xfId="36071" xr:uid="{00000000-0005-0000-0000-0000E68C0000}"/>
    <cellStyle name="Normal 26 2 6 2 2 6" xfId="36072" xr:uid="{00000000-0005-0000-0000-0000E78C0000}"/>
    <cellStyle name="Normal 26 2 6 2 3" xfId="36073" xr:uid="{00000000-0005-0000-0000-0000E88C0000}"/>
    <cellStyle name="Normal 26 2 6 2 3 2" xfId="36074" xr:uid="{00000000-0005-0000-0000-0000E98C0000}"/>
    <cellStyle name="Normal 26 2 6 2 3 2 2" xfId="36075" xr:uid="{00000000-0005-0000-0000-0000EA8C0000}"/>
    <cellStyle name="Normal 26 2 6 2 3 2 2 2" xfId="36076" xr:uid="{00000000-0005-0000-0000-0000EB8C0000}"/>
    <cellStyle name="Normal 26 2 6 2 3 2 2 2 2" xfId="36077" xr:uid="{00000000-0005-0000-0000-0000EC8C0000}"/>
    <cellStyle name="Normal 26 2 6 2 3 2 2 3" xfId="36078" xr:uid="{00000000-0005-0000-0000-0000ED8C0000}"/>
    <cellStyle name="Normal 26 2 6 2 3 2 3" xfId="36079" xr:uid="{00000000-0005-0000-0000-0000EE8C0000}"/>
    <cellStyle name="Normal 26 2 6 2 3 2 3 2" xfId="36080" xr:uid="{00000000-0005-0000-0000-0000EF8C0000}"/>
    <cellStyle name="Normal 26 2 6 2 3 2 4" xfId="36081" xr:uid="{00000000-0005-0000-0000-0000F08C0000}"/>
    <cellStyle name="Normal 26 2 6 2 3 3" xfId="36082" xr:uid="{00000000-0005-0000-0000-0000F18C0000}"/>
    <cellStyle name="Normal 26 2 6 2 3 3 2" xfId="36083" xr:uid="{00000000-0005-0000-0000-0000F28C0000}"/>
    <cellStyle name="Normal 26 2 6 2 3 3 2 2" xfId="36084" xr:uid="{00000000-0005-0000-0000-0000F38C0000}"/>
    <cellStyle name="Normal 26 2 6 2 3 3 3" xfId="36085" xr:uid="{00000000-0005-0000-0000-0000F48C0000}"/>
    <cellStyle name="Normal 26 2 6 2 3 4" xfId="36086" xr:uid="{00000000-0005-0000-0000-0000F58C0000}"/>
    <cellStyle name="Normal 26 2 6 2 3 4 2" xfId="36087" xr:uid="{00000000-0005-0000-0000-0000F68C0000}"/>
    <cellStyle name="Normal 26 2 6 2 3 5" xfId="36088" xr:uid="{00000000-0005-0000-0000-0000F78C0000}"/>
    <cellStyle name="Normal 26 2 6 2 4" xfId="36089" xr:uid="{00000000-0005-0000-0000-0000F88C0000}"/>
    <cellStyle name="Normal 26 2 6 2 4 2" xfId="36090" xr:uid="{00000000-0005-0000-0000-0000F98C0000}"/>
    <cellStyle name="Normal 26 2 6 2 4 2 2" xfId="36091" xr:uid="{00000000-0005-0000-0000-0000FA8C0000}"/>
    <cellStyle name="Normal 26 2 6 2 4 2 2 2" xfId="36092" xr:uid="{00000000-0005-0000-0000-0000FB8C0000}"/>
    <cellStyle name="Normal 26 2 6 2 4 2 3" xfId="36093" xr:uid="{00000000-0005-0000-0000-0000FC8C0000}"/>
    <cellStyle name="Normal 26 2 6 2 4 3" xfId="36094" xr:uid="{00000000-0005-0000-0000-0000FD8C0000}"/>
    <cellStyle name="Normal 26 2 6 2 4 3 2" xfId="36095" xr:uid="{00000000-0005-0000-0000-0000FE8C0000}"/>
    <cellStyle name="Normal 26 2 6 2 4 4" xfId="36096" xr:uid="{00000000-0005-0000-0000-0000FF8C0000}"/>
    <cellStyle name="Normal 26 2 6 2 5" xfId="36097" xr:uid="{00000000-0005-0000-0000-0000008D0000}"/>
    <cellStyle name="Normal 26 2 6 2 5 2" xfId="36098" xr:uid="{00000000-0005-0000-0000-0000018D0000}"/>
    <cellStyle name="Normal 26 2 6 2 5 2 2" xfId="36099" xr:uid="{00000000-0005-0000-0000-0000028D0000}"/>
    <cellStyle name="Normal 26 2 6 2 5 3" xfId="36100" xr:uid="{00000000-0005-0000-0000-0000038D0000}"/>
    <cellStyle name="Normal 26 2 6 2 6" xfId="36101" xr:uid="{00000000-0005-0000-0000-0000048D0000}"/>
    <cellStyle name="Normal 26 2 6 2 6 2" xfId="36102" xr:uid="{00000000-0005-0000-0000-0000058D0000}"/>
    <cellStyle name="Normal 26 2 6 2 7" xfId="36103" xr:uid="{00000000-0005-0000-0000-0000068D0000}"/>
    <cellStyle name="Normal 26 2 6 3" xfId="36104" xr:uid="{00000000-0005-0000-0000-0000078D0000}"/>
    <cellStyle name="Normal 26 2 6 3 2" xfId="36105" xr:uid="{00000000-0005-0000-0000-0000088D0000}"/>
    <cellStyle name="Normal 26 2 6 3 2 2" xfId="36106" xr:uid="{00000000-0005-0000-0000-0000098D0000}"/>
    <cellStyle name="Normal 26 2 6 3 2 2 2" xfId="36107" xr:uid="{00000000-0005-0000-0000-00000A8D0000}"/>
    <cellStyle name="Normal 26 2 6 3 2 2 2 2" xfId="36108" xr:uid="{00000000-0005-0000-0000-00000B8D0000}"/>
    <cellStyle name="Normal 26 2 6 3 2 2 2 2 2" xfId="36109" xr:uid="{00000000-0005-0000-0000-00000C8D0000}"/>
    <cellStyle name="Normal 26 2 6 3 2 2 2 3" xfId="36110" xr:uid="{00000000-0005-0000-0000-00000D8D0000}"/>
    <cellStyle name="Normal 26 2 6 3 2 2 3" xfId="36111" xr:uid="{00000000-0005-0000-0000-00000E8D0000}"/>
    <cellStyle name="Normal 26 2 6 3 2 2 3 2" xfId="36112" xr:uid="{00000000-0005-0000-0000-00000F8D0000}"/>
    <cellStyle name="Normal 26 2 6 3 2 2 4" xfId="36113" xr:uid="{00000000-0005-0000-0000-0000108D0000}"/>
    <cellStyle name="Normal 26 2 6 3 2 3" xfId="36114" xr:uid="{00000000-0005-0000-0000-0000118D0000}"/>
    <cellStyle name="Normal 26 2 6 3 2 3 2" xfId="36115" xr:uid="{00000000-0005-0000-0000-0000128D0000}"/>
    <cellStyle name="Normal 26 2 6 3 2 3 2 2" xfId="36116" xr:uid="{00000000-0005-0000-0000-0000138D0000}"/>
    <cellStyle name="Normal 26 2 6 3 2 3 3" xfId="36117" xr:uid="{00000000-0005-0000-0000-0000148D0000}"/>
    <cellStyle name="Normal 26 2 6 3 2 4" xfId="36118" xr:uid="{00000000-0005-0000-0000-0000158D0000}"/>
    <cellStyle name="Normal 26 2 6 3 2 4 2" xfId="36119" xr:uid="{00000000-0005-0000-0000-0000168D0000}"/>
    <cellStyle name="Normal 26 2 6 3 2 5" xfId="36120" xr:uid="{00000000-0005-0000-0000-0000178D0000}"/>
    <cellStyle name="Normal 26 2 6 3 3" xfId="36121" xr:uid="{00000000-0005-0000-0000-0000188D0000}"/>
    <cellStyle name="Normal 26 2 6 3 3 2" xfId="36122" xr:uid="{00000000-0005-0000-0000-0000198D0000}"/>
    <cellStyle name="Normal 26 2 6 3 3 2 2" xfId="36123" xr:uid="{00000000-0005-0000-0000-00001A8D0000}"/>
    <cellStyle name="Normal 26 2 6 3 3 2 2 2" xfId="36124" xr:uid="{00000000-0005-0000-0000-00001B8D0000}"/>
    <cellStyle name="Normal 26 2 6 3 3 2 3" xfId="36125" xr:uid="{00000000-0005-0000-0000-00001C8D0000}"/>
    <cellStyle name="Normal 26 2 6 3 3 3" xfId="36126" xr:uid="{00000000-0005-0000-0000-00001D8D0000}"/>
    <cellStyle name="Normal 26 2 6 3 3 3 2" xfId="36127" xr:uid="{00000000-0005-0000-0000-00001E8D0000}"/>
    <cellStyle name="Normal 26 2 6 3 3 4" xfId="36128" xr:uid="{00000000-0005-0000-0000-00001F8D0000}"/>
    <cellStyle name="Normal 26 2 6 3 4" xfId="36129" xr:uid="{00000000-0005-0000-0000-0000208D0000}"/>
    <cellStyle name="Normal 26 2 6 3 4 2" xfId="36130" xr:uid="{00000000-0005-0000-0000-0000218D0000}"/>
    <cellStyle name="Normal 26 2 6 3 4 2 2" xfId="36131" xr:uid="{00000000-0005-0000-0000-0000228D0000}"/>
    <cellStyle name="Normal 26 2 6 3 4 3" xfId="36132" xr:uid="{00000000-0005-0000-0000-0000238D0000}"/>
    <cellStyle name="Normal 26 2 6 3 5" xfId="36133" xr:uid="{00000000-0005-0000-0000-0000248D0000}"/>
    <cellStyle name="Normal 26 2 6 3 5 2" xfId="36134" xr:uid="{00000000-0005-0000-0000-0000258D0000}"/>
    <cellStyle name="Normal 26 2 6 3 6" xfId="36135" xr:uid="{00000000-0005-0000-0000-0000268D0000}"/>
    <cellStyle name="Normal 26 2 6 4" xfId="36136" xr:uid="{00000000-0005-0000-0000-0000278D0000}"/>
    <cellStyle name="Normal 26 2 6 4 2" xfId="36137" xr:uid="{00000000-0005-0000-0000-0000288D0000}"/>
    <cellStyle name="Normal 26 2 6 4 2 2" xfId="36138" xr:uid="{00000000-0005-0000-0000-0000298D0000}"/>
    <cellStyle name="Normal 26 2 6 4 2 2 2" xfId="36139" xr:uid="{00000000-0005-0000-0000-00002A8D0000}"/>
    <cellStyle name="Normal 26 2 6 4 2 2 2 2" xfId="36140" xr:uid="{00000000-0005-0000-0000-00002B8D0000}"/>
    <cellStyle name="Normal 26 2 6 4 2 2 3" xfId="36141" xr:uid="{00000000-0005-0000-0000-00002C8D0000}"/>
    <cellStyle name="Normal 26 2 6 4 2 3" xfId="36142" xr:uid="{00000000-0005-0000-0000-00002D8D0000}"/>
    <cellStyle name="Normal 26 2 6 4 2 3 2" xfId="36143" xr:uid="{00000000-0005-0000-0000-00002E8D0000}"/>
    <cellStyle name="Normal 26 2 6 4 2 4" xfId="36144" xr:uid="{00000000-0005-0000-0000-00002F8D0000}"/>
    <cellStyle name="Normal 26 2 6 4 3" xfId="36145" xr:uid="{00000000-0005-0000-0000-0000308D0000}"/>
    <cellStyle name="Normal 26 2 6 4 3 2" xfId="36146" xr:uid="{00000000-0005-0000-0000-0000318D0000}"/>
    <cellStyle name="Normal 26 2 6 4 3 2 2" xfId="36147" xr:uid="{00000000-0005-0000-0000-0000328D0000}"/>
    <cellStyle name="Normal 26 2 6 4 3 3" xfId="36148" xr:uid="{00000000-0005-0000-0000-0000338D0000}"/>
    <cellStyle name="Normal 26 2 6 4 4" xfId="36149" xr:uid="{00000000-0005-0000-0000-0000348D0000}"/>
    <cellStyle name="Normal 26 2 6 4 4 2" xfId="36150" xr:uid="{00000000-0005-0000-0000-0000358D0000}"/>
    <cellStyle name="Normal 26 2 6 4 5" xfId="36151" xr:uid="{00000000-0005-0000-0000-0000368D0000}"/>
    <cellStyle name="Normal 26 2 6 5" xfId="36152" xr:uid="{00000000-0005-0000-0000-0000378D0000}"/>
    <cellStyle name="Normal 26 2 6 5 2" xfId="36153" xr:uid="{00000000-0005-0000-0000-0000388D0000}"/>
    <cellStyle name="Normal 26 2 6 5 2 2" xfId="36154" xr:uid="{00000000-0005-0000-0000-0000398D0000}"/>
    <cellStyle name="Normal 26 2 6 5 2 2 2" xfId="36155" xr:uid="{00000000-0005-0000-0000-00003A8D0000}"/>
    <cellStyle name="Normal 26 2 6 5 2 3" xfId="36156" xr:uid="{00000000-0005-0000-0000-00003B8D0000}"/>
    <cellStyle name="Normal 26 2 6 5 3" xfId="36157" xr:uid="{00000000-0005-0000-0000-00003C8D0000}"/>
    <cellStyle name="Normal 26 2 6 5 3 2" xfId="36158" xr:uid="{00000000-0005-0000-0000-00003D8D0000}"/>
    <cellStyle name="Normal 26 2 6 5 4" xfId="36159" xr:uid="{00000000-0005-0000-0000-00003E8D0000}"/>
    <cellStyle name="Normal 26 2 6 6" xfId="36160" xr:uid="{00000000-0005-0000-0000-00003F8D0000}"/>
    <cellStyle name="Normal 26 2 6 6 2" xfId="36161" xr:uid="{00000000-0005-0000-0000-0000408D0000}"/>
    <cellStyle name="Normal 26 2 6 6 2 2" xfId="36162" xr:uid="{00000000-0005-0000-0000-0000418D0000}"/>
    <cellStyle name="Normal 26 2 6 6 3" xfId="36163" xr:uid="{00000000-0005-0000-0000-0000428D0000}"/>
    <cellStyle name="Normal 26 2 6 7" xfId="36164" xr:uid="{00000000-0005-0000-0000-0000438D0000}"/>
    <cellStyle name="Normal 26 2 6 7 2" xfId="36165" xr:uid="{00000000-0005-0000-0000-0000448D0000}"/>
    <cellStyle name="Normal 26 2 6 8" xfId="36166" xr:uid="{00000000-0005-0000-0000-0000458D0000}"/>
    <cellStyle name="Normal 26 2 7" xfId="36167" xr:uid="{00000000-0005-0000-0000-0000468D0000}"/>
    <cellStyle name="Normal 26 2 7 2" xfId="36168" xr:uid="{00000000-0005-0000-0000-0000478D0000}"/>
    <cellStyle name="Normal 26 2 7 2 2" xfId="36169" xr:uid="{00000000-0005-0000-0000-0000488D0000}"/>
    <cellStyle name="Normal 26 2 7 2 2 2" xfId="36170" xr:uid="{00000000-0005-0000-0000-0000498D0000}"/>
    <cellStyle name="Normal 26 2 7 2 2 2 2" xfId="36171" xr:uid="{00000000-0005-0000-0000-00004A8D0000}"/>
    <cellStyle name="Normal 26 2 7 2 2 2 2 2" xfId="36172" xr:uid="{00000000-0005-0000-0000-00004B8D0000}"/>
    <cellStyle name="Normal 26 2 7 2 2 2 2 2 2" xfId="36173" xr:uid="{00000000-0005-0000-0000-00004C8D0000}"/>
    <cellStyle name="Normal 26 2 7 2 2 2 2 2 2 2" xfId="36174" xr:uid="{00000000-0005-0000-0000-00004D8D0000}"/>
    <cellStyle name="Normal 26 2 7 2 2 2 2 2 3" xfId="36175" xr:uid="{00000000-0005-0000-0000-00004E8D0000}"/>
    <cellStyle name="Normal 26 2 7 2 2 2 2 3" xfId="36176" xr:uid="{00000000-0005-0000-0000-00004F8D0000}"/>
    <cellStyle name="Normal 26 2 7 2 2 2 2 3 2" xfId="36177" xr:uid="{00000000-0005-0000-0000-0000508D0000}"/>
    <cellStyle name="Normal 26 2 7 2 2 2 2 4" xfId="36178" xr:uid="{00000000-0005-0000-0000-0000518D0000}"/>
    <cellStyle name="Normal 26 2 7 2 2 2 3" xfId="36179" xr:uid="{00000000-0005-0000-0000-0000528D0000}"/>
    <cellStyle name="Normal 26 2 7 2 2 2 3 2" xfId="36180" xr:uid="{00000000-0005-0000-0000-0000538D0000}"/>
    <cellStyle name="Normal 26 2 7 2 2 2 3 2 2" xfId="36181" xr:uid="{00000000-0005-0000-0000-0000548D0000}"/>
    <cellStyle name="Normal 26 2 7 2 2 2 3 3" xfId="36182" xr:uid="{00000000-0005-0000-0000-0000558D0000}"/>
    <cellStyle name="Normal 26 2 7 2 2 2 4" xfId="36183" xr:uid="{00000000-0005-0000-0000-0000568D0000}"/>
    <cellStyle name="Normal 26 2 7 2 2 2 4 2" xfId="36184" xr:uid="{00000000-0005-0000-0000-0000578D0000}"/>
    <cellStyle name="Normal 26 2 7 2 2 2 5" xfId="36185" xr:uid="{00000000-0005-0000-0000-0000588D0000}"/>
    <cellStyle name="Normal 26 2 7 2 2 3" xfId="36186" xr:uid="{00000000-0005-0000-0000-0000598D0000}"/>
    <cellStyle name="Normal 26 2 7 2 2 3 2" xfId="36187" xr:uid="{00000000-0005-0000-0000-00005A8D0000}"/>
    <cellStyle name="Normal 26 2 7 2 2 3 2 2" xfId="36188" xr:uid="{00000000-0005-0000-0000-00005B8D0000}"/>
    <cellStyle name="Normal 26 2 7 2 2 3 2 2 2" xfId="36189" xr:uid="{00000000-0005-0000-0000-00005C8D0000}"/>
    <cellStyle name="Normal 26 2 7 2 2 3 2 3" xfId="36190" xr:uid="{00000000-0005-0000-0000-00005D8D0000}"/>
    <cellStyle name="Normal 26 2 7 2 2 3 3" xfId="36191" xr:uid="{00000000-0005-0000-0000-00005E8D0000}"/>
    <cellStyle name="Normal 26 2 7 2 2 3 3 2" xfId="36192" xr:uid="{00000000-0005-0000-0000-00005F8D0000}"/>
    <cellStyle name="Normal 26 2 7 2 2 3 4" xfId="36193" xr:uid="{00000000-0005-0000-0000-0000608D0000}"/>
    <cellStyle name="Normal 26 2 7 2 2 4" xfId="36194" xr:uid="{00000000-0005-0000-0000-0000618D0000}"/>
    <cellStyle name="Normal 26 2 7 2 2 4 2" xfId="36195" xr:uid="{00000000-0005-0000-0000-0000628D0000}"/>
    <cellStyle name="Normal 26 2 7 2 2 4 2 2" xfId="36196" xr:uid="{00000000-0005-0000-0000-0000638D0000}"/>
    <cellStyle name="Normal 26 2 7 2 2 4 3" xfId="36197" xr:uid="{00000000-0005-0000-0000-0000648D0000}"/>
    <cellStyle name="Normal 26 2 7 2 2 5" xfId="36198" xr:uid="{00000000-0005-0000-0000-0000658D0000}"/>
    <cellStyle name="Normal 26 2 7 2 2 5 2" xfId="36199" xr:uid="{00000000-0005-0000-0000-0000668D0000}"/>
    <cellStyle name="Normal 26 2 7 2 2 6" xfId="36200" xr:uid="{00000000-0005-0000-0000-0000678D0000}"/>
    <cellStyle name="Normal 26 2 7 2 3" xfId="36201" xr:uid="{00000000-0005-0000-0000-0000688D0000}"/>
    <cellStyle name="Normal 26 2 7 2 3 2" xfId="36202" xr:uid="{00000000-0005-0000-0000-0000698D0000}"/>
    <cellStyle name="Normal 26 2 7 2 3 2 2" xfId="36203" xr:uid="{00000000-0005-0000-0000-00006A8D0000}"/>
    <cellStyle name="Normal 26 2 7 2 3 2 2 2" xfId="36204" xr:uid="{00000000-0005-0000-0000-00006B8D0000}"/>
    <cellStyle name="Normal 26 2 7 2 3 2 2 2 2" xfId="36205" xr:uid="{00000000-0005-0000-0000-00006C8D0000}"/>
    <cellStyle name="Normal 26 2 7 2 3 2 2 3" xfId="36206" xr:uid="{00000000-0005-0000-0000-00006D8D0000}"/>
    <cellStyle name="Normal 26 2 7 2 3 2 3" xfId="36207" xr:uid="{00000000-0005-0000-0000-00006E8D0000}"/>
    <cellStyle name="Normal 26 2 7 2 3 2 3 2" xfId="36208" xr:uid="{00000000-0005-0000-0000-00006F8D0000}"/>
    <cellStyle name="Normal 26 2 7 2 3 2 4" xfId="36209" xr:uid="{00000000-0005-0000-0000-0000708D0000}"/>
    <cellStyle name="Normal 26 2 7 2 3 3" xfId="36210" xr:uid="{00000000-0005-0000-0000-0000718D0000}"/>
    <cellStyle name="Normal 26 2 7 2 3 3 2" xfId="36211" xr:uid="{00000000-0005-0000-0000-0000728D0000}"/>
    <cellStyle name="Normal 26 2 7 2 3 3 2 2" xfId="36212" xr:uid="{00000000-0005-0000-0000-0000738D0000}"/>
    <cellStyle name="Normal 26 2 7 2 3 3 3" xfId="36213" xr:uid="{00000000-0005-0000-0000-0000748D0000}"/>
    <cellStyle name="Normal 26 2 7 2 3 4" xfId="36214" xr:uid="{00000000-0005-0000-0000-0000758D0000}"/>
    <cellStyle name="Normal 26 2 7 2 3 4 2" xfId="36215" xr:uid="{00000000-0005-0000-0000-0000768D0000}"/>
    <cellStyle name="Normal 26 2 7 2 3 5" xfId="36216" xr:uid="{00000000-0005-0000-0000-0000778D0000}"/>
    <cellStyle name="Normal 26 2 7 2 4" xfId="36217" xr:uid="{00000000-0005-0000-0000-0000788D0000}"/>
    <cellStyle name="Normal 26 2 7 2 4 2" xfId="36218" xr:uid="{00000000-0005-0000-0000-0000798D0000}"/>
    <cellStyle name="Normal 26 2 7 2 4 2 2" xfId="36219" xr:uid="{00000000-0005-0000-0000-00007A8D0000}"/>
    <cellStyle name="Normal 26 2 7 2 4 2 2 2" xfId="36220" xr:uid="{00000000-0005-0000-0000-00007B8D0000}"/>
    <cellStyle name="Normal 26 2 7 2 4 2 3" xfId="36221" xr:uid="{00000000-0005-0000-0000-00007C8D0000}"/>
    <cellStyle name="Normal 26 2 7 2 4 3" xfId="36222" xr:uid="{00000000-0005-0000-0000-00007D8D0000}"/>
    <cellStyle name="Normal 26 2 7 2 4 3 2" xfId="36223" xr:uid="{00000000-0005-0000-0000-00007E8D0000}"/>
    <cellStyle name="Normal 26 2 7 2 4 4" xfId="36224" xr:uid="{00000000-0005-0000-0000-00007F8D0000}"/>
    <cellStyle name="Normal 26 2 7 2 5" xfId="36225" xr:uid="{00000000-0005-0000-0000-0000808D0000}"/>
    <cellStyle name="Normal 26 2 7 2 5 2" xfId="36226" xr:uid="{00000000-0005-0000-0000-0000818D0000}"/>
    <cellStyle name="Normal 26 2 7 2 5 2 2" xfId="36227" xr:uid="{00000000-0005-0000-0000-0000828D0000}"/>
    <cellStyle name="Normal 26 2 7 2 5 3" xfId="36228" xr:uid="{00000000-0005-0000-0000-0000838D0000}"/>
    <cellStyle name="Normal 26 2 7 2 6" xfId="36229" xr:uid="{00000000-0005-0000-0000-0000848D0000}"/>
    <cellStyle name="Normal 26 2 7 2 6 2" xfId="36230" xr:uid="{00000000-0005-0000-0000-0000858D0000}"/>
    <cellStyle name="Normal 26 2 7 2 7" xfId="36231" xr:uid="{00000000-0005-0000-0000-0000868D0000}"/>
    <cellStyle name="Normal 26 2 7 3" xfId="36232" xr:uid="{00000000-0005-0000-0000-0000878D0000}"/>
    <cellStyle name="Normal 26 2 7 3 2" xfId="36233" xr:uid="{00000000-0005-0000-0000-0000888D0000}"/>
    <cellStyle name="Normal 26 2 7 3 2 2" xfId="36234" xr:uid="{00000000-0005-0000-0000-0000898D0000}"/>
    <cellStyle name="Normal 26 2 7 3 2 2 2" xfId="36235" xr:uid="{00000000-0005-0000-0000-00008A8D0000}"/>
    <cellStyle name="Normal 26 2 7 3 2 2 2 2" xfId="36236" xr:uid="{00000000-0005-0000-0000-00008B8D0000}"/>
    <cellStyle name="Normal 26 2 7 3 2 2 2 2 2" xfId="36237" xr:uid="{00000000-0005-0000-0000-00008C8D0000}"/>
    <cellStyle name="Normal 26 2 7 3 2 2 2 3" xfId="36238" xr:uid="{00000000-0005-0000-0000-00008D8D0000}"/>
    <cellStyle name="Normal 26 2 7 3 2 2 3" xfId="36239" xr:uid="{00000000-0005-0000-0000-00008E8D0000}"/>
    <cellStyle name="Normal 26 2 7 3 2 2 3 2" xfId="36240" xr:uid="{00000000-0005-0000-0000-00008F8D0000}"/>
    <cellStyle name="Normal 26 2 7 3 2 2 4" xfId="36241" xr:uid="{00000000-0005-0000-0000-0000908D0000}"/>
    <cellStyle name="Normal 26 2 7 3 2 3" xfId="36242" xr:uid="{00000000-0005-0000-0000-0000918D0000}"/>
    <cellStyle name="Normal 26 2 7 3 2 3 2" xfId="36243" xr:uid="{00000000-0005-0000-0000-0000928D0000}"/>
    <cellStyle name="Normal 26 2 7 3 2 3 2 2" xfId="36244" xr:uid="{00000000-0005-0000-0000-0000938D0000}"/>
    <cellStyle name="Normal 26 2 7 3 2 3 3" xfId="36245" xr:uid="{00000000-0005-0000-0000-0000948D0000}"/>
    <cellStyle name="Normal 26 2 7 3 2 4" xfId="36246" xr:uid="{00000000-0005-0000-0000-0000958D0000}"/>
    <cellStyle name="Normal 26 2 7 3 2 4 2" xfId="36247" xr:uid="{00000000-0005-0000-0000-0000968D0000}"/>
    <cellStyle name="Normal 26 2 7 3 2 5" xfId="36248" xr:uid="{00000000-0005-0000-0000-0000978D0000}"/>
    <cellStyle name="Normal 26 2 7 3 3" xfId="36249" xr:uid="{00000000-0005-0000-0000-0000988D0000}"/>
    <cellStyle name="Normal 26 2 7 3 3 2" xfId="36250" xr:uid="{00000000-0005-0000-0000-0000998D0000}"/>
    <cellStyle name="Normal 26 2 7 3 3 2 2" xfId="36251" xr:uid="{00000000-0005-0000-0000-00009A8D0000}"/>
    <cellStyle name="Normal 26 2 7 3 3 2 2 2" xfId="36252" xr:uid="{00000000-0005-0000-0000-00009B8D0000}"/>
    <cellStyle name="Normal 26 2 7 3 3 2 3" xfId="36253" xr:uid="{00000000-0005-0000-0000-00009C8D0000}"/>
    <cellStyle name="Normal 26 2 7 3 3 3" xfId="36254" xr:uid="{00000000-0005-0000-0000-00009D8D0000}"/>
    <cellStyle name="Normal 26 2 7 3 3 3 2" xfId="36255" xr:uid="{00000000-0005-0000-0000-00009E8D0000}"/>
    <cellStyle name="Normal 26 2 7 3 3 4" xfId="36256" xr:uid="{00000000-0005-0000-0000-00009F8D0000}"/>
    <cellStyle name="Normal 26 2 7 3 4" xfId="36257" xr:uid="{00000000-0005-0000-0000-0000A08D0000}"/>
    <cellStyle name="Normal 26 2 7 3 4 2" xfId="36258" xr:uid="{00000000-0005-0000-0000-0000A18D0000}"/>
    <cellStyle name="Normal 26 2 7 3 4 2 2" xfId="36259" xr:uid="{00000000-0005-0000-0000-0000A28D0000}"/>
    <cellStyle name="Normal 26 2 7 3 4 3" xfId="36260" xr:uid="{00000000-0005-0000-0000-0000A38D0000}"/>
    <cellStyle name="Normal 26 2 7 3 5" xfId="36261" xr:uid="{00000000-0005-0000-0000-0000A48D0000}"/>
    <cellStyle name="Normal 26 2 7 3 5 2" xfId="36262" xr:uid="{00000000-0005-0000-0000-0000A58D0000}"/>
    <cellStyle name="Normal 26 2 7 3 6" xfId="36263" xr:uid="{00000000-0005-0000-0000-0000A68D0000}"/>
    <cellStyle name="Normal 26 2 7 4" xfId="36264" xr:uid="{00000000-0005-0000-0000-0000A78D0000}"/>
    <cellStyle name="Normal 26 2 7 4 2" xfId="36265" xr:uid="{00000000-0005-0000-0000-0000A88D0000}"/>
    <cellStyle name="Normal 26 2 7 4 2 2" xfId="36266" xr:uid="{00000000-0005-0000-0000-0000A98D0000}"/>
    <cellStyle name="Normal 26 2 7 4 2 2 2" xfId="36267" xr:uid="{00000000-0005-0000-0000-0000AA8D0000}"/>
    <cellStyle name="Normal 26 2 7 4 2 2 2 2" xfId="36268" xr:uid="{00000000-0005-0000-0000-0000AB8D0000}"/>
    <cellStyle name="Normal 26 2 7 4 2 2 3" xfId="36269" xr:uid="{00000000-0005-0000-0000-0000AC8D0000}"/>
    <cellStyle name="Normal 26 2 7 4 2 3" xfId="36270" xr:uid="{00000000-0005-0000-0000-0000AD8D0000}"/>
    <cellStyle name="Normal 26 2 7 4 2 3 2" xfId="36271" xr:uid="{00000000-0005-0000-0000-0000AE8D0000}"/>
    <cellStyle name="Normal 26 2 7 4 2 4" xfId="36272" xr:uid="{00000000-0005-0000-0000-0000AF8D0000}"/>
    <cellStyle name="Normal 26 2 7 4 3" xfId="36273" xr:uid="{00000000-0005-0000-0000-0000B08D0000}"/>
    <cellStyle name="Normal 26 2 7 4 3 2" xfId="36274" xr:uid="{00000000-0005-0000-0000-0000B18D0000}"/>
    <cellStyle name="Normal 26 2 7 4 3 2 2" xfId="36275" xr:uid="{00000000-0005-0000-0000-0000B28D0000}"/>
    <cellStyle name="Normal 26 2 7 4 3 3" xfId="36276" xr:uid="{00000000-0005-0000-0000-0000B38D0000}"/>
    <cellStyle name="Normal 26 2 7 4 4" xfId="36277" xr:uid="{00000000-0005-0000-0000-0000B48D0000}"/>
    <cellStyle name="Normal 26 2 7 4 4 2" xfId="36278" xr:uid="{00000000-0005-0000-0000-0000B58D0000}"/>
    <cellStyle name="Normal 26 2 7 4 5" xfId="36279" xr:uid="{00000000-0005-0000-0000-0000B68D0000}"/>
    <cellStyle name="Normal 26 2 7 5" xfId="36280" xr:uid="{00000000-0005-0000-0000-0000B78D0000}"/>
    <cellStyle name="Normal 26 2 7 5 2" xfId="36281" xr:uid="{00000000-0005-0000-0000-0000B88D0000}"/>
    <cellStyle name="Normal 26 2 7 5 2 2" xfId="36282" xr:uid="{00000000-0005-0000-0000-0000B98D0000}"/>
    <cellStyle name="Normal 26 2 7 5 2 2 2" xfId="36283" xr:uid="{00000000-0005-0000-0000-0000BA8D0000}"/>
    <cellStyle name="Normal 26 2 7 5 2 3" xfId="36284" xr:uid="{00000000-0005-0000-0000-0000BB8D0000}"/>
    <cellStyle name="Normal 26 2 7 5 3" xfId="36285" xr:uid="{00000000-0005-0000-0000-0000BC8D0000}"/>
    <cellStyle name="Normal 26 2 7 5 3 2" xfId="36286" xr:uid="{00000000-0005-0000-0000-0000BD8D0000}"/>
    <cellStyle name="Normal 26 2 7 5 4" xfId="36287" xr:uid="{00000000-0005-0000-0000-0000BE8D0000}"/>
    <cellStyle name="Normal 26 2 7 6" xfId="36288" xr:uid="{00000000-0005-0000-0000-0000BF8D0000}"/>
    <cellStyle name="Normal 26 2 7 6 2" xfId="36289" xr:uid="{00000000-0005-0000-0000-0000C08D0000}"/>
    <cellStyle name="Normal 26 2 7 6 2 2" xfId="36290" xr:uid="{00000000-0005-0000-0000-0000C18D0000}"/>
    <cellStyle name="Normal 26 2 7 6 3" xfId="36291" xr:uid="{00000000-0005-0000-0000-0000C28D0000}"/>
    <cellStyle name="Normal 26 2 7 7" xfId="36292" xr:uid="{00000000-0005-0000-0000-0000C38D0000}"/>
    <cellStyle name="Normal 26 2 7 7 2" xfId="36293" xr:uid="{00000000-0005-0000-0000-0000C48D0000}"/>
    <cellStyle name="Normal 26 2 7 8" xfId="36294" xr:uid="{00000000-0005-0000-0000-0000C58D0000}"/>
    <cellStyle name="Normal 26 2 8" xfId="36295" xr:uid="{00000000-0005-0000-0000-0000C68D0000}"/>
    <cellStyle name="Normal 26 2 8 2" xfId="36296" xr:uid="{00000000-0005-0000-0000-0000C78D0000}"/>
    <cellStyle name="Normal 26 2 8 2 2" xfId="36297" xr:uid="{00000000-0005-0000-0000-0000C88D0000}"/>
    <cellStyle name="Normal 26 2 8 2 2 2" xfId="36298" xr:uid="{00000000-0005-0000-0000-0000C98D0000}"/>
    <cellStyle name="Normal 26 2 8 2 2 2 2" xfId="36299" xr:uid="{00000000-0005-0000-0000-0000CA8D0000}"/>
    <cellStyle name="Normal 26 2 8 2 2 2 2 2" xfId="36300" xr:uid="{00000000-0005-0000-0000-0000CB8D0000}"/>
    <cellStyle name="Normal 26 2 8 2 2 2 2 2 2" xfId="36301" xr:uid="{00000000-0005-0000-0000-0000CC8D0000}"/>
    <cellStyle name="Normal 26 2 8 2 2 2 2 3" xfId="36302" xr:uid="{00000000-0005-0000-0000-0000CD8D0000}"/>
    <cellStyle name="Normal 26 2 8 2 2 2 3" xfId="36303" xr:uid="{00000000-0005-0000-0000-0000CE8D0000}"/>
    <cellStyle name="Normal 26 2 8 2 2 2 3 2" xfId="36304" xr:uid="{00000000-0005-0000-0000-0000CF8D0000}"/>
    <cellStyle name="Normal 26 2 8 2 2 2 4" xfId="36305" xr:uid="{00000000-0005-0000-0000-0000D08D0000}"/>
    <cellStyle name="Normal 26 2 8 2 2 3" xfId="36306" xr:uid="{00000000-0005-0000-0000-0000D18D0000}"/>
    <cellStyle name="Normal 26 2 8 2 2 3 2" xfId="36307" xr:uid="{00000000-0005-0000-0000-0000D28D0000}"/>
    <cellStyle name="Normal 26 2 8 2 2 3 2 2" xfId="36308" xr:uid="{00000000-0005-0000-0000-0000D38D0000}"/>
    <cellStyle name="Normal 26 2 8 2 2 3 3" xfId="36309" xr:uid="{00000000-0005-0000-0000-0000D48D0000}"/>
    <cellStyle name="Normal 26 2 8 2 2 4" xfId="36310" xr:uid="{00000000-0005-0000-0000-0000D58D0000}"/>
    <cellStyle name="Normal 26 2 8 2 2 4 2" xfId="36311" xr:uid="{00000000-0005-0000-0000-0000D68D0000}"/>
    <cellStyle name="Normal 26 2 8 2 2 5" xfId="36312" xr:uid="{00000000-0005-0000-0000-0000D78D0000}"/>
    <cellStyle name="Normal 26 2 8 2 3" xfId="36313" xr:uid="{00000000-0005-0000-0000-0000D88D0000}"/>
    <cellStyle name="Normal 26 2 8 2 3 2" xfId="36314" xr:uid="{00000000-0005-0000-0000-0000D98D0000}"/>
    <cellStyle name="Normal 26 2 8 2 3 2 2" xfId="36315" xr:uid="{00000000-0005-0000-0000-0000DA8D0000}"/>
    <cellStyle name="Normal 26 2 8 2 3 2 2 2" xfId="36316" xr:uid="{00000000-0005-0000-0000-0000DB8D0000}"/>
    <cellStyle name="Normal 26 2 8 2 3 2 3" xfId="36317" xr:uid="{00000000-0005-0000-0000-0000DC8D0000}"/>
    <cellStyle name="Normal 26 2 8 2 3 3" xfId="36318" xr:uid="{00000000-0005-0000-0000-0000DD8D0000}"/>
    <cellStyle name="Normal 26 2 8 2 3 3 2" xfId="36319" xr:uid="{00000000-0005-0000-0000-0000DE8D0000}"/>
    <cellStyle name="Normal 26 2 8 2 3 4" xfId="36320" xr:uid="{00000000-0005-0000-0000-0000DF8D0000}"/>
    <cellStyle name="Normal 26 2 8 2 4" xfId="36321" xr:uid="{00000000-0005-0000-0000-0000E08D0000}"/>
    <cellStyle name="Normal 26 2 8 2 4 2" xfId="36322" xr:uid="{00000000-0005-0000-0000-0000E18D0000}"/>
    <cellStyle name="Normal 26 2 8 2 4 2 2" xfId="36323" xr:uid="{00000000-0005-0000-0000-0000E28D0000}"/>
    <cellStyle name="Normal 26 2 8 2 4 3" xfId="36324" xr:uid="{00000000-0005-0000-0000-0000E38D0000}"/>
    <cellStyle name="Normal 26 2 8 2 5" xfId="36325" xr:uid="{00000000-0005-0000-0000-0000E48D0000}"/>
    <cellStyle name="Normal 26 2 8 2 5 2" xfId="36326" xr:uid="{00000000-0005-0000-0000-0000E58D0000}"/>
    <cellStyle name="Normal 26 2 8 2 6" xfId="36327" xr:uid="{00000000-0005-0000-0000-0000E68D0000}"/>
    <cellStyle name="Normal 26 2 8 3" xfId="36328" xr:uid="{00000000-0005-0000-0000-0000E78D0000}"/>
    <cellStyle name="Normal 26 2 8 3 2" xfId="36329" xr:uid="{00000000-0005-0000-0000-0000E88D0000}"/>
    <cellStyle name="Normal 26 2 8 3 2 2" xfId="36330" xr:uid="{00000000-0005-0000-0000-0000E98D0000}"/>
    <cellStyle name="Normal 26 2 8 3 2 2 2" xfId="36331" xr:uid="{00000000-0005-0000-0000-0000EA8D0000}"/>
    <cellStyle name="Normal 26 2 8 3 2 2 2 2" xfId="36332" xr:uid="{00000000-0005-0000-0000-0000EB8D0000}"/>
    <cellStyle name="Normal 26 2 8 3 2 2 3" xfId="36333" xr:uid="{00000000-0005-0000-0000-0000EC8D0000}"/>
    <cellStyle name="Normal 26 2 8 3 2 3" xfId="36334" xr:uid="{00000000-0005-0000-0000-0000ED8D0000}"/>
    <cellStyle name="Normal 26 2 8 3 2 3 2" xfId="36335" xr:uid="{00000000-0005-0000-0000-0000EE8D0000}"/>
    <cellStyle name="Normal 26 2 8 3 2 4" xfId="36336" xr:uid="{00000000-0005-0000-0000-0000EF8D0000}"/>
    <cellStyle name="Normal 26 2 8 3 3" xfId="36337" xr:uid="{00000000-0005-0000-0000-0000F08D0000}"/>
    <cellStyle name="Normal 26 2 8 3 3 2" xfId="36338" xr:uid="{00000000-0005-0000-0000-0000F18D0000}"/>
    <cellStyle name="Normal 26 2 8 3 3 2 2" xfId="36339" xr:uid="{00000000-0005-0000-0000-0000F28D0000}"/>
    <cellStyle name="Normal 26 2 8 3 3 3" xfId="36340" xr:uid="{00000000-0005-0000-0000-0000F38D0000}"/>
    <cellStyle name="Normal 26 2 8 3 4" xfId="36341" xr:uid="{00000000-0005-0000-0000-0000F48D0000}"/>
    <cellStyle name="Normal 26 2 8 3 4 2" xfId="36342" xr:uid="{00000000-0005-0000-0000-0000F58D0000}"/>
    <cellStyle name="Normal 26 2 8 3 5" xfId="36343" xr:uid="{00000000-0005-0000-0000-0000F68D0000}"/>
    <cellStyle name="Normal 26 2 8 4" xfId="36344" xr:uid="{00000000-0005-0000-0000-0000F78D0000}"/>
    <cellStyle name="Normal 26 2 8 4 2" xfId="36345" xr:uid="{00000000-0005-0000-0000-0000F88D0000}"/>
    <cellStyle name="Normal 26 2 8 4 2 2" xfId="36346" xr:uid="{00000000-0005-0000-0000-0000F98D0000}"/>
    <cellStyle name="Normal 26 2 8 4 2 2 2" xfId="36347" xr:uid="{00000000-0005-0000-0000-0000FA8D0000}"/>
    <cellStyle name="Normal 26 2 8 4 2 3" xfId="36348" xr:uid="{00000000-0005-0000-0000-0000FB8D0000}"/>
    <cellStyle name="Normal 26 2 8 4 3" xfId="36349" xr:uid="{00000000-0005-0000-0000-0000FC8D0000}"/>
    <cellStyle name="Normal 26 2 8 4 3 2" xfId="36350" xr:uid="{00000000-0005-0000-0000-0000FD8D0000}"/>
    <cellStyle name="Normal 26 2 8 4 4" xfId="36351" xr:uid="{00000000-0005-0000-0000-0000FE8D0000}"/>
    <cellStyle name="Normal 26 2 8 5" xfId="36352" xr:uid="{00000000-0005-0000-0000-0000FF8D0000}"/>
    <cellStyle name="Normal 26 2 8 5 2" xfId="36353" xr:uid="{00000000-0005-0000-0000-0000008E0000}"/>
    <cellStyle name="Normal 26 2 8 5 2 2" xfId="36354" xr:uid="{00000000-0005-0000-0000-0000018E0000}"/>
    <cellStyle name="Normal 26 2 8 5 3" xfId="36355" xr:uid="{00000000-0005-0000-0000-0000028E0000}"/>
    <cellStyle name="Normal 26 2 8 6" xfId="36356" xr:uid="{00000000-0005-0000-0000-0000038E0000}"/>
    <cellStyle name="Normal 26 2 8 6 2" xfId="36357" xr:uid="{00000000-0005-0000-0000-0000048E0000}"/>
    <cellStyle name="Normal 26 2 8 7" xfId="36358" xr:uid="{00000000-0005-0000-0000-0000058E0000}"/>
    <cellStyle name="Normal 26 2 9" xfId="36359" xr:uid="{00000000-0005-0000-0000-0000068E0000}"/>
    <cellStyle name="Normal 26 2 9 2" xfId="36360" xr:uid="{00000000-0005-0000-0000-0000078E0000}"/>
    <cellStyle name="Normal 26 2 9 2 2" xfId="36361" xr:uid="{00000000-0005-0000-0000-0000088E0000}"/>
    <cellStyle name="Normal 26 2 9 2 2 2" xfId="36362" xr:uid="{00000000-0005-0000-0000-0000098E0000}"/>
    <cellStyle name="Normal 26 2 9 2 2 2 2" xfId="36363" xr:uid="{00000000-0005-0000-0000-00000A8E0000}"/>
    <cellStyle name="Normal 26 2 9 2 2 2 2 2" xfId="36364" xr:uid="{00000000-0005-0000-0000-00000B8E0000}"/>
    <cellStyle name="Normal 26 2 9 2 2 2 3" xfId="36365" xr:uid="{00000000-0005-0000-0000-00000C8E0000}"/>
    <cellStyle name="Normal 26 2 9 2 2 3" xfId="36366" xr:uid="{00000000-0005-0000-0000-00000D8E0000}"/>
    <cellStyle name="Normal 26 2 9 2 2 3 2" xfId="36367" xr:uid="{00000000-0005-0000-0000-00000E8E0000}"/>
    <cellStyle name="Normal 26 2 9 2 2 4" xfId="36368" xr:uid="{00000000-0005-0000-0000-00000F8E0000}"/>
    <cellStyle name="Normal 26 2 9 2 3" xfId="36369" xr:uid="{00000000-0005-0000-0000-0000108E0000}"/>
    <cellStyle name="Normal 26 2 9 2 3 2" xfId="36370" xr:uid="{00000000-0005-0000-0000-0000118E0000}"/>
    <cellStyle name="Normal 26 2 9 2 3 2 2" xfId="36371" xr:uid="{00000000-0005-0000-0000-0000128E0000}"/>
    <cellStyle name="Normal 26 2 9 2 3 3" xfId="36372" xr:uid="{00000000-0005-0000-0000-0000138E0000}"/>
    <cellStyle name="Normal 26 2 9 2 4" xfId="36373" xr:uid="{00000000-0005-0000-0000-0000148E0000}"/>
    <cellStyle name="Normal 26 2 9 2 4 2" xfId="36374" xr:uid="{00000000-0005-0000-0000-0000158E0000}"/>
    <cellStyle name="Normal 26 2 9 2 5" xfId="36375" xr:uid="{00000000-0005-0000-0000-0000168E0000}"/>
    <cellStyle name="Normal 26 2 9 3" xfId="36376" xr:uid="{00000000-0005-0000-0000-0000178E0000}"/>
    <cellStyle name="Normal 26 2 9 3 2" xfId="36377" xr:uid="{00000000-0005-0000-0000-0000188E0000}"/>
    <cellStyle name="Normal 26 2 9 3 2 2" xfId="36378" xr:uid="{00000000-0005-0000-0000-0000198E0000}"/>
    <cellStyle name="Normal 26 2 9 3 2 2 2" xfId="36379" xr:uid="{00000000-0005-0000-0000-00001A8E0000}"/>
    <cellStyle name="Normal 26 2 9 3 2 3" xfId="36380" xr:uid="{00000000-0005-0000-0000-00001B8E0000}"/>
    <cellStyle name="Normal 26 2 9 3 3" xfId="36381" xr:uid="{00000000-0005-0000-0000-00001C8E0000}"/>
    <cellStyle name="Normal 26 2 9 3 3 2" xfId="36382" xr:uid="{00000000-0005-0000-0000-00001D8E0000}"/>
    <cellStyle name="Normal 26 2 9 3 4" xfId="36383" xr:uid="{00000000-0005-0000-0000-00001E8E0000}"/>
    <cellStyle name="Normal 26 2 9 4" xfId="36384" xr:uid="{00000000-0005-0000-0000-00001F8E0000}"/>
    <cellStyle name="Normal 26 2 9 4 2" xfId="36385" xr:uid="{00000000-0005-0000-0000-0000208E0000}"/>
    <cellStyle name="Normal 26 2 9 4 2 2" xfId="36386" xr:uid="{00000000-0005-0000-0000-0000218E0000}"/>
    <cellStyle name="Normal 26 2 9 4 3" xfId="36387" xr:uid="{00000000-0005-0000-0000-0000228E0000}"/>
    <cellStyle name="Normal 26 2 9 5" xfId="36388" xr:uid="{00000000-0005-0000-0000-0000238E0000}"/>
    <cellStyle name="Normal 26 2 9 5 2" xfId="36389" xr:uid="{00000000-0005-0000-0000-0000248E0000}"/>
    <cellStyle name="Normal 26 2 9 6" xfId="36390" xr:uid="{00000000-0005-0000-0000-0000258E0000}"/>
    <cellStyle name="Normal 26 3" xfId="36391" xr:uid="{00000000-0005-0000-0000-0000268E0000}"/>
    <cellStyle name="Normal 26 3 10" xfId="36392" xr:uid="{00000000-0005-0000-0000-0000278E0000}"/>
    <cellStyle name="Normal 26 3 11" xfId="36393" xr:uid="{00000000-0005-0000-0000-0000288E0000}"/>
    <cellStyle name="Normal 26 3 2" xfId="36394" xr:uid="{00000000-0005-0000-0000-0000298E0000}"/>
    <cellStyle name="Normal 26 3 2 2" xfId="36395" xr:uid="{00000000-0005-0000-0000-00002A8E0000}"/>
    <cellStyle name="Normal 26 3 2 2 2" xfId="36396" xr:uid="{00000000-0005-0000-0000-00002B8E0000}"/>
    <cellStyle name="Normal 26 3 2 2 2 2" xfId="36397" xr:uid="{00000000-0005-0000-0000-00002C8E0000}"/>
    <cellStyle name="Normal 26 3 2 2 2 2 2" xfId="36398" xr:uid="{00000000-0005-0000-0000-00002D8E0000}"/>
    <cellStyle name="Normal 26 3 2 2 2 2 2 2" xfId="36399" xr:uid="{00000000-0005-0000-0000-00002E8E0000}"/>
    <cellStyle name="Normal 26 3 2 2 2 2 2 2 2" xfId="36400" xr:uid="{00000000-0005-0000-0000-00002F8E0000}"/>
    <cellStyle name="Normal 26 3 2 2 2 2 2 2 2 2" xfId="36401" xr:uid="{00000000-0005-0000-0000-0000308E0000}"/>
    <cellStyle name="Normal 26 3 2 2 2 2 2 2 3" xfId="36402" xr:uid="{00000000-0005-0000-0000-0000318E0000}"/>
    <cellStyle name="Normal 26 3 2 2 2 2 2 3" xfId="36403" xr:uid="{00000000-0005-0000-0000-0000328E0000}"/>
    <cellStyle name="Normal 26 3 2 2 2 2 2 3 2" xfId="36404" xr:uid="{00000000-0005-0000-0000-0000338E0000}"/>
    <cellStyle name="Normal 26 3 2 2 2 2 2 4" xfId="36405" xr:uid="{00000000-0005-0000-0000-0000348E0000}"/>
    <cellStyle name="Normal 26 3 2 2 2 2 3" xfId="36406" xr:uid="{00000000-0005-0000-0000-0000358E0000}"/>
    <cellStyle name="Normal 26 3 2 2 2 2 3 2" xfId="36407" xr:uid="{00000000-0005-0000-0000-0000368E0000}"/>
    <cellStyle name="Normal 26 3 2 2 2 2 3 2 2" xfId="36408" xr:uid="{00000000-0005-0000-0000-0000378E0000}"/>
    <cellStyle name="Normal 26 3 2 2 2 2 3 3" xfId="36409" xr:uid="{00000000-0005-0000-0000-0000388E0000}"/>
    <cellStyle name="Normal 26 3 2 2 2 2 4" xfId="36410" xr:uid="{00000000-0005-0000-0000-0000398E0000}"/>
    <cellStyle name="Normal 26 3 2 2 2 2 4 2" xfId="36411" xr:uid="{00000000-0005-0000-0000-00003A8E0000}"/>
    <cellStyle name="Normal 26 3 2 2 2 2 5" xfId="36412" xr:uid="{00000000-0005-0000-0000-00003B8E0000}"/>
    <cellStyle name="Normal 26 3 2 2 2 3" xfId="36413" xr:uid="{00000000-0005-0000-0000-00003C8E0000}"/>
    <cellStyle name="Normal 26 3 2 2 2 3 2" xfId="36414" xr:uid="{00000000-0005-0000-0000-00003D8E0000}"/>
    <cellStyle name="Normal 26 3 2 2 2 3 2 2" xfId="36415" xr:uid="{00000000-0005-0000-0000-00003E8E0000}"/>
    <cellStyle name="Normal 26 3 2 2 2 3 2 2 2" xfId="36416" xr:uid="{00000000-0005-0000-0000-00003F8E0000}"/>
    <cellStyle name="Normal 26 3 2 2 2 3 2 3" xfId="36417" xr:uid="{00000000-0005-0000-0000-0000408E0000}"/>
    <cellStyle name="Normal 26 3 2 2 2 3 3" xfId="36418" xr:uid="{00000000-0005-0000-0000-0000418E0000}"/>
    <cellStyle name="Normal 26 3 2 2 2 3 3 2" xfId="36419" xr:uid="{00000000-0005-0000-0000-0000428E0000}"/>
    <cellStyle name="Normal 26 3 2 2 2 3 4" xfId="36420" xr:uid="{00000000-0005-0000-0000-0000438E0000}"/>
    <cellStyle name="Normal 26 3 2 2 2 4" xfId="36421" xr:uid="{00000000-0005-0000-0000-0000448E0000}"/>
    <cellStyle name="Normal 26 3 2 2 2 4 2" xfId="36422" xr:uid="{00000000-0005-0000-0000-0000458E0000}"/>
    <cellStyle name="Normal 26 3 2 2 2 4 2 2" xfId="36423" xr:uid="{00000000-0005-0000-0000-0000468E0000}"/>
    <cellStyle name="Normal 26 3 2 2 2 4 3" xfId="36424" xr:uid="{00000000-0005-0000-0000-0000478E0000}"/>
    <cellStyle name="Normal 26 3 2 2 2 5" xfId="36425" xr:uid="{00000000-0005-0000-0000-0000488E0000}"/>
    <cellStyle name="Normal 26 3 2 2 2 5 2" xfId="36426" xr:uid="{00000000-0005-0000-0000-0000498E0000}"/>
    <cellStyle name="Normal 26 3 2 2 2 6" xfId="36427" xr:uid="{00000000-0005-0000-0000-00004A8E0000}"/>
    <cellStyle name="Normal 26 3 2 2 3" xfId="36428" xr:uid="{00000000-0005-0000-0000-00004B8E0000}"/>
    <cellStyle name="Normal 26 3 2 2 3 2" xfId="36429" xr:uid="{00000000-0005-0000-0000-00004C8E0000}"/>
    <cellStyle name="Normal 26 3 2 2 3 2 2" xfId="36430" xr:uid="{00000000-0005-0000-0000-00004D8E0000}"/>
    <cellStyle name="Normal 26 3 2 2 3 2 2 2" xfId="36431" xr:uid="{00000000-0005-0000-0000-00004E8E0000}"/>
    <cellStyle name="Normal 26 3 2 2 3 2 2 2 2" xfId="36432" xr:uid="{00000000-0005-0000-0000-00004F8E0000}"/>
    <cellStyle name="Normal 26 3 2 2 3 2 2 3" xfId="36433" xr:uid="{00000000-0005-0000-0000-0000508E0000}"/>
    <cellStyle name="Normal 26 3 2 2 3 2 3" xfId="36434" xr:uid="{00000000-0005-0000-0000-0000518E0000}"/>
    <cellStyle name="Normal 26 3 2 2 3 2 3 2" xfId="36435" xr:uid="{00000000-0005-0000-0000-0000528E0000}"/>
    <cellStyle name="Normal 26 3 2 2 3 2 4" xfId="36436" xr:uid="{00000000-0005-0000-0000-0000538E0000}"/>
    <cellStyle name="Normal 26 3 2 2 3 3" xfId="36437" xr:uid="{00000000-0005-0000-0000-0000548E0000}"/>
    <cellStyle name="Normal 26 3 2 2 3 3 2" xfId="36438" xr:uid="{00000000-0005-0000-0000-0000558E0000}"/>
    <cellStyle name="Normal 26 3 2 2 3 3 2 2" xfId="36439" xr:uid="{00000000-0005-0000-0000-0000568E0000}"/>
    <cellStyle name="Normal 26 3 2 2 3 3 3" xfId="36440" xr:uid="{00000000-0005-0000-0000-0000578E0000}"/>
    <cellStyle name="Normal 26 3 2 2 3 4" xfId="36441" xr:uid="{00000000-0005-0000-0000-0000588E0000}"/>
    <cellStyle name="Normal 26 3 2 2 3 4 2" xfId="36442" xr:uid="{00000000-0005-0000-0000-0000598E0000}"/>
    <cellStyle name="Normal 26 3 2 2 3 5" xfId="36443" xr:uid="{00000000-0005-0000-0000-00005A8E0000}"/>
    <cellStyle name="Normal 26 3 2 2 4" xfId="36444" xr:uid="{00000000-0005-0000-0000-00005B8E0000}"/>
    <cellStyle name="Normal 26 3 2 2 4 2" xfId="36445" xr:uid="{00000000-0005-0000-0000-00005C8E0000}"/>
    <cellStyle name="Normal 26 3 2 2 4 2 2" xfId="36446" xr:uid="{00000000-0005-0000-0000-00005D8E0000}"/>
    <cellStyle name="Normal 26 3 2 2 4 2 2 2" xfId="36447" xr:uid="{00000000-0005-0000-0000-00005E8E0000}"/>
    <cellStyle name="Normal 26 3 2 2 4 2 3" xfId="36448" xr:uid="{00000000-0005-0000-0000-00005F8E0000}"/>
    <cellStyle name="Normal 26 3 2 2 4 3" xfId="36449" xr:uid="{00000000-0005-0000-0000-0000608E0000}"/>
    <cellStyle name="Normal 26 3 2 2 4 3 2" xfId="36450" xr:uid="{00000000-0005-0000-0000-0000618E0000}"/>
    <cellStyle name="Normal 26 3 2 2 4 4" xfId="36451" xr:uid="{00000000-0005-0000-0000-0000628E0000}"/>
    <cellStyle name="Normal 26 3 2 2 5" xfId="36452" xr:uid="{00000000-0005-0000-0000-0000638E0000}"/>
    <cellStyle name="Normal 26 3 2 2 5 2" xfId="36453" xr:uid="{00000000-0005-0000-0000-0000648E0000}"/>
    <cellStyle name="Normal 26 3 2 2 5 2 2" xfId="36454" xr:uid="{00000000-0005-0000-0000-0000658E0000}"/>
    <cellStyle name="Normal 26 3 2 2 5 3" xfId="36455" xr:uid="{00000000-0005-0000-0000-0000668E0000}"/>
    <cellStyle name="Normal 26 3 2 2 6" xfId="36456" xr:uid="{00000000-0005-0000-0000-0000678E0000}"/>
    <cellStyle name="Normal 26 3 2 2 6 2" xfId="36457" xr:uid="{00000000-0005-0000-0000-0000688E0000}"/>
    <cellStyle name="Normal 26 3 2 2 7" xfId="36458" xr:uid="{00000000-0005-0000-0000-0000698E0000}"/>
    <cellStyle name="Normal 26 3 2 3" xfId="36459" xr:uid="{00000000-0005-0000-0000-00006A8E0000}"/>
    <cellStyle name="Normal 26 3 2 3 2" xfId="36460" xr:uid="{00000000-0005-0000-0000-00006B8E0000}"/>
    <cellStyle name="Normal 26 3 2 3 2 2" xfId="36461" xr:uid="{00000000-0005-0000-0000-00006C8E0000}"/>
    <cellStyle name="Normal 26 3 2 3 2 2 2" xfId="36462" xr:uid="{00000000-0005-0000-0000-00006D8E0000}"/>
    <cellStyle name="Normal 26 3 2 3 2 2 2 2" xfId="36463" xr:uid="{00000000-0005-0000-0000-00006E8E0000}"/>
    <cellStyle name="Normal 26 3 2 3 2 2 2 2 2" xfId="36464" xr:uid="{00000000-0005-0000-0000-00006F8E0000}"/>
    <cellStyle name="Normal 26 3 2 3 2 2 2 3" xfId="36465" xr:uid="{00000000-0005-0000-0000-0000708E0000}"/>
    <cellStyle name="Normal 26 3 2 3 2 2 3" xfId="36466" xr:uid="{00000000-0005-0000-0000-0000718E0000}"/>
    <cellStyle name="Normal 26 3 2 3 2 2 3 2" xfId="36467" xr:uid="{00000000-0005-0000-0000-0000728E0000}"/>
    <cellStyle name="Normal 26 3 2 3 2 2 4" xfId="36468" xr:uid="{00000000-0005-0000-0000-0000738E0000}"/>
    <cellStyle name="Normal 26 3 2 3 2 3" xfId="36469" xr:uid="{00000000-0005-0000-0000-0000748E0000}"/>
    <cellStyle name="Normal 26 3 2 3 2 3 2" xfId="36470" xr:uid="{00000000-0005-0000-0000-0000758E0000}"/>
    <cellStyle name="Normal 26 3 2 3 2 3 2 2" xfId="36471" xr:uid="{00000000-0005-0000-0000-0000768E0000}"/>
    <cellStyle name="Normal 26 3 2 3 2 3 3" xfId="36472" xr:uid="{00000000-0005-0000-0000-0000778E0000}"/>
    <cellStyle name="Normal 26 3 2 3 2 4" xfId="36473" xr:uid="{00000000-0005-0000-0000-0000788E0000}"/>
    <cellStyle name="Normal 26 3 2 3 2 4 2" xfId="36474" xr:uid="{00000000-0005-0000-0000-0000798E0000}"/>
    <cellStyle name="Normal 26 3 2 3 2 5" xfId="36475" xr:uid="{00000000-0005-0000-0000-00007A8E0000}"/>
    <cellStyle name="Normal 26 3 2 3 3" xfId="36476" xr:uid="{00000000-0005-0000-0000-00007B8E0000}"/>
    <cellStyle name="Normal 26 3 2 3 3 2" xfId="36477" xr:uid="{00000000-0005-0000-0000-00007C8E0000}"/>
    <cellStyle name="Normal 26 3 2 3 3 2 2" xfId="36478" xr:uid="{00000000-0005-0000-0000-00007D8E0000}"/>
    <cellStyle name="Normal 26 3 2 3 3 2 2 2" xfId="36479" xr:uid="{00000000-0005-0000-0000-00007E8E0000}"/>
    <cellStyle name="Normal 26 3 2 3 3 2 3" xfId="36480" xr:uid="{00000000-0005-0000-0000-00007F8E0000}"/>
    <cellStyle name="Normal 26 3 2 3 3 3" xfId="36481" xr:uid="{00000000-0005-0000-0000-0000808E0000}"/>
    <cellStyle name="Normal 26 3 2 3 3 3 2" xfId="36482" xr:uid="{00000000-0005-0000-0000-0000818E0000}"/>
    <cellStyle name="Normal 26 3 2 3 3 4" xfId="36483" xr:uid="{00000000-0005-0000-0000-0000828E0000}"/>
    <cellStyle name="Normal 26 3 2 3 4" xfId="36484" xr:uid="{00000000-0005-0000-0000-0000838E0000}"/>
    <cellStyle name="Normal 26 3 2 3 4 2" xfId="36485" xr:uid="{00000000-0005-0000-0000-0000848E0000}"/>
    <cellStyle name="Normal 26 3 2 3 4 2 2" xfId="36486" xr:uid="{00000000-0005-0000-0000-0000858E0000}"/>
    <cellStyle name="Normal 26 3 2 3 4 3" xfId="36487" xr:uid="{00000000-0005-0000-0000-0000868E0000}"/>
    <cellStyle name="Normal 26 3 2 3 5" xfId="36488" xr:uid="{00000000-0005-0000-0000-0000878E0000}"/>
    <cellStyle name="Normal 26 3 2 3 5 2" xfId="36489" xr:uid="{00000000-0005-0000-0000-0000888E0000}"/>
    <cellStyle name="Normal 26 3 2 3 6" xfId="36490" xr:uid="{00000000-0005-0000-0000-0000898E0000}"/>
    <cellStyle name="Normal 26 3 2 4" xfId="36491" xr:uid="{00000000-0005-0000-0000-00008A8E0000}"/>
    <cellStyle name="Normal 26 3 2 4 2" xfId="36492" xr:uid="{00000000-0005-0000-0000-00008B8E0000}"/>
    <cellStyle name="Normal 26 3 2 4 2 2" xfId="36493" xr:uid="{00000000-0005-0000-0000-00008C8E0000}"/>
    <cellStyle name="Normal 26 3 2 4 2 2 2" xfId="36494" xr:uid="{00000000-0005-0000-0000-00008D8E0000}"/>
    <cellStyle name="Normal 26 3 2 4 2 2 2 2" xfId="36495" xr:uid="{00000000-0005-0000-0000-00008E8E0000}"/>
    <cellStyle name="Normal 26 3 2 4 2 2 3" xfId="36496" xr:uid="{00000000-0005-0000-0000-00008F8E0000}"/>
    <cellStyle name="Normal 26 3 2 4 2 3" xfId="36497" xr:uid="{00000000-0005-0000-0000-0000908E0000}"/>
    <cellStyle name="Normal 26 3 2 4 2 3 2" xfId="36498" xr:uid="{00000000-0005-0000-0000-0000918E0000}"/>
    <cellStyle name="Normal 26 3 2 4 2 4" xfId="36499" xr:uid="{00000000-0005-0000-0000-0000928E0000}"/>
    <cellStyle name="Normal 26 3 2 4 3" xfId="36500" xr:uid="{00000000-0005-0000-0000-0000938E0000}"/>
    <cellStyle name="Normal 26 3 2 4 3 2" xfId="36501" xr:uid="{00000000-0005-0000-0000-0000948E0000}"/>
    <cellStyle name="Normal 26 3 2 4 3 2 2" xfId="36502" xr:uid="{00000000-0005-0000-0000-0000958E0000}"/>
    <cellStyle name="Normal 26 3 2 4 3 3" xfId="36503" xr:uid="{00000000-0005-0000-0000-0000968E0000}"/>
    <cellStyle name="Normal 26 3 2 4 4" xfId="36504" xr:uid="{00000000-0005-0000-0000-0000978E0000}"/>
    <cellStyle name="Normal 26 3 2 4 4 2" xfId="36505" xr:uid="{00000000-0005-0000-0000-0000988E0000}"/>
    <cellStyle name="Normal 26 3 2 4 5" xfId="36506" xr:uid="{00000000-0005-0000-0000-0000998E0000}"/>
    <cellStyle name="Normal 26 3 2 5" xfId="36507" xr:uid="{00000000-0005-0000-0000-00009A8E0000}"/>
    <cellStyle name="Normal 26 3 2 5 2" xfId="36508" xr:uid="{00000000-0005-0000-0000-00009B8E0000}"/>
    <cellStyle name="Normal 26 3 2 5 2 2" xfId="36509" xr:uid="{00000000-0005-0000-0000-00009C8E0000}"/>
    <cellStyle name="Normal 26 3 2 5 2 2 2" xfId="36510" xr:uid="{00000000-0005-0000-0000-00009D8E0000}"/>
    <cellStyle name="Normal 26 3 2 5 2 3" xfId="36511" xr:uid="{00000000-0005-0000-0000-00009E8E0000}"/>
    <cellStyle name="Normal 26 3 2 5 3" xfId="36512" xr:uid="{00000000-0005-0000-0000-00009F8E0000}"/>
    <cellStyle name="Normal 26 3 2 5 3 2" xfId="36513" xr:uid="{00000000-0005-0000-0000-0000A08E0000}"/>
    <cellStyle name="Normal 26 3 2 5 4" xfId="36514" xr:uid="{00000000-0005-0000-0000-0000A18E0000}"/>
    <cellStyle name="Normal 26 3 2 6" xfId="36515" xr:uid="{00000000-0005-0000-0000-0000A28E0000}"/>
    <cellStyle name="Normal 26 3 2 6 2" xfId="36516" xr:uid="{00000000-0005-0000-0000-0000A38E0000}"/>
    <cellStyle name="Normal 26 3 2 6 2 2" xfId="36517" xr:uid="{00000000-0005-0000-0000-0000A48E0000}"/>
    <cellStyle name="Normal 26 3 2 6 3" xfId="36518" xr:uid="{00000000-0005-0000-0000-0000A58E0000}"/>
    <cellStyle name="Normal 26 3 2 7" xfId="36519" xr:uid="{00000000-0005-0000-0000-0000A68E0000}"/>
    <cellStyle name="Normal 26 3 2 7 2" xfId="36520" xr:uid="{00000000-0005-0000-0000-0000A78E0000}"/>
    <cellStyle name="Normal 26 3 2 8" xfId="36521" xr:uid="{00000000-0005-0000-0000-0000A88E0000}"/>
    <cellStyle name="Normal 26 3 3" xfId="36522" xr:uid="{00000000-0005-0000-0000-0000A98E0000}"/>
    <cellStyle name="Normal 26 3 3 2" xfId="36523" xr:uid="{00000000-0005-0000-0000-0000AA8E0000}"/>
    <cellStyle name="Normal 26 3 3 2 2" xfId="36524" xr:uid="{00000000-0005-0000-0000-0000AB8E0000}"/>
    <cellStyle name="Normal 26 3 3 2 2 2" xfId="36525" xr:uid="{00000000-0005-0000-0000-0000AC8E0000}"/>
    <cellStyle name="Normal 26 3 3 2 2 2 2" xfId="36526" xr:uid="{00000000-0005-0000-0000-0000AD8E0000}"/>
    <cellStyle name="Normal 26 3 3 2 2 2 2 2" xfId="36527" xr:uid="{00000000-0005-0000-0000-0000AE8E0000}"/>
    <cellStyle name="Normal 26 3 3 2 2 2 2 2 2" xfId="36528" xr:uid="{00000000-0005-0000-0000-0000AF8E0000}"/>
    <cellStyle name="Normal 26 3 3 2 2 2 2 3" xfId="36529" xr:uid="{00000000-0005-0000-0000-0000B08E0000}"/>
    <cellStyle name="Normal 26 3 3 2 2 2 3" xfId="36530" xr:uid="{00000000-0005-0000-0000-0000B18E0000}"/>
    <cellStyle name="Normal 26 3 3 2 2 2 3 2" xfId="36531" xr:uid="{00000000-0005-0000-0000-0000B28E0000}"/>
    <cellStyle name="Normal 26 3 3 2 2 2 4" xfId="36532" xr:uid="{00000000-0005-0000-0000-0000B38E0000}"/>
    <cellStyle name="Normal 26 3 3 2 2 3" xfId="36533" xr:uid="{00000000-0005-0000-0000-0000B48E0000}"/>
    <cellStyle name="Normal 26 3 3 2 2 3 2" xfId="36534" xr:uid="{00000000-0005-0000-0000-0000B58E0000}"/>
    <cellStyle name="Normal 26 3 3 2 2 3 2 2" xfId="36535" xr:uid="{00000000-0005-0000-0000-0000B68E0000}"/>
    <cellStyle name="Normal 26 3 3 2 2 3 3" xfId="36536" xr:uid="{00000000-0005-0000-0000-0000B78E0000}"/>
    <cellStyle name="Normal 26 3 3 2 2 4" xfId="36537" xr:uid="{00000000-0005-0000-0000-0000B88E0000}"/>
    <cellStyle name="Normal 26 3 3 2 2 4 2" xfId="36538" xr:uid="{00000000-0005-0000-0000-0000B98E0000}"/>
    <cellStyle name="Normal 26 3 3 2 2 5" xfId="36539" xr:uid="{00000000-0005-0000-0000-0000BA8E0000}"/>
    <cellStyle name="Normal 26 3 3 2 3" xfId="36540" xr:uid="{00000000-0005-0000-0000-0000BB8E0000}"/>
    <cellStyle name="Normal 26 3 3 2 3 2" xfId="36541" xr:uid="{00000000-0005-0000-0000-0000BC8E0000}"/>
    <cellStyle name="Normal 26 3 3 2 3 2 2" xfId="36542" xr:uid="{00000000-0005-0000-0000-0000BD8E0000}"/>
    <cellStyle name="Normal 26 3 3 2 3 2 2 2" xfId="36543" xr:uid="{00000000-0005-0000-0000-0000BE8E0000}"/>
    <cellStyle name="Normal 26 3 3 2 3 2 3" xfId="36544" xr:uid="{00000000-0005-0000-0000-0000BF8E0000}"/>
    <cellStyle name="Normal 26 3 3 2 3 3" xfId="36545" xr:uid="{00000000-0005-0000-0000-0000C08E0000}"/>
    <cellStyle name="Normal 26 3 3 2 3 3 2" xfId="36546" xr:uid="{00000000-0005-0000-0000-0000C18E0000}"/>
    <cellStyle name="Normal 26 3 3 2 3 4" xfId="36547" xr:uid="{00000000-0005-0000-0000-0000C28E0000}"/>
    <cellStyle name="Normal 26 3 3 2 4" xfId="36548" xr:uid="{00000000-0005-0000-0000-0000C38E0000}"/>
    <cellStyle name="Normal 26 3 3 2 4 2" xfId="36549" xr:uid="{00000000-0005-0000-0000-0000C48E0000}"/>
    <cellStyle name="Normal 26 3 3 2 4 2 2" xfId="36550" xr:uid="{00000000-0005-0000-0000-0000C58E0000}"/>
    <cellStyle name="Normal 26 3 3 2 4 3" xfId="36551" xr:uid="{00000000-0005-0000-0000-0000C68E0000}"/>
    <cellStyle name="Normal 26 3 3 2 5" xfId="36552" xr:uid="{00000000-0005-0000-0000-0000C78E0000}"/>
    <cellStyle name="Normal 26 3 3 2 5 2" xfId="36553" xr:uid="{00000000-0005-0000-0000-0000C88E0000}"/>
    <cellStyle name="Normal 26 3 3 2 6" xfId="36554" xr:uid="{00000000-0005-0000-0000-0000C98E0000}"/>
    <cellStyle name="Normal 26 3 3 3" xfId="36555" xr:uid="{00000000-0005-0000-0000-0000CA8E0000}"/>
    <cellStyle name="Normal 26 3 3 3 2" xfId="36556" xr:uid="{00000000-0005-0000-0000-0000CB8E0000}"/>
    <cellStyle name="Normal 26 3 3 3 2 2" xfId="36557" xr:uid="{00000000-0005-0000-0000-0000CC8E0000}"/>
    <cellStyle name="Normal 26 3 3 3 2 2 2" xfId="36558" xr:uid="{00000000-0005-0000-0000-0000CD8E0000}"/>
    <cellStyle name="Normal 26 3 3 3 2 2 2 2" xfId="36559" xr:uid="{00000000-0005-0000-0000-0000CE8E0000}"/>
    <cellStyle name="Normal 26 3 3 3 2 2 3" xfId="36560" xr:uid="{00000000-0005-0000-0000-0000CF8E0000}"/>
    <cellStyle name="Normal 26 3 3 3 2 3" xfId="36561" xr:uid="{00000000-0005-0000-0000-0000D08E0000}"/>
    <cellStyle name="Normal 26 3 3 3 2 3 2" xfId="36562" xr:uid="{00000000-0005-0000-0000-0000D18E0000}"/>
    <cellStyle name="Normal 26 3 3 3 2 4" xfId="36563" xr:uid="{00000000-0005-0000-0000-0000D28E0000}"/>
    <cellStyle name="Normal 26 3 3 3 3" xfId="36564" xr:uid="{00000000-0005-0000-0000-0000D38E0000}"/>
    <cellStyle name="Normal 26 3 3 3 3 2" xfId="36565" xr:uid="{00000000-0005-0000-0000-0000D48E0000}"/>
    <cellStyle name="Normal 26 3 3 3 3 2 2" xfId="36566" xr:uid="{00000000-0005-0000-0000-0000D58E0000}"/>
    <cellStyle name="Normal 26 3 3 3 3 3" xfId="36567" xr:uid="{00000000-0005-0000-0000-0000D68E0000}"/>
    <cellStyle name="Normal 26 3 3 3 4" xfId="36568" xr:uid="{00000000-0005-0000-0000-0000D78E0000}"/>
    <cellStyle name="Normal 26 3 3 3 4 2" xfId="36569" xr:uid="{00000000-0005-0000-0000-0000D88E0000}"/>
    <cellStyle name="Normal 26 3 3 3 5" xfId="36570" xr:uid="{00000000-0005-0000-0000-0000D98E0000}"/>
    <cellStyle name="Normal 26 3 3 4" xfId="36571" xr:uid="{00000000-0005-0000-0000-0000DA8E0000}"/>
    <cellStyle name="Normal 26 3 3 4 2" xfId="36572" xr:uid="{00000000-0005-0000-0000-0000DB8E0000}"/>
    <cellStyle name="Normal 26 3 3 4 2 2" xfId="36573" xr:uid="{00000000-0005-0000-0000-0000DC8E0000}"/>
    <cellStyle name="Normal 26 3 3 4 2 2 2" xfId="36574" xr:uid="{00000000-0005-0000-0000-0000DD8E0000}"/>
    <cellStyle name="Normal 26 3 3 4 2 3" xfId="36575" xr:uid="{00000000-0005-0000-0000-0000DE8E0000}"/>
    <cellStyle name="Normal 26 3 3 4 3" xfId="36576" xr:uid="{00000000-0005-0000-0000-0000DF8E0000}"/>
    <cellStyle name="Normal 26 3 3 4 3 2" xfId="36577" xr:uid="{00000000-0005-0000-0000-0000E08E0000}"/>
    <cellStyle name="Normal 26 3 3 4 4" xfId="36578" xr:uid="{00000000-0005-0000-0000-0000E18E0000}"/>
    <cellStyle name="Normal 26 3 3 5" xfId="36579" xr:uid="{00000000-0005-0000-0000-0000E28E0000}"/>
    <cellStyle name="Normal 26 3 3 5 2" xfId="36580" xr:uid="{00000000-0005-0000-0000-0000E38E0000}"/>
    <cellStyle name="Normal 26 3 3 5 2 2" xfId="36581" xr:uid="{00000000-0005-0000-0000-0000E48E0000}"/>
    <cellStyle name="Normal 26 3 3 5 3" xfId="36582" xr:uid="{00000000-0005-0000-0000-0000E58E0000}"/>
    <cellStyle name="Normal 26 3 3 6" xfId="36583" xr:uid="{00000000-0005-0000-0000-0000E68E0000}"/>
    <cellStyle name="Normal 26 3 3 6 2" xfId="36584" xr:uid="{00000000-0005-0000-0000-0000E78E0000}"/>
    <cellStyle name="Normal 26 3 3 7" xfId="36585" xr:uid="{00000000-0005-0000-0000-0000E88E0000}"/>
    <cellStyle name="Normal 26 3 4" xfId="36586" xr:uid="{00000000-0005-0000-0000-0000E98E0000}"/>
    <cellStyle name="Normal 26 3 4 2" xfId="36587" xr:uid="{00000000-0005-0000-0000-0000EA8E0000}"/>
    <cellStyle name="Normal 26 3 4 2 2" xfId="36588" xr:uid="{00000000-0005-0000-0000-0000EB8E0000}"/>
    <cellStyle name="Normal 26 3 4 2 2 2" xfId="36589" xr:uid="{00000000-0005-0000-0000-0000EC8E0000}"/>
    <cellStyle name="Normal 26 3 4 2 2 2 2" xfId="36590" xr:uid="{00000000-0005-0000-0000-0000ED8E0000}"/>
    <cellStyle name="Normal 26 3 4 2 2 2 2 2" xfId="36591" xr:uid="{00000000-0005-0000-0000-0000EE8E0000}"/>
    <cellStyle name="Normal 26 3 4 2 2 2 3" xfId="36592" xr:uid="{00000000-0005-0000-0000-0000EF8E0000}"/>
    <cellStyle name="Normal 26 3 4 2 2 3" xfId="36593" xr:uid="{00000000-0005-0000-0000-0000F08E0000}"/>
    <cellStyle name="Normal 26 3 4 2 2 3 2" xfId="36594" xr:uid="{00000000-0005-0000-0000-0000F18E0000}"/>
    <cellStyle name="Normal 26 3 4 2 2 4" xfId="36595" xr:uid="{00000000-0005-0000-0000-0000F28E0000}"/>
    <cellStyle name="Normal 26 3 4 2 3" xfId="36596" xr:uid="{00000000-0005-0000-0000-0000F38E0000}"/>
    <cellStyle name="Normal 26 3 4 2 3 2" xfId="36597" xr:uid="{00000000-0005-0000-0000-0000F48E0000}"/>
    <cellStyle name="Normal 26 3 4 2 3 2 2" xfId="36598" xr:uid="{00000000-0005-0000-0000-0000F58E0000}"/>
    <cellStyle name="Normal 26 3 4 2 3 3" xfId="36599" xr:uid="{00000000-0005-0000-0000-0000F68E0000}"/>
    <cellStyle name="Normal 26 3 4 2 4" xfId="36600" xr:uid="{00000000-0005-0000-0000-0000F78E0000}"/>
    <cellStyle name="Normal 26 3 4 2 4 2" xfId="36601" xr:uid="{00000000-0005-0000-0000-0000F88E0000}"/>
    <cellStyle name="Normal 26 3 4 2 5" xfId="36602" xr:uid="{00000000-0005-0000-0000-0000F98E0000}"/>
    <cellStyle name="Normal 26 3 4 3" xfId="36603" xr:uid="{00000000-0005-0000-0000-0000FA8E0000}"/>
    <cellStyle name="Normal 26 3 4 3 2" xfId="36604" xr:uid="{00000000-0005-0000-0000-0000FB8E0000}"/>
    <cellStyle name="Normal 26 3 4 3 2 2" xfId="36605" xr:uid="{00000000-0005-0000-0000-0000FC8E0000}"/>
    <cellStyle name="Normal 26 3 4 3 2 2 2" xfId="36606" xr:uid="{00000000-0005-0000-0000-0000FD8E0000}"/>
    <cellStyle name="Normal 26 3 4 3 2 3" xfId="36607" xr:uid="{00000000-0005-0000-0000-0000FE8E0000}"/>
    <cellStyle name="Normal 26 3 4 3 3" xfId="36608" xr:uid="{00000000-0005-0000-0000-0000FF8E0000}"/>
    <cellStyle name="Normal 26 3 4 3 3 2" xfId="36609" xr:uid="{00000000-0005-0000-0000-0000008F0000}"/>
    <cellStyle name="Normal 26 3 4 3 4" xfId="36610" xr:uid="{00000000-0005-0000-0000-0000018F0000}"/>
    <cellStyle name="Normal 26 3 4 4" xfId="36611" xr:uid="{00000000-0005-0000-0000-0000028F0000}"/>
    <cellStyle name="Normal 26 3 4 4 2" xfId="36612" xr:uid="{00000000-0005-0000-0000-0000038F0000}"/>
    <cellStyle name="Normal 26 3 4 4 2 2" xfId="36613" xr:uid="{00000000-0005-0000-0000-0000048F0000}"/>
    <cellStyle name="Normal 26 3 4 4 3" xfId="36614" xr:uid="{00000000-0005-0000-0000-0000058F0000}"/>
    <cellStyle name="Normal 26 3 4 5" xfId="36615" xr:uid="{00000000-0005-0000-0000-0000068F0000}"/>
    <cellStyle name="Normal 26 3 4 5 2" xfId="36616" xr:uid="{00000000-0005-0000-0000-0000078F0000}"/>
    <cellStyle name="Normal 26 3 4 6" xfId="36617" xr:uid="{00000000-0005-0000-0000-0000088F0000}"/>
    <cellStyle name="Normal 26 3 5" xfId="36618" xr:uid="{00000000-0005-0000-0000-0000098F0000}"/>
    <cellStyle name="Normal 26 3 5 2" xfId="36619" xr:uid="{00000000-0005-0000-0000-00000A8F0000}"/>
    <cellStyle name="Normal 26 3 5 2 2" xfId="36620" xr:uid="{00000000-0005-0000-0000-00000B8F0000}"/>
    <cellStyle name="Normal 26 3 5 2 2 2" xfId="36621" xr:uid="{00000000-0005-0000-0000-00000C8F0000}"/>
    <cellStyle name="Normal 26 3 5 2 2 2 2" xfId="36622" xr:uid="{00000000-0005-0000-0000-00000D8F0000}"/>
    <cellStyle name="Normal 26 3 5 2 2 2 2 2" xfId="36623" xr:uid="{00000000-0005-0000-0000-00000E8F0000}"/>
    <cellStyle name="Normal 26 3 5 2 2 2 3" xfId="36624" xr:uid="{00000000-0005-0000-0000-00000F8F0000}"/>
    <cellStyle name="Normal 26 3 5 2 2 3" xfId="36625" xr:uid="{00000000-0005-0000-0000-0000108F0000}"/>
    <cellStyle name="Normal 26 3 5 2 2 3 2" xfId="36626" xr:uid="{00000000-0005-0000-0000-0000118F0000}"/>
    <cellStyle name="Normal 26 3 5 2 2 4" xfId="36627" xr:uid="{00000000-0005-0000-0000-0000128F0000}"/>
    <cellStyle name="Normal 26 3 5 2 3" xfId="36628" xr:uid="{00000000-0005-0000-0000-0000138F0000}"/>
    <cellStyle name="Normal 26 3 5 2 3 2" xfId="36629" xr:uid="{00000000-0005-0000-0000-0000148F0000}"/>
    <cellStyle name="Normal 26 3 5 2 3 2 2" xfId="36630" xr:uid="{00000000-0005-0000-0000-0000158F0000}"/>
    <cellStyle name="Normal 26 3 5 2 3 3" xfId="36631" xr:uid="{00000000-0005-0000-0000-0000168F0000}"/>
    <cellStyle name="Normal 26 3 5 2 4" xfId="36632" xr:uid="{00000000-0005-0000-0000-0000178F0000}"/>
    <cellStyle name="Normal 26 3 5 2 4 2" xfId="36633" xr:uid="{00000000-0005-0000-0000-0000188F0000}"/>
    <cellStyle name="Normal 26 3 5 2 5" xfId="36634" xr:uid="{00000000-0005-0000-0000-0000198F0000}"/>
    <cellStyle name="Normal 26 3 5 3" xfId="36635" xr:uid="{00000000-0005-0000-0000-00001A8F0000}"/>
    <cellStyle name="Normal 26 3 5 3 2" xfId="36636" xr:uid="{00000000-0005-0000-0000-00001B8F0000}"/>
    <cellStyle name="Normal 26 3 5 3 2 2" xfId="36637" xr:uid="{00000000-0005-0000-0000-00001C8F0000}"/>
    <cellStyle name="Normal 26 3 5 3 2 2 2" xfId="36638" xr:uid="{00000000-0005-0000-0000-00001D8F0000}"/>
    <cellStyle name="Normal 26 3 5 3 2 3" xfId="36639" xr:uid="{00000000-0005-0000-0000-00001E8F0000}"/>
    <cellStyle name="Normal 26 3 5 3 3" xfId="36640" xr:uid="{00000000-0005-0000-0000-00001F8F0000}"/>
    <cellStyle name="Normal 26 3 5 3 3 2" xfId="36641" xr:uid="{00000000-0005-0000-0000-0000208F0000}"/>
    <cellStyle name="Normal 26 3 5 3 4" xfId="36642" xr:uid="{00000000-0005-0000-0000-0000218F0000}"/>
    <cellStyle name="Normal 26 3 5 4" xfId="36643" xr:uid="{00000000-0005-0000-0000-0000228F0000}"/>
    <cellStyle name="Normal 26 3 5 4 2" xfId="36644" xr:uid="{00000000-0005-0000-0000-0000238F0000}"/>
    <cellStyle name="Normal 26 3 5 4 2 2" xfId="36645" xr:uid="{00000000-0005-0000-0000-0000248F0000}"/>
    <cellStyle name="Normal 26 3 5 4 3" xfId="36646" xr:uid="{00000000-0005-0000-0000-0000258F0000}"/>
    <cellStyle name="Normal 26 3 5 5" xfId="36647" xr:uid="{00000000-0005-0000-0000-0000268F0000}"/>
    <cellStyle name="Normal 26 3 5 5 2" xfId="36648" xr:uid="{00000000-0005-0000-0000-0000278F0000}"/>
    <cellStyle name="Normal 26 3 5 6" xfId="36649" xr:uid="{00000000-0005-0000-0000-0000288F0000}"/>
    <cellStyle name="Normal 26 3 6" xfId="36650" xr:uid="{00000000-0005-0000-0000-0000298F0000}"/>
    <cellStyle name="Normal 26 3 6 2" xfId="36651" xr:uid="{00000000-0005-0000-0000-00002A8F0000}"/>
    <cellStyle name="Normal 26 3 6 2 2" xfId="36652" xr:uid="{00000000-0005-0000-0000-00002B8F0000}"/>
    <cellStyle name="Normal 26 3 6 2 2 2" xfId="36653" xr:uid="{00000000-0005-0000-0000-00002C8F0000}"/>
    <cellStyle name="Normal 26 3 6 2 2 2 2" xfId="36654" xr:uid="{00000000-0005-0000-0000-00002D8F0000}"/>
    <cellStyle name="Normal 26 3 6 2 2 3" xfId="36655" xr:uid="{00000000-0005-0000-0000-00002E8F0000}"/>
    <cellStyle name="Normal 26 3 6 2 3" xfId="36656" xr:uid="{00000000-0005-0000-0000-00002F8F0000}"/>
    <cellStyle name="Normal 26 3 6 2 3 2" xfId="36657" xr:uid="{00000000-0005-0000-0000-0000308F0000}"/>
    <cellStyle name="Normal 26 3 6 2 4" xfId="36658" xr:uid="{00000000-0005-0000-0000-0000318F0000}"/>
    <cellStyle name="Normal 26 3 6 3" xfId="36659" xr:uid="{00000000-0005-0000-0000-0000328F0000}"/>
    <cellStyle name="Normal 26 3 6 3 2" xfId="36660" xr:uid="{00000000-0005-0000-0000-0000338F0000}"/>
    <cellStyle name="Normal 26 3 6 3 2 2" xfId="36661" xr:uid="{00000000-0005-0000-0000-0000348F0000}"/>
    <cellStyle name="Normal 26 3 6 3 3" xfId="36662" xr:uid="{00000000-0005-0000-0000-0000358F0000}"/>
    <cellStyle name="Normal 26 3 6 4" xfId="36663" xr:uid="{00000000-0005-0000-0000-0000368F0000}"/>
    <cellStyle name="Normal 26 3 6 4 2" xfId="36664" xr:uid="{00000000-0005-0000-0000-0000378F0000}"/>
    <cellStyle name="Normal 26 3 6 5" xfId="36665" xr:uid="{00000000-0005-0000-0000-0000388F0000}"/>
    <cellStyle name="Normal 26 3 7" xfId="36666" xr:uid="{00000000-0005-0000-0000-0000398F0000}"/>
    <cellStyle name="Normal 26 3 7 2" xfId="36667" xr:uid="{00000000-0005-0000-0000-00003A8F0000}"/>
    <cellStyle name="Normal 26 3 7 2 2" xfId="36668" xr:uid="{00000000-0005-0000-0000-00003B8F0000}"/>
    <cellStyle name="Normal 26 3 7 2 2 2" xfId="36669" xr:uid="{00000000-0005-0000-0000-00003C8F0000}"/>
    <cellStyle name="Normal 26 3 7 2 3" xfId="36670" xr:uid="{00000000-0005-0000-0000-00003D8F0000}"/>
    <cellStyle name="Normal 26 3 7 3" xfId="36671" xr:uid="{00000000-0005-0000-0000-00003E8F0000}"/>
    <cellStyle name="Normal 26 3 7 3 2" xfId="36672" xr:uid="{00000000-0005-0000-0000-00003F8F0000}"/>
    <cellStyle name="Normal 26 3 7 4" xfId="36673" xr:uid="{00000000-0005-0000-0000-0000408F0000}"/>
    <cellStyle name="Normal 26 3 8" xfId="36674" xr:uid="{00000000-0005-0000-0000-0000418F0000}"/>
    <cellStyle name="Normal 26 3 8 2" xfId="36675" xr:uid="{00000000-0005-0000-0000-0000428F0000}"/>
    <cellStyle name="Normal 26 3 8 2 2" xfId="36676" xr:uid="{00000000-0005-0000-0000-0000438F0000}"/>
    <cellStyle name="Normal 26 3 8 3" xfId="36677" xr:uid="{00000000-0005-0000-0000-0000448F0000}"/>
    <cellStyle name="Normal 26 3 9" xfId="36678" xr:uid="{00000000-0005-0000-0000-0000458F0000}"/>
    <cellStyle name="Normal 26 3 9 2" xfId="36679" xr:uid="{00000000-0005-0000-0000-0000468F0000}"/>
    <cellStyle name="Normal 26 4" xfId="36680" xr:uid="{00000000-0005-0000-0000-0000478F0000}"/>
    <cellStyle name="Normal 26 4 2" xfId="36681" xr:uid="{00000000-0005-0000-0000-0000488F0000}"/>
    <cellStyle name="Normal 26 4 2 2" xfId="36682" xr:uid="{00000000-0005-0000-0000-0000498F0000}"/>
    <cellStyle name="Normal 26 4 2 2 2" xfId="36683" xr:uid="{00000000-0005-0000-0000-00004A8F0000}"/>
    <cellStyle name="Normal 26 4 2 2 2 2" xfId="36684" xr:uid="{00000000-0005-0000-0000-00004B8F0000}"/>
    <cellStyle name="Normal 26 4 2 2 2 2 2" xfId="36685" xr:uid="{00000000-0005-0000-0000-00004C8F0000}"/>
    <cellStyle name="Normal 26 4 2 2 2 2 2 2" xfId="36686" xr:uid="{00000000-0005-0000-0000-00004D8F0000}"/>
    <cellStyle name="Normal 26 4 2 2 2 2 2 2 2" xfId="36687" xr:uid="{00000000-0005-0000-0000-00004E8F0000}"/>
    <cellStyle name="Normal 26 4 2 2 2 2 2 3" xfId="36688" xr:uid="{00000000-0005-0000-0000-00004F8F0000}"/>
    <cellStyle name="Normal 26 4 2 2 2 2 3" xfId="36689" xr:uid="{00000000-0005-0000-0000-0000508F0000}"/>
    <cellStyle name="Normal 26 4 2 2 2 2 3 2" xfId="36690" xr:uid="{00000000-0005-0000-0000-0000518F0000}"/>
    <cellStyle name="Normal 26 4 2 2 2 2 4" xfId="36691" xr:uid="{00000000-0005-0000-0000-0000528F0000}"/>
    <cellStyle name="Normal 26 4 2 2 2 3" xfId="36692" xr:uid="{00000000-0005-0000-0000-0000538F0000}"/>
    <cellStyle name="Normal 26 4 2 2 2 3 2" xfId="36693" xr:uid="{00000000-0005-0000-0000-0000548F0000}"/>
    <cellStyle name="Normal 26 4 2 2 2 3 2 2" xfId="36694" xr:uid="{00000000-0005-0000-0000-0000558F0000}"/>
    <cellStyle name="Normal 26 4 2 2 2 3 3" xfId="36695" xr:uid="{00000000-0005-0000-0000-0000568F0000}"/>
    <cellStyle name="Normal 26 4 2 2 2 4" xfId="36696" xr:uid="{00000000-0005-0000-0000-0000578F0000}"/>
    <cellStyle name="Normal 26 4 2 2 2 4 2" xfId="36697" xr:uid="{00000000-0005-0000-0000-0000588F0000}"/>
    <cellStyle name="Normal 26 4 2 2 2 5" xfId="36698" xr:uid="{00000000-0005-0000-0000-0000598F0000}"/>
    <cellStyle name="Normal 26 4 2 2 3" xfId="36699" xr:uid="{00000000-0005-0000-0000-00005A8F0000}"/>
    <cellStyle name="Normal 26 4 2 2 3 2" xfId="36700" xr:uid="{00000000-0005-0000-0000-00005B8F0000}"/>
    <cellStyle name="Normal 26 4 2 2 3 2 2" xfId="36701" xr:uid="{00000000-0005-0000-0000-00005C8F0000}"/>
    <cellStyle name="Normal 26 4 2 2 3 2 2 2" xfId="36702" xr:uid="{00000000-0005-0000-0000-00005D8F0000}"/>
    <cellStyle name="Normal 26 4 2 2 3 2 3" xfId="36703" xr:uid="{00000000-0005-0000-0000-00005E8F0000}"/>
    <cellStyle name="Normal 26 4 2 2 3 3" xfId="36704" xr:uid="{00000000-0005-0000-0000-00005F8F0000}"/>
    <cellStyle name="Normal 26 4 2 2 3 3 2" xfId="36705" xr:uid="{00000000-0005-0000-0000-0000608F0000}"/>
    <cellStyle name="Normal 26 4 2 2 3 4" xfId="36706" xr:uid="{00000000-0005-0000-0000-0000618F0000}"/>
    <cellStyle name="Normal 26 4 2 2 4" xfId="36707" xr:uid="{00000000-0005-0000-0000-0000628F0000}"/>
    <cellStyle name="Normal 26 4 2 2 4 2" xfId="36708" xr:uid="{00000000-0005-0000-0000-0000638F0000}"/>
    <cellStyle name="Normal 26 4 2 2 4 2 2" xfId="36709" xr:uid="{00000000-0005-0000-0000-0000648F0000}"/>
    <cellStyle name="Normal 26 4 2 2 4 3" xfId="36710" xr:uid="{00000000-0005-0000-0000-0000658F0000}"/>
    <cellStyle name="Normal 26 4 2 2 5" xfId="36711" xr:uid="{00000000-0005-0000-0000-0000668F0000}"/>
    <cellStyle name="Normal 26 4 2 2 5 2" xfId="36712" xr:uid="{00000000-0005-0000-0000-0000678F0000}"/>
    <cellStyle name="Normal 26 4 2 2 6" xfId="36713" xr:uid="{00000000-0005-0000-0000-0000688F0000}"/>
    <cellStyle name="Normal 26 4 2 3" xfId="36714" xr:uid="{00000000-0005-0000-0000-0000698F0000}"/>
    <cellStyle name="Normal 26 4 2 3 2" xfId="36715" xr:uid="{00000000-0005-0000-0000-00006A8F0000}"/>
    <cellStyle name="Normal 26 4 2 3 2 2" xfId="36716" xr:uid="{00000000-0005-0000-0000-00006B8F0000}"/>
    <cellStyle name="Normal 26 4 2 3 2 2 2" xfId="36717" xr:uid="{00000000-0005-0000-0000-00006C8F0000}"/>
    <cellStyle name="Normal 26 4 2 3 2 2 2 2" xfId="36718" xr:uid="{00000000-0005-0000-0000-00006D8F0000}"/>
    <cellStyle name="Normal 26 4 2 3 2 2 3" xfId="36719" xr:uid="{00000000-0005-0000-0000-00006E8F0000}"/>
    <cellStyle name="Normal 26 4 2 3 2 3" xfId="36720" xr:uid="{00000000-0005-0000-0000-00006F8F0000}"/>
    <cellStyle name="Normal 26 4 2 3 2 3 2" xfId="36721" xr:uid="{00000000-0005-0000-0000-0000708F0000}"/>
    <cellStyle name="Normal 26 4 2 3 2 4" xfId="36722" xr:uid="{00000000-0005-0000-0000-0000718F0000}"/>
    <cellStyle name="Normal 26 4 2 3 3" xfId="36723" xr:uid="{00000000-0005-0000-0000-0000728F0000}"/>
    <cellStyle name="Normal 26 4 2 3 3 2" xfId="36724" xr:uid="{00000000-0005-0000-0000-0000738F0000}"/>
    <cellStyle name="Normal 26 4 2 3 3 2 2" xfId="36725" xr:uid="{00000000-0005-0000-0000-0000748F0000}"/>
    <cellStyle name="Normal 26 4 2 3 3 3" xfId="36726" xr:uid="{00000000-0005-0000-0000-0000758F0000}"/>
    <cellStyle name="Normal 26 4 2 3 4" xfId="36727" xr:uid="{00000000-0005-0000-0000-0000768F0000}"/>
    <cellStyle name="Normal 26 4 2 3 4 2" xfId="36728" xr:uid="{00000000-0005-0000-0000-0000778F0000}"/>
    <cellStyle name="Normal 26 4 2 3 5" xfId="36729" xr:uid="{00000000-0005-0000-0000-0000788F0000}"/>
    <cellStyle name="Normal 26 4 2 4" xfId="36730" xr:uid="{00000000-0005-0000-0000-0000798F0000}"/>
    <cellStyle name="Normal 26 4 2 4 2" xfId="36731" xr:uid="{00000000-0005-0000-0000-00007A8F0000}"/>
    <cellStyle name="Normal 26 4 2 4 2 2" xfId="36732" xr:uid="{00000000-0005-0000-0000-00007B8F0000}"/>
    <cellStyle name="Normal 26 4 2 4 2 2 2" xfId="36733" xr:uid="{00000000-0005-0000-0000-00007C8F0000}"/>
    <cellStyle name="Normal 26 4 2 4 2 3" xfId="36734" xr:uid="{00000000-0005-0000-0000-00007D8F0000}"/>
    <cellStyle name="Normal 26 4 2 4 3" xfId="36735" xr:uid="{00000000-0005-0000-0000-00007E8F0000}"/>
    <cellStyle name="Normal 26 4 2 4 3 2" xfId="36736" xr:uid="{00000000-0005-0000-0000-00007F8F0000}"/>
    <cellStyle name="Normal 26 4 2 4 4" xfId="36737" xr:uid="{00000000-0005-0000-0000-0000808F0000}"/>
    <cellStyle name="Normal 26 4 2 5" xfId="36738" xr:uid="{00000000-0005-0000-0000-0000818F0000}"/>
    <cellStyle name="Normal 26 4 2 5 2" xfId="36739" xr:uid="{00000000-0005-0000-0000-0000828F0000}"/>
    <cellStyle name="Normal 26 4 2 5 2 2" xfId="36740" xr:uid="{00000000-0005-0000-0000-0000838F0000}"/>
    <cellStyle name="Normal 26 4 2 5 3" xfId="36741" xr:uid="{00000000-0005-0000-0000-0000848F0000}"/>
    <cellStyle name="Normal 26 4 2 6" xfId="36742" xr:uid="{00000000-0005-0000-0000-0000858F0000}"/>
    <cellStyle name="Normal 26 4 2 6 2" xfId="36743" xr:uid="{00000000-0005-0000-0000-0000868F0000}"/>
    <cellStyle name="Normal 26 4 2 7" xfId="36744" xr:uid="{00000000-0005-0000-0000-0000878F0000}"/>
    <cellStyle name="Normal 26 4 3" xfId="36745" xr:uid="{00000000-0005-0000-0000-0000888F0000}"/>
    <cellStyle name="Normal 26 4 3 2" xfId="36746" xr:uid="{00000000-0005-0000-0000-0000898F0000}"/>
    <cellStyle name="Normal 26 4 3 2 2" xfId="36747" xr:uid="{00000000-0005-0000-0000-00008A8F0000}"/>
    <cellStyle name="Normal 26 4 3 2 2 2" xfId="36748" xr:uid="{00000000-0005-0000-0000-00008B8F0000}"/>
    <cellStyle name="Normal 26 4 3 2 2 2 2" xfId="36749" xr:uid="{00000000-0005-0000-0000-00008C8F0000}"/>
    <cellStyle name="Normal 26 4 3 2 2 2 2 2" xfId="36750" xr:uid="{00000000-0005-0000-0000-00008D8F0000}"/>
    <cellStyle name="Normal 26 4 3 2 2 2 3" xfId="36751" xr:uid="{00000000-0005-0000-0000-00008E8F0000}"/>
    <cellStyle name="Normal 26 4 3 2 2 3" xfId="36752" xr:uid="{00000000-0005-0000-0000-00008F8F0000}"/>
    <cellStyle name="Normal 26 4 3 2 2 3 2" xfId="36753" xr:uid="{00000000-0005-0000-0000-0000908F0000}"/>
    <cellStyle name="Normal 26 4 3 2 2 4" xfId="36754" xr:uid="{00000000-0005-0000-0000-0000918F0000}"/>
    <cellStyle name="Normal 26 4 3 2 3" xfId="36755" xr:uid="{00000000-0005-0000-0000-0000928F0000}"/>
    <cellStyle name="Normal 26 4 3 2 3 2" xfId="36756" xr:uid="{00000000-0005-0000-0000-0000938F0000}"/>
    <cellStyle name="Normal 26 4 3 2 3 2 2" xfId="36757" xr:uid="{00000000-0005-0000-0000-0000948F0000}"/>
    <cellStyle name="Normal 26 4 3 2 3 3" xfId="36758" xr:uid="{00000000-0005-0000-0000-0000958F0000}"/>
    <cellStyle name="Normal 26 4 3 2 4" xfId="36759" xr:uid="{00000000-0005-0000-0000-0000968F0000}"/>
    <cellStyle name="Normal 26 4 3 2 4 2" xfId="36760" xr:uid="{00000000-0005-0000-0000-0000978F0000}"/>
    <cellStyle name="Normal 26 4 3 2 5" xfId="36761" xr:uid="{00000000-0005-0000-0000-0000988F0000}"/>
    <cellStyle name="Normal 26 4 3 3" xfId="36762" xr:uid="{00000000-0005-0000-0000-0000998F0000}"/>
    <cellStyle name="Normal 26 4 3 3 2" xfId="36763" xr:uid="{00000000-0005-0000-0000-00009A8F0000}"/>
    <cellStyle name="Normal 26 4 3 3 2 2" xfId="36764" xr:uid="{00000000-0005-0000-0000-00009B8F0000}"/>
    <cellStyle name="Normal 26 4 3 3 2 2 2" xfId="36765" xr:uid="{00000000-0005-0000-0000-00009C8F0000}"/>
    <cellStyle name="Normal 26 4 3 3 2 3" xfId="36766" xr:uid="{00000000-0005-0000-0000-00009D8F0000}"/>
    <cellStyle name="Normal 26 4 3 3 3" xfId="36767" xr:uid="{00000000-0005-0000-0000-00009E8F0000}"/>
    <cellStyle name="Normal 26 4 3 3 3 2" xfId="36768" xr:uid="{00000000-0005-0000-0000-00009F8F0000}"/>
    <cellStyle name="Normal 26 4 3 3 4" xfId="36769" xr:uid="{00000000-0005-0000-0000-0000A08F0000}"/>
    <cellStyle name="Normal 26 4 3 4" xfId="36770" xr:uid="{00000000-0005-0000-0000-0000A18F0000}"/>
    <cellStyle name="Normal 26 4 3 4 2" xfId="36771" xr:uid="{00000000-0005-0000-0000-0000A28F0000}"/>
    <cellStyle name="Normal 26 4 3 4 2 2" xfId="36772" xr:uid="{00000000-0005-0000-0000-0000A38F0000}"/>
    <cellStyle name="Normal 26 4 3 4 3" xfId="36773" xr:uid="{00000000-0005-0000-0000-0000A48F0000}"/>
    <cellStyle name="Normal 26 4 3 5" xfId="36774" xr:uid="{00000000-0005-0000-0000-0000A58F0000}"/>
    <cellStyle name="Normal 26 4 3 5 2" xfId="36775" xr:uid="{00000000-0005-0000-0000-0000A68F0000}"/>
    <cellStyle name="Normal 26 4 3 6" xfId="36776" xr:uid="{00000000-0005-0000-0000-0000A78F0000}"/>
    <cellStyle name="Normal 26 4 4" xfId="36777" xr:uid="{00000000-0005-0000-0000-0000A88F0000}"/>
    <cellStyle name="Normal 26 4 4 2" xfId="36778" xr:uid="{00000000-0005-0000-0000-0000A98F0000}"/>
    <cellStyle name="Normal 26 4 4 2 2" xfId="36779" xr:uid="{00000000-0005-0000-0000-0000AA8F0000}"/>
    <cellStyle name="Normal 26 4 4 2 2 2" xfId="36780" xr:uid="{00000000-0005-0000-0000-0000AB8F0000}"/>
    <cellStyle name="Normal 26 4 4 2 2 2 2" xfId="36781" xr:uid="{00000000-0005-0000-0000-0000AC8F0000}"/>
    <cellStyle name="Normal 26 4 4 2 2 3" xfId="36782" xr:uid="{00000000-0005-0000-0000-0000AD8F0000}"/>
    <cellStyle name="Normal 26 4 4 2 3" xfId="36783" xr:uid="{00000000-0005-0000-0000-0000AE8F0000}"/>
    <cellStyle name="Normal 26 4 4 2 3 2" xfId="36784" xr:uid="{00000000-0005-0000-0000-0000AF8F0000}"/>
    <cellStyle name="Normal 26 4 4 2 4" xfId="36785" xr:uid="{00000000-0005-0000-0000-0000B08F0000}"/>
    <cellStyle name="Normal 26 4 4 3" xfId="36786" xr:uid="{00000000-0005-0000-0000-0000B18F0000}"/>
    <cellStyle name="Normal 26 4 4 3 2" xfId="36787" xr:uid="{00000000-0005-0000-0000-0000B28F0000}"/>
    <cellStyle name="Normal 26 4 4 3 2 2" xfId="36788" xr:uid="{00000000-0005-0000-0000-0000B38F0000}"/>
    <cellStyle name="Normal 26 4 4 3 3" xfId="36789" xr:uid="{00000000-0005-0000-0000-0000B48F0000}"/>
    <cellStyle name="Normal 26 4 4 4" xfId="36790" xr:uid="{00000000-0005-0000-0000-0000B58F0000}"/>
    <cellStyle name="Normal 26 4 4 4 2" xfId="36791" xr:uid="{00000000-0005-0000-0000-0000B68F0000}"/>
    <cellStyle name="Normal 26 4 4 5" xfId="36792" xr:uid="{00000000-0005-0000-0000-0000B78F0000}"/>
    <cellStyle name="Normal 26 4 5" xfId="36793" xr:uid="{00000000-0005-0000-0000-0000B88F0000}"/>
    <cellStyle name="Normal 26 4 5 2" xfId="36794" xr:uid="{00000000-0005-0000-0000-0000B98F0000}"/>
    <cellStyle name="Normal 26 4 5 2 2" xfId="36795" xr:uid="{00000000-0005-0000-0000-0000BA8F0000}"/>
    <cellStyle name="Normal 26 4 5 2 2 2" xfId="36796" xr:uid="{00000000-0005-0000-0000-0000BB8F0000}"/>
    <cellStyle name="Normal 26 4 5 2 3" xfId="36797" xr:uid="{00000000-0005-0000-0000-0000BC8F0000}"/>
    <cellStyle name="Normal 26 4 5 3" xfId="36798" xr:uid="{00000000-0005-0000-0000-0000BD8F0000}"/>
    <cellStyle name="Normal 26 4 5 3 2" xfId="36799" xr:uid="{00000000-0005-0000-0000-0000BE8F0000}"/>
    <cellStyle name="Normal 26 4 5 4" xfId="36800" xr:uid="{00000000-0005-0000-0000-0000BF8F0000}"/>
    <cellStyle name="Normal 26 4 6" xfId="36801" xr:uid="{00000000-0005-0000-0000-0000C08F0000}"/>
    <cellStyle name="Normal 26 4 6 2" xfId="36802" xr:uid="{00000000-0005-0000-0000-0000C18F0000}"/>
    <cellStyle name="Normal 26 4 6 2 2" xfId="36803" xr:uid="{00000000-0005-0000-0000-0000C28F0000}"/>
    <cellStyle name="Normal 26 4 6 3" xfId="36804" xr:uid="{00000000-0005-0000-0000-0000C38F0000}"/>
    <cellStyle name="Normal 26 4 7" xfId="36805" xr:uid="{00000000-0005-0000-0000-0000C48F0000}"/>
    <cellStyle name="Normal 26 4 7 2" xfId="36806" xr:uid="{00000000-0005-0000-0000-0000C58F0000}"/>
    <cellStyle name="Normal 26 4 8" xfId="36807" xr:uid="{00000000-0005-0000-0000-0000C68F0000}"/>
    <cellStyle name="Normal 26 5" xfId="36808" xr:uid="{00000000-0005-0000-0000-0000C78F0000}"/>
    <cellStyle name="Normal 26 5 2" xfId="36809" xr:uid="{00000000-0005-0000-0000-0000C88F0000}"/>
    <cellStyle name="Normal 26 5 2 2" xfId="36810" xr:uid="{00000000-0005-0000-0000-0000C98F0000}"/>
    <cellStyle name="Normal 26 5 2 2 2" xfId="36811" xr:uid="{00000000-0005-0000-0000-0000CA8F0000}"/>
    <cellStyle name="Normal 26 5 2 2 2 2" xfId="36812" xr:uid="{00000000-0005-0000-0000-0000CB8F0000}"/>
    <cellStyle name="Normal 26 5 2 2 2 2 2" xfId="36813" xr:uid="{00000000-0005-0000-0000-0000CC8F0000}"/>
    <cellStyle name="Normal 26 5 2 2 2 2 2 2" xfId="36814" xr:uid="{00000000-0005-0000-0000-0000CD8F0000}"/>
    <cellStyle name="Normal 26 5 2 2 2 2 2 2 2" xfId="36815" xr:uid="{00000000-0005-0000-0000-0000CE8F0000}"/>
    <cellStyle name="Normal 26 5 2 2 2 2 2 3" xfId="36816" xr:uid="{00000000-0005-0000-0000-0000CF8F0000}"/>
    <cellStyle name="Normal 26 5 2 2 2 2 3" xfId="36817" xr:uid="{00000000-0005-0000-0000-0000D08F0000}"/>
    <cellStyle name="Normal 26 5 2 2 2 2 3 2" xfId="36818" xr:uid="{00000000-0005-0000-0000-0000D18F0000}"/>
    <cellStyle name="Normal 26 5 2 2 2 2 4" xfId="36819" xr:uid="{00000000-0005-0000-0000-0000D28F0000}"/>
    <cellStyle name="Normal 26 5 2 2 2 3" xfId="36820" xr:uid="{00000000-0005-0000-0000-0000D38F0000}"/>
    <cellStyle name="Normal 26 5 2 2 2 3 2" xfId="36821" xr:uid="{00000000-0005-0000-0000-0000D48F0000}"/>
    <cellStyle name="Normal 26 5 2 2 2 3 2 2" xfId="36822" xr:uid="{00000000-0005-0000-0000-0000D58F0000}"/>
    <cellStyle name="Normal 26 5 2 2 2 3 3" xfId="36823" xr:uid="{00000000-0005-0000-0000-0000D68F0000}"/>
    <cellStyle name="Normal 26 5 2 2 2 4" xfId="36824" xr:uid="{00000000-0005-0000-0000-0000D78F0000}"/>
    <cellStyle name="Normal 26 5 2 2 2 4 2" xfId="36825" xr:uid="{00000000-0005-0000-0000-0000D88F0000}"/>
    <cellStyle name="Normal 26 5 2 2 2 5" xfId="36826" xr:uid="{00000000-0005-0000-0000-0000D98F0000}"/>
    <cellStyle name="Normal 26 5 2 2 3" xfId="36827" xr:uid="{00000000-0005-0000-0000-0000DA8F0000}"/>
    <cellStyle name="Normal 26 5 2 2 3 2" xfId="36828" xr:uid="{00000000-0005-0000-0000-0000DB8F0000}"/>
    <cellStyle name="Normal 26 5 2 2 3 2 2" xfId="36829" xr:uid="{00000000-0005-0000-0000-0000DC8F0000}"/>
    <cellStyle name="Normal 26 5 2 2 3 2 2 2" xfId="36830" xr:uid="{00000000-0005-0000-0000-0000DD8F0000}"/>
    <cellStyle name="Normal 26 5 2 2 3 2 3" xfId="36831" xr:uid="{00000000-0005-0000-0000-0000DE8F0000}"/>
    <cellStyle name="Normal 26 5 2 2 3 3" xfId="36832" xr:uid="{00000000-0005-0000-0000-0000DF8F0000}"/>
    <cellStyle name="Normal 26 5 2 2 3 3 2" xfId="36833" xr:uid="{00000000-0005-0000-0000-0000E08F0000}"/>
    <cellStyle name="Normal 26 5 2 2 3 4" xfId="36834" xr:uid="{00000000-0005-0000-0000-0000E18F0000}"/>
    <cellStyle name="Normal 26 5 2 2 4" xfId="36835" xr:uid="{00000000-0005-0000-0000-0000E28F0000}"/>
    <cellStyle name="Normal 26 5 2 2 4 2" xfId="36836" xr:uid="{00000000-0005-0000-0000-0000E38F0000}"/>
    <cellStyle name="Normal 26 5 2 2 4 2 2" xfId="36837" xr:uid="{00000000-0005-0000-0000-0000E48F0000}"/>
    <cellStyle name="Normal 26 5 2 2 4 3" xfId="36838" xr:uid="{00000000-0005-0000-0000-0000E58F0000}"/>
    <cellStyle name="Normal 26 5 2 2 5" xfId="36839" xr:uid="{00000000-0005-0000-0000-0000E68F0000}"/>
    <cellStyle name="Normal 26 5 2 2 5 2" xfId="36840" xr:uid="{00000000-0005-0000-0000-0000E78F0000}"/>
    <cellStyle name="Normal 26 5 2 2 6" xfId="36841" xr:uid="{00000000-0005-0000-0000-0000E88F0000}"/>
    <cellStyle name="Normal 26 5 2 3" xfId="36842" xr:uid="{00000000-0005-0000-0000-0000E98F0000}"/>
    <cellStyle name="Normal 26 5 2 3 2" xfId="36843" xr:uid="{00000000-0005-0000-0000-0000EA8F0000}"/>
    <cellStyle name="Normal 26 5 2 3 2 2" xfId="36844" xr:uid="{00000000-0005-0000-0000-0000EB8F0000}"/>
    <cellStyle name="Normal 26 5 2 3 2 2 2" xfId="36845" xr:uid="{00000000-0005-0000-0000-0000EC8F0000}"/>
    <cellStyle name="Normal 26 5 2 3 2 2 2 2" xfId="36846" xr:uid="{00000000-0005-0000-0000-0000ED8F0000}"/>
    <cellStyle name="Normal 26 5 2 3 2 2 3" xfId="36847" xr:uid="{00000000-0005-0000-0000-0000EE8F0000}"/>
    <cellStyle name="Normal 26 5 2 3 2 3" xfId="36848" xr:uid="{00000000-0005-0000-0000-0000EF8F0000}"/>
    <cellStyle name="Normal 26 5 2 3 2 3 2" xfId="36849" xr:uid="{00000000-0005-0000-0000-0000F08F0000}"/>
    <cellStyle name="Normal 26 5 2 3 2 4" xfId="36850" xr:uid="{00000000-0005-0000-0000-0000F18F0000}"/>
    <cellStyle name="Normal 26 5 2 3 3" xfId="36851" xr:uid="{00000000-0005-0000-0000-0000F28F0000}"/>
    <cellStyle name="Normal 26 5 2 3 3 2" xfId="36852" xr:uid="{00000000-0005-0000-0000-0000F38F0000}"/>
    <cellStyle name="Normal 26 5 2 3 3 2 2" xfId="36853" xr:uid="{00000000-0005-0000-0000-0000F48F0000}"/>
    <cellStyle name="Normal 26 5 2 3 3 3" xfId="36854" xr:uid="{00000000-0005-0000-0000-0000F58F0000}"/>
    <cellStyle name="Normal 26 5 2 3 4" xfId="36855" xr:uid="{00000000-0005-0000-0000-0000F68F0000}"/>
    <cellStyle name="Normal 26 5 2 3 4 2" xfId="36856" xr:uid="{00000000-0005-0000-0000-0000F78F0000}"/>
    <cellStyle name="Normal 26 5 2 3 5" xfId="36857" xr:uid="{00000000-0005-0000-0000-0000F88F0000}"/>
    <cellStyle name="Normal 26 5 2 4" xfId="36858" xr:uid="{00000000-0005-0000-0000-0000F98F0000}"/>
    <cellStyle name="Normal 26 5 2 4 2" xfId="36859" xr:uid="{00000000-0005-0000-0000-0000FA8F0000}"/>
    <cellStyle name="Normal 26 5 2 4 2 2" xfId="36860" xr:uid="{00000000-0005-0000-0000-0000FB8F0000}"/>
    <cellStyle name="Normal 26 5 2 4 2 2 2" xfId="36861" xr:uid="{00000000-0005-0000-0000-0000FC8F0000}"/>
    <cellStyle name="Normal 26 5 2 4 2 3" xfId="36862" xr:uid="{00000000-0005-0000-0000-0000FD8F0000}"/>
    <cellStyle name="Normal 26 5 2 4 3" xfId="36863" xr:uid="{00000000-0005-0000-0000-0000FE8F0000}"/>
    <cellStyle name="Normal 26 5 2 4 3 2" xfId="36864" xr:uid="{00000000-0005-0000-0000-0000FF8F0000}"/>
    <cellStyle name="Normal 26 5 2 4 4" xfId="36865" xr:uid="{00000000-0005-0000-0000-000000900000}"/>
    <cellStyle name="Normal 26 5 2 5" xfId="36866" xr:uid="{00000000-0005-0000-0000-000001900000}"/>
    <cellStyle name="Normal 26 5 2 5 2" xfId="36867" xr:uid="{00000000-0005-0000-0000-000002900000}"/>
    <cellStyle name="Normal 26 5 2 5 2 2" xfId="36868" xr:uid="{00000000-0005-0000-0000-000003900000}"/>
    <cellStyle name="Normal 26 5 2 5 3" xfId="36869" xr:uid="{00000000-0005-0000-0000-000004900000}"/>
    <cellStyle name="Normal 26 5 2 6" xfId="36870" xr:uid="{00000000-0005-0000-0000-000005900000}"/>
    <cellStyle name="Normal 26 5 2 6 2" xfId="36871" xr:uid="{00000000-0005-0000-0000-000006900000}"/>
    <cellStyle name="Normal 26 5 2 7" xfId="36872" xr:uid="{00000000-0005-0000-0000-000007900000}"/>
    <cellStyle name="Normal 26 5 3" xfId="36873" xr:uid="{00000000-0005-0000-0000-000008900000}"/>
    <cellStyle name="Normal 26 5 3 2" xfId="36874" xr:uid="{00000000-0005-0000-0000-000009900000}"/>
    <cellStyle name="Normal 26 5 3 2 2" xfId="36875" xr:uid="{00000000-0005-0000-0000-00000A900000}"/>
    <cellStyle name="Normal 26 5 3 2 2 2" xfId="36876" xr:uid="{00000000-0005-0000-0000-00000B900000}"/>
    <cellStyle name="Normal 26 5 3 2 2 2 2" xfId="36877" xr:uid="{00000000-0005-0000-0000-00000C900000}"/>
    <cellStyle name="Normal 26 5 3 2 2 2 2 2" xfId="36878" xr:uid="{00000000-0005-0000-0000-00000D900000}"/>
    <cellStyle name="Normal 26 5 3 2 2 2 3" xfId="36879" xr:uid="{00000000-0005-0000-0000-00000E900000}"/>
    <cellStyle name="Normal 26 5 3 2 2 3" xfId="36880" xr:uid="{00000000-0005-0000-0000-00000F900000}"/>
    <cellStyle name="Normal 26 5 3 2 2 3 2" xfId="36881" xr:uid="{00000000-0005-0000-0000-000010900000}"/>
    <cellStyle name="Normal 26 5 3 2 2 4" xfId="36882" xr:uid="{00000000-0005-0000-0000-000011900000}"/>
    <cellStyle name="Normal 26 5 3 2 3" xfId="36883" xr:uid="{00000000-0005-0000-0000-000012900000}"/>
    <cellStyle name="Normal 26 5 3 2 3 2" xfId="36884" xr:uid="{00000000-0005-0000-0000-000013900000}"/>
    <cellStyle name="Normal 26 5 3 2 3 2 2" xfId="36885" xr:uid="{00000000-0005-0000-0000-000014900000}"/>
    <cellStyle name="Normal 26 5 3 2 3 3" xfId="36886" xr:uid="{00000000-0005-0000-0000-000015900000}"/>
    <cellStyle name="Normal 26 5 3 2 4" xfId="36887" xr:uid="{00000000-0005-0000-0000-000016900000}"/>
    <cellStyle name="Normal 26 5 3 2 4 2" xfId="36888" xr:uid="{00000000-0005-0000-0000-000017900000}"/>
    <cellStyle name="Normal 26 5 3 2 5" xfId="36889" xr:uid="{00000000-0005-0000-0000-000018900000}"/>
    <cellStyle name="Normal 26 5 3 3" xfId="36890" xr:uid="{00000000-0005-0000-0000-000019900000}"/>
    <cellStyle name="Normal 26 5 3 3 2" xfId="36891" xr:uid="{00000000-0005-0000-0000-00001A900000}"/>
    <cellStyle name="Normal 26 5 3 3 2 2" xfId="36892" xr:uid="{00000000-0005-0000-0000-00001B900000}"/>
    <cellStyle name="Normal 26 5 3 3 2 2 2" xfId="36893" xr:uid="{00000000-0005-0000-0000-00001C900000}"/>
    <cellStyle name="Normal 26 5 3 3 2 3" xfId="36894" xr:uid="{00000000-0005-0000-0000-00001D900000}"/>
    <cellStyle name="Normal 26 5 3 3 3" xfId="36895" xr:uid="{00000000-0005-0000-0000-00001E900000}"/>
    <cellStyle name="Normal 26 5 3 3 3 2" xfId="36896" xr:uid="{00000000-0005-0000-0000-00001F900000}"/>
    <cellStyle name="Normal 26 5 3 3 4" xfId="36897" xr:uid="{00000000-0005-0000-0000-000020900000}"/>
    <cellStyle name="Normal 26 5 3 4" xfId="36898" xr:uid="{00000000-0005-0000-0000-000021900000}"/>
    <cellStyle name="Normal 26 5 3 4 2" xfId="36899" xr:uid="{00000000-0005-0000-0000-000022900000}"/>
    <cellStyle name="Normal 26 5 3 4 2 2" xfId="36900" xr:uid="{00000000-0005-0000-0000-000023900000}"/>
    <cellStyle name="Normal 26 5 3 4 3" xfId="36901" xr:uid="{00000000-0005-0000-0000-000024900000}"/>
    <cellStyle name="Normal 26 5 3 5" xfId="36902" xr:uid="{00000000-0005-0000-0000-000025900000}"/>
    <cellStyle name="Normal 26 5 3 5 2" xfId="36903" xr:uid="{00000000-0005-0000-0000-000026900000}"/>
    <cellStyle name="Normal 26 5 3 6" xfId="36904" xr:uid="{00000000-0005-0000-0000-000027900000}"/>
    <cellStyle name="Normal 26 5 4" xfId="36905" xr:uid="{00000000-0005-0000-0000-000028900000}"/>
    <cellStyle name="Normal 26 5 4 2" xfId="36906" xr:uid="{00000000-0005-0000-0000-000029900000}"/>
    <cellStyle name="Normal 26 5 4 2 2" xfId="36907" xr:uid="{00000000-0005-0000-0000-00002A900000}"/>
    <cellStyle name="Normal 26 5 4 2 2 2" xfId="36908" xr:uid="{00000000-0005-0000-0000-00002B900000}"/>
    <cellStyle name="Normal 26 5 4 2 2 2 2" xfId="36909" xr:uid="{00000000-0005-0000-0000-00002C900000}"/>
    <cellStyle name="Normal 26 5 4 2 2 3" xfId="36910" xr:uid="{00000000-0005-0000-0000-00002D900000}"/>
    <cellStyle name="Normal 26 5 4 2 3" xfId="36911" xr:uid="{00000000-0005-0000-0000-00002E900000}"/>
    <cellStyle name="Normal 26 5 4 2 3 2" xfId="36912" xr:uid="{00000000-0005-0000-0000-00002F900000}"/>
    <cellStyle name="Normal 26 5 4 2 4" xfId="36913" xr:uid="{00000000-0005-0000-0000-000030900000}"/>
    <cellStyle name="Normal 26 5 4 3" xfId="36914" xr:uid="{00000000-0005-0000-0000-000031900000}"/>
    <cellStyle name="Normal 26 5 4 3 2" xfId="36915" xr:uid="{00000000-0005-0000-0000-000032900000}"/>
    <cellStyle name="Normal 26 5 4 3 2 2" xfId="36916" xr:uid="{00000000-0005-0000-0000-000033900000}"/>
    <cellStyle name="Normal 26 5 4 3 3" xfId="36917" xr:uid="{00000000-0005-0000-0000-000034900000}"/>
    <cellStyle name="Normal 26 5 4 4" xfId="36918" xr:uid="{00000000-0005-0000-0000-000035900000}"/>
    <cellStyle name="Normal 26 5 4 4 2" xfId="36919" xr:uid="{00000000-0005-0000-0000-000036900000}"/>
    <cellStyle name="Normal 26 5 4 5" xfId="36920" xr:uid="{00000000-0005-0000-0000-000037900000}"/>
    <cellStyle name="Normal 26 5 5" xfId="36921" xr:uid="{00000000-0005-0000-0000-000038900000}"/>
    <cellStyle name="Normal 26 5 5 2" xfId="36922" xr:uid="{00000000-0005-0000-0000-000039900000}"/>
    <cellStyle name="Normal 26 5 5 2 2" xfId="36923" xr:uid="{00000000-0005-0000-0000-00003A900000}"/>
    <cellStyle name="Normal 26 5 5 2 2 2" xfId="36924" xr:uid="{00000000-0005-0000-0000-00003B900000}"/>
    <cellStyle name="Normal 26 5 5 2 3" xfId="36925" xr:uid="{00000000-0005-0000-0000-00003C900000}"/>
    <cellStyle name="Normal 26 5 5 3" xfId="36926" xr:uid="{00000000-0005-0000-0000-00003D900000}"/>
    <cellStyle name="Normal 26 5 5 3 2" xfId="36927" xr:uid="{00000000-0005-0000-0000-00003E900000}"/>
    <cellStyle name="Normal 26 5 5 4" xfId="36928" xr:uid="{00000000-0005-0000-0000-00003F900000}"/>
    <cellStyle name="Normal 26 5 6" xfId="36929" xr:uid="{00000000-0005-0000-0000-000040900000}"/>
    <cellStyle name="Normal 26 5 6 2" xfId="36930" xr:uid="{00000000-0005-0000-0000-000041900000}"/>
    <cellStyle name="Normal 26 5 6 2 2" xfId="36931" xr:uid="{00000000-0005-0000-0000-000042900000}"/>
    <cellStyle name="Normal 26 5 6 3" xfId="36932" xr:uid="{00000000-0005-0000-0000-000043900000}"/>
    <cellStyle name="Normal 26 5 7" xfId="36933" xr:uid="{00000000-0005-0000-0000-000044900000}"/>
    <cellStyle name="Normal 26 5 7 2" xfId="36934" xr:uid="{00000000-0005-0000-0000-000045900000}"/>
    <cellStyle name="Normal 26 5 8" xfId="36935" xr:uid="{00000000-0005-0000-0000-000046900000}"/>
    <cellStyle name="Normal 26 6" xfId="36936" xr:uid="{00000000-0005-0000-0000-000047900000}"/>
    <cellStyle name="Normal 26 6 2" xfId="36937" xr:uid="{00000000-0005-0000-0000-000048900000}"/>
    <cellStyle name="Normal 26 6 2 2" xfId="36938" xr:uid="{00000000-0005-0000-0000-000049900000}"/>
    <cellStyle name="Normal 26 6 2 2 2" xfId="36939" xr:uid="{00000000-0005-0000-0000-00004A900000}"/>
    <cellStyle name="Normal 26 6 2 2 2 2" xfId="36940" xr:uid="{00000000-0005-0000-0000-00004B900000}"/>
    <cellStyle name="Normal 26 6 2 2 2 2 2" xfId="36941" xr:uid="{00000000-0005-0000-0000-00004C900000}"/>
    <cellStyle name="Normal 26 6 2 2 2 2 2 2" xfId="36942" xr:uid="{00000000-0005-0000-0000-00004D900000}"/>
    <cellStyle name="Normal 26 6 2 2 2 2 2 2 2" xfId="36943" xr:uid="{00000000-0005-0000-0000-00004E900000}"/>
    <cellStyle name="Normal 26 6 2 2 2 2 2 3" xfId="36944" xr:uid="{00000000-0005-0000-0000-00004F900000}"/>
    <cellStyle name="Normal 26 6 2 2 2 2 3" xfId="36945" xr:uid="{00000000-0005-0000-0000-000050900000}"/>
    <cellStyle name="Normal 26 6 2 2 2 2 3 2" xfId="36946" xr:uid="{00000000-0005-0000-0000-000051900000}"/>
    <cellStyle name="Normal 26 6 2 2 2 2 4" xfId="36947" xr:uid="{00000000-0005-0000-0000-000052900000}"/>
    <cellStyle name="Normal 26 6 2 2 2 3" xfId="36948" xr:uid="{00000000-0005-0000-0000-000053900000}"/>
    <cellStyle name="Normal 26 6 2 2 2 3 2" xfId="36949" xr:uid="{00000000-0005-0000-0000-000054900000}"/>
    <cellStyle name="Normal 26 6 2 2 2 3 2 2" xfId="36950" xr:uid="{00000000-0005-0000-0000-000055900000}"/>
    <cellStyle name="Normal 26 6 2 2 2 3 3" xfId="36951" xr:uid="{00000000-0005-0000-0000-000056900000}"/>
    <cellStyle name="Normal 26 6 2 2 2 4" xfId="36952" xr:uid="{00000000-0005-0000-0000-000057900000}"/>
    <cellStyle name="Normal 26 6 2 2 2 4 2" xfId="36953" xr:uid="{00000000-0005-0000-0000-000058900000}"/>
    <cellStyle name="Normal 26 6 2 2 2 5" xfId="36954" xr:uid="{00000000-0005-0000-0000-000059900000}"/>
    <cellStyle name="Normal 26 6 2 2 3" xfId="36955" xr:uid="{00000000-0005-0000-0000-00005A900000}"/>
    <cellStyle name="Normal 26 6 2 2 3 2" xfId="36956" xr:uid="{00000000-0005-0000-0000-00005B900000}"/>
    <cellStyle name="Normal 26 6 2 2 3 2 2" xfId="36957" xr:uid="{00000000-0005-0000-0000-00005C900000}"/>
    <cellStyle name="Normal 26 6 2 2 3 2 2 2" xfId="36958" xr:uid="{00000000-0005-0000-0000-00005D900000}"/>
    <cellStyle name="Normal 26 6 2 2 3 2 3" xfId="36959" xr:uid="{00000000-0005-0000-0000-00005E900000}"/>
    <cellStyle name="Normal 26 6 2 2 3 3" xfId="36960" xr:uid="{00000000-0005-0000-0000-00005F900000}"/>
    <cellStyle name="Normal 26 6 2 2 3 3 2" xfId="36961" xr:uid="{00000000-0005-0000-0000-000060900000}"/>
    <cellStyle name="Normal 26 6 2 2 3 4" xfId="36962" xr:uid="{00000000-0005-0000-0000-000061900000}"/>
    <cellStyle name="Normal 26 6 2 2 4" xfId="36963" xr:uid="{00000000-0005-0000-0000-000062900000}"/>
    <cellStyle name="Normal 26 6 2 2 4 2" xfId="36964" xr:uid="{00000000-0005-0000-0000-000063900000}"/>
    <cellStyle name="Normal 26 6 2 2 4 2 2" xfId="36965" xr:uid="{00000000-0005-0000-0000-000064900000}"/>
    <cellStyle name="Normal 26 6 2 2 4 3" xfId="36966" xr:uid="{00000000-0005-0000-0000-000065900000}"/>
    <cellStyle name="Normal 26 6 2 2 5" xfId="36967" xr:uid="{00000000-0005-0000-0000-000066900000}"/>
    <cellStyle name="Normal 26 6 2 2 5 2" xfId="36968" xr:uid="{00000000-0005-0000-0000-000067900000}"/>
    <cellStyle name="Normal 26 6 2 2 6" xfId="36969" xr:uid="{00000000-0005-0000-0000-000068900000}"/>
    <cellStyle name="Normal 26 6 2 3" xfId="36970" xr:uid="{00000000-0005-0000-0000-000069900000}"/>
    <cellStyle name="Normal 26 6 2 3 2" xfId="36971" xr:uid="{00000000-0005-0000-0000-00006A900000}"/>
    <cellStyle name="Normal 26 6 2 3 2 2" xfId="36972" xr:uid="{00000000-0005-0000-0000-00006B900000}"/>
    <cellStyle name="Normal 26 6 2 3 2 2 2" xfId="36973" xr:uid="{00000000-0005-0000-0000-00006C900000}"/>
    <cellStyle name="Normal 26 6 2 3 2 2 2 2" xfId="36974" xr:uid="{00000000-0005-0000-0000-00006D900000}"/>
    <cellStyle name="Normal 26 6 2 3 2 2 3" xfId="36975" xr:uid="{00000000-0005-0000-0000-00006E900000}"/>
    <cellStyle name="Normal 26 6 2 3 2 3" xfId="36976" xr:uid="{00000000-0005-0000-0000-00006F900000}"/>
    <cellStyle name="Normal 26 6 2 3 2 3 2" xfId="36977" xr:uid="{00000000-0005-0000-0000-000070900000}"/>
    <cellStyle name="Normal 26 6 2 3 2 4" xfId="36978" xr:uid="{00000000-0005-0000-0000-000071900000}"/>
    <cellStyle name="Normal 26 6 2 3 3" xfId="36979" xr:uid="{00000000-0005-0000-0000-000072900000}"/>
    <cellStyle name="Normal 26 6 2 3 3 2" xfId="36980" xr:uid="{00000000-0005-0000-0000-000073900000}"/>
    <cellStyle name="Normal 26 6 2 3 3 2 2" xfId="36981" xr:uid="{00000000-0005-0000-0000-000074900000}"/>
    <cellStyle name="Normal 26 6 2 3 3 3" xfId="36982" xr:uid="{00000000-0005-0000-0000-000075900000}"/>
    <cellStyle name="Normal 26 6 2 3 4" xfId="36983" xr:uid="{00000000-0005-0000-0000-000076900000}"/>
    <cellStyle name="Normal 26 6 2 3 4 2" xfId="36984" xr:uid="{00000000-0005-0000-0000-000077900000}"/>
    <cellStyle name="Normal 26 6 2 3 5" xfId="36985" xr:uid="{00000000-0005-0000-0000-000078900000}"/>
    <cellStyle name="Normal 26 6 2 4" xfId="36986" xr:uid="{00000000-0005-0000-0000-000079900000}"/>
    <cellStyle name="Normal 26 6 2 4 2" xfId="36987" xr:uid="{00000000-0005-0000-0000-00007A900000}"/>
    <cellStyle name="Normal 26 6 2 4 2 2" xfId="36988" xr:uid="{00000000-0005-0000-0000-00007B900000}"/>
    <cellStyle name="Normal 26 6 2 4 2 2 2" xfId="36989" xr:uid="{00000000-0005-0000-0000-00007C900000}"/>
    <cellStyle name="Normal 26 6 2 4 2 3" xfId="36990" xr:uid="{00000000-0005-0000-0000-00007D900000}"/>
    <cellStyle name="Normal 26 6 2 4 3" xfId="36991" xr:uid="{00000000-0005-0000-0000-00007E900000}"/>
    <cellStyle name="Normal 26 6 2 4 3 2" xfId="36992" xr:uid="{00000000-0005-0000-0000-00007F900000}"/>
    <cellStyle name="Normal 26 6 2 4 4" xfId="36993" xr:uid="{00000000-0005-0000-0000-000080900000}"/>
    <cellStyle name="Normal 26 6 2 5" xfId="36994" xr:uid="{00000000-0005-0000-0000-000081900000}"/>
    <cellStyle name="Normal 26 6 2 5 2" xfId="36995" xr:uid="{00000000-0005-0000-0000-000082900000}"/>
    <cellStyle name="Normal 26 6 2 5 2 2" xfId="36996" xr:uid="{00000000-0005-0000-0000-000083900000}"/>
    <cellStyle name="Normal 26 6 2 5 3" xfId="36997" xr:uid="{00000000-0005-0000-0000-000084900000}"/>
    <cellStyle name="Normal 26 6 2 6" xfId="36998" xr:uid="{00000000-0005-0000-0000-000085900000}"/>
    <cellStyle name="Normal 26 6 2 6 2" xfId="36999" xr:uid="{00000000-0005-0000-0000-000086900000}"/>
    <cellStyle name="Normal 26 6 2 7" xfId="37000" xr:uid="{00000000-0005-0000-0000-000087900000}"/>
    <cellStyle name="Normal 26 6 3" xfId="37001" xr:uid="{00000000-0005-0000-0000-000088900000}"/>
    <cellStyle name="Normal 26 6 3 2" xfId="37002" xr:uid="{00000000-0005-0000-0000-000089900000}"/>
    <cellStyle name="Normal 26 6 3 2 2" xfId="37003" xr:uid="{00000000-0005-0000-0000-00008A900000}"/>
    <cellStyle name="Normal 26 6 3 2 2 2" xfId="37004" xr:uid="{00000000-0005-0000-0000-00008B900000}"/>
    <cellStyle name="Normal 26 6 3 2 2 2 2" xfId="37005" xr:uid="{00000000-0005-0000-0000-00008C900000}"/>
    <cellStyle name="Normal 26 6 3 2 2 2 2 2" xfId="37006" xr:uid="{00000000-0005-0000-0000-00008D900000}"/>
    <cellStyle name="Normal 26 6 3 2 2 2 3" xfId="37007" xr:uid="{00000000-0005-0000-0000-00008E900000}"/>
    <cellStyle name="Normal 26 6 3 2 2 3" xfId="37008" xr:uid="{00000000-0005-0000-0000-00008F900000}"/>
    <cellStyle name="Normal 26 6 3 2 2 3 2" xfId="37009" xr:uid="{00000000-0005-0000-0000-000090900000}"/>
    <cellStyle name="Normal 26 6 3 2 2 4" xfId="37010" xr:uid="{00000000-0005-0000-0000-000091900000}"/>
    <cellStyle name="Normal 26 6 3 2 3" xfId="37011" xr:uid="{00000000-0005-0000-0000-000092900000}"/>
    <cellStyle name="Normal 26 6 3 2 3 2" xfId="37012" xr:uid="{00000000-0005-0000-0000-000093900000}"/>
    <cellStyle name="Normal 26 6 3 2 3 2 2" xfId="37013" xr:uid="{00000000-0005-0000-0000-000094900000}"/>
    <cellStyle name="Normal 26 6 3 2 3 3" xfId="37014" xr:uid="{00000000-0005-0000-0000-000095900000}"/>
    <cellStyle name="Normal 26 6 3 2 4" xfId="37015" xr:uid="{00000000-0005-0000-0000-000096900000}"/>
    <cellStyle name="Normal 26 6 3 2 4 2" xfId="37016" xr:uid="{00000000-0005-0000-0000-000097900000}"/>
    <cellStyle name="Normal 26 6 3 2 5" xfId="37017" xr:uid="{00000000-0005-0000-0000-000098900000}"/>
    <cellStyle name="Normal 26 6 3 3" xfId="37018" xr:uid="{00000000-0005-0000-0000-000099900000}"/>
    <cellStyle name="Normal 26 6 3 3 2" xfId="37019" xr:uid="{00000000-0005-0000-0000-00009A900000}"/>
    <cellStyle name="Normal 26 6 3 3 2 2" xfId="37020" xr:uid="{00000000-0005-0000-0000-00009B900000}"/>
    <cellStyle name="Normal 26 6 3 3 2 2 2" xfId="37021" xr:uid="{00000000-0005-0000-0000-00009C900000}"/>
    <cellStyle name="Normal 26 6 3 3 2 3" xfId="37022" xr:uid="{00000000-0005-0000-0000-00009D900000}"/>
    <cellStyle name="Normal 26 6 3 3 3" xfId="37023" xr:uid="{00000000-0005-0000-0000-00009E900000}"/>
    <cellStyle name="Normal 26 6 3 3 3 2" xfId="37024" xr:uid="{00000000-0005-0000-0000-00009F900000}"/>
    <cellStyle name="Normal 26 6 3 3 4" xfId="37025" xr:uid="{00000000-0005-0000-0000-0000A0900000}"/>
    <cellStyle name="Normal 26 6 3 4" xfId="37026" xr:uid="{00000000-0005-0000-0000-0000A1900000}"/>
    <cellStyle name="Normal 26 6 3 4 2" xfId="37027" xr:uid="{00000000-0005-0000-0000-0000A2900000}"/>
    <cellStyle name="Normal 26 6 3 4 2 2" xfId="37028" xr:uid="{00000000-0005-0000-0000-0000A3900000}"/>
    <cellStyle name="Normal 26 6 3 4 3" xfId="37029" xr:uid="{00000000-0005-0000-0000-0000A4900000}"/>
    <cellStyle name="Normal 26 6 3 5" xfId="37030" xr:uid="{00000000-0005-0000-0000-0000A5900000}"/>
    <cellStyle name="Normal 26 6 3 5 2" xfId="37031" xr:uid="{00000000-0005-0000-0000-0000A6900000}"/>
    <cellStyle name="Normal 26 6 3 6" xfId="37032" xr:uid="{00000000-0005-0000-0000-0000A7900000}"/>
    <cellStyle name="Normal 26 6 4" xfId="37033" xr:uid="{00000000-0005-0000-0000-0000A8900000}"/>
    <cellStyle name="Normal 26 6 4 2" xfId="37034" xr:uid="{00000000-0005-0000-0000-0000A9900000}"/>
    <cellStyle name="Normal 26 6 4 2 2" xfId="37035" xr:uid="{00000000-0005-0000-0000-0000AA900000}"/>
    <cellStyle name="Normal 26 6 4 2 2 2" xfId="37036" xr:uid="{00000000-0005-0000-0000-0000AB900000}"/>
    <cellStyle name="Normal 26 6 4 2 2 2 2" xfId="37037" xr:uid="{00000000-0005-0000-0000-0000AC900000}"/>
    <cellStyle name="Normal 26 6 4 2 2 3" xfId="37038" xr:uid="{00000000-0005-0000-0000-0000AD900000}"/>
    <cellStyle name="Normal 26 6 4 2 3" xfId="37039" xr:uid="{00000000-0005-0000-0000-0000AE900000}"/>
    <cellStyle name="Normal 26 6 4 2 3 2" xfId="37040" xr:uid="{00000000-0005-0000-0000-0000AF900000}"/>
    <cellStyle name="Normal 26 6 4 2 4" xfId="37041" xr:uid="{00000000-0005-0000-0000-0000B0900000}"/>
    <cellStyle name="Normal 26 6 4 3" xfId="37042" xr:uid="{00000000-0005-0000-0000-0000B1900000}"/>
    <cellStyle name="Normal 26 6 4 3 2" xfId="37043" xr:uid="{00000000-0005-0000-0000-0000B2900000}"/>
    <cellStyle name="Normal 26 6 4 3 2 2" xfId="37044" xr:uid="{00000000-0005-0000-0000-0000B3900000}"/>
    <cellStyle name="Normal 26 6 4 3 3" xfId="37045" xr:uid="{00000000-0005-0000-0000-0000B4900000}"/>
    <cellStyle name="Normal 26 6 4 4" xfId="37046" xr:uid="{00000000-0005-0000-0000-0000B5900000}"/>
    <cellStyle name="Normal 26 6 4 4 2" xfId="37047" xr:uid="{00000000-0005-0000-0000-0000B6900000}"/>
    <cellStyle name="Normal 26 6 4 5" xfId="37048" xr:uid="{00000000-0005-0000-0000-0000B7900000}"/>
    <cellStyle name="Normal 26 6 5" xfId="37049" xr:uid="{00000000-0005-0000-0000-0000B8900000}"/>
    <cellStyle name="Normal 26 6 5 2" xfId="37050" xr:uid="{00000000-0005-0000-0000-0000B9900000}"/>
    <cellStyle name="Normal 26 6 5 2 2" xfId="37051" xr:uid="{00000000-0005-0000-0000-0000BA900000}"/>
    <cellStyle name="Normal 26 6 5 2 2 2" xfId="37052" xr:uid="{00000000-0005-0000-0000-0000BB900000}"/>
    <cellStyle name="Normal 26 6 5 2 3" xfId="37053" xr:uid="{00000000-0005-0000-0000-0000BC900000}"/>
    <cellStyle name="Normal 26 6 5 3" xfId="37054" xr:uid="{00000000-0005-0000-0000-0000BD900000}"/>
    <cellStyle name="Normal 26 6 5 3 2" xfId="37055" xr:uid="{00000000-0005-0000-0000-0000BE900000}"/>
    <cellStyle name="Normal 26 6 5 4" xfId="37056" xr:uid="{00000000-0005-0000-0000-0000BF900000}"/>
    <cellStyle name="Normal 26 6 6" xfId="37057" xr:uid="{00000000-0005-0000-0000-0000C0900000}"/>
    <cellStyle name="Normal 26 6 6 2" xfId="37058" xr:uid="{00000000-0005-0000-0000-0000C1900000}"/>
    <cellStyle name="Normal 26 6 6 2 2" xfId="37059" xr:uid="{00000000-0005-0000-0000-0000C2900000}"/>
    <cellStyle name="Normal 26 6 6 3" xfId="37060" xr:uid="{00000000-0005-0000-0000-0000C3900000}"/>
    <cellStyle name="Normal 26 6 7" xfId="37061" xr:uid="{00000000-0005-0000-0000-0000C4900000}"/>
    <cellStyle name="Normal 26 6 7 2" xfId="37062" xr:uid="{00000000-0005-0000-0000-0000C5900000}"/>
    <cellStyle name="Normal 26 6 8" xfId="37063" xr:uid="{00000000-0005-0000-0000-0000C6900000}"/>
    <cellStyle name="Normal 26 7" xfId="37064" xr:uid="{00000000-0005-0000-0000-0000C7900000}"/>
    <cellStyle name="Normal 26 7 2" xfId="37065" xr:uid="{00000000-0005-0000-0000-0000C8900000}"/>
    <cellStyle name="Normal 26 7 2 2" xfId="37066" xr:uid="{00000000-0005-0000-0000-0000C9900000}"/>
    <cellStyle name="Normal 26 7 2 2 2" xfId="37067" xr:uid="{00000000-0005-0000-0000-0000CA900000}"/>
    <cellStyle name="Normal 26 7 2 2 2 2" xfId="37068" xr:uid="{00000000-0005-0000-0000-0000CB900000}"/>
    <cellStyle name="Normal 26 7 2 2 2 2 2" xfId="37069" xr:uid="{00000000-0005-0000-0000-0000CC900000}"/>
    <cellStyle name="Normal 26 7 2 2 2 2 2 2" xfId="37070" xr:uid="{00000000-0005-0000-0000-0000CD900000}"/>
    <cellStyle name="Normal 26 7 2 2 2 2 2 2 2" xfId="37071" xr:uid="{00000000-0005-0000-0000-0000CE900000}"/>
    <cellStyle name="Normal 26 7 2 2 2 2 2 3" xfId="37072" xr:uid="{00000000-0005-0000-0000-0000CF900000}"/>
    <cellStyle name="Normal 26 7 2 2 2 2 3" xfId="37073" xr:uid="{00000000-0005-0000-0000-0000D0900000}"/>
    <cellStyle name="Normal 26 7 2 2 2 2 3 2" xfId="37074" xr:uid="{00000000-0005-0000-0000-0000D1900000}"/>
    <cellStyle name="Normal 26 7 2 2 2 2 4" xfId="37075" xr:uid="{00000000-0005-0000-0000-0000D2900000}"/>
    <cellStyle name="Normal 26 7 2 2 2 3" xfId="37076" xr:uid="{00000000-0005-0000-0000-0000D3900000}"/>
    <cellStyle name="Normal 26 7 2 2 2 3 2" xfId="37077" xr:uid="{00000000-0005-0000-0000-0000D4900000}"/>
    <cellStyle name="Normal 26 7 2 2 2 3 2 2" xfId="37078" xr:uid="{00000000-0005-0000-0000-0000D5900000}"/>
    <cellStyle name="Normal 26 7 2 2 2 3 3" xfId="37079" xr:uid="{00000000-0005-0000-0000-0000D6900000}"/>
    <cellStyle name="Normal 26 7 2 2 2 4" xfId="37080" xr:uid="{00000000-0005-0000-0000-0000D7900000}"/>
    <cellStyle name="Normal 26 7 2 2 2 4 2" xfId="37081" xr:uid="{00000000-0005-0000-0000-0000D8900000}"/>
    <cellStyle name="Normal 26 7 2 2 2 5" xfId="37082" xr:uid="{00000000-0005-0000-0000-0000D9900000}"/>
    <cellStyle name="Normal 26 7 2 2 3" xfId="37083" xr:uid="{00000000-0005-0000-0000-0000DA900000}"/>
    <cellStyle name="Normal 26 7 2 2 3 2" xfId="37084" xr:uid="{00000000-0005-0000-0000-0000DB900000}"/>
    <cellStyle name="Normal 26 7 2 2 3 2 2" xfId="37085" xr:uid="{00000000-0005-0000-0000-0000DC900000}"/>
    <cellStyle name="Normal 26 7 2 2 3 2 2 2" xfId="37086" xr:uid="{00000000-0005-0000-0000-0000DD900000}"/>
    <cellStyle name="Normal 26 7 2 2 3 2 3" xfId="37087" xr:uid="{00000000-0005-0000-0000-0000DE900000}"/>
    <cellStyle name="Normal 26 7 2 2 3 3" xfId="37088" xr:uid="{00000000-0005-0000-0000-0000DF900000}"/>
    <cellStyle name="Normal 26 7 2 2 3 3 2" xfId="37089" xr:uid="{00000000-0005-0000-0000-0000E0900000}"/>
    <cellStyle name="Normal 26 7 2 2 3 4" xfId="37090" xr:uid="{00000000-0005-0000-0000-0000E1900000}"/>
    <cellStyle name="Normal 26 7 2 2 4" xfId="37091" xr:uid="{00000000-0005-0000-0000-0000E2900000}"/>
    <cellStyle name="Normal 26 7 2 2 4 2" xfId="37092" xr:uid="{00000000-0005-0000-0000-0000E3900000}"/>
    <cellStyle name="Normal 26 7 2 2 4 2 2" xfId="37093" xr:uid="{00000000-0005-0000-0000-0000E4900000}"/>
    <cellStyle name="Normal 26 7 2 2 4 3" xfId="37094" xr:uid="{00000000-0005-0000-0000-0000E5900000}"/>
    <cellStyle name="Normal 26 7 2 2 5" xfId="37095" xr:uid="{00000000-0005-0000-0000-0000E6900000}"/>
    <cellStyle name="Normal 26 7 2 2 5 2" xfId="37096" xr:uid="{00000000-0005-0000-0000-0000E7900000}"/>
    <cellStyle name="Normal 26 7 2 2 6" xfId="37097" xr:uid="{00000000-0005-0000-0000-0000E8900000}"/>
    <cellStyle name="Normal 26 7 2 3" xfId="37098" xr:uid="{00000000-0005-0000-0000-0000E9900000}"/>
    <cellStyle name="Normal 26 7 2 3 2" xfId="37099" xr:uid="{00000000-0005-0000-0000-0000EA900000}"/>
    <cellStyle name="Normal 26 7 2 3 2 2" xfId="37100" xr:uid="{00000000-0005-0000-0000-0000EB900000}"/>
    <cellStyle name="Normal 26 7 2 3 2 2 2" xfId="37101" xr:uid="{00000000-0005-0000-0000-0000EC900000}"/>
    <cellStyle name="Normal 26 7 2 3 2 2 2 2" xfId="37102" xr:uid="{00000000-0005-0000-0000-0000ED900000}"/>
    <cellStyle name="Normal 26 7 2 3 2 2 3" xfId="37103" xr:uid="{00000000-0005-0000-0000-0000EE900000}"/>
    <cellStyle name="Normal 26 7 2 3 2 3" xfId="37104" xr:uid="{00000000-0005-0000-0000-0000EF900000}"/>
    <cellStyle name="Normal 26 7 2 3 2 3 2" xfId="37105" xr:uid="{00000000-0005-0000-0000-0000F0900000}"/>
    <cellStyle name="Normal 26 7 2 3 2 4" xfId="37106" xr:uid="{00000000-0005-0000-0000-0000F1900000}"/>
    <cellStyle name="Normal 26 7 2 3 3" xfId="37107" xr:uid="{00000000-0005-0000-0000-0000F2900000}"/>
    <cellStyle name="Normal 26 7 2 3 3 2" xfId="37108" xr:uid="{00000000-0005-0000-0000-0000F3900000}"/>
    <cellStyle name="Normal 26 7 2 3 3 2 2" xfId="37109" xr:uid="{00000000-0005-0000-0000-0000F4900000}"/>
    <cellStyle name="Normal 26 7 2 3 3 3" xfId="37110" xr:uid="{00000000-0005-0000-0000-0000F5900000}"/>
    <cellStyle name="Normal 26 7 2 3 4" xfId="37111" xr:uid="{00000000-0005-0000-0000-0000F6900000}"/>
    <cellStyle name="Normal 26 7 2 3 4 2" xfId="37112" xr:uid="{00000000-0005-0000-0000-0000F7900000}"/>
    <cellStyle name="Normal 26 7 2 3 5" xfId="37113" xr:uid="{00000000-0005-0000-0000-0000F8900000}"/>
    <cellStyle name="Normal 26 7 2 4" xfId="37114" xr:uid="{00000000-0005-0000-0000-0000F9900000}"/>
    <cellStyle name="Normal 26 7 2 4 2" xfId="37115" xr:uid="{00000000-0005-0000-0000-0000FA900000}"/>
    <cellStyle name="Normal 26 7 2 4 2 2" xfId="37116" xr:uid="{00000000-0005-0000-0000-0000FB900000}"/>
    <cellStyle name="Normal 26 7 2 4 2 2 2" xfId="37117" xr:uid="{00000000-0005-0000-0000-0000FC900000}"/>
    <cellStyle name="Normal 26 7 2 4 2 3" xfId="37118" xr:uid="{00000000-0005-0000-0000-0000FD900000}"/>
    <cellStyle name="Normal 26 7 2 4 3" xfId="37119" xr:uid="{00000000-0005-0000-0000-0000FE900000}"/>
    <cellStyle name="Normal 26 7 2 4 3 2" xfId="37120" xr:uid="{00000000-0005-0000-0000-0000FF900000}"/>
    <cellStyle name="Normal 26 7 2 4 4" xfId="37121" xr:uid="{00000000-0005-0000-0000-000000910000}"/>
    <cellStyle name="Normal 26 7 2 5" xfId="37122" xr:uid="{00000000-0005-0000-0000-000001910000}"/>
    <cellStyle name="Normal 26 7 2 5 2" xfId="37123" xr:uid="{00000000-0005-0000-0000-000002910000}"/>
    <cellStyle name="Normal 26 7 2 5 2 2" xfId="37124" xr:uid="{00000000-0005-0000-0000-000003910000}"/>
    <cellStyle name="Normal 26 7 2 5 3" xfId="37125" xr:uid="{00000000-0005-0000-0000-000004910000}"/>
    <cellStyle name="Normal 26 7 2 6" xfId="37126" xr:uid="{00000000-0005-0000-0000-000005910000}"/>
    <cellStyle name="Normal 26 7 2 6 2" xfId="37127" xr:uid="{00000000-0005-0000-0000-000006910000}"/>
    <cellStyle name="Normal 26 7 2 7" xfId="37128" xr:uid="{00000000-0005-0000-0000-000007910000}"/>
    <cellStyle name="Normal 26 7 3" xfId="37129" xr:uid="{00000000-0005-0000-0000-000008910000}"/>
    <cellStyle name="Normal 26 7 3 2" xfId="37130" xr:uid="{00000000-0005-0000-0000-000009910000}"/>
    <cellStyle name="Normal 26 7 3 2 2" xfId="37131" xr:uid="{00000000-0005-0000-0000-00000A910000}"/>
    <cellStyle name="Normal 26 7 3 2 2 2" xfId="37132" xr:uid="{00000000-0005-0000-0000-00000B910000}"/>
    <cellStyle name="Normal 26 7 3 2 2 2 2" xfId="37133" xr:uid="{00000000-0005-0000-0000-00000C910000}"/>
    <cellStyle name="Normal 26 7 3 2 2 2 2 2" xfId="37134" xr:uid="{00000000-0005-0000-0000-00000D910000}"/>
    <cellStyle name="Normal 26 7 3 2 2 2 3" xfId="37135" xr:uid="{00000000-0005-0000-0000-00000E910000}"/>
    <cellStyle name="Normal 26 7 3 2 2 3" xfId="37136" xr:uid="{00000000-0005-0000-0000-00000F910000}"/>
    <cellStyle name="Normal 26 7 3 2 2 3 2" xfId="37137" xr:uid="{00000000-0005-0000-0000-000010910000}"/>
    <cellStyle name="Normal 26 7 3 2 2 4" xfId="37138" xr:uid="{00000000-0005-0000-0000-000011910000}"/>
    <cellStyle name="Normal 26 7 3 2 3" xfId="37139" xr:uid="{00000000-0005-0000-0000-000012910000}"/>
    <cellStyle name="Normal 26 7 3 2 3 2" xfId="37140" xr:uid="{00000000-0005-0000-0000-000013910000}"/>
    <cellStyle name="Normal 26 7 3 2 3 2 2" xfId="37141" xr:uid="{00000000-0005-0000-0000-000014910000}"/>
    <cellStyle name="Normal 26 7 3 2 3 3" xfId="37142" xr:uid="{00000000-0005-0000-0000-000015910000}"/>
    <cellStyle name="Normal 26 7 3 2 4" xfId="37143" xr:uid="{00000000-0005-0000-0000-000016910000}"/>
    <cellStyle name="Normal 26 7 3 2 4 2" xfId="37144" xr:uid="{00000000-0005-0000-0000-000017910000}"/>
    <cellStyle name="Normal 26 7 3 2 5" xfId="37145" xr:uid="{00000000-0005-0000-0000-000018910000}"/>
    <cellStyle name="Normal 26 7 3 3" xfId="37146" xr:uid="{00000000-0005-0000-0000-000019910000}"/>
    <cellStyle name="Normal 26 7 3 3 2" xfId="37147" xr:uid="{00000000-0005-0000-0000-00001A910000}"/>
    <cellStyle name="Normal 26 7 3 3 2 2" xfId="37148" xr:uid="{00000000-0005-0000-0000-00001B910000}"/>
    <cellStyle name="Normal 26 7 3 3 2 2 2" xfId="37149" xr:uid="{00000000-0005-0000-0000-00001C910000}"/>
    <cellStyle name="Normal 26 7 3 3 2 3" xfId="37150" xr:uid="{00000000-0005-0000-0000-00001D910000}"/>
    <cellStyle name="Normal 26 7 3 3 3" xfId="37151" xr:uid="{00000000-0005-0000-0000-00001E910000}"/>
    <cellStyle name="Normal 26 7 3 3 3 2" xfId="37152" xr:uid="{00000000-0005-0000-0000-00001F910000}"/>
    <cellStyle name="Normal 26 7 3 3 4" xfId="37153" xr:uid="{00000000-0005-0000-0000-000020910000}"/>
    <cellStyle name="Normal 26 7 3 4" xfId="37154" xr:uid="{00000000-0005-0000-0000-000021910000}"/>
    <cellStyle name="Normal 26 7 3 4 2" xfId="37155" xr:uid="{00000000-0005-0000-0000-000022910000}"/>
    <cellStyle name="Normal 26 7 3 4 2 2" xfId="37156" xr:uid="{00000000-0005-0000-0000-000023910000}"/>
    <cellStyle name="Normal 26 7 3 4 3" xfId="37157" xr:uid="{00000000-0005-0000-0000-000024910000}"/>
    <cellStyle name="Normal 26 7 3 5" xfId="37158" xr:uid="{00000000-0005-0000-0000-000025910000}"/>
    <cellStyle name="Normal 26 7 3 5 2" xfId="37159" xr:uid="{00000000-0005-0000-0000-000026910000}"/>
    <cellStyle name="Normal 26 7 3 6" xfId="37160" xr:uid="{00000000-0005-0000-0000-000027910000}"/>
    <cellStyle name="Normal 26 7 4" xfId="37161" xr:uid="{00000000-0005-0000-0000-000028910000}"/>
    <cellStyle name="Normal 26 7 4 2" xfId="37162" xr:uid="{00000000-0005-0000-0000-000029910000}"/>
    <cellStyle name="Normal 26 7 4 2 2" xfId="37163" xr:uid="{00000000-0005-0000-0000-00002A910000}"/>
    <cellStyle name="Normal 26 7 4 2 2 2" xfId="37164" xr:uid="{00000000-0005-0000-0000-00002B910000}"/>
    <cellStyle name="Normal 26 7 4 2 2 2 2" xfId="37165" xr:uid="{00000000-0005-0000-0000-00002C910000}"/>
    <cellStyle name="Normal 26 7 4 2 2 3" xfId="37166" xr:uid="{00000000-0005-0000-0000-00002D910000}"/>
    <cellStyle name="Normal 26 7 4 2 3" xfId="37167" xr:uid="{00000000-0005-0000-0000-00002E910000}"/>
    <cellStyle name="Normal 26 7 4 2 3 2" xfId="37168" xr:uid="{00000000-0005-0000-0000-00002F910000}"/>
    <cellStyle name="Normal 26 7 4 2 4" xfId="37169" xr:uid="{00000000-0005-0000-0000-000030910000}"/>
    <cellStyle name="Normal 26 7 4 3" xfId="37170" xr:uid="{00000000-0005-0000-0000-000031910000}"/>
    <cellStyle name="Normal 26 7 4 3 2" xfId="37171" xr:uid="{00000000-0005-0000-0000-000032910000}"/>
    <cellStyle name="Normal 26 7 4 3 2 2" xfId="37172" xr:uid="{00000000-0005-0000-0000-000033910000}"/>
    <cellStyle name="Normal 26 7 4 3 3" xfId="37173" xr:uid="{00000000-0005-0000-0000-000034910000}"/>
    <cellStyle name="Normal 26 7 4 4" xfId="37174" xr:uid="{00000000-0005-0000-0000-000035910000}"/>
    <cellStyle name="Normal 26 7 4 4 2" xfId="37175" xr:uid="{00000000-0005-0000-0000-000036910000}"/>
    <cellStyle name="Normal 26 7 4 5" xfId="37176" xr:uid="{00000000-0005-0000-0000-000037910000}"/>
    <cellStyle name="Normal 26 7 5" xfId="37177" xr:uid="{00000000-0005-0000-0000-000038910000}"/>
    <cellStyle name="Normal 26 7 5 2" xfId="37178" xr:uid="{00000000-0005-0000-0000-000039910000}"/>
    <cellStyle name="Normal 26 7 5 2 2" xfId="37179" xr:uid="{00000000-0005-0000-0000-00003A910000}"/>
    <cellStyle name="Normal 26 7 5 2 2 2" xfId="37180" xr:uid="{00000000-0005-0000-0000-00003B910000}"/>
    <cellStyle name="Normal 26 7 5 2 3" xfId="37181" xr:uid="{00000000-0005-0000-0000-00003C910000}"/>
    <cellStyle name="Normal 26 7 5 3" xfId="37182" xr:uid="{00000000-0005-0000-0000-00003D910000}"/>
    <cellStyle name="Normal 26 7 5 3 2" xfId="37183" xr:uid="{00000000-0005-0000-0000-00003E910000}"/>
    <cellStyle name="Normal 26 7 5 4" xfId="37184" xr:uid="{00000000-0005-0000-0000-00003F910000}"/>
    <cellStyle name="Normal 26 7 6" xfId="37185" xr:uid="{00000000-0005-0000-0000-000040910000}"/>
    <cellStyle name="Normal 26 7 6 2" xfId="37186" xr:uid="{00000000-0005-0000-0000-000041910000}"/>
    <cellStyle name="Normal 26 7 6 2 2" xfId="37187" xr:uid="{00000000-0005-0000-0000-000042910000}"/>
    <cellStyle name="Normal 26 7 6 3" xfId="37188" xr:uid="{00000000-0005-0000-0000-000043910000}"/>
    <cellStyle name="Normal 26 7 7" xfId="37189" xr:uid="{00000000-0005-0000-0000-000044910000}"/>
    <cellStyle name="Normal 26 7 7 2" xfId="37190" xr:uid="{00000000-0005-0000-0000-000045910000}"/>
    <cellStyle name="Normal 26 7 8" xfId="37191" xr:uid="{00000000-0005-0000-0000-000046910000}"/>
    <cellStyle name="Normal 26 8" xfId="37192" xr:uid="{00000000-0005-0000-0000-000047910000}"/>
    <cellStyle name="Normal 26 8 2" xfId="37193" xr:uid="{00000000-0005-0000-0000-000048910000}"/>
    <cellStyle name="Normal 26 8 2 2" xfId="37194" xr:uid="{00000000-0005-0000-0000-000049910000}"/>
    <cellStyle name="Normal 26 8 2 2 2" xfId="37195" xr:uid="{00000000-0005-0000-0000-00004A910000}"/>
    <cellStyle name="Normal 26 8 2 2 2 2" xfId="37196" xr:uid="{00000000-0005-0000-0000-00004B910000}"/>
    <cellStyle name="Normal 26 8 2 2 2 2 2" xfId="37197" xr:uid="{00000000-0005-0000-0000-00004C910000}"/>
    <cellStyle name="Normal 26 8 2 2 2 2 2 2" xfId="37198" xr:uid="{00000000-0005-0000-0000-00004D910000}"/>
    <cellStyle name="Normal 26 8 2 2 2 2 2 2 2" xfId="37199" xr:uid="{00000000-0005-0000-0000-00004E910000}"/>
    <cellStyle name="Normal 26 8 2 2 2 2 2 3" xfId="37200" xr:uid="{00000000-0005-0000-0000-00004F910000}"/>
    <cellStyle name="Normal 26 8 2 2 2 2 3" xfId="37201" xr:uid="{00000000-0005-0000-0000-000050910000}"/>
    <cellStyle name="Normal 26 8 2 2 2 2 3 2" xfId="37202" xr:uid="{00000000-0005-0000-0000-000051910000}"/>
    <cellStyle name="Normal 26 8 2 2 2 2 4" xfId="37203" xr:uid="{00000000-0005-0000-0000-000052910000}"/>
    <cellStyle name="Normal 26 8 2 2 2 3" xfId="37204" xr:uid="{00000000-0005-0000-0000-000053910000}"/>
    <cellStyle name="Normal 26 8 2 2 2 3 2" xfId="37205" xr:uid="{00000000-0005-0000-0000-000054910000}"/>
    <cellStyle name="Normal 26 8 2 2 2 3 2 2" xfId="37206" xr:uid="{00000000-0005-0000-0000-000055910000}"/>
    <cellStyle name="Normal 26 8 2 2 2 3 3" xfId="37207" xr:uid="{00000000-0005-0000-0000-000056910000}"/>
    <cellStyle name="Normal 26 8 2 2 2 4" xfId="37208" xr:uid="{00000000-0005-0000-0000-000057910000}"/>
    <cellStyle name="Normal 26 8 2 2 2 4 2" xfId="37209" xr:uid="{00000000-0005-0000-0000-000058910000}"/>
    <cellStyle name="Normal 26 8 2 2 2 5" xfId="37210" xr:uid="{00000000-0005-0000-0000-000059910000}"/>
    <cellStyle name="Normal 26 8 2 2 3" xfId="37211" xr:uid="{00000000-0005-0000-0000-00005A910000}"/>
    <cellStyle name="Normal 26 8 2 2 3 2" xfId="37212" xr:uid="{00000000-0005-0000-0000-00005B910000}"/>
    <cellStyle name="Normal 26 8 2 2 3 2 2" xfId="37213" xr:uid="{00000000-0005-0000-0000-00005C910000}"/>
    <cellStyle name="Normal 26 8 2 2 3 2 2 2" xfId="37214" xr:uid="{00000000-0005-0000-0000-00005D910000}"/>
    <cellStyle name="Normal 26 8 2 2 3 2 3" xfId="37215" xr:uid="{00000000-0005-0000-0000-00005E910000}"/>
    <cellStyle name="Normal 26 8 2 2 3 3" xfId="37216" xr:uid="{00000000-0005-0000-0000-00005F910000}"/>
    <cellStyle name="Normal 26 8 2 2 3 3 2" xfId="37217" xr:uid="{00000000-0005-0000-0000-000060910000}"/>
    <cellStyle name="Normal 26 8 2 2 3 4" xfId="37218" xr:uid="{00000000-0005-0000-0000-000061910000}"/>
    <cellStyle name="Normal 26 8 2 2 4" xfId="37219" xr:uid="{00000000-0005-0000-0000-000062910000}"/>
    <cellStyle name="Normal 26 8 2 2 4 2" xfId="37220" xr:uid="{00000000-0005-0000-0000-000063910000}"/>
    <cellStyle name="Normal 26 8 2 2 4 2 2" xfId="37221" xr:uid="{00000000-0005-0000-0000-000064910000}"/>
    <cellStyle name="Normal 26 8 2 2 4 3" xfId="37222" xr:uid="{00000000-0005-0000-0000-000065910000}"/>
    <cellStyle name="Normal 26 8 2 2 5" xfId="37223" xr:uid="{00000000-0005-0000-0000-000066910000}"/>
    <cellStyle name="Normal 26 8 2 2 5 2" xfId="37224" xr:uid="{00000000-0005-0000-0000-000067910000}"/>
    <cellStyle name="Normal 26 8 2 2 6" xfId="37225" xr:uid="{00000000-0005-0000-0000-000068910000}"/>
    <cellStyle name="Normal 26 8 2 3" xfId="37226" xr:uid="{00000000-0005-0000-0000-000069910000}"/>
    <cellStyle name="Normal 26 8 2 3 2" xfId="37227" xr:uid="{00000000-0005-0000-0000-00006A910000}"/>
    <cellStyle name="Normal 26 8 2 3 2 2" xfId="37228" xr:uid="{00000000-0005-0000-0000-00006B910000}"/>
    <cellStyle name="Normal 26 8 2 3 2 2 2" xfId="37229" xr:uid="{00000000-0005-0000-0000-00006C910000}"/>
    <cellStyle name="Normal 26 8 2 3 2 2 2 2" xfId="37230" xr:uid="{00000000-0005-0000-0000-00006D910000}"/>
    <cellStyle name="Normal 26 8 2 3 2 2 3" xfId="37231" xr:uid="{00000000-0005-0000-0000-00006E910000}"/>
    <cellStyle name="Normal 26 8 2 3 2 3" xfId="37232" xr:uid="{00000000-0005-0000-0000-00006F910000}"/>
    <cellStyle name="Normal 26 8 2 3 2 3 2" xfId="37233" xr:uid="{00000000-0005-0000-0000-000070910000}"/>
    <cellStyle name="Normal 26 8 2 3 2 4" xfId="37234" xr:uid="{00000000-0005-0000-0000-000071910000}"/>
    <cellStyle name="Normal 26 8 2 3 3" xfId="37235" xr:uid="{00000000-0005-0000-0000-000072910000}"/>
    <cellStyle name="Normal 26 8 2 3 3 2" xfId="37236" xr:uid="{00000000-0005-0000-0000-000073910000}"/>
    <cellStyle name="Normal 26 8 2 3 3 2 2" xfId="37237" xr:uid="{00000000-0005-0000-0000-000074910000}"/>
    <cellStyle name="Normal 26 8 2 3 3 3" xfId="37238" xr:uid="{00000000-0005-0000-0000-000075910000}"/>
    <cellStyle name="Normal 26 8 2 3 4" xfId="37239" xr:uid="{00000000-0005-0000-0000-000076910000}"/>
    <cellStyle name="Normal 26 8 2 3 4 2" xfId="37240" xr:uid="{00000000-0005-0000-0000-000077910000}"/>
    <cellStyle name="Normal 26 8 2 3 5" xfId="37241" xr:uid="{00000000-0005-0000-0000-000078910000}"/>
    <cellStyle name="Normal 26 8 2 4" xfId="37242" xr:uid="{00000000-0005-0000-0000-000079910000}"/>
    <cellStyle name="Normal 26 8 2 4 2" xfId="37243" xr:uid="{00000000-0005-0000-0000-00007A910000}"/>
    <cellStyle name="Normal 26 8 2 4 2 2" xfId="37244" xr:uid="{00000000-0005-0000-0000-00007B910000}"/>
    <cellStyle name="Normal 26 8 2 4 2 2 2" xfId="37245" xr:uid="{00000000-0005-0000-0000-00007C910000}"/>
    <cellStyle name="Normal 26 8 2 4 2 3" xfId="37246" xr:uid="{00000000-0005-0000-0000-00007D910000}"/>
    <cellStyle name="Normal 26 8 2 4 3" xfId="37247" xr:uid="{00000000-0005-0000-0000-00007E910000}"/>
    <cellStyle name="Normal 26 8 2 4 3 2" xfId="37248" xr:uid="{00000000-0005-0000-0000-00007F910000}"/>
    <cellStyle name="Normal 26 8 2 4 4" xfId="37249" xr:uid="{00000000-0005-0000-0000-000080910000}"/>
    <cellStyle name="Normal 26 8 2 5" xfId="37250" xr:uid="{00000000-0005-0000-0000-000081910000}"/>
    <cellStyle name="Normal 26 8 2 5 2" xfId="37251" xr:uid="{00000000-0005-0000-0000-000082910000}"/>
    <cellStyle name="Normal 26 8 2 5 2 2" xfId="37252" xr:uid="{00000000-0005-0000-0000-000083910000}"/>
    <cellStyle name="Normal 26 8 2 5 3" xfId="37253" xr:uid="{00000000-0005-0000-0000-000084910000}"/>
    <cellStyle name="Normal 26 8 2 6" xfId="37254" xr:uid="{00000000-0005-0000-0000-000085910000}"/>
    <cellStyle name="Normal 26 8 2 6 2" xfId="37255" xr:uid="{00000000-0005-0000-0000-000086910000}"/>
    <cellStyle name="Normal 26 8 2 7" xfId="37256" xr:uid="{00000000-0005-0000-0000-000087910000}"/>
    <cellStyle name="Normal 26 8 3" xfId="37257" xr:uid="{00000000-0005-0000-0000-000088910000}"/>
    <cellStyle name="Normal 26 8 3 2" xfId="37258" xr:uid="{00000000-0005-0000-0000-000089910000}"/>
    <cellStyle name="Normal 26 8 3 2 2" xfId="37259" xr:uid="{00000000-0005-0000-0000-00008A910000}"/>
    <cellStyle name="Normal 26 8 3 2 2 2" xfId="37260" xr:uid="{00000000-0005-0000-0000-00008B910000}"/>
    <cellStyle name="Normal 26 8 3 2 2 2 2" xfId="37261" xr:uid="{00000000-0005-0000-0000-00008C910000}"/>
    <cellStyle name="Normal 26 8 3 2 2 2 2 2" xfId="37262" xr:uid="{00000000-0005-0000-0000-00008D910000}"/>
    <cellStyle name="Normal 26 8 3 2 2 2 3" xfId="37263" xr:uid="{00000000-0005-0000-0000-00008E910000}"/>
    <cellStyle name="Normal 26 8 3 2 2 3" xfId="37264" xr:uid="{00000000-0005-0000-0000-00008F910000}"/>
    <cellStyle name="Normal 26 8 3 2 2 3 2" xfId="37265" xr:uid="{00000000-0005-0000-0000-000090910000}"/>
    <cellStyle name="Normal 26 8 3 2 2 4" xfId="37266" xr:uid="{00000000-0005-0000-0000-000091910000}"/>
    <cellStyle name="Normal 26 8 3 2 3" xfId="37267" xr:uid="{00000000-0005-0000-0000-000092910000}"/>
    <cellStyle name="Normal 26 8 3 2 3 2" xfId="37268" xr:uid="{00000000-0005-0000-0000-000093910000}"/>
    <cellStyle name="Normal 26 8 3 2 3 2 2" xfId="37269" xr:uid="{00000000-0005-0000-0000-000094910000}"/>
    <cellStyle name="Normal 26 8 3 2 3 3" xfId="37270" xr:uid="{00000000-0005-0000-0000-000095910000}"/>
    <cellStyle name="Normal 26 8 3 2 4" xfId="37271" xr:uid="{00000000-0005-0000-0000-000096910000}"/>
    <cellStyle name="Normal 26 8 3 2 4 2" xfId="37272" xr:uid="{00000000-0005-0000-0000-000097910000}"/>
    <cellStyle name="Normal 26 8 3 2 5" xfId="37273" xr:uid="{00000000-0005-0000-0000-000098910000}"/>
    <cellStyle name="Normal 26 8 3 3" xfId="37274" xr:uid="{00000000-0005-0000-0000-000099910000}"/>
    <cellStyle name="Normal 26 8 3 3 2" xfId="37275" xr:uid="{00000000-0005-0000-0000-00009A910000}"/>
    <cellStyle name="Normal 26 8 3 3 2 2" xfId="37276" xr:uid="{00000000-0005-0000-0000-00009B910000}"/>
    <cellStyle name="Normal 26 8 3 3 2 2 2" xfId="37277" xr:uid="{00000000-0005-0000-0000-00009C910000}"/>
    <cellStyle name="Normal 26 8 3 3 2 3" xfId="37278" xr:uid="{00000000-0005-0000-0000-00009D910000}"/>
    <cellStyle name="Normal 26 8 3 3 3" xfId="37279" xr:uid="{00000000-0005-0000-0000-00009E910000}"/>
    <cellStyle name="Normal 26 8 3 3 3 2" xfId="37280" xr:uid="{00000000-0005-0000-0000-00009F910000}"/>
    <cellStyle name="Normal 26 8 3 3 4" xfId="37281" xr:uid="{00000000-0005-0000-0000-0000A0910000}"/>
    <cellStyle name="Normal 26 8 3 4" xfId="37282" xr:uid="{00000000-0005-0000-0000-0000A1910000}"/>
    <cellStyle name="Normal 26 8 3 4 2" xfId="37283" xr:uid="{00000000-0005-0000-0000-0000A2910000}"/>
    <cellStyle name="Normal 26 8 3 4 2 2" xfId="37284" xr:uid="{00000000-0005-0000-0000-0000A3910000}"/>
    <cellStyle name="Normal 26 8 3 4 3" xfId="37285" xr:uid="{00000000-0005-0000-0000-0000A4910000}"/>
    <cellStyle name="Normal 26 8 3 5" xfId="37286" xr:uid="{00000000-0005-0000-0000-0000A5910000}"/>
    <cellStyle name="Normal 26 8 3 5 2" xfId="37287" xr:uid="{00000000-0005-0000-0000-0000A6910000}"/>
    <cellStyle name="Normal 26 8 3 6" xfId="37288" xr:uid="{00000000-0005-0000-0000-0000A7910000}"/>
    <cellStyle name="Normal 26 8 4" xfId="37289" xr:uid="{00000000-0005-0000-0000-0000A8910000}"/>
    <cellStyle name="Normal 26 8 4 2" xfId="37290" xr:uid="{00000000-0005-0000-0000-0000A9910000}"/>
    <cellStyle name="Normal 26 8 4 2 2" xfId="37291" xr:uid="{00000000-0005-0000-0000-0000AA910000}"/>
    <cellStyle name="Normal 26 8 4 2 2 2" xfId="37292" xr:uid="{00000000-0005-0000-0000-0000AB910000}"/>
    <cellStyle name="Normal 26 8 4 2 2 2 2" xfId="37293" xr:uid="{00000000-0005-0000-0000-0000AC910000}"/>
    <cellStyle name="Normal 26 8 4 2 2 3" xfId="37294" xr:uid="{00000000-0005-0000-0000-0000AD910000}"/>
    <cellStyle name="Normal 26 8 4 2 3" xfId="37295" xr:uid="{00000000-0005-0000-0000-0000AE910000}"/>
    <cellStyle name="Normal 26 8 4 2 3 2" xfId="37296" xr:uid="{00000000-0005-0000-0000-0000AF910000}"/>
    <cellStyle name="Normal 26 8 4 2 4" xfId="37297" xr:uid="{00000000-0005-0000-0000-0000B0910000}"/>
    <cellStyle name="Normal 26 8 4 3" xfId="37298" xr:uid="{00000000-0005-0000-0000-0000B1910000}"/>
    <cellStyle name="Normal 26 8 4 3 2" xfId="37299" xr:uid="{00000000-0005-0000-0000-0000B2910000}"/>
    <cellStyle name="Normal 26 8 4 3 2 2" xfId="37300" xr:uid="{00000000-0005-0000-0000-0000B3910000}"/>
    <cellStyle name="Normal 26 8 4 3 3" xfId="37301" xr:uid="{00000000-0005-0000-0000-0000B4910000}"/>
    <cellStyle name="Normal 26 8 4 4" xfId="37302" xr:uid="{00000000-0005-0000-0000-0000B5910000}"/>
    <cellStyle name="Normal 26 8 4 4 2" xfId="37303" xr:uid="{00000000-0005-0000-0000-0000B6910000}"/>
    <cellStyle name="Normal 26 8 4 5" xfId="37304" xr:uid="{00000000-0005-0000-0000-0000B7910000}"/>
    <cellStyle name="Normal 26 8 5" xfId="37305" xr:uid="{00000000-0005-0000-0000-0000B8910000}"/>
    <cellStyle name="Normal 26 8 5 2" xfId="37306" xr:uid="{00000000-0005-0000-0000-0000B9910000}"/>
    <cellStyle name="Normal 26 8 5 2 2" xfId="37307" xr:uid="{00000000-0005-0000-0000-0000BA910000}"/>
    <cellStyle name="Normal 26 8 5 2 2 2" xfId="37308" xr:uid="{00000000-0005-0000-0000-0000BB910000}"/>
    <cellStyle name="Normal 26 8 5 2 3" xfId="37309" xr:uid="{00000000-0005-0000-0000-0000BC910000}"/>
    <cellStyle name="Normal 26 8 5 3" xfId="37310" xr:uid="{00000000-0005-0000-0000-0000BD910000}"/>
    <cellStyle name="Normal 26 8 5 3 2" xfId="37311" xr:uid="{00000000-0005-0000-0000-0000BE910000}"/>
    <cellStyle name="Normal 26 8 5 4" xfId="37312" xr:uid="{00000000-0005-0000-0000-0000BF910000}"/>
    <cellStyle name="Normal 26 8 6" xfId="37313" xr:uid="{00000000-0005-0000-0000-0000C0910000}"/>
    <cellStyle name="Normal 26 8 6 2" xfId="37314" xr:uid="{00000000-0005-0000-0000-0000C1910000}"/>
    <cellStyle name="Normal 26 8 6 2 2" xfId="37315" xr:uid="{00000000-0005-0000-0000-0000C2910000}"/>
    <cellStyle name="Normal 26 8 6 3" xfId="37316" xr:uid="{00000000-0005-0000-0000-0000C3910000}"/>
    <cellStyle name="Normal 26 8 7" xfId="37317" xr:uid="{00000000-0005-0000-0000-0000C4910000}"/>
    <cellStyle name="Normal 26 8 7 2" xfId="37318" xr:uid="{00000000-0005-0000-0000-0000C5910000}"/>
    <cellStyle name="Normal 26 8 8" xfId="37319" xr:uid="{00000000-0005-0000-0000-0000C6910000}"/>
    <cellStyle name="Normal 26 9" xfId="37320" xr:uid="{00000000-0005-0000-0000-0000C7910000}"/>
    <cellStyle name="Normal 26 9 2" xfId="37321" xr:uid="{00000000-0005-0000-0000-0000C8910000}"/>
    <cellStyle name="Normal 26 9 2 2" xfId="37322" xr:uid="{00000000-0005-0000-0000-0000C9910000}"/>
    <cellStyle name="Normal 26 9 2 2 2" xfId="37323" xr:uid="{00000000-0005-0000-0000-0000CA910000}"/>
    <cellStyle name="Normal 26 9 2 2 2 2" xfId="37324" xr:uid="{00000000-0005-0000-0000-0000CB910000}"/>
    <cellStyle name="Normal 26 9 2 2 2 2 2" xfId="37325" xr:uid="{00000000-0005-0000-0000-0000CC910000}"/>
    <cellStyle name="Normal 26 9 2 2 2 2 2 2" xfId="37326" xr:uid="{00000000-0005-0000-0000-0000CD910000}"/>
    <cellStyle name="Normal 26 9 2 2 2 2 3" xfId="37327" xr:uid="{00000000-0005-0000-0000-0000CE910000}"/>
    <cellStyle name="Normal 26 9 2 2 2 3" xfId="37328" xr:uid="{00000000-0005-0000-0000-0000CF910000}"/>
    <cellStyle name="Normal 26 9 2 2 2 3 2" xfId="37329" xr:uid="{00000000-0005-0000-0000-0000D0910000}"/>
    <cellStyle name="Normal 26 9 2 2 2 4" xfId="37330" xr:uid="{00000000-0005-0000-0000-0000D1910000}"/>
    <cellStyle name="Normal 26 9 2 2 3" xfId="37331" xr:uid="{00000000-0005-0000-0000-0000D2910000}"/>
    <cellStyle name="Normal 26 9 2 2 3 2" xfId="37332" xr:uid="{00000000-0005-0000-0000-0000D3910000}"/>
    <cellStyle name="Normal 26 9 2 2 3 2 2" xfId="37333" xr:uid="{00000000-0005-0000-0000-0000D4910000}"/>
    <cellStyle name="Normal 26 9 2 2 3 3" xfId="37334" xr:uid="{00000000-0005-0000-0000-0000D5910000}"/>
    <cellStyle name="Normal 26 9 2 2 4" xfId="37335" xr:uid="{00000000-0005-0000-0000-0000D6910000}"/>
    <cellStyle name="Normal 26 9 2 2 4 2" xfId="37336" xr:uid="{00000000-0005-0000-0000-0000D7910000}"/>
    <cellStyle name="Normal 26 9 2 2 5" xfId="37337" xr:uid="{00000000-0005-0000-0000-0000D8910000}"/>
    <cellStyle name="Normal 26 9 2 3" xfId="37338" xr:uid="{00000000-0005-0000-0000-0000D9910000}"/>
    <cellStyle name="Normal 26 9 2 3 2" xfId="37339" xr:uid="{00000000-0005-0000-0000-0000DA910000}"/>
    <cellStyle name="Normal 26 9 2 3 2 2" xfId="37340" xr:uid="{00000000-0005-0000-0000-0000DB910000}"/>
    <cellStyle name="Normal 26 9 2 3 2 2 2" xfId="37341" xr:uid="{00000000-0005-0000-0000-0000DC910000}"/>
    <cellStyle name="Normal 26 9 2 3 2 3" xfId="37342" xr:uid="{00000000-0005-0000-0000-0000DD910000}"/>
    <cellStyle name="Normal 26 9 2 3 3" xfId="37343" xr:uid="{00000000-0005-0000-0000-0000DE910000}"/>
    <cellStyle name="Normal 26 9 2 3 3 2" xfId="37344" xr:uid="{00000000-0005-0000-0000-0000DF910000}"/>
    <cellStyle name="Normal 26 9 2 3 4" xfId="37345" xr:uid="{00000000-0005-0000-0000-0000E0910000}"/>
    <cellStyle name="Normal 26 9 2 4" xfId="37346" xr:uid="{00000000-0005-0000-0000-0000E1910000}"/>
    <cellStyle name="Normal 26 9 2 4 2" xfId="37347" xr:uid="{00000000-0005-0000-0000-0000E2910000}"/>
    <cellStyle name="Normal 26 9 2 4 2 2" xfId="37348" xr:uid="{00000000-0005-0000-0000-0000E3910000}"/>
    <cellStyle name="Normal 26 9 2 4 3" xfId="37349" xr:uid="{00000000-0005-0000-0000-0000E4910000}"/>
    <cellStyle name="Normal 26 9 2 5" xfId="37350" xr:uid="{00000000-0005-0000-0000-0000E5910000}"/>
    <cellStyle name="Normal 26 9 2 5 2" xfId="37351" xr:uid="{00000000-0005-0000-0000-0000E6910000}"/>
    <cellStyle name="Normal 26 9 2 6" xfId="37352" xr:uid="{00000000-0005-0000-0000-0000E7910000}"/>
    <cellStyle name="Normal 26 9 3" xfId="37353" xr:uid="{00000000-0005-0000-0000-0000E8910000}"/>
    <cellStyle name="Normal 26 9 3 2" xfId="37354" xr:uid="{00000000-0005-0000-0000-0000E9910000}"/>
    <cellStyle name="Normal 26 9 3 2 2" xfId="37355" xr:uid="{00000000-0005-0000-0000-0000EA910000}"/>
    <cellStyle name="Normal 26 9 3 2 2 2" xfId="37356" xr:uid="{00000000-0005-0000-0000-0000EB910000}"/>
    <cellStyle name="Normal 26 9 3 2 2 2 2" xfId="37357" xr:uid="{00000000-0005-0000-0000-0000EC910000}"/>
    <cellStyle name="Normal 26 9 3 2 2 3" xfId="37358" xr:uid="{00000000-0005-0000-0000-0000ED910000}"/>
    <cellStyle name="Normal 26 9 3 2 3" xfId="37359" xr:uid="{00000000-0005-0000-0000-0000EE910000}"/>
    <cellStyle name="Normal 26 9 3 2 3 2" xfId="37360" xr:uid="{00000000-0005-0000-0000-0000EF910000}"/>
    <cellStyle name="Normal 26 9 3 2 4" xfId="37361" xr:uid="{00000000-0005-0000-0000-0000F0910000}"/>
    <cellStyle name="Normal 26 9 3 3" xfId="37362" xr:uid="{00000000-0005-0000-0000-0000F1910000}"/>
    <cellStyle name="Normal 26 9 3 3 2" xfId="37363" xr:uid="{00000000-0005-0000-0000-0000F2910000}"/>
    <cellStyle name="Normal 26 9 3 3 2 2" xfId="37364" xr:uid="{00000000-0005-0000-0000-0000F3910000}"/>
    <cellStyle name="Normal 26 9 3 3 3" xfId="37365" xr:uid="{00000000-0005-0000-0000-0000F4910000}"/>
    <cellStyle name="Normal 26 9 3 4" xfId="37366" xr:uid="{00000000-0005-0000-0000-0000F5910000}"/>
    <cellStyle name="Normal 26 9 3 4 2" xfId="37367" xr:uid="{00000000-0005-0000-0000-0000F6910000}"/>
    <cellStyle name="Normal 26 9 3 5" xfId="37368" xr:uid="{00000000-0005-0000-0000-0000F7910000}"/>
    <cellStyle name="Normal 26 9 4" xfId="37369" xr:uid="{00000000-0005-0000-0000-0000F8910000}"/>
    <cellStyle name="Normal 26 9 4 2" xfId="37370" xr:uid="{00000000-0005-0000-0000-0000F9910000}"/>
    <cellStyle name="Normal 26 9 4 2 2" xfId="37371" xr:uid="{00000000-0005-0000-0000-0000FA910000}"/>
    <cellStyle name="Normal 26 9 4 2 2 2" xfId="37372" xr:uid="{00000000-0005-0000-0000-0000FB910000}"/>
    <cellStyle name="Normal 26 9 4 2 3" xfId="37373" xr:uid="{00000000-0005-0000-0000-0000FC910000}"/>
    <cellStyle name="Normal 26 9 4 3" xfId="37374" xr:uid="{00000000-0005-0000-0000-0000FD910000}"/>
    <cellStyle name="Normal 26 9 4 3 2" xfId="37375" xr:uid="{00000000-0005-0000-0000-0000FE910000}"/>
    <cellStyle name="Normal 26 9 4 4" xfId="37376" xr:uid="{00000000-0005-0000-0000-0000FF910000}"/>
    <cellStyle name="Normal 26 9 5" xfId="37377" xr:uid="{00000000-0005-0000-0000-000000920000}"/>
    <cellStyle name="Normal 26 9 5 2" xfId="37378" xr:uid="{00000000-0005-0000-0000-000001920000}"/>
    <cellStyle name="Normal 26 9 5 2 2" xfId="37379" xr:uid="{00000000-0005-0000-0000-000002920000}"/>
    <cellStyle name="Normal 26 9 5 3" xfId="37380" xr:uid="{00000000-0005-0000-0000-000003920000}"/>
    <cellStyle name="Normal 26 9 6" xfId="37381" xr:uid="{00000000-0005-0000-0000-000004920000}"/>
    <cellStyle name="Normal 26 9 6 2" xfId="37382" xr:uid="{00000000-0005-0000-0000-000005920000}"/>
    <cellStyle name="Normal 26 9 7" xfId="37383" xr:uid="{00000000-0005-0000-0000-000006920000}"/>
    <cellStyle name="Normal 27" xfId="37384" xr:uid="{00000000-0005-0000-0000-000007920000}"/>
    <cellStyle name="Normal 27 10" xfId="37385" xr:uid="{00000000-0005-0000-0000-000008920000}"/>
    <cellStyle name="Normal 27 10 2" xfId="37386" xr:uid="{00000000-0005-0000-0000-000009920000}"/>
    <cellStyle name="Normal 27 10 2 2" xfId="37387" xr:uid="{00000000-0005-0000-0000-00000A920000}"/>
    <cellStyle name="Normal 27 10 2 2 2" xfId="37388" xr:uid="{00000000-0005-0000-0000-00000B920000}"/>
    <cellStyle name="Normal 27 10 2 2 2 2" xfId="37389" xr:uid="{00000000-0005-0000-0000-00000C920000}"/>
    <cellStyle name="Normal 27 10 2 2 2 2 2" xfId="37390" xr:uid="{00000000-0005-0000-0000-00000D920000}"/>
    <cellStyle name="Normal 27 10 2 2 2 3" xfId="37391" xr:uid="{00000000-0005-0000-0000-00000E920000}"/>
    <cellStyle name="Normal 27 10 2 2 3" xfId="37392" xr:uid="{00000000-0005-0000-0000-00000F920000}"/>
    <cellStyle name="Normal 27 10 2 2 3 2" xfId="37393" xr:uid="{00000000-0005-0000-0000-000010920000}"/>
    <cellStyle name="Normal 27 10 2 2 4" xfId="37394" xr:uid="{00000000-0005-0000-0000-000011920000}"/>
    <cellStyle name="Normal 27 10 2 3" xfId="37395" xr:uid="{00000000-0005-0000-0000-000012920000}"/>
    <cellStyle name="Normal 27 10 2 3 2" xfId="37396" xr:uid="{00000000-0005-0000-0000-000013920000}"/>
    <cellStyle name="Normal 27 10 2 3 2 2" xfId="37397" xr:uid="{00000000-0005-0000-0000-000014920000}"/>
    <cellStyle name="Normal 27 10 2 3 3" xfId="37398" xr:uid="{00000000-0005-0000-0000-000015920000}"/>
    <cellStyle name="Normal 27 10 2 4" xfId="37399" xr:uid="{00000000-0005-0000-0000-000016920000}"/>
    <cellStyle name="Normal 27 10 2 4 2" xfId="37400" xr:uid="{00000000-0005-0000-0000-000017920000}"/>
    <cellStyle name="Normal 27 10 2 5" xfId="37401" xr:uid="{00000000-0005-0000-0000-000018920000}"/>
    <cellStyle name="Normal 27 10 3" xfId="37402" xr:uid="{00000000-0005-0000-0000-000019920000}"/>
    <cellStyle name="Normal 27 10 3 2" xfId="37403" xr:uid="{00000000-0005-0000-0000-00001A920000}"/>
    <cellStyle name="Normal 27 10 3 2 2" xfId="37404" xr:uid="{00000000-0005-0000-0000-00001B920000}"/>
    <cellStyle name="Normal 27 10 3 2 2 2" xfId="37405" xr:uid="{00000000-0005-0000-0000-00001C920000}"/>
    <cellStyle name="Normal 27 10 3 2 3" xfId="37406" xr:uid="{00000000-0005-0000-0000-00001D920000}"/>
    <cellStyle name="Normal 27 10 3 3" xfId="37407" xr:uid="{00000000-0005-0000-0000-00001E920000}"/>
    <cellStyle name="Normal 27 10 3 3 2" xfId="37408" xr:uid="{00000000-0005-0000-0000-00001F920000}"/>
    <cellStyle name="Normal 27 10 3 4" xfId="37409" xr:uid="{00000000-0005-0000-0000-000020920000}"/>
    <cellStyle name="Normal 27 10 4" xfId="37410" xr:uid="{00000000-0005-0000-0000-000021920000}"/>
    <cellStyle name="Normal 27 10 4 2" xfId="37411" xr:uid="{00000000-0005-0000-0000-000022920000}"/>
    <cellStyle name="Normal 27 10 4 2 2" xfId="37412" xr:uid="{00000000-0005-0000-0000-000023920000}"/>
    <cellStyle name="Normal 27 10 4 3" xfId="37413" xr:uid="{00000000-0005-0000-0000-000024920000}"/>
    <cellStyle name="Normal 27 10 5" xfId="37414" xr:uid="{00000000-0005-0000-0000-000025920000}"/>
    <cellStyle name="Normal 27 10 5 2" xfId="37415" xr:uid="{00000000-0005-0000-0000-000026920000}"/>
    <cellStyle name="Normal 27 10 6" xfId="37416" xr:uid="{00000000-0005-0000-0000-000027920000}"/>
    <cellStyle name="Normal 27 11" xfId="37417" xr:uid="{00000000-0005-0000-0000-000028920000}"/>
    <cellStyle name="Normal 27 11 2" xfId="37418" xr:uid="{00000000-0005-0000-0000-000029920000}"/>
    <cellStyle name="Normal 27 11 2 2" xfId="37419" xr:uid="{00000000-0005-0000-0000-00002A920000}"/>
    <cellStyle name="Normal 27 11 2 2 2" xfId="37420" xr:uid="{00000000-0005-0000-0000-00002B920000}"/>
    <cellStyle name="Normal 27 11 2 2 2 2" xfId="37421" xr:uid="{00000000-0005-0000-0000-00002C920000}"/>
    <cellStyle name="Normal 27 11 2 2 2 2 2" xfId="37422" xr:uid="{00000000-0005-0000-0000-00002D920000}"/>
    <cellStyle name="Normal 27 11 2 2 2 3" xfId="37423" xr:uid="{00000000-0005-0000-0000-00002E920000}"/>
    <cellStyle name="Normal 27 11 2 2 3" xfId="37424" xr:uid="{00000000-0005-0000-0000-00002F920000}"/>
    <cellStyle name="Normal 27 11 2 2 3 2" xfId="37425" xr:uid="{00000000-0005-0000-0000-000030920000}"/>
    <cellStyle name="Normal 27 11 2 2 4" xfId="37426" xr:uid="{00000000-0005-0000-0000-000031920000}"/>
    <cellStyle name="Normal 27 11 2 3" xfId="37427" xr:uid="{00000000-0005-0000-0000-000032920000}"/>
    <cellStyle name="Normal 27 11 2 3 2" xfId="37428" xr:uid="{00000000-0005-0000-0000-000033920000}"/>
    <cellStyle name="Normal 27 11 2 3 2 2" xfId="37429" xr:uid="{00000000-0005-0000-0000-000034920000}"/>
    <cellStyle name="Normal 27 11 2 3 3" xfId="37430" xr:uid="{00000000-0005-0000-0000-000035920000}"/>
    <cellStyle name="Normal 27 11 2 4" xfId="37431" xr:uid="{00000000-0005-0000-0000-000036920000}"/>
    <cellStyle name="Normal 27 11 2 4 2" xfId="37432" xr:uid="{00000000-0005-0000-0000-000037920000}"/>
    <cellStyle name="Normal 27 11 2 5" xfId="37433" xr:uid="{00000000-0005-0000-0000-000038920000}"/>
    <cellStyle name="Normal 27 11 3" xfId="37434" xr:uid="{00000000-0005-0000-0000-000039920000}"/>
    <cellStyle name="Normal 27 11 3 2" xfId="37435" xr:uid="{00000000-0005-0000-0000-00003A920000}"/>
    <cellStyle name="Normal 27 11 3 2 2" xfId="37436" xr:uid="{00000000-0005-0000-0000-00003B920000}"/>
    <cellStyle name="Normal 27 11 3 2 2 2" xfId="37437" xr:uid="{00000000-0005-0000-0000-00003C920000}"/>
    <cellStyle name="Normal 27 11 3 2 3" xfId="37438" xr:uid="{00000000-0005-0000-0000-00003D920000}"/>
    <cellStyle name="Normal 27 11 3 3" xfId="37439" xr:uid="{00000000-0005-0000-0000-00003E920000}"/>
    <cellStyle name="Normal 27 11 3 3 2" xfId="37440" xr:uid="{00000000-0005-0000-0000-00003F920000}"/>
    <cellStyle name="Normal 27 11 3 4" xfId="37441" xr:uid="{00000000-0005-0000-0000-000040920000}"/>
    <cellStyle name="Normal 27 11 4" xfId="37442" xr:uid="{00000000-0005-0000-0000-000041920000}"/>
    <cellStyle name="Normal 27 11 4 2" xfId="37443" xr:uid="{00000000-0005-0000-0000-000042920000}"/>
    <cellStyle name="Normal 27 11 4 2 2" xfId="37444" xr:uid="{00000000-0005-0000-0000-000043920000}"/>
    <cellStyle name="Normal 27 11 4 3" xfId="37445" xr:uid="{00000000-0005-0000-0000-000044920000}"/>
    <cellStyle name="Normal 27 11 5" xfId="37446" xr:uid="{00000000-0005-0000-0000-000045920000}"/>
    <cellStyle name="Normal 27 11 5 2" xfId="37447" xr:uid="{00000000-0005-0000-0000-000046920000}"/>
    <cellStyle name="Normal 27 11 6" xfId="37448" xr:uid="{00000000-0005-0000-0000-000047920000}"/>
    <cellStyle name="Normal 27 12" xfId="37449" xr:uid="{00000000-0005-0000-0000-000048920000}"/>
    <cellStyle name="Normal 27 12 2" xfId="37450" xr:uid="{00000000-0005-0000-0000-000049920000}"/>
    <cellStyle name="Normal 27 12 2 2" xfId="37451" xr:uid="{00000000-0005-0000-0000-00004A920000}"/>
    <cellStyle name="Normal 27 12 2 2 2" xfId="37452" xr:uid="{00000000-0005-0000-0000-00004B920000}"/>
    <cellStyle name="Normal 27 12 2 2 2 2" xfId="37453" xr:uid="{00000000-0005-0000-0000-00004C920000}"/>
    <cellStyle name="Normal 27 12 2 2 3" xfId="37454" xr:uid="{00000000-0005-0000-0000-00004D920000}"/>
    <cellStyle name="Normal 27 12 2 3" xfId="37455" xr:uid="{00000000-0005-0000-0000-00004E920000}"/>
    <cellStyle name="Normal 27 12 2 3 2" xfId="37456" xr:uid="{00000000-0005-0000-0000-00004F920000}"/>
    <cellStyle name="Normal 27 12 2 4" xfId="37457" xr:uid="{00000000-0005-0000-0000-000050920000}"/>
    <cellStyle name="Normal 27 12 3" xfId="37458" xr:uid="{00000000-0005-0000-0000-000051920000}"/>
    <cellStyle name="Normal 27 12 3 2" xfId="37459" xr:uid="{00000000-0005-0000-0000-000052920000}"/>
    <cellStyle name="Normal 27 12 3 2 2" xfId="37460" xr:uid="{00000000-0005-0000-0000-000053920000}"/>
    <cellStyle name="Normal 27 12 3 3" xfId="37461" xr:uid="{00000000-0005-0000-0000-000054920000}"/>
    <cellStyle name="Normal 27 12 4" xfId="37462" xr:uid="{00000000-0005-0000-0000-000055920000}"/>
    <cellStyle name="Normal 27 12 4 2" xfId="37463" xr:uid="{00000000-0005-0000-0000-000056920000}"/>
    <cellStyle name="Normal 27 12 5" xfId="37464" xr:uid="{00000000-0005-0000-0000-000057920000}"/>
    <cellStyle name="Normal 27 13" xfId="37465" xr:uid="{00000000-0005-0000-0000-000058920000}"/>
    <cellStyle name="Normal 27 13 2" xfId="37466" xr:uid="{00000000-0005-0000-0000-000059920000}"/>
    <cellStyle name="Normal 27 13 2 2" xfId="37467" xr:uid="{00000000-0005-0000-0000-00005A920000}"/>
    <cellStyle name="Normal 27 13 2 2 2" xfId="37468" xr:uid="{00000000-0005-0000-0000-00005B920000}"/>
    <cellStyle name="Normal 27 13 2 3" xfId="37469" xr:uid="{00000000-0005-0000-0000-00005C920000}"/>
    <cellStyle name="Normal 27 13 3" xfId="37470" xr:uid="{00000000-0005-0000-0000-00005D920000}"/>
    <cellStyle name="Normal 27 13 3 2" xfId="37471" xr:uid="{00000000-0005-0000-0000-00005E920000}"/>
    <cellStyle name="Normal 27 13 4" xfId="37472" xr:uid="{00000000-0005-0000-0000-00005F920000}"/>
    <cellStyle name="Normal 27 14" xfId="37473" xr:uid="{00000000-0005-0000-0000-000060920000}"/>
    <cellStyle name="Normal 27 14 2" xfId="37474" xr:uid="{00000000-0005-0000-0000-000061920000}"/>
    <cellStyle name="Normal 27 14 2 2" xfId="37475" xr:uid="{00000000-0005-0000-0000-000062920000}"/>
    <cellStyle name="Normal 27 14 3" xfId="37476" xr:uid="{00000000-0005-0000-0000-000063920000}"/>
    <cellStyle name="Normal 27 15" xfId="37477" xr:uid="{00000000-0005-0000-0000-000064920000}"/>
    <cellStyle name="Normal 27 15 2" xfId="37478" xr:uid="{00000000-0005-0000-0000-000065920000}"/>
    <cellStyle name="Normal 27 15 2 2" xfId="37479" xr:uid="{00000000-0005-0000-0000-000066920000}"/>
    <cellStyle name="Normal 27 15 3" xfId="37480" xr:uid="{00000000-0005-0000-0000-000067920000}"/>
    <cellStyle name="Normal 27 16" xfId="37481" xr:uid="{00000000-0005-0000-0000-000068920000}"/>
    <cellStyle name="Normal 27 16 2" xfId="37482" xr:uid="{00000000-0005-0000-0000-000069920000}"/>
    <cellStyle name="Normal 27 17" xfId="37483" xr:uid="{00000000-0005-0000-0000-00006A920000}"/>
    <cellStyle name="Normal 27 18" xfId="37484" xr:uid="{00000000-0005-0000-0000-00006B920000}"/>
    <cellStyle name="Normal 27 2" xfId="37485" xr:uid="{00000000-0005-0000-0000-00006C920000}"/>
    <cellStyle name="Normal 27 2 10" xfId="37486" xr:uid="{00000000-0005-0000-0000-00006D920000}"/>
    <cellStyle name="Normal 27 2 10 2" xfId="37487" xr:uid="{00000000-0005-0000-0000-00006E920000}"/>
    <cellStyle name="Normal 27 2 10 2 2" xfId="37488" xr:uid="{00000000-0005-0000-0000-00006F920000}"/>
    <cellStyle name="Normal 27 2 10 2 2 2" xfId="37489" xr:uid="{00000000-0005-0000-0000-000070920000}"/>
    <cellStyle name="Normal 27 2 10 2 2 2 2" xfId="37490" xr:uid="{00000000-0005-0000-0000-000071920000}"/>
    <cellStyle name="Normal 27 2 10 2 2 2 2 2" xfId="37491" xr:uid="{00000000-0005-0000-0000-000072920000}"/>
    <cellStyle name="Normal 27 2 10 2 2 2 3" xfId="37492" xr:uid="{00000000-0005-0000-0000-000073920000}"/>
    <cellStyle name="Normal 27 2 10 2 2 3" xfId="37493" xr:uid="{00000000-0005-0000-0000-000074920000}"/>
    <cellStyle name="Normal 27 2 10 2 2 3 2" xfId="37494" xr:uid="{00000000-0005-0000-0000-000075920000}"/>
    <cellStyle name="Normal 27 2 10 2 2 4" xfId="37495" xr:uid="{00000000-0005-0000-0000-000076920000}"/>
    <cellStyle name="Normal 27 2 10 2 3" xfId="37496" xr:uid="{00000000-0005-0000-0000-000077920000}"/>
    <cellStyle name="Normal 27 2 10 2 3 2" xfId="37497" xr:uid="{00000000-0005-0000-0000-000078920000}"/>
    <cellStyle name="Normal 27 2 10 2 3 2 2" xfId="37498" xr:uid="{00000000-0005-0000-0000-000079920000}"/>
    <cellStyle name="Normal 27 2 10 2 3 3" xfId="37499" xr:uid="{00000000-0005-0000-0000-00007A920000}"/>
    <cellStyle name="Normal 27 2 10 2 4" xfId="37500" xr:uid="{00000000-0005-0000-0000-00007B920000}"/>
    <cellStyle name="Normal 27 2 10 2 4 2" xfId="37501" xr:uid="{00000000-0005-0000-0000-00007C920000}"/>
    <cellStyle name="Normal 27 2 10 2 5" xfId="37502" xr:uid="{00000000-0005-0000-0000-00007D920000}"/>
    <cellStyle name="Normal 27 2 10 3" xfId="37503" xr:uid="{00000000-0005-0000-0000-00007E920000}"/>
    <cellStyle name="Normal 27 2 10 3 2" xfId="37504" xr:uid="{00000000-0005-0000-0000-00007F920000}"/>
    <cellStyle name="Normal 27 2 10 3 2 2" xfId="37505" xr:uid="{00000000-0005-0000-0000-000080920000}"/>
    <cellStyle name="Normal 27 2 10 3 2 2 2" xfId="37506" xr:uid="{00000000-0005-0000-0000-000081920000}"/>
    <cellStyle name="Normal 27 2 10 3 2 3" xfId="37507" xr:uid="{00000000-0005-0000-0000-000082920000}"/>
    <cellStyle name="Normal 27 2 10 3 3" xfId="37508" xr:uid="{00000000-0005-0000-0000-000083920000}"/>
    <cellStyle name="Normal 27 2 10 3 3 2" xfId="37509" xr:uid="{00000000-0005-0000-0000-000084920000}"/>
    <cellStyle name="Normal 27 2 10 3 4" xfId="37510" xr:uid="{00000000-0005-0000-0000-000085920000}"/>
    <cellStyle name="Normal 27 2 10 4" xfId="37511" xr:uid="{00000000-0005-0000-0000-000086920000}"/>
    <cellStyle name="Normal 27 2 10 4 2" xfId="37512" xr:uid="{00000000-0005-0000-0000-000087920000}"/>
    <cellStyle name="Normal 27 2 10 4 2 2" xfId="37513" xr:uid="{00000000-0005-0000-0000-000088920000}"/>
    <cellStyle name="Normal 27 2 10 4 3" xfId="37514" xr:uid="{00000000-0005-0000-0000-000089920000}"/>
    <cellStyle name="Normal 27 2 10 5" xfId="37515" xr:uid="{00000000-0005-0000-0000-00008A920000}"/>
    <cellStyle name="Normal 27 2 10 5 2" xfId="37516" xr:uid="{00000000-0005-0000-0000-00008B920000}"/>
    <cellStyle name="Normal 27 2 10 6" xfId="37517" xr:uid="{00000000-0005-0000-0000-00008C920000}"/>
    <cellStyle name="Normal 27 2 11" xfId="37518" xr:uid="{00000000-0005-0000-0000-00008D920000}"/>
    <cellStyle name="Normal 27 2 11 2" xfId="37519" xr:uid="{00000000-0005-0000-0000-00008E920000}"/>
    <cellStyle name="Normal 27 2 11 2 2" xfId="37520" xr:uid="{00000000-0005-0000-0000-00008F920000}"/>
    <cellStyle name="Normal 27 2 11 2 2 2" xfId="37521" xr:uid="{00000000-0005-0000-0000-000090920000}"/>
    <cellStyle name="Normal 27 2 11 2 2 2 2" xfId="37522" xr:uid="{00000000-0005-0000-0000-000091920000}"/>
    <cellStyle name="Normal 27 2 11 2 2 3" xfId="37523" xr:uid="{00000000-0005-0000-0000-000092920000}"/>
    <cellStyle name="Normal 27 2 11 2 3" xfId="37524" xr:uid="{00000000-0005-0000-0000-000093920000}"/>
    <cellStyle name="Normal 27 2 11 2 3 2" xfId="37525" xr:uid="{00000000-0005-0000-0000-000094920000}"/>
    <cellStyle name="Normal 27 2 11 2 4" xfId="37526" xr:uid="{00000000-0005-0000-0000-000095920000}"/>
    <cellStyle name="Normal 27 2 11 3" xfId="37527" xr:uid="{00000000-0005-0000-0000-000096920000}"/>
    <cellStyle name="Normal 27 2 11 3 2" xfId="37528" xr:uid="{00000000-0005-0000-0000-000097920000}"/>
    <cellStyle name="Normal 27 2 11 3 2 2" xfId="37529" xr:uid="{00000000-0005-0000-0000-000098920000}"/>
    <cellStyle name="Normal 27 2 11 3 3" xfId="37530" xr:uid="{00000000-0005-0000-0000-000099920000}"/>
    <cellStyle name="Normal 27 2 11 4" xfId="37531" xr:uid="{00000000-0005-0000-0000-00009A920000}"/>
    <cellStyle name="Normal 27 2 11 4 2" xfId="37532" xr:uid="{00000000-0005-0000-0000-00009B920000}"/>
    <cellStyle name="Normal 27 2 11 5" xfId="37533" xr:uid="{00000000-0005-0000-0000-00009C920000}"/>
    <cellStyle name="Normal 27 2 12" xfId="37534" xr:uid="{00000000-0005-0000-0000-00009D920000}"/>
    <cellStyle name="Normal 27 2 12 2" xfId="37535" xr:uid="{00000000-0005-0000-0000-00009E920000}"/>
    <cellStyle name="Normal 27 2 12 2 2" xfId="37536" xr:uid="{00000000-0005-0000-0000-00009F920000}"/>
    <cellStyle name="Normal 27 2 12 2 2 2" xfId="37537" xr:uid="{00000000-0005-0000-0000-0000A0920000}"/>
    <cellStyle name="Normal 27 2 12 2 3" xfId="37538" xr:uid="{00000000-0005-0000-0000-0000A1920000}"/>
    <cellStyle name="Normal 27 2 12 3" xfId="37539" xr:uid="{00000000-0005-0000-0000-0000A2920000}"/>
    <cellStyle name="Normal 27 2 12 3 2" xfId="37540" xr:uid="{00000000-0005-0000-0000-0000A3920000}"/>
    <cellStyle name="Normal 27 2 12 4" xfId="37541" xr:uid="{00000000-0005-0000-0000-0000A4920000}"/>
    <cellStyle name="Normal 27 2 13" xfId="37542" xr:uid="{00000000-0005-0000-0000-0000A5920000}"/>
    <cellStyle name="Normal 27 2 13 2" xfId="37543" xr:uid="{00000000-0005-0000-0000-0000A6920000}"/>
    <cellStyle name="Normal 27 2 13 2 2" xfId="37544" xr:uid="{00000000-0005-0000-0000-0000A7920000}"/>
    <cellStyle name="Normal 27 2 13 3" xfId="37545" xr:uid="{00000000-0005-0000-0000-0000A8920000}"/>
    <cellStyle name="Normal 27 2 14" xfId="37546" xr:uid="{00000000-0005-0000-0000-0000A9920000}"/>
    <cellStyle name="Normal 27 2 14 2" xfId="37547" xr:uid="{00000000-0005-0000-0000-0000AA920000}"/>
    <cellStyle name="Normal 27 2 15" xfId="37548" xr:uid="{00000000-0005-0000-0000-0000AB920000}"/>
    <cellStyle name="Normal 27 2 16" xfId="37549" xr:uid="{00000000-0005-0000-0000-0000AC920000}"/>
    <cellStyle name="Normal 27 2 2" xfId="37550" xr:uid="{00000000-0005-0000-0000-0000AD920000}"/>
    <cellStyle name="Normal 27 2 2 10" xfId="37551" xr:uid="{00000000-0005-0000-0000-0000AE920000}"/>
    <cellStyle name="Normal 27 2 2 11" xfId="37552" xr:uid="{00000000-0005-0000-0000-0000AF920000}"/>
    <cellStyle name="Normal 27 2 2 2" xfId="37553" xr:uid="{00000000-0005-0000-0000-0000B0920000}"/>
    <cellStyle name="Normal 27 2 2 2 2" xfId="37554" xr:uid="{00000000-0005-0000-0000-0000B1920000}"/>
    <cellStyle name="Normal 27 2 2 2 2 2" xfId="37555" xr:uid="{00000000-0005-0000-0000-0000B2920000}"/>
    <cellStyle name="Normal 27 2 2 2 2 2 2" xfId="37556" xr:uid="{00000000-0005-0000-0000-0000B3920000}"/>
    <cellStyle name="Normal 27 2 2 2 2 2 2 2" xfId="37557" xr:uid="{00000000-0005-0000-0000-0000B4920000}"/>
    <cellStyle name="Normal 27 2 2 2 2 2 2 2 2" xfId="37558" xr:uid="{00000000-0005-0000-0000-0000B5920000}"/>
    <cellStyle name="Normal 27 2 2 2 2 2 2 2 2 2" xfId="37559" xr:uid="{00000000-0005-0000-0000-0000B6920000}"/>
    <cellStyle name="Normal 27 2 2 2 2 2 2 2 2 2 2" xfId="37560" xr:uid="{00000000-0005-0000-0000-0000B7920000}"/>
    <cellStyle name="Normal 27 2 2 2 2 2 2 2 2 3" xfId="37561" xr:uid="{00000000-0005-0000-0000-0000B8920000}"/>
    <cellStyle name="Normal 27 2 2 2 2 2 2 2 3" xfId="37562" xr:uid="{00000000-0005-0000-0000-0000B9920000}"/>
    <cellStyle name="Normal 27 2 2 2 2 2 2 2 3 2" xfId="37563" xr:uid="{00000000-0005-0000-0000-0000BA920000}"/>
    <cellStyle name="Normal 27 2 2 2 2 2 2 2 4" xfId="37564" xr:uid="{00000000-0005-0000-0000-0000BB920000}"/>
    <cellStyle name="Normal 27 2 2 2 2 2 2 3" xfId="37565" xr:uid="{00000000-0005-0000-0000-0000BC920000}"/>
    <cellStyle name="Normal 27 2 2 2 2 2 2 3 2" xfId="37566" xr:uid="{00000000-0005-0000-0000-0000BD920000}"/>
    <cellStyle name="Normal 27 2 2 2 2 2 2 3 2 2" xfId="37567" xr:uid="{00000000-0005-0000-0000-0000BE920000}"/>
    <cellStyle name="Normal 27 2 2 2 2 2 2 3 3" xfId="37568" xr:uid="{00000000-0005-0000-0000-0000BF920000}"/>
    <cellStyle name="Normal 27 2 2 2 2 2 2 4" xfId="37569" xr:uid="{00000000-0005-0000-0000-0000C0920000}"/>
    <cellStyle name="Normal 27 2 2 2 2 2 2 4 2" xfId="37570" xr:uid="{00000000-0005-0000-0000-0000C1920000}"/>
    <cellStyle name="Normal 27 2 2 2 2 2 2 5" xfId="37571" xr:uid="{00000000-0005-0000-0000-0000C2920000}"/>
    <cellStyle name="Normal 27 2 2 2 2 2 3" xfId="37572" xr:uid="{00000000-0005-0000-0000-0000C3920000}"/>
    <cellStyle name="Normal 27 2 2 2 2 2 3 2" xfId="37573" xr:uid="{00000000-0005-0000-0000-0000C4920000}"/>
    <cellStyle name="Normal 27 2 2 2 2 2 3 2 2" xfId="37574" xr:uid="{00000000-0005-0000-0000-0000C5920000}"/>
    <cellStyle name="Normal 27 2 2 2 2 2 3 2 2 2" xfId="37575" xr:uid="{00000000-0005-0000-0000-0000C6920000}"/>
    <cellStyle name="Normal 27 2 2 2 2 2 3 2 3" xfId="37576" xr:uid="{00000000-0005-0000-0000-0000C7920000}"/>
    <cellStyle name="Normal 27 2 2 2 2 2 3 3" xfId="37577" xr:uid="{00000000-0005-0000-0000-0000C8920000}"/>
    <cellStyle name="Normal 27 2 2 2 2 2 3 3 2" xfId="37578" xr:uid="{00000000-0005-0000-0000-0000C9920000}"/>
    <cellStyle name="Normal 27 2 2 2 2 2 3 4" xfId="37579" xr:uid="{00000000-0005-0000-0000-0000CA920000}"/>
    <cellStyle name="Normal 27 2 2 2 2 2 4" xfId="37580" xr:uid="{00000000-0005-0000-0000-0000CB920000}"/>
    <cellStyle name="Normal 27 2 2 2 2 2 4 2" xfId="37581" xr:uid="{00000000-0005-0000-0000-0000CC920000}"/>
    <cellStyle name="Normal 27 2 2 2 2 2 4 2 2" xfId="37582" xr:uid="{00000000-0005-0000-0000-0000CD920000}"/>
    <cellStyle name="Normal 27 2 2 2 2 2 4 3" xfId="37583" xr:uid="{00000000-0005-0000-0000-0000CE920000}"/>
    <cellStyle name="Normal 27 2 2 2 2 2 5" xfId="37584" xr:uid="{00000000-0005-0000-0000-0000CF920000}"/>
    <cellStyle name="Normal 27 2 2 2 2 2 5 2" xfId="37585" xr:uid="{00000000-0005-0000-0000-0000D0920000}"/>
    <cellStyle name="Normal 27 2 2 2 2 2 6" xfId="37586" xr:uid="{00000000-0005-0000-0000-0000D1920000}"/>
    <cellStyle name="Normal 27 2 2 2 2 3" xfId="37587" xr:uid="{00000000-0005-0000-0000-0000D2920000}"/>
    <cellStyle name="Normal 27 2 2 2 2 3 2" xfId="37588" xr:uid="{00000000-0005-0000-0000-0000D3920000}"/>
    <cellStyle name="Normal 27 2 2 2 2 3 2 2" xfId="37589" xr:uid="{00000000-0005-0000-0000-0000D4920000}"/>
    <cellStyle name="Normal 27 2 2 2 2 3 2 2 2" xfId="37590" xr:uid="{00000000-0005-0000-0000-0000D5920000}"/>
    <cellStyle name="Normal 27 2 2 2 2 3 2 2 2 2" xfId="37591" xr:uid="{00000000-0005-0000-0000-0000D6920000}"/>
    <cellStyle name="Normal 27 2 2 2 2 3 2 2 3" xfId="37592" xr:uid="{00000000-0005-0000-0000-0000D7920000}"/>
    <cellStyle name="Normal 27 2 2 2 2 3 2 3" xfId="37593" xr:uid="{00000000-0005-0000-0000-0000D8920000}"/>
    <cellStyle name="Normal 27 2 2 2 2 3 2 3 2" xfId="37594" xr:uid="{00000000-0005-0000-0000-0000D9920000}"/>
    <cellStyle name="Normal 27 2 2 2 2 3 2 4" xfId="37595" xr:uid="{00000000-0005-0000-0000-0000DA920000}"/>
    <cellStyle name="Normal 27 2 2 2 2 3 3" xfId="37596" xr:uid="{00000000-0005-0000-0000-0000DB920000}"/>
    <cellStyle name="Normal 27 2 2 2 2 3 3 2" xfId="37597" xr:uid="{00000000-0005-0000-0000-0000DC920000}"/>
    <cellStyle name="Normal 27 2 2 2 2 3 3 2 2" xfId="37598" xr:uid="{00000000-0005-0000-0000-0000DD920000}"/>
    <cellStyle name="Normal 27 2 2 2 2 3 3 3" xfId="37599" xr:uid="{00000000-0005-0000-0000-0000DE920000}"/>
    <cellStyle name="Normal 27 2 2 2 2 3 4" xfId="37600" xr:uid="{00000000-0005-0000-0000-0000DF920000}"/>
    <cellStyle name="Normal 27 2 2 2 2 3 4 2" xfId="37601" xr:uid="{00000000-0005-0000-0000-0000E0920000}"/>
    <cellStyle name="Normal 27 2 2 2 2 3 5" xfId="37602" xr:uid="{00000000-0005-0000-0000-0000E1920000}"/>
    <cellStyle name="Normal 27 2 2 2 2 4" xfId="37603" xr:uid="{00000000-0005-0000-0000-0000E2920000}"/>
    <cellStyle name="Normal 27 2 2 2 2 4 2" xfId="37604" xr:uid="{00000000-0005-0000-0000-0000E3920000}"/>
    <cellStyle name="Normal 27 2 2 2 2 4 2 2" xfId="37605" xr:uid="{00000000-0005-0000-0000-0000E4920000}"/>
    <cellStyle name="Normal 27 2 2 2 2 4 2 2 2" xfId="37606" xr:uid="{00000000-0005-0000-0000-0000E5920000}"/>
    <cellStyle name="Normal 27 2 2 2 2 4 2 3" xfId="37607" xr:uid="{00000000-0005-0000-0000-0000E6920000}"/>
    <cellStyle name="Normal 27 2 2 2 2 4 3" xfId="37608" xr:uid="{00000000-0005-0000-0000-0000E7920000}"/>
    <cellStyle name="Normal 27 2 2 2 2 4 3 2" xfId="37609" xr:uid="{00000000-0005-0000-0000-0000E8920000}"/>
    <cellStyle name="Normal 27 2 2 2 2 4 4" xfId="37610" xr:uid="{00000000-0005-0000-0000-0000E9920000}"/>
    <cellStyle name="Normal 27 2 2 2 2 5" xfId="37611" xr:uid="{00000000-0005-0000-0000-0000EA920000}"/>
    <cellStyle name="Normal 27 2 2 2 2 5 2" xfId="37612" xr:uid="{00000000-0005-0000-0000-0000EB920000}"/>
    <cellStyle name="Normal 27 2 2 2 2 5 2 2" xfId="37613" xr:uid="{00000000-0005-0000-0000-0000EC920000}"/>
    <cellStyle name="Normal 27 2 2 2 2 5 3" xfId="37614" xr:uid="{00000000-0005-0000-0000-0000ED920000}"/>
    <cellStyle name="Normal 27 2 2 2 2 6" xfId="37615" xr:uid="{00000000-0005-0000-0000-0000EE920000}"/>
    <cellStyle name="Normal 27 2 2 2 2 6 2" xfId="37616" xr:uid="{00000000-0005-0000-0000-0000EF920000}"/>
    <cellStyle name="Normal 27 2 2 2 2 7" xfId="37617" xr:uid="{00000000-0005-0000-0000-0000F0920000}"/>
    <cellStyle name="Normal 27 2 2 2 3" xfId="37618" xr:uid="{00000000-0005-0000-0000-0000F1920000}"/>
    <cellStyle name="Normal 27 2 2 2 3 2" xfId="37619" xr:uid="{00000000-0005-0000-0000-0000F2920000}"/>
    <cellStyle name="Normal 27 2 2 2 3 2 2" xfId="37620" xr:uid="{00000000-0005-0000-0000-0000F3920000}"/>
    <cellStyle name="Normal 27 2 2 2 3 2 2 2" xfId="37621" xr:uid="{00000000-0005-0000-0000-0000F4920000}"/>
    <cellStyle name="Normal 27 2 2 2 3 2 2 2 2" xfId="37622" xr:uid="{00000000-0005-0000-0000-0000F5920000}"/>
    <cellStyle name="Normal 27 2 2 2 3 2 2 2 2 2" xfId="37623" xr:uid="{00000000-0005-0000-0000-0000F6920000}"/>
    <cellStyle name="Normal 27 2 2 2 3 2 2 2 3" xfId="37624" xr:uid="{00000000-0005-0000-0000-0000F7920000}"/>
    <cellStyle name="Normal 27 2 2 2 3 2 2 3" xfId="37625" xr:uid="{00000000-0005-0000-0000-0000F8920000}"/>
    <cellStyle name="Normal 27 2 2 2 3 2 2 3 2" xfId="37626" xr:uid="{00000000-0005-0000-0000-0000F9920000}"/>
    <cellStyle name="Normal 27 2 2 2 3 2 2 4" xfId="37627" xr:uid="{00000000-0005-0000-0000-0000FA920000}"/>
    <cellStyle name="Normal 27 2 2 2 3 2 3" xfId="37628" xr:uid="{00000000-0005-0000-0000-0000FB920000}"/>
    <cellStyle name="Normal 27 2 2 2 3 2 3 2" xfId="37629" xr:uid="{00000000-0005-0000-0000-0000FC920000}"/>
    <cellStyle name="Normal 27 2 2 2 3 2 3 2 2" xfId="37630" xr:uid="{00000000-0005-0000-0000-0000FD920000}"/>
    <cellStyle name="Normal 27 2 2 2 3 2 3 3" xfId="37631" xr:uid="{00000000-0005-0000-0000-0000FE920000}"/>
    <cellStyle name="Normal 27 2 2 2 3 2 4" xfId="37632" xr:uid="{00000000-0005-0000-0000-0000FF920000}"/>
    <cellStyle name="Normal 27 2 2 2 3 2 4 2" xfId="37633" xr:uid="{00000000-0005-0000-0000-000000930000}"/>
    <cellStyle name="Normal 27 2 2 2 3 2 5" xfId="37634" xr:uid="{00000000-0005-0000-0000-000001930000}"/>
    <cellStyle name="Normal 27 2 2 2 3 3" xfId="37635" xr:uid="{00000000-0005-0000-0000-000002930000}"/>
    <cellStyle name="Normal 27 2 2 2 3 3 2" xfId="37636" xr:uid="{00000000-0005-0000-0000-000003930000}"/>
    <cellStyle name="Normal 27 2 2 2 3 3 2 2" xfId="37637" xr:uid="{00000000-0005-0000-0000-000004930000}"/>
    <cellStyle name="Normal 27 2 2 2 3 3 2 2 2" xfId="37638" xr:uid="{00000000-0005-0000-0000-000005930000}"/>
    <cellStyle name="Normal 27 2 2 2 3 3 2 3" xfId="37639" xr:uid="{00000000-0005-0000-0000-000006930000}"/>
    <cellStyle name="Normal 27 2 2 2 3 3 3" xfId="37640" xr:uid="{00000000-0005-0000-0000-000007930000}"/>
    <cellStyle name="Normal 27 2 2 2 3 3 3 2" xfId="37641" xr:uid="{00000000-0005-0000-0000-000008930000}"/>
    <cellStyle name="Normal 27 2 2 2 3 3 4" xfId="37642" xr:uid="{00000000-0005-0000-0000-000009930000}"/>
    <cellStyle name="Normal 27 2 2 2 3 4" xfId="37643" xr:uid="{00000000-0005-0000-0000-00000A930000}"/>
    <cellStyle name="Normal 27 2 2 2 3 4 2" xfId="37644" xr:uid="{00000000-0005-0000-0000-00000B930000}"/>
    <cellStyle name="Normal 27 2 2 2 3 4 2 2" xfId="37645" xr:uid="{00000000-0005-0000-0000-00000C930000}"/>
    <cellStyle name="Normal 27 2 2 2 3 4 3" xfId="37646" xr:uid="{00000000-0005-0000-0000-00000D930000}"/>
    <cellStyle name="Normal 27 2 2 2 3 5" xfId="37647" xr:uid="{00000000-0005-0000-0000-00000E930000}"/>
    <cellStyle name="Normal 27 2 2 2 3 5 2" xfId="37648" xr:uid="{00000000-0005-0000-0000-00000F930000}"/>
    <cellStyle name="Normal 27 2 2 2 3 6" xfId="37649" xr:uid="{00000000-0005-0000-0000-000010930000}"/>
    <cellStyle name="Normal 27 2 2 2 4" xfId="37650" xr:uid="{00000000-0005-0000-0000-000011930000}"/>
    <cellStyle name="Normal 27 2 2 2 4 2" xfId="37651" xr:uid="{00000000-0005-0000-0000-000012930000}"/>
    <cellStyle name="Normal 27 2 2 2 4 2 2" xfId="37652" xr:uid="{00000000-0005-0000-0000-000013930000}"/>
    <cellStyle name="Normal 27 2 2 2 4 2 2 2" xfId="37653" xr:uid="{00000000-0005-0000-0000-000014930000}"/>
    <cellStyle name="Normal 27 2 2 2 4 2 2 2 2" xfId="37654" xr:uid="{00000000-0005-0000-0000-000015930000}"/>
    <cellStyle name="Normal 27 2 2 2 4 2 2 3" xfId="37655" xr:uid="{00000000-0005-0000-0000-000016930000}"/>
    <cellStyle name="Normal 27 2 2 2 4 2 3" xfId="37656" xr:uid="{00000000-0005-0000-0000-000017930000}"/>
    <cellStyle name="Normal 27 2 2 2 4 2 3 2" xfId="37657" xr:uid="{00000000-0005-0000-0000-000018930000}"/>
    <cellStyle name="Normal 27 2 2 2 4 2 4" xfId="37658" xr:uid="{00000000-0005-0000-0000-000019930000}"/>
    <cellStyle name="Normal 27 2 2 2 4 3" xfId="37659" xr:uid="{00000000-0005-0000-0000-00001A930000}"/>
    <cellStyle name="Normal 27 2 2 2 4 3 2" xfId="37660" xr:uid="{00000000-0005-0000-0000-00001B930000}"/>
    <cellStyle name="Normal 27 2 2 2 4 3 2 2" xfId="37661" xr:uid="{00000000-0005-0000-0000-00001C930000}"/>
    <cellStyle name="Normal 27 2 2 2 4 3 3" xfId="37662" xr:uid="{00000000-0005-0000-0000-00001D930000}"/>
    <cellStyle name="Normal 27 2 2 2 4 4" xfId="37663" xr:uid="{00000000-0005-0000-0000-00001E930000}"/>
    <cellStyle name="Normal 27 2 2 2 4 4 2" xfId="37664" xr:uid="{00000000-0005-0000-0000-00001F930000}"/>
    <cellStyle name="Normal 27 2 2 2 4 5" xfId="37665" xr:uid="{00000000-0005-0000-0000-000020930000}"/>
    <cellStyle name="Normal 27 2 2 2 5" xfId="37666" xr:uid="{00000000-0005-0000-0000-000021930000}"/>
    <cellStyle name="Normal 27 2 2 2 5 2" xfId="37667" xr:uid="{00000000-0005-0000-0000-000022930000}"/>
    <cellStyle name="Normal 27 2 2 2 5 2 2" xfId="37668" xr:uid="{00000000-0005-0000-0000-000023930000}"/>
    <cellStyle name="Normal 27 2 2 2 5 2 2 2" xfId="37669" xr:uid="{00000000-0005-0000-0000-000024930000}"/>
    <cellStyle name="Normal 27 2 2 2 5 2 3" xfId="37670" xr:uid="{00000000-0005-0000-0000-000025930000}"/>
    <cellStyle name="Normal 27 2 2 2 5 3" xfId="37671" xr:uid="{00000000-0005-0000-0000-000026930000}"/>
    <cellStyle name="Normal 27 2 2 2 5 3 2" xfId="37672" xr:uid="{00000000-0005-0000-0000-000027930000}"/>
    <cellStyle name="Normal 27 2 2 2 5 4" xfId="37673" xr:uid="{00000000-0005-0000-0000-000028930000}"/>
    <cellStyle name="Normal 27 2 2 2 6" xfId="37674" xr:uid="{00000000-0005-0000-0000-000029930000}"/>
    <cellStyle name="Normal 27 2 2 2 6 2" xfId="37675" xr:uid="{00000000-0005-0000-0000-00002A930000}"/>
    <cellStyle name="Normal 27 2 2 2 6 2 2" xfId="37676" xr:uid="{00000000-0005-0000-0000-00002B930000}"/>
    <cellStyle name="Normal 27 2 2 2 6 3" xfId="37677" xr:uid="{00000000-0005-0000-0000-00002C930000}"/>
    <cellStyle name="Normal 27 2 2 2 7" xfId="37678" xr:uid="{00000000-0005-0000-0000-00002D930000}"/>
    <cellStyle name="Normal 27 2 2 2 7 2" xfId="37679" xr:uid="{00000000-0005-0000-0000-00002E930000}"/>
    <cellStyle name="Normal 27 2 2 2 8" xfId="37680" xr:uid="{00000000-0005-0000-0000-00002F930000}"/>
    <cellStyle name="Normal 27 2 2 3" xfId="37681" xr:uid="{00000000-0005-0000-0000-000030930000}"/>
    <cellStyle name="Normal 27 2 2 3 2" xfId="37682" xr:uid="{00000000-0005-0000-0000-000031930000}"/>
    <cellStyle name="Normal 27 2 2 3 2 2" xfId="37683" xr:uid="{00000000-0005-0000-0000-000032930000}"/>
    <cellStyle name="Normal 27 2 2 3 2 2 2" xfId="37684" xr:uid="{00000000-0005-0000-0000-000033930000}"/>
    <cellStyle name="Normal 27 2 2 3 2 2 2 2" xfId="37685" xr:uid="{00000000-0005-0000-0000-000034930000}"/>
    <cellStyle name="Normal 27 2 2 3 2 2 2 2 2" xfId="37686" xr:uid="{00000000-0005-0000-0000-000035930000}"/>
    <cellStyle name="Normal 27 2 2 3 2 2 2 2 2 2" xfId="37687" xr:uid="{00000000-0005-0000-0000-000036930000}"/>
    <cellStyle name="Normal 27 2 2 3 2 2 2 2 3" xfId="37688" xr:uid="{00000000-0005-0000-0000-000037930000}"/>
    <cellStyle name="Normal 27 2 2 3 2 2 2 3" xfId="37689" xr:uid="{00000000-0005-0000-0000-000038930000}"/>
    <cellStyle name="Normal 27 2 2 3 2 2 2 3 2" xfId="37690" xr:uid="{00000000-0005-0000-0000-000039930000}"/>
    <cellStyle name="Normal 27 2 2 3 2 2 2 4" xfId="37691" xr:uid="{00000000-0005-0000-0000-00003A930000}"/>
    <cellStyle name="Normal 27 2 2 3 2 2 3" xfId="37692" xr:uid="{00000000-0005-0000-0000-00003B930000}"/>
    <cellStyle name="Normal 27 2 2 3 2 2 3 2" xfId="37693" xr:uid="{00000000-0005-0000-0000-00003C930000}"/>
    <cellStyle name="Normal 27 2 2 3 2 2 3 2 2" xfId="37694" xr:uid="{00000000-0005-0000-0000-00003D930000}"/>
    <cellStyle name="Normal 27 2 2 3 2 2 3 3" xfId="37695" xr:uid="{00000000-0005-0000-0000-00003E930000}"/>
    <cellStyle name="Normal 27 2 2 3 2 2 4" xfId="37696" xr:uid="{00000000-0005-0000-0000-00003F930000}"/>
    <cellStyle name="Normal 27 2 2 3 2 2 4 2" xfId="37697" xr:uid="{00000000-0005-0000-0000-000040930000}"/>
    <cellStyle name="Normal 27 2 2 3 2 2 5" xfId="37698" xr:uid="{00000000-0005-0000-0000-000041930000}"/>
    <cellStyle name="Normal 27 2 2 3 2 3" xfId="37699" xr:uid="{00000000-0005-0000-0000-000042930000}"/>
    <cellStyle name="Normal 27 2 2 3 2 3 2" xfId="37700" xr:uid="{00000000-0005-0000-0000-000043930000}"/>
    <cellStyle name="Normal 27 2 2 3 2 3 2 2" xfId="37701" xr:uid="{00000000-0005-0000-0000-000044930000}"/>
    <cellStyle name="Normal 27 2 2 3 2 3 2 2 2" xfId="37702" xr:uid="{00000000-0005-0000-0000-000045930000}"/>
    <cellStyle name="Normal 27 2 2 3 2 3 2 3" xfId="37703" xr:uid="{00000000-0005-0000-0000-000046930000}"/>
    <cellStyle name="Normal 27 2 2 3 2 3 3" xfId="37704" xr:uid="{00000000-0005-0000-0000-000047930000}"/>
    <cellStyle name="Normal 27 2 2 3 2 3 3 2" xfId="37705" xr:uid="{00000000-0005-0000-0000-000048930000}"/>
    <cellStyle name="Normal 27 2 2 3 2 3 4" xfId="37706" xr:uid="{00000000-0005-0000-0000-000049930000}"/>
    <cellStyle name="Normal 27 2 2 3 2 4" xfId="37707" xr:uid="{00000000-0005-0000-0000-00004A930000}"/>
    <cellStyle name="Normal 27 2 2 3 2 4 2" xfId="37708" xr:uid="{00000000-0005-0000-0000-00004B930000}"/>
    <cellStyle name="Normal 27 2 2 3 2 4 2 2" xfId="37709" xr:uid="{00000000-0005-0000-0000-00004C930000}"/>
    <cellStyle name="Normal 27 2 2 3 2 4 3" xfId="37710" xr:uid="{00000000-0005-0000-0000-00004D930000}"/>
    <cellStyle name="Normal 27 2 2 3 2 5" xfId="37711" xr:uid="{00000000-0005-0000-0000-00004E930000}"/>
    <cellStyle name="Normal 27 2 2 3 2 5 2" xfId="37712" xr:uid="{00000000-0005-0000-0000-00004F930000}"/>
    <cellStyle name="Normal 27 2 2 3 2 6" xfId="37713" xr:uid="{00000000-0005-0000-0000-000050930000}"/>
    <cellStyle name="Normal 27 2 2 3 3" xfId="37714" xr:uid="{00000000-0005-0000-0000-000051930000}"/>
    <cellStyle name="Normal 27 2 2 3 3 2" xfId="37715" xr:uid="{00000000-0005-0000-0000-000052930000}"/>
    <cellStyle name="Normal 27 2 2 3 3 2 2" xfId="37716" xr:uid="{00000000-0005-0000-0000-000053930000}"/>
    <cellStyle name="Normal 27 2 2 3 3 2 2 2" xfId="37717" xr:uid="{00000000-0005-0000-0000-000054930000}"/>
    <cellStyle name="Normal 27 2 2 3 3 2 2 2 2" xfId="37718" xr:uid="{00000000-0005-0000-0000-000055930000}"/>
    <cellStyle name="Normal 27 2 2 3 3 2 2 3" xfId="37719" xr:uid="{00000000-0005-0000-0000-000056930000}"/>
    <cellStyle name="Normal 27 2 2 3 3 2 3" xfId="37720" xr:uid="{00000000-0005-0000-0000-000057930000}"/>
    <cellStyle name="Normal 27 2 2 3 3 2 3 2" xfId="37721" xr:uid="{00000000-0005-0000-0000-000058930000}"/>
    <cellStyle name="Normal 27 2 2 3 3 2 4" xfId="37722" xr:uid="{00000000-0005-0000-0000-000059930000}"/>
    <cellStyle name="Normal 27 2 2 3 3 3" xfId="37723" xr:uid="{00000000-0005-0000-0000-00005A930000}"/>
    <cellStyle name="Normal 27 2 2 3 3 3 2" xfId="37724" xr:uid="{00000000-0005-0000-0000-00005B930000}"/>
    <cellStyle name="Normal 27 2 2 3 3 3 2 2" xfId="37725" xr:uid="{00000000-0005-0000-0000-00005C930000}"/>
    <cellStyle name="Normal 27 2 2 3 3 3 3" xfId="37726" xr:uid="{00000000-0005-0000-0000-00005D930000}"/>
    <cellStyle name="Normal 27 2 2 3 3 4" xfId="37727" xr:uid="{00000000-0005-0000-0000-00005E930000}"/>
    <cellStyle name="Normal 27 2 2 3 3 4 2" xfId="37728" xr:uid="{00000000-0005-0000-0000-00005F930000}"/>
    <cellStyle name="Normal 27 2 2 3 3 5" xfId="37729" xr:uid="{00000000-0005-0000-0000-000060930000}"/>
    <cellStyle name="Normal 27 2 2 3 4" xfId="37730" xr:uid="{00000000-0005-0000-0000-000061930000}"/>
    <cellStyle name="Normal 27 2 2 3 4 2" xfId="37731" xr:uid="{00000000-0005-0000-0000-000062930000}"/>
    <cellStyle name="Normal 27 2 2 3 4 2 2" xfId="37732" xr:uid="{00000000-0005-0000-0000-000063930000}"/>
    <cellStyle name="Normal 27 2 2 3 4 2 2 2" xfId="37733" xr:uid="{00000000-0005-0000-0000-000064930000}"/>
    <cellStyle name="Normal 27 2 2 3 4 2 3" xfId="37734" xr:uid="{00000000-0005-0000-0000-000065930000}"/>
    <cellStyle name="Normal 27 2 2 3 4 3" xfId="37735" xr:uid="{00000000-0005-0000-0000-000066930000}"/>
    <cellStyle name="Normal 27 2 2 3 4 3 2" xfId="37736" xr:uid="{00000000-0005-0000-0000-000067930000}"/>
    <cellStyle name="Normal 27 2 2 3 4 4" xfId="37737" xr:uid="{00000000-0005-0000-0000-000068930000}"/>
    <cellStyle name="Normal 27 2 2 3 5" xfId="37738" xr:uid="{00000000-0005-0000-0000-000069930000}"/>
    <cellStyle name="Normal 27 2 2 3 5 2" xfId="37739" xr:uid="{00000000-0005-0000-0000-00006A930000}"/>
    <cellStyle name="Normal 27 2 2 3 5 2 2" xfId="37740" xr:uid="{00000000-0005-0000-0000-00006B930000}"/>
    <cellStyle name="Normal 27 2 2 3 5 3" xfId="37741" xr:uid="{00000000-0005-0000-0000-00006C930000}"/>
    <cellStyle name="Normal 27 2 2 3 6" xfId="37742" xr:uid="{00000000-0005-0000-0000-00006D930000}"/>
    <cellStyle name="Normal 27 2 2 3 6 2" xfId="37743" xr:uid="{00000000-0005-0000-0000-00006E930000}"/>
    <cellStyle name="Normal 27 2 2 3 7" xfId="37744" xr:uid="{00000000-0005-0000-0000-00006F930000}"/>
    <cellStyle name="Normal 27 2 2 4" xfId="37745" xr:uid="{00000000-0005-0000-0000-000070930000}"/>
    <cellStyle name="Normal 27 2 2 4 2" xfId="37746" xr:uid="{00000000-0005-0000-0000-000071930000}"/>
    <cellStyle name="Normal 27 2 2 4 2 2" xfId="37747" xr:uid="{00000000-0005-0000-0000-000072930000}"/>
    <cellStyle name="Normal 27 2 2 4 2 2 2" xfId="37748" xr:uid="{00000000-0005-0000-0000-000073930000}"/>
    <cellStyle name="Normal 27 2 2 4 2 2 2 2" xfId="37749" xr:uid="{00000000-0005-0000-0000-000074930000}"/>
    <cellStyle name="Normal 27 2 2 4 2 2 2 2 2" xfId="37750" xr:uid="{00000000-0005-0000-0000-000075930000}"/>
    <cellStyle name="Normal 27 2 2 4 2 2 2 3" xfId="37751" xr:uid="{00000000-0005-0000-0000-000076930000}"/>
    <cellStyle name="Normal 27 2 2 4 2 2 3" xfId="37752" xr:uid="{00000000-0005-0000-0000-000077930000}"/>
    <cellStyle name="Normal 27 2 2 4 2 2 3 2" xfId="37753" xr:uid="{00000000-0005-0000-0000-000078930000}"/>
    <cellStyle name="Normal 27 2 2 4 2 2 4" xfId="37754" xr:uid="{00000000-0005-0000-0000-000079930000}"/>
    <cellStyle name="Normal 27 2 2 4 2 3" xfId="37755" xr:uid="{00000000-0005-0000-0000-00007A930000}"/>
    <cellStyle name="Normal 27 2 2 4 2 3 2" xfId="37756" xr:uid="{00000000-0005-0000-0000-00007B930000}"/>
    <cellStyle name="Normal 27 2 2 4 2 3 2 2" xfId="37757" xr:uid="{00000000-0005-0000-0000-00007C930000}"/>
    <cellStyle name="Normal 27 2 2 4 2 3 3" xfId="37758" xr:uid="{00000000-0005-0000-0000-00007D930000}"/>
    <cellStyle name="Normal 27 2 2 4 2 4" xfId="37759" xr:uid="{00000000-0005-0000-0000-00007E930000}"/>
    <cellStyle name="Normal 27 2 2 4 2 4 2" xfId="37760" xr:uid="{00000000-0005-0000-0000-00007F930000}"/>
    <cellStyle name="Normal 27 2 2 4 2 5" xfId="37761" xr:uid="{00000000-0005-0000-0000-000080930000}"/>
    <cellStyle name="Normal 27 2 2 4 3" xfId="37762" xr:uid="{00000000-0005-0000-0000-000081930000}"/>
    <cellStyle name="Normal 27 2 2 4 3 2" xfId="37763" xr:uid="{00000000-0005-0000-0000-000082930000}"/>
    <cellStyle name="Normal 27 2 2 4 3 2 2" xfId="37764" xr:uid="{00000000-0005-0000-0000-000083930000}"/>
    <cellStyle name="Normal 27 2 2 4 3 2 2 2" xfId="37765" xr:uid="{00000000-0005-0000-0000-000084930000}"/>
    <cellStyle name="Normal 27 2 2 4 3 2 3" xfId="37766" xr:uid="{00000000-0005-0000-0000-000085930000}"/>
    <cellStyle name="Normal 27 2 2 4 3 3" xfId="37767" xr:uid="{00000000-0005-0000-0000-000086930000}"/>
    <cellStyle name="Normal 27 2 2 4 3 3 2" xfId="37768" xr:uid="{00000000-0005-0000-0000-000087930000}"/>
    <cellStyle name="Normal 27 2 2 4 3 4" xfId="37769" xr:uid="{00000000-0005-0000-0000-000088930000}"/>
    <cellStyle name="Normal 27 2 2 4 4" xfId="37770" xr:uid="{00000000-0005-0000-0000-000089930000}"/>
    <cellStyle name="Normal 27 2 2 4 4 2" xfId="37771" xr:uid="{00000000-0005-0000-0000-00008A930000}"/>
    <cellStyle name="Normal 27 2 2 4 4 2 2" xfId="37772" xr:uid="{00000000-0005-0000-0000-00008B930000}"/>
    <cellStyle name="Normal 27 2 2 4 4 3" xfId="37773" xr:uid="{00000000-0005-0000-0000-00008C930000}"/>
    <cellStyle name="Normal 27 2 2 4 5" xfId="37774" xr:uid="{00000000-0005-0000-0000-00008D930000}"/>
    <cellStyle name="Normal 27 2 2 4 5 2" xfId="37775" xr:uid="{00000000-0005-0000-0000-00008E930000}"/>
    <cellStyle name="Normal 27 2 2 4 6" xfId="37776" xr:uid="{00000000-0005-0000-0000-00008F930000}"/>
    <cellStyle name="Normal 27 2 2 5" xfId="37777" xr:uid="{00000000-0005-0000-0000-000090930000}"/>
    <cellStyle name="Normal 27 2 2 5 2" xfId="37778" xr:uid="{00000000-0005-0000-0000-000091930000}"/>
    <cellStyle name="Normal 27 2 2 5 2 2" xfId="37779" xr:uid="{00000000-0005-0000-0000-000092930000}"/>
    <cellStyle name="Normal 27 2 2 5 2 2 2" xfId="37780" xr:uid="{00000000-0005-0000-0000-000093930000}"/>
    <cellStyle name="Normal 27 2 2 5 2 2 2 2" xfId="37781" xr:uid="{00000000-0005-0000-0000-000094930000}"/>
    <cellStyle name="Normal 27 2 2 5 2 2 2 2 2" xfId="37782" xr:uid="{00000000-0005-0000-0000-000095930000}"/>
    <cellStyle name="Normal 27 2 2 5 2 2 2 3" xfId="37783" xr:uid="{00000000-0005-0000-0000-000096930000}"/>
    <cellStyle name="Normal 27 2 2 5 2 2 3" xfId="37784" xr:uid="{00000000-0005-0000-0000-000097930000}"/>
    <cellStyle name="Normal 27 2 2 5 2 2 3 2" xfId="37785" xr:uid="{00000000-0005-0000-0000-000098930000}"/>
    <cellStyle name="Normal 27 2 2 5 2 2 4" xfId="37786" xr:uid="{00000000-0005-0000-0000-000099930000}"/>
    <cellStyle name="Normal 27 2 2 5 2 3" xfId="37787" xr:uid="{00000000-0005-0000-0000-00009A930000}"/>
    <cellStyle name="Normal 27 2 2 5 2 3 2" xfId="37788" xr:uid="{00000000-0005-0000-0000-00009B930000}"/>
    <cellStyle name="Normal 27 2 2 5 2 3 2 2" xfId="37789" xr:uid="{00000000-0005-0000-0000-00009C930000}"/>
    <cellStyle name="Normal 27 2 2 5 2 3 3" xfId="37790" xr:uid="{00000000-0005-0000-0000-00009D930000}"/>
    <cellStyle name="Normal 27 2 2 5 2 4" xfId="37791" xr:uid="{00000000-0005-0000-0000-00009E930000}"/>
    <cellStyle name="Normal 27 2 2 5 2 4 2" xfId="37792" xr:uid="{00000000-0005-0000-0000-00009F930000}"/>
    <cellStyle name="Normal 27 2 2 5 2 5" xfId="37793" xr:uid="{00000000-0005-0000-0000-0000A0930000}"/>
    <cellStyle name="Normal 27 2 2 5 3" xfId="37794" xr:uid="{00000000-0005-0000-0000-0000A1930000}"/>
    <cellStyle name="Normal 27 2 2 5 3 2" xfId="37795" xr:uid="{00000000-0005-0000-0000-0000A2930000}"/>
    <cellStyle name="Normal 27 2 2 5 3 2 2" xfId="37796" xr:uid="{00000000-0005-0000-0000-0000A3930000}"/>
    <cellStyle name="Normal 27 2 2 5 3 2 2 2" xfId="37797" xr:uid="{00000000-0005-0000-0000-0000A4930000}"/>
    <cellStyle name="Normal 27 2 2 5 3 2 3" xfId="37798" xr:uid="{00000000-0005-0000-0000-0000A5930000}"/>
    <cellStyle name="Normal 27 2 2 5 3 3" xfId="37799" xr:uid="{00000000-0005-0000-0000-0000A6930000}"/>
    <cellStyle name="Normal 27 2 2 5 3 3 2" xfId="37800" xr:uid="{00000000-0005-0000-0000-0000A7930000}"/>
    <cellStyle name="Normal 27 2 2 5 3 4" xfId="37801" xr:uid="{00000000-0005-0000-0000-0000A8930000}"/>
    <cellStyle name="Normal 27 2 2 5 4" xfId="37802" xr:uid="{00000000-0005-0000-0000-0000A9930000}"/>
    <cellStyle name="Normal 27 2 2 5 4 2" xfId="37803" xr:uid="{00000000-0005-0000-0000-0000AA930000}"/>
    <cellStyle name="Normal 27 2 2 5 4 2 2" xfId="37804" xr:uid="{00000000-0005-0000-0000-0000AB930000}"/>
    <cellStyle name="Normal 27 2 2 5 4 3" xfId="37805" xr:uid="{00000000-0005-0000-0000-0000AC930000}"/>
    <cellStyle name="Normal 27 2 2 5 5" xfId="37806" xr:uid="{00000000-0005-0000-0000-0000AD930000}"/>
    <cellStyle name="Normal 27 2 2 5 5 2" xfId="37807" xr:uid="{00000000-0005-0000-0000-0000AE930000}"/>
    <cellStyle name="Normal 27 2 2 5 6" xfId="37808" xr:uid="{00000000-0005-0000-0000-0000AF930000}"/>
    <cellStyle name="Normal 27 2 2 6" xfId="37809" xr:uid="{00000000-0005-0000-0000-0000B0930000}"/>
    <cellStyle name="Normal 27 2 2 6 2" xfId="37810" xr:uid="{00000000-0005-0000-0000-0000B1930000}"/>
    <cellStyle name="Normal 27 2 2 6 2 2" xfId="37811" xr:uid="{00000000-0005-0000-0000-0000B2930000}"/>
    <cellStyle name="Normal 27 2 2 6 2 2 2" xfId="37812" xr:uid="{00000000-0005-0000-0000-0000B3930000}"/>
    <cellStyle name="Normal 27 2 2 6 2 2 2 2" xfId="37813" xr:uid="{00000000-0005-0000-0000-0000B4930000}"/>
    <cellStyle name="Normal 27 2 2 6 2 2 3" xfId="37814" xr:uid="{00000000-0005-0000-0000-0000B5930000}"/>
    <cellStyle name="Normal 27 2 2 6 2 3" xfId="37815" xr:uid="{00000000-0005-0000-0000-0000B6930000}"/>
    <cellStyle name="Normal 27 2 2 6 2 3 2" xfId="37816" xr:uid="{00000000-0005-0000-0000-0000B7930000}"/>
    <cellStyle name="Normal 27 2 2 6 2 4" xfId="37817" xr:uid="{00000000-0005-0000-0000-0000B8930000}"/>
    <cellStyle name="Normal 27 2 2 6 3" xfId="37818" xr:uid="{00000000-0005-0000-0000-0000B9930000}"/>
    <cellStyle name="Normal 27 2 2 6 3 2" xfId="37819" xr:uid="{00000000-0005-0000-0000-0000BA930000}"/>
    <cellStyle name="Normal 27 2 2 6 3 2 2" xfId="37820" xr:uid="{00000000-0005-0000-0000-0000BB930000}"/>
    <cellStyle name="Normal 27 2 2 6 3 3" xfId="37821" xr:uid="{00000000-0005-0000-0000-0000BC930000}"/>
    <cellStyle name="Normal 27 2 2 6 4" xfId="37822" xr:uid="{00000000-0005-0000-0000-0000BD930000}"/>
    <cellStyle name="Normal 27 2 2 6 4 2" xfId="37823" xr:uid="{00000000-0005-0000-0000-0000BE930000}"/>
    <cellStyle name="Normal 27 2 2 6 5" xfId="37824" xr:uid="{00000000-0005-0000-0000-0000BF930000}"/>
    <cellStyle name="Normal 27 2 2 7" xfId="37825" xr:uid="{00000000-0005-0000-0000-0000C0930000}"/>
    <cellStyle name="Normal 27 2 2 7 2" xfId="37826" xr:uid="{00000000-0005-0000-0000-0000C1930000}"/>
    <cellStyle name="Normal 27 2 2 7 2 2" xfId="37827" xr:uid="{00000000-0005-0000-0000-0000C2930000}"/>
    <cellStyle name="Normal 27 2 2 7 2 2 2" xfId="37828" xr:uid="{00000000-0005-0000-0000-0000C3930000}"/>
    <cellStyle name="Normal 27 2 2 7 2 3" xfId="37829" xr:uid="{00000000-0005-0000-0000-0000C4930000}"/>
    <cellStyle name="Normal 27 2 2 7 3" xfId="37830" xr:uid="{00000000-0005-0000-0000-0000C5930000}"/>
    <cellStyle name="Normal 27 2 2 7 3 2" xfId="37831" xr:uid="{00000000-0005-0000-0000-0000C6930000}"/>
    <cellStyle name="Normal 27 2 2 7 4" xfId="37832" xr:uid="{00000000-0005-0000-0000-0000C7930000}"/>
    <cellStyle name="Normal 27 2 2 8" xfId="37833" xr:uid="{00000000-0005-0000-0000-0000C8930000}"/>
    <cellStyle name="Normal 27 2 2 8 2" xfId="37834" xr:uid="{00000000-0005-0000-0000-0000C9930000}"/>
    <cellStyle name="Normal 27 2 2 8 2 2" xfId="37835" xr:uid="{00000000-0005-0000-0000-0000CA930000}"/>
    <cellStyle name="Normal 27 2 2 8 3" xfId="37836" xr:uid="{00000000-0005-0000-0000-0000CB930000}"/>
    <cellStyle name="Normal 27 2 2 9" xfId="37837" xr:uid="{00000000-0005-0000-0000-0000CC930000}"/>
    <cellStyle name="Normal 27 2 2 9 2" xfId="37838" xr:uid="{00000000-0005-0000-0000-0000CD930000}"/>
    <cellStyle name="Normal 27 2 3" xfId="37839" xr:uid="{00000000-0005-0000-0000-0000CE930000}"/>
    <cellStyle name="Normal 27 2 3 2" xfId="37840" xr:uid="{00000000-0005-0000-0000-0000CF930000}"/>
    <cellStyle name="Normal 27 2 3 2 2" xfId="37841" xr:uid="{00000000-0005-0000-0000-0000D0930000}"/>
    <cellStyle name="Normal 27 2 3 2 2 2" xfId="37842" xr:uid="{00000000-0005-0000-0000-0000D1930000}"/>
    <cellStyle name="Normal 27 2 3 2 2 2 2" xfId="37843" xr:uid="{00000000-0005-0000-0000-0000D2930000}"/>
    <cellStyle name="Normal 27 2 3 2 2 2 2 2" xfId="37844" xr:uid="{00000000-0005-0000-0000-0000D3930000}"/>
    <cellStyle name="Normal 27 2 3 2 2 2 2 2 2" xfId="37845" xr:uid="{00000000-0005-0000-0000-0000D4930000}"/>
    <cellStyle name="Normal 27 2 3 2 2 2 2 2 2 2" xfId="37846" xr:uid="{00000000-0005-0000-0000-0000D5930000}"/>
    <cellStyle name="Normal 27 2 3 2 2 2 2 2 3" xfId="37847" xr:uid="{00000000-0005-0000-0000-0000D6930000}"/>
    <cellStyle name="Normal 27 2 3 2 2 2 2 3" xfId="37848" xr:uid="{00000000-0005-0000-0000-0000D7930000}"/>
    <cellStyle name="Normal 27 2 3 2 2 2 2 3 2" xfId="37849" xr:uid="{00000000-0005-0000-0000-0000D8930000}"/>
    <cellStyle name="Normal 27 2 3 2 2 2 2 4" xfId="37850" xr:uid="{00000000-0005-0000-0000-0000D9930000}"/>
    <cellStyle name="Normal 27 2 3 2 2 2 3" xfId="37851" xr:uid="{00000000-0005-0000-0000-0000DA930000}"/>
    <cellStyle name="Normal 27 2 3 2 2 2 3 2" xfId="37852" xr:uid="{00000000-0005-0000-0000-0000DB930000}"/>
    <cellStyle name="Normal 27 2 3 2 2 2 3 2 2" xfId="37853" xr:uid="{00000000-0005-0000-0000-0000DC930000}"/>
    <cellStyle name="Normal 27 2 3 2 2 2 3 3" xfId="37854" xr:uid="{00000000-0005-0000-0000-0000DD930000}"/>
    <cellStyle name="Normal 27 2 3 2 2 2 4" xfId="37855" xr:uid="{00000000-0005-0000-0000-0000DE930000}"/>
    <cellStyle name="Normal 27 2 3 2 2 2 4 2" xfId="37856" xr:uid="{00000000-0005-0000-0000-0000DF930000}"/>
    <cellStyle name="Normal 27 2 3 2 2 2 5" xfId="37857" xr:uid="{00000000-0005-0000-0000-0000E0930000}"/>
    <cellStyle name="Normal 27 2 3 2 2 3" xfId="37858" xr:uid="{00000000-0005-0000-0000-0000E1930000}"/>
    <cellStyle name="Normal 27 2 3 2 2 3 2" xfId="37859" xr:uid="{00000000-0005-0000-0000-0000E2930000}"/>
    <cellStyle name="Normal 27 2 3 2 2 3 2 2" xfId="37860" xr:uid="{00000000-0005-0000-0000-0000E3930000}"/>
    <cellStyle name="Normal 27 2 3 2 2 3 2 2 2" xfId="37861" xr:uid="{00000000-0005-0000-0000-0000E4930000}"/>
    <cellStyle name="Normal 27 2 3 2 2 3 2 3" xfId="37862" xr:uid="{00000000-0005-0000-0000-0000E5930000}"/>
    <cellStyle name="Normal 27 2 3 2 2 3 3" xfId="37863" xr:uid="{00000000-0005-0000-0000-0000E6930000}"/>
    <cellStyle name="Normal 27 2 3 2 2 3 3 2" xfId="37864" xr:uid="{00000000-0005-0000-0000-0000E7930000}"/>
    <cellStyle name="Normal 27 2 3 2 2 3 4" xfId="37865" xr:uid="{00000000-0005-0000-0000-0000E8930000}"/>
    <cellStyle name="Normal 27 2 3 2 2 4" xfId="37866" xr:uid="{00000000-0005-0000-0000-0000E9930000}"/>
    <cellStyle name="Normal 27 2 3 2 2 4 2" xfId="37867" xr:uid="{00000000-0005-0000-0000-0000EA930000}"/>
    <cellStyle name="Normal 27 2 3 2 2 4 2 2" xfId="37868" xr:uid="{00000000-0005-0000-0000-0000EB930000}"/>
    <cellStyle name="Normal 27 2 3 2 2 4 3" xfId="37869" xr:uid="{00000000-0005-0000-0000-0000EC930000}"/>
    <cellStyle name="Normal 27 2 3 2 2 5" xfId="37870" xr:uid="{00000000-0005-0000-0000-0000ED930000}"/>
    <cellStyle name="Normal 27 2 3 2 2 5 2" xfId="37871" xr:uid="{00000000-0005-0000-0000-0000EE930000}"/>
    <cellStyle name="Normal 27 2 3 2 2 6" xfId="37872" xr:uid="{00000000-0005-0000-0000-0000EF930000}"/>
    <cellStyle name="Normal 27 2 3 2 3" xfId="37873" xr:uid="{00000000-0005-0000-0000-0000F0930000}"/>
    <cellStyle name="Normal 27 2 3 2 3 2" xfId="37874" xr:uid="{00000000-0005-0000-0000-0000F1930000}"/>
    <cellStyle name="Normal 27 2 3 2 3 2 2" xfId="37875" xr:uid="{00000000-0005-0000-0000-0000F2930000}"/>
    <cellStyle name="Normal 27 2 3 2 3 2 2 2" xfId="37876" xr:uid="{00000000-0005-0000-0000-0000F3930000}"/>
    <cellStyle name="Normal 27 2 3 2 3 2 2 2 2" xfId="37877" xr:uid="{00000000-0005-0000-0000-0000F4930000}"/>
    <cellStyle name="Normal 27 2 3 2 3 2 2 3" xfId="37878" xr:uid="{00000000-0005-0000-0000-0000F5930000}"/>
    <cellStyle name="Normal 27 2 3 2 3 2 3" xfId="37879" xr:uid="{00000000-0005-0000-0000-0000F6930000}"/>
    <cellStyle name="Normal 27 2 3 2 3 2 3 2" xfId="37880" xr:uid="{00000000-0005-0000-0000-0000F7930000}"/>
    <cellStyle name="Normal 27 2 3 2 3 2 4" xfId="37881" xr:uid="{00000000-0005-0000-0000-0000F8930000}"/>
    <cellStyle name="Normal 27 2 3 2 3 3" xfId="37882" xr:uid="{00000000-0005-0000-0000-0000F9930000}"/>
    <cellStyle name="Normal 27 2 3 2 3 3 2" xfId="37883" xr:uid="{00000000-0005-0000-0000-0000FA930000}"/>
    <cellStyle name="Normal 27 2 3 2 3 3 2 2" xfId="37884" xr:uid="{00000000-0005-0000-0000-0000FB930000}"/>
    <cellStyle name="Normal 27 2 3 2 3 3 3" xfId="37885" xr:uid="{00000000-0005-0000-0000-0000FC930000}"/>
    <cellStyle name="Normal 27 2 3 2 3 4" xfId="37886" xr:uid="{00000000-0005-0000-0000-0000FD930000}"/>
    <cellStyle name="Normal 27 2 3 2 3 4 2" xfId="37887" xr:uid="{00000000-0005-0000-0000-0000FE930000}"/>
    <cellStyle name="Normal 27 2 3 2 3 5" xfId="37888" xr:uid="{00000000-0005-0000-0000-0000FF930000}"/>
    <cellStyle name="Normal 27 2 3 2 4" xfId="37889" xr:uid="{00000000-0005-0000-0000-000000940000}"/>
    <cellStyle name="Normal 27 2 3 2 4 2" xfId="37890" xr:uid="{00000000-0005-0000-0000-000001940000}"/>
    <cellStyle name="Normal 27 2 3 2 4 2 2" xfId="37891" xr:uid="{00000000-0005-0000-0000-000002940000}"/>
    <cellStyle name="Normal 27 2 3 2 4 2 2 2" xfId="37892" xr:uid="{00000000-0005-0000-0000-000003940000}"/>
    <cellStyle name="Normal 27 2 3 2 4 2 3" xfId="37893" xr:uid="{00000000-0005-0000-0000-000004940000}"/>
    <cellStyle name="Normal 27 2 3 2 4 3" xfId="37894" xr:uid="{00000000-0005-0000-0000-000005940000}"/>
    <cellStyle name="Normal 27 2 3 2 4 3 2" xfId="37895" xr:uid="{00000000-0005-0000-0000-000006940000}"/>
    <cellStyle name="Normal 27 2 3 2 4 4" xfId="37896" xr:uid="{00000000-0005-0000-0000-000007940000}"/>
    <cellStyle name="Normal 27 2 3 2 5" xfId="37897" xr:uid="{00000000-0005-0000-0000-000008940000}"/>
    <cellStyle name="Normal 27 2 3 2 5 2" xfId="37898" xr:uid="{00000000-0005-0000-0000-000009940000}"/>
    <cellStyle name="Normal 27 2 3 2 5 2 2" xfId="37899" xr:uid="{00000000-0005-0000-0000-00000A940000}"/>
    <cellStyle name="Normal 27 2 3 2 5 3" xfId="37900" xr:uid="{00000000-0005-0000-0000-00000B940000}"/>
    <cellStyle name="Normal 27 2 3 2 6" xfId="37901" xr:uid="{00000000-0005-0000-0000-00000C940000}"/>
    <cellStyle name="Normal 27 2 3 2 6 2" xfId="37902" xr:uid="{00000000-0005-0000-0000-00000D940000}"/>
    <cellStyle name="Normal 27 2 3 2 7" xfId="37903" xr:uid="{00000000-0005-0000-0000-00000E940000}"/>
    <cellStyle name="Normal 27 2 3 3" xfId="37904" xr:uid="{00000000-0005-0000-0000-00000F940000}"/>
    <cellStyle name="Normal 27 2 3 3 2" xfId="37905" xr:uid="{00000000-0005-0000-0000-000010940000}"/>
    <cellStyle name="Normal 27 2 3 3 2 2" xfId="37906" xr:uid="{00000000-0005-0000-0000-000011940000}"/>
    <cellStyle name="Normal 27 2 3 3 2 2 2" xfId="37907" xr:uid="{00000000-0005-0000-0000-000012940000}"/>
    <cellStyle name="Normal 27 2 3 3 2 2 2 2" xfId="37908" xr:uid="{00000000-0005-0000-0000-000013940000}"/>
    <cellStyle name="Normal 27 2 3 3 2 2 2 2 2" xfId="37909" xr:uid="{00000000-0005-0000-0000-000014940000}"/>
    <cellStyle name="Normal 27 2 3 3 2 2 2 3" xfId="37910" xr:uid="{00000000-0005-0000-0000-000015940000}"/>
    <cellStyle name="Normal 27 2 3 3 2 2 3" xfId="37911" xr:uid="{00000000-0005-0000-0000-000016940000}"/>
    <cellStyle name="Normal 27 2 3 3 2 2 3 2" xfId="37912" xr:uid="{00000000-0005-0000-0000-000017940000}"/>
    <cellStyle name="Normal 27 2 3 3 2 2 4" xfId="37913" xr:uid="{00000000-0005-0000-0000-000018940000}"/>
    <cellStyle name="Normal 27 2 3 3 2 3" xfId="37914" xr:uid="{00000000-0005-0000-0000-000019940000}"/>
    <cellStyle name="Normal 27 2 3 3 2 3 2" xfId="37915" xr:uid="{00000000-0005-0000-0000-00001A940000}"/>
    <cellStyle name="Normal 27 2 3 3 2 3 2 2" xfId="37916" xr:uid="{00000000-0005-0000-0000-00001B940000}"/>
    <cellStyle name="Normal 27 2 3 3 2 3 3" xfId="37917" xr:uid="{00000000-0005-0000-0000-00001C940000}"/>
    <cellStyle name="Normal 27 2 3 3 2 4" xfId="37918" xr:uid="{00000000-0005-0000-0000-00001D940000}"/>
    <cellStyle name="Normal 27 2 3 3 2 4 2" xfId="37919" xr:uid="{00000000-0005-0000-0000-00001E940000}"/>
    <cellStyle name="Normal 27 2 3 3 2 5" xfId="37920" xr:uid="{00000000-0005-0000-0000-00001F940000}"/>
    <cellStyle name="Normal 27 2 3 3 3" xfId="37921" xr:uid="{00000000-0005-0000-0000-000020940000}"/>
    <cellStyle name="Normal 27 2 3 3 3 2" xfId="37922" xr:uid="{00000000-0005-0000-0000-000021940000}"/>
    <cellStyle name="Normal 27 2 3 3 3 2 2" xfId="37923" xr:uid="{00000000-0005-0000-0000-000022940000}"/>
    <cellStyle name="Normal 27 2 3 3 3 2 2 2" xfId="37924" xr:uid="{00000000-0005-0000-0000-000023940000}"/>
    <cellStyle name="Normal 27 2 3 3 3 2 3" xfId="37925" xr:uid="{00000000-0005-0000-0000-000024940000}"/>
    <cellStyle name="Normal 27 2 3 3 3 3" xfId="37926" xr:uid="{00000000-0005-0000-0000-000025940000}"/>
    <cellStyle name="Normal 27 2 3 3 3 3 2" xfId="37927" xr:uid="{00000000-0005-0000-0000-000026940000}"/>
    <cellStyle name="Normal 27 2 3 3 3 4" xfId="37928" xr:uid="{00000000-0005-0000-0000-000027940000}"/>
    <cellStyle name="Normal 27 2 3 3 4" xfId="37929" xr:uid="{00000000-0005-0000-0000-000028940000}"/>
    <cellStyle name="Normal 27 2 3 3 4 2" xfId="37930" xr:uid="{00000000-0005-0000-0000-000029940000}"/>
    <cellStyle name="Normal 27 2 3 3 4 2 2" xfId="37931" xr:uid="{00000000-0005-0000-0000-00002A940000}"/>
    <cellStyle name="Normal 27 2 3 3 4 3" xfId="37932" xr:uid="{00000000-0005-0000-0000-00002B940000}"/>
    <cellStyle name="Normal 27 2 3 3 5" xfId="37933" xr:uid="{00000000-0005-0000-0000-00002C940000}"/>
    <cellStyle name="Normal 27 2 3 3 5 2" xfId="37934" xr:uid="{00000000-0005-0000-0000-00002D940000}"/>
    <cellStyle name="Normal 27 2 3 3 6" xfId="37935" xr:uid="{00000000-0005-0000-0000-00002E940000}"/>
    <cellStyle name="Normal 27 2 3 4" xfId="37936" xr:uid="{00000000-0005-0000-0000-00002F940000}"/>
    <cellStyle name="Normal 27 2 3 4 2" xfId="37937" xr:uid="{00000000-0005-0000-0000-000030940000}"/>
    <cellStyle name="Normal 27 2 3 4 2 2" xfId="37938" xr:uid="{00000000-0005-0000-0000-000031940000}"/>
    <cellStyle name="Normal 27 2 3 4 2 2 2" xfId="37939" xr:uid="{00000000-0005-0000-0000-000032940000}"/>
    <cellStyle name="Normal 27 2 3 4 2 2 2 2" xfId="37940" xr:uid="{00000000-0005-0000-0000-000033940000}"/>
    <cellStyle name="Normal 27 2 3 4 2 2 3" xfId="37941" xr:uid="{00000000-0005-0000-0000-000034940000}"/>
    <cellStyle name="Normal 27 2 3 4 2 3" xfId="37942" xr:uid="{00000000-0005-0000-0000-000035940000}"/>
    <cellStyle name="Normal 27 2 3 4 2 3 2" xfId="37943" xr:uid="{00000000-0005-0000-0000-000036940000}"/>
    <cellStyle name="Normal 27 2 3 4 2 4" xfId="37944" xr:uid="{00000000-0005-0000-0000-000037940000}"/>
    <cellStyle name="Normal 27 2 3 4 3" xfId="37945" xr:uid="{00000000-0005-0000-0000-000038940000}"/>
    <cellStyle name="Normal 27 2 3 4 3 2" xfId="37946" xr:uid="{00000000-0005-0000-0000-000039940000}"/>
    <cellStyle name="Normal 27 2 3 4 3 2 2" xfId="37947" xr:uid="{00000000-0005-0000-0000-00003A940000}"/>
    <cellStyle name="Normal 27 2 3 4 3 3" xfId="37948" xr:uid="{00000000-0005-0000-0000-00003B940000}"/>
    <cellStyle name="Normal 27 2 3 4 4" xfId="37949" xr:uid="{00000000-0005-0000-0000-00003C940000}"/>
    <cellStyle name="Normal 27 2 3 4 4 2" xfId="37950" xr:uid="{00000000-0005-0000-0000-00003D940000}"/>
    <cellStyle name="Normal 27 2 3 4 5" xfId="37951" xr:uid="{00000000-0005-0000-0000-00003E940000}"/>
    <cellStyle name="Normal 27 2 3 5" xfId="37952" xr:uid="{00000000-0005-0000-0000-00003F940000}"/>
    <cellStyle name="Normal 27 2 3 5 2" xfId="37953" xr:uid="{00000000-0005-0000-0000-000040940000}"/>
    <cellStyle name="Normal 27 2 3 5 2 2" xfId="37954" xr:uid="{00000000-0005-0000-0000-000041940000}"/>
    <cellStyle name="Normal 27 2 3 5 2 2 2" xfId="37955" xr:uid="{00000000-0005-0000-0000-000042940000}"/>
    <cellStyle name="Normal 27 2 3 5 2 3" xfId="37956" xr:uid="{00000000-0005-0000-0000-000043940000}"/>
    <cellStyle name="Normal 27 2 3 5 3" xfId="37957" xr:uid="{00000000-0005-0000-0000-000044940000}"/>
    <cellStyle name="Normal 27 2 3 5 3 2" xfId="37958" xr:uid="{00000000-0005-0000-0000-000045940000}"/>
    <cellStyle name="Normal 27 2 3 5 4" xfId="37959" xr:uid="{00000000-0005-0000-0000-000046940000}"/>
    <cellStyle name="Normal 27 2 3 6" xfId="37960" xr:uid="{00000000-0005-0000-0000-000047940000}"/>
    <cellStyle name="Normal 27 2 3 6 2" xfId="37961" xr:uid="{00000000-0005-0000-0000-000048940000}"/>
    <cellStyle name="Normal 27 2 3 6 2 2" xfId="37962" xr:uid="{00000000-0005-0000-0000-000049940000}"/>
    <cellStyle name="Normal 27 2 3 6 3" xfId="37963" xr:uid="{00000000-0005-0000-0000-00004A940000}"/>
    <cellStyle name="Normal 27 2 3 7" xfId="37964" xr:uid="{00000000-0005-0000-0000-00004B940000}"/>
    <cellStyle name="Normal 27 2 3 7 2" xfId="37965" xr:uid="{00000000-0005-0000-0000-00004C940000}"/>
    <cellStyle name="Normal 27 2 3 8" xfId="37966" xr:uid="{00000000-0005-0000-0000-00004D940000}"/>
    <cellStyle name="Normal 27 2 4" xfId="37967" xr:uid="{00000000-0005-0000-0000-00004E940000}"/>
    <cellStyle name="Normal 27 2 4 2" xfId="37968" xr:uid="{00000000-0005-0000-0000-00004F940000}"/>
    <cellStyle name="Normal 27 2 4 2 2" xfId="37969" xr:uid="{00000000-0005-0000-0000-000050940000}"/>
    <cellStyle name="Normal 27 2 4 2 2 2" xfId="37970" xr:uid="{00000000-0005-0000-0000-000051940000}"/>
    <cellStyle name="Normal 27 2 4 2 2 2 2" xfId="37971" xr:uid="{00000000-0005-0000-0000-000052940000}"/>
    <cellStyle name="Normal 27 2 4 2 2 2 2 2" xfId="37972" xr:uid="{00000000-0005-0000-0000-000053940000}"/>
    <cellStyle name="Normal 27 2 4 2 2 2 2 2 2" xfId="37973" xr:uid="{00000000-0005-0000-0000-000054940000}"/>
    <cellStyle name="Normal 27 2 4 2 2 2 2 2 2 2" xfId="37974" xr:uid="{00000000-0005-0000-0000-000055940000}"/>
    <cellStyle name="Normal 27 2 4 2 2 2 2 2 3" xfId="37975" xr:uid="{00000000-0005-0000-0000-000056940000}"/>
    <cellStyle name="Normal 27 2 4 2 2 2 2 3" xfId="37976" xr:uid="{00000000-0005-0000-0000-000057940000}"/>
    <cellStyle name="Normal 27 2 4 2 2 2 2 3 2" xfId="37977" xr:uid="{00000000-0005-0000-0000-000058940000}"/>
    <cellStyle name="Normal 27 2 4 2 2 2 2 4" xfId="37978" xr:uid="{00000000-0005-0000-0000-000059940000}"/>
    <cellStyle name="Normal 27 2 4 2 2 2 3" xfId="37979" xr:uid="{00000000-0005-0000-0000-00005A940000}"/>
    <cellStyle name="Normal 27 2 4 2 2 2 3 2" xfId="37980" xr:uid="{00000000-0005-0000-0000-00005B940000}"/>
    <cellStyle name="Normal 27 2 4 2 2 2 3 2 2" xfId="37981" xr:uid="{00000000-0005-0000-0000-00005C940000}"/>
    <cellStyle name="Normal 27 2 4 2 2 2 3 3" xfId="37982" xr:uid="{00000000-0005-0000-0000-00005D940000}"/>
    <cellStyle name="Normal 27 2 4 2 2 2 4" xfId="37983" xr:uid="{00000000-0005-0000-0000-00005E940000}"/>
    <cellStyle name="Normal 27 2 4 2 2 2 4 2" xfId="37984" xr:uid="{00000000-0005-0000-0000-00005F940000}"/>
    <cellStyle name="Normal 27 2 4 2 2 2 5" xfId="37985" xr:uid="{00000000-0005-0000-0000-000060940000}"/>
    <cellStyle name="Normal 27 2 4 2 2 3" xfId="37986" xr:uid="{00000000-0005-0000-0000-000061940000}"/>
    <cellStyle name="Normal 27 2 4 2 2 3 2" xfId="37987" xr:uid="{00000000-0005-0000-0000-000062940000}"/>
    <cellStyle name="Normal 27 2 4 2 2 3 2 2" xfId="37988" xr:uid="{00000000-0005-0000-0000-000063940000}"/>
    <cellStyle name="Normal 27 2 4 2 2 3 2 2 2" xfId="37989" xr:uid="{00000000-0005-0000-0000-000064940000}"/>
    <cellStyle name="Normal 27 2 4 2 2 3 2 3" xfId="37990" xr:uid="{00000000-0005-0000-0000-000065940000}"/>
    <cellStyle name="Normal 27 2 4 2 2 3 3" xfId="37991" xr:uid="{00000000-0005-0000-0000-000066940000}"/>
    <cellStyle name="Normal 27 2 4 2 2 3 3 2" xfId="37992" xr:uid="{00000000-0005-0000-0000-000067940000}"/>
    <cellStyle name="Normal 27 2 4 2 2 3 4" xfId="37993" xr:uid="{00000000-0005-0000-0000-000068940000}"/>
    <cellStyle name="Normal 27 2 4 2 2 4" xfId="37994" xr:uid="{00000000-0005-0000-0000-000069940000}"/>
    <cellStyle name="Normal 27 2 4 2 2 4 2" xfId="37995" xr:uid="{00000000-0005-0000-0000-00006A940000}"/>
    <cellStyle name="Normal 27 2 4 2 2 4 2 2" xfId="37996" xr:uid="{00000000-0005-0000-0000-00006B940000}"/>
    <cellStyle name="Normal 27 2 4 2 2 4 3" xfId="37997" xr:uid="{00000000-0005-0000-0000-00006C940000}"/>
    <cellStyle name="Normal 27 2 4 2 2 5" xfId="37998" xr:uid="{00000000-0005-0000-0000-00006D940000}"/>
    <cellStyle name="Normal 27 2 4 2 2 5 2" xfId="37999" xr:uid="{00000000-0005-0000-0000-00006E940000}"/>
    <cellStyle name="Normal 27 2 4 2 2 6" xfId="38000" xr:uid="{00000000-0005-0000-0000-00006F940000}"/>
    <cellStyle name="Normal 27 2 4 2 3" xfId="38001" xr:uid="{00000000-0005-0000-0000-000070940000}"/>
    <cellStyle name="Normal 27 2 4 2 3 2" xfId="38002" xr:uid="{00000000-0005-0000-0000-000071940000}"/>
    <cellStyle name="Normal 27 2 4 2 3 2 2" xfId="38003" xr:uid="{00000000-0005-0000-0000-000072940000}"/>
    <cellStyle name="Normal 27 2 4 2 3 2 2 2" xfId="38004" xr:uid="{00000000-0005-0000-0000-000073940000}"/>
    <cellStyle name="Normal 27 2 4 2 3 2 2 2 2" xfId="38005" xr:uid="{00000000-0005-0000-0000-000074940000}"/>
    <cellStyle name="Normal 27 2 4 2 3 2 2 3" xfId="38006" xr:uid="{00000000-0005-0000-0000-000075940000}"/>
    <cellStyle name="Normal 27 2 4 2 3 2 3" xfId="38007" xr:uid="{00000000-0005-0000-0000-000076940000}"/>
    <cellStyle name="Normal 27 2 4 2 3 2 3 2" xfId="38008" xr:uid="{00000000-0005-0000-0000-000077940000}"/>
    <cellStyle name="Normal 27 2 4 2 3 2 4" xfId="38009" xr:uid="{00000000-0005-0000-0000-000078940000}"/>
    <cellStyle name="Normal 27 2 4 2 3 3" xfId="38010" xr:uid="{00000000-0005-0000-0000-000079940000}"/>
    <cellStyle name="Normal 27 2 4 2 3 3 2" xfId="38011" xr:uid="{00000000-0005-0000-0000-00007A940000}"/>
    <cellStyle name="Normal 27 2 4 2 3 3 2 2" xfId="38012" xr:uid="{00000000-0005-0000-0000-00007B940000}"/>
    <cellStyle name="Normal 27 2 4 2 3 3 3" xfId="38013" xr:uid="{00000000-0005-0000-0000-00007C940000}"/>
    <cellStyle name="Normal 27 2 4 2 3 4" xfId="38014" xr:uid="{00000000-0005-0000-0000-00007D940000}"/>
    <cellStyle name="Normal 27 2 4 2 3 4 2" xfId="38015" xr:uid="{00000000-0005-0000-0000-00007E940000}"/>
    <cellStyle name="Normal 27 2 4 2 3 5" xfId="38016" xr:uid="{00000000-0005-0000-0000-00007F940000}"/>
    <cellStyle name="Normal 27 2 4 2 4" xfId="38017" xr:uid="{00000000-0005-0000-0000-000080940000}"/>
    <cellStyle name="Normal 27 2 4 2 4 2" xfId="38018" xr:uid="{00000000-0005-0000-0000-000081940000}"/>
    <cellStyle name="Normal 27 2 4 2 4 2 2" xfId="38019" xr:uid="{00000000-0005-0000-0000-000082940000}"/>
    <cellStyle name="Normal 27 2 4 2 4 2 2 2" xfId="38020" xr:uid="{00000000-0005-0000-0000-000083940000}"/>
    <cellStyle name="Normal 27 2 4 2 4 2 3" xfId="38021" xr:uid="{00000000-0005-0000-0000-000084940000}"/>
    <cellStyle name="Normal 27 2 4 2 4 3" xfId="38022" xr:uid="{00000000-0005-0000-0000-000085940000}"/>
    <cellStyle name="Normal 27 2 4 2 4 3 2" xfId="38023" xr:uid="{00000000-0005-0000-0000-000086940000}"/>
    <cellStyle name="Normal 27 2 4 2 4 4" xfId="38024" xr:uid="{00000000-0005-0000-0000-000087940000}"/>
    <cellStyle name="Normal 27 2 4 2 5" xfId="38025" xr:uid="{00000000-0005-0000-0000-000088940000}"/>
    <cellStyle name="Normal 27 2 4 2 5 2" xfId="38026" xr:uid="{00000000-0005-0000-0000-000089940000}"/>
    <cellStyle name="Normal 27 2 4 2 5 2 2" xfId="38027" xr:uid="{00000000-0005-0000-0000-00008A940000}"/>
    <cellStyle name="Normal 27 2 4 2 5 3" xfId="38028" xr:uid="{00000000-0005-0000-0000-00008B940000}"/>
    <cellStyle name="Normal 27 2 4 2 6" xfId="38029" xr:uid="{00000000-0005-0000-0000-00008C940000}"/>
    <cellStyle name="Normal 27 2 4 2 6 2" xfId="38030" xr:uid="{00000000-0005-0000-0000-00008D940000}"/>
    <cellStyle name="Normal 27 2 4 2 7" xfId="38031" xr:uid="{00000000-0005-0000-0000-00008E940000}"/>
    <cellStyle name="Normal 27 2 4 3" xfId="38032" xr:uid="{00000000-0005-0000-0000-00008F940000}"/>
    <cellStyle name="Normal 27 2 4 3 2" xfId="38033" xr:uid="{00000000-0005-0000-0000-000090940000}"/>
    <cellStyle name="Normal 27 2 4 3 2 2" xfId="38034" xr:uid="{00000000-0005-0000-0000-000091940000}"/>
    <cellStyle name="Normal 27 2 4 3 2 2 2" xfId="38035" xr:uid="{00000000-0005-0000-0000-000092940000}"/>
    <cellStyle name="Normal 27 2 4 3 2 2 2 2" xfId="38036" xr:uid="{00000000-0005-0000-0000-000093940000}"/>
    <cellStyle name="Normal 27 2 4 3 2 2 2 2 2" xfId="38037" xr:uid="{00000000-0005-0000-0000-000094940000}"/>
    <cellStyle name="Normal 27 2 4 3 2 2 2 3" xfId="38038" xr:uid="{00000000-0005-0000-0000-000095940000}"/>
    <cellStyle name="Normal 27 2 4 3 2 2 3" xfId="38039" xr:uid="{00000000-0005-0000-0000-000096940000}"/>
    <cellStyle name="Normal 27 2 4 3 2 2 3 2" xfId="38040" xr:uid="{00000000-0005-0000-0000-000097940000}"/>
    <cellStyle name="Normal 27 2 4 3 2 2 4" xfId="38041" xr:uid="{00000000-0005-0000-0000-000098940000}"/>
    <cellStyle name="Normal 27 2 4 3 2 3" xfId="38042" xr:uid="{00000000-0005-0000-0000-000099940000}"/>
    <cellStyle name="Normal 27 2 4 3 2 3 2" xfId="38043" xr:uid="{00000000-0005-0000-0000-00009A940000}"/>
    <cellStyle name="Normal 27 2 4 3 2 3 2 2" xfId="38044" xr:uid="{00000000-0005-0000-0000-00009B940000}"/>
    <cellStyle name="Normal 27 2 4 3 2 3 3" xfId="38045" xr:uid="{00000000-0005-0000-0000-00009C940000}"/>
    <cellStyle name="Normal 27 2 4 3 2 4" xfId="38046" xr:uid="{00000000-0005-0000-0000-00009D940000}"/>
    <cellStyle name="Normal 27 2 4 3 2 4 2" xfId="38047" xr:uid="{00000000-0005-0000-0000-00009E940000}"/>
    <cellStyle name="Normal 27 2 4 3 2 5" xfId="38048" xr:uid="{00000000-0005-0000-0000-00009F940000}"/>
    <cellStyle name="Normal 27 2 4 3 3" xfId="38049" xr:uid="{00000000-0005-0000-0000-0000A0940000}"/>
    <cellStyle name="Normal 27 2 4 3 3 2" xfId="38050" xr:uid="{00000000-0005-0000-0000-0000A1940000}"/>
    <cellStyle name="Normal 27 2 4 3 3 2 2" xfId="38051" xr:uid="{00000000-0005-0000-0000-0000A2940000}"/>
    <cellStyle name="Normal 27 2 4 3 3 2 2 2" xfId="38052" xr:uid="{00000000-0005-0000-0000-0000A3940000}"/>
    <cellStyle name="Normal 27 2 4 3 3 2 3" xfId="38053" xr:uid="{00000000-0005-0000-0000-0000A4940000}"/>
    <cellStyle name="Normal 27 2 4 3 3 3" xfId="38054" xr:uid="{00000000-0005-0000-0000-0000A5940000}"/>
    <cellStyle name="Normal 27 2 4 3 3 3 2" xfId="38055" xr:uid="{00000000-0005-0000-0000-0000A6940000}"/>
    <cellStyle name="Normal 27 2 4 3 3 4" xfId="38056" xr:uid="{00000000-0005-0000-0000-0000A7940000}"/>
    <cellStyle name="Normal 27 2 4 3 4" xfId="38057" xr:uid="{00000000-0005-0000-0000-0000A8940000}"/>
    <cellStyle name="Normal 27 2 4 3 4 2" xfId="38058" xr:uid="{00000000-0005-0000-0000-0000A9940000}"/>
    <cellStyle name="Normal 27 2 4 3 4 2 2" xfId="38059" xr:uid="{00000000-0005-0000-0000-0000AA940000}"/>
    <cellStyle name="Normal 27 2 4 3 4 3" xfId="38060" xr:uid="{00000000-0005-0000-0000-0000AB940000}"/>
    <cellStyle name="Normal 27 2 4 3 5" xfId="38061" xr:uid="{00000000-0005-0000-0000-0000AC940000}"/>
    <cellStyle name="Normal 27 2 4 3 5 2" xfId="38062" xr:uid="{00000000-0005-0000-0000-0000AD940000}"/>
    <cellStyle name="Normal 27 2 4 3 6" xfId="38063" xr:uid="{00000000-0005-0000-0000-0000AE940000}"/>
    <cellStyle name="Normal 27 2 4 4" xfId="38064" xr:uid="{00000000-0005-0000-0000-0000AF940000}"/>
    <cellStyle name="Normal 27 2 4 4 2" xfId="38065" xr:uid="{00000000-0005-0000-0000-0000B0940000}"/>
    <cellStyle name="Normal 27 2 4 4 2 2" xfId="38066" xr:uid="{00000000-0005-0000-0000-0000B1940000}"/>
    <cellStyle name="Normal 27 2 4 4 2 2 2" xfId="38067" xr:uid="{00000000-0005-0000-0000-0000B2940000}"/>
    <cellStyle name="Normal 27 2 4 4 2 2 2 2" xfId="38068" xr:uid="{00000000-0005-0000-0000-0000B3940000}"/>
    <cellStyle name="Normal 27 2 4 4 2 2 3" xfId="38069" xr:uid="{00000000-0005-0000-0000-0000B4940000}"/>
    <cellStyle name="Normal 27 2 4 4 2 3" xfId="38070" xr:uid="{00000000-0005-0000-0000-0000B5940000}"/>
    <cellStyle name="Normal 27 2 4 4 2 3 2" xfId="38071" xr:uid="{00000000-0005-0000-0000-0000B6940000}"/>
    <cellStyle name="Normal 27 2 4 4 2 4" xfId="38072" xr:uid="{00000000-0005-0000-0000-0000B7940000}"/>
    <cellStyle name="Normal 27 2 4 4 3" xfId="38073" xr:uid="{00000000-0005-0000-0000-0000B8940000}"/>
    <cellStyle name="Normal 27 2 4 4 3 2" xfId="38074" xr:uid="{00000000-0005-0000-0000-0000B9940000}"/>
    <cellStyle name="Normal 27 2 4 4 3 2 2" xfId="38075" xr:uid="{00000000-0005-0000-0000-0000BA940000}"/>
    <cellStyle name="Normal 27 2 4 4 3 3" xfId="38076" xr:uid="{00000000-0005-0000-0000-0000BB940000}"/>
    <cellStyle name="Normal 27 2 4 4 4" xfId="38077" xr:uid="{00000000-0005-0000-0000-0000BC940000}"/>
    <cellStyle name="Normal 27 2 4 4 4 2" xfId="38078" xr:uid="{00000000-0005-0000-0000-0000BD940000}"/>
    <cellStyle name="Normal 27 2 4 4 5" xfId="38079" xr:uid="{00000000-0005-0000-0000-0000BE940000}"/>
    <cellStyle name="Normal 27 2 4 5" xfId="38080" xr:uid="{00000000-0005-0000-0000-0000BF940000}"/>
    <cellStyle name="Normal 27 2 4 5 2" xfId="38081" xr:uid="{00000000-0005-0000-0000-0000C0940000}"/>
    <cellStyle name="Normal 27 2 4 5 2 2" xfId="38082" xr:uid="{00000000-0005-0000-0000-0000C1940000}"/>
    <cellStyle name="Normal 27 2 4 5 2 2 2" xfId="38083" xr:uid="{00000000-0005-0000-0000-0000C2940000}"/>
    <cellStyle name="Normal 27 2 4 5 2 3" xfId="38084" xr:uid="{00000000-0005-0000-0000-0000C3940000}"/>
    <cellStyle name="Normal 27 2 4 5 3" xfId="38085" xr:uid="{00000000-0005-0000-0000-0000C4940000}"/>
    <cellStyle name="Normal 27 2 4 5 3 2" xfId="38086" xr:uid="{00000000-0005-0000-0000-0000C5940000}"/>
    <cellStyle name="Normal 27 2 4 5 4" xfId="38087" xr:uid="{00000000-0005-0000-0000-0000C6940000}"/>
    <cellStyle name="Normal 27 2 4 6" xfId="38088" xr:uid="{00000000-0005-0000-0000-0000C7940000}"/>
    <cellStyle name="Normal 27 2 4 6 2" xfId="38089" xr:uid="{00000000-0005-0000-0000-0000C8940000}"/>
    <cellStyle name="Normal 27 2 4 6 2 2" xfId="38090" xr:uid="{00000000-0005-0000-0000-0000C9940000}"/>
    <cellStyle name="Normal 27 2 4 6 3" xfId="38091" xr:uid="{00000000-0005-0000-0000-0000CA940000}"/>
    <cellStyle name="Normal 27 2 4 7" xfId="38092" xr:uid="{00000000-0005-0000-0000-0000CB940000}"/>
    <cellStyle name="Normal 27 2 4 7 2" xfId="38093" xr:uid="{00000000-0005-0000-0000-0000CC940000}"/>
    <cellStyle name="Normal 27 2 4 8" xfId="38094" xr:uid="{00000000-0005-0000-0000-0000CD940000}"/>
    <cellStyle name="Normal 27 2 5" xfId="38095" xr:uid="{00000000-0005-0000-0000-0000CE940000}"/>
    <cellStyle name="Normal 27 2 5 2" xfId="38096" xr:uid="{00000000-0005-0000-0000-0000CF940000}"/>
    <cellStyle name="Normal 27 2 5 2 2" xfId="38097" xr:uid="{00000000-0005-0000-0000-0000D0940000}"/>
    <cellStyle name="Normal 27 2 5 2 2 2" xfId="38098" xr:uid="{00000000-0005-0000-0000-0000D1940000}"/>
    <cellStyle name="Normal 27 2 5 2 2 2 2" xfId="38099" xr:uid="{00000000-0005-0000-0000-0000D2940000}"/>
    <cellStyle name="Normal 27 2 5 2 2 2 2 2" xfId="38100" xr:uid="{00000000-0005-0000-0000-0000D3940000}"/>
    <cellStyle name="Normal 27 2 5 2 2 2 2 2 2" xfId="38101" xr:uid="{00000000-0005-0000-0000-0000D4940000}"/>
    <cellStyle name="Normal 27 2 5 2 2 2 2 2 2 2" xfId="38102" xr:uid="{00000000-0005-0000-0000-0000D5940000}"/>
    <cellStyle name="Normal 27 2 5 2 2 2 2 2 3" xfId="38103" xr:uid="{00000000-0005-0000-0000-0000D6940000}"/>
    <cellStyle name="Normal 27 2 5 2 2 2 2 3" xfId="38104" xr:uid="{00000000-0005-0000-0000-0000D7940000}"/>
    <cellStyle name="Normal 27 2 5 2 2 2 2 3 2" xfId="38105" xr:uid="{00000000-0005-0000-0000-0000D8940000}"/>
    <cellStyle name="Normal 27 2 5 2 2 2 2 4" xfId="38106" xr:uid="{00000000-0005-0000-0000-0000D9940000}"/>
    <cellStyle name="Normal 27 2 5 2 2 2 3" xfId="38107" xr:uid="{00000000-0005-0000-0000-0000DA940000}"/>
    <cellStyle name="Normal 27 2 5 2 2 2 3 2" xfId="38108" xr:uid="{00000000-0005-0000-0000-0000DB940000}"/>
    <cellStyle name="Normal 27 2 5 2 2 2 3 2 2" xfId="38109" xr:uid="{00000000-0005-0000-0000-0000DC940000}"/>
    <cellStyle name="Normal 27 2 5 2 2 2 3 3" xfId="38110" xr:uid="{00000000-0005-0000-0000-0000DD940000}"/>
    <cellStyle name="Normal 27 2 5 2 2 2 4" xfId="38111" xr:uid="{00000000-0005-0000-0000-0000DE940000}"/>
    <cellStyle name="Normal 27 2 5 2 2 2 4 2" xfId="38112" xr:uid="{00000000-0005-0000-0000-0000DF940000}"/>
    <cellStyle name="Normal 27 2 5 2 2 2 5" xfId="38113" xr:uid="{00000000-0005-0000-0000-0000E0940000}"/>
    <cellStyle name="Normal 27 2 5 2 2 3" xfId="38114" xr:uid="{00000000-0005-0000-0000-0000E1940000}"/>
    <cellStyle name="Normal 27 2 5 2 2 3 2" xfId="38115" xr:uid="{00000000-0005-0000-0000-0000E2940000}"/>
    <cellStyle name="Normal 27 2 5 2 2 3 2 2" xfId="38116" xr:uid="{00000000-0005-0000-0000-0000E3940000}"/>
    <cellStyle name="Normal 27 2 5 2 2 3 2 2 2" xfId="38117" xr:uid="{00000000-0005-0000-0000-0000E4940000}"/>
    <cellStyle name="Normal 27 2 5 2 2 3 2 3" xfId="38118" xr:uid="{00000000-0005-0000-0000-0000E5940000}"/>
    <cellStyle name="Normal 27 2 5 2 2 3 3" xfId="38119" xr:uid="{00000000-0005-0000-0000-0000E6940000}"/>
    <cellStyle name="Normal 27 2 5 2 2 3 3 2" xfId="38120" xr:uid="{00000000-0005-0000-0000-0000E7940000}"/>
    <cellStyle name="Normal 27 2 5 2 2 3 4" xfId="38121" xr:uid="{00000000-0005-0000-0000-0000E8940000}"/>
    <cellStyle name="Normal 27 2 5 2 2 4" xfId="38122" xr:uid="{00000000-0005-0000-0000-0000E9940000}"/>
    <cellStyle name="Normal 27 2 5 2 2 4 2" xfId="38123" xr:uid="{00000000-0005-0000-0000-0000EA940000}"/>
    <cellStyle name="Normal 27 2 5 2 2 4 2 2" xfId="38124" xr:uid="{00000000-0005-0000-0000-0000EB940000}"/>
    <cellStyle name="Normal 27 2 5 2 2 4 3" xfId="38125" xr:uid="{00000000-0005-0000-0000-0000EC940000}"/>
    <cellStyle name="Normal 27 2 5 2 2 5" xfId="38126" xr:uid="{00000000-0005-0000-0000-0000ED940000}"/>
    <cellStyle name="Normal 27 2 5 2 2 5 2" xfId="38127" xr:uid="{00000000-0005-0000-0000-0000EE940000}"/>
    <cellStyle name="Normal 27 2 5 2 2 6" xfId="38128" xr:uid="{00000000-0005-0000-0000-0000EF940000}"/>
    <cellStyle name="Normal 27 2 5 2 3" xfId="38129" xr:uid="{00000000-0005-0000-0000-0000F0940000}"/>
    <cellStyle name="Normal 27 2 5 2 3 2" xfId="38130" xr:uid="{00000000-0005-0000-0000-0000F1940000}"/>
    <cellStyle name="Normal 27 2 5 2 3 2 2" xfId="38131" xr:uid="{00000000-0005-0000-0000-0000F2940000}"/>
    <cellStyle name="Normal 27 2 5 2 3 2 2 2" xfId="38132" xr:uid="{00000000-0005-0000-0000-0000F3940000}"/>
    <cellStyle name="Normal 27 2 5 2 3 2 2 2 2" xfId="38133" xr:uid="{00000000-0005-0000-0000-0000F4940000}"/>
    <cellStyle name="Normal 27 2 5 2 3 2 2 3" xfId="38134" xr:uid="{00000000-0005-0000-0000-0000F5940000}"/>
    <cellStyle name="Normal 27 2 5 2 3 2 3" xfId="38135" xr:uid="{00000000-0005-0000-0000-0000F6940000}"/>
    <cellStyle name="Normal 27 2 5 2 3 2 3 2" xfId="38136" xr:uid="{00000000-0005-0000-0000-0000F7940000}"/>
    <cellStyle name="Normal 27 2 5 2 3 2 4" xfId="38137" xr:uid="{00000000-0005-0000-0000-0000F8940000}"/>
    <cellStyle name="Normal 27 2 5 2 3 3" xfId="38138" xr:uid="{00000000-0005-0000-0000-0000F9940000}"/>
    <cellStyle name="Normal 27 2 5 2 3 3 2" xfId="38139" xr:uid="{00000000-0005-0000-0000-0000FA940000}"/>
    <cellStyle name="Normal 27 2 5 2 3 3 2 2" xfId="38140" xr:uid="{00000000-0005-0000-0000-0000FB940000}"/>
    <cellStyle name="Normal 27 2 5 2 3 3 3" xfId="38141" xr:uid="{00000000-0005-0000-0000-0000FC940000}"/>
    <cellStyle name="Normal 27 2 5 2 3 4" xfId="38142" xr:uid="{00000000-0005-0000-0000-0000FD940000}"/>
    <cellStyle name="Normal 27 2 5 2 3 4 2" xfId="38143" xr:uid="{00000000-0005-0000-0000-0000FE940000}"/>
    <cellStyle name="Normal 27 2 5 2 3 5" xfId="38144" xr:uid="{00000000-0005-0000-0000-0000FF940000}"/>
    <cellStyle name="Normal 27 2 5 2 4" xfId="38145" xr:uid="{00000000-0005-0000-0000-000000950000}"/>
    <cellStyle name="Normal 27 2 5 2 4 2" xfId="38146" xr:uid="{00000000-0005-0000-0000-000001950000}"/>
    <cellStyle name="Normal 27 2 5 2 4 2 2" xfId="38147" xr:uid="{00000000-0005-0000-0000-000002950000}"/>
    <cellStyle name="Normal 27 2 5 2 4 2 2 2" xfId="38148" xr:uid="{00000000-0005-0000-0000-000003950000}"/>
    <cellStyle name="Normal 27 2 5 2 4 2 3" xfId="38149" xr:uid="{00000000-0005-0000-0000-000004950000}"/>
    <cellStyle name="Normal 27 2 5 2 4 3" xfId="38150" xr:uid="{00000000-0005-0000-0000-000005950000}"/>
    <cellStyle name="Normal 27 2 5 2 4 3 2" xfId="38151" xr:uid="{00000000-0005-0000-0000-000006950000}"/>
    <cellStyle name="Normal 27 2 5 2 4 4" xfId="38152" xr:uid="{00000000-0005-0000-0000-000007950000}"/>
    <cellStyle name="Normal 27 2 5 2 5" xfId="38153" xr:uid="{00000000-0005-0000-0000-000008950000}"/>
    <cellStyle name="Normal 27 2 5 2 5 2" xfId="38154" xr:uid="{00000000-0005-0000-0000-000009950000}"/>
    <cellStyle name="Normal 27 2 5 2 5 2 2" xfId="38155" xr:uid="{00000000-0005-0000-0000-00000A950000}"/>
    <cellStyle name="Normal 27 2 5 2 5 3" xfId="38156" xr:uid="{00000000-0005-0000-0000-00000B950000}"/>
    <cellStyle name="Normal 27 2 5 2 6" xfId="38157" xr:uid="{00000000-0005-0000-0000-00000C950000}"/>
    <cellStyle name="Normal 27 2 5 2 6 2" xfId="38158" xr:uid="{00000000-0005-0000-0000-00000D950000}"/>
    <cellStyle name="Normal 27 2 5 2 7" xfId="38159" xr:uid="{00000000-0005-0000-0000-00000E950000}"/>
    <cellStyle name="Normal 27 2 5 3" xfId="38160" xr:uid="{00000000-0005-0000-0000-00000F950000}"/>
    <cellStyle name="Normal 27 2 5 3 2" xfId="38161" xr:uid="{00000000-0005-0000-0000-000010950000}"/>
    <cellStyle name="Normal 27 2 5 3 2 2" xfId="38162" xr:uid="{00000000-0005-0000-0000-000011950000}"/>
    <cellStyle name="Normal 27 2 5 3 2 2 2" xfId="38163" xr:uid="{00000000-0005-0000-0000-000012950000}"/>
    <cellStyle name="Normal 27 2 5 3 2 2 2 2" xfId="38164" xr:uid="{00000000-0005-0000-0000-000013950000}"/>
    <cellStyle name="Normal 27 2 5 3 2 2 2 2 2" xfId="38165" xr:uid="{00000000-0005-0000-0000-000014950000}"/>
    <cellStyle name="Normal 27 2 5 3 2 2 2 3" xfId="38166" xr:uid="{00000000-0005-0000-0000-000015950000}"/>
    <cellStyle name="Normal 27 2 5 3 2 2 3" xfId="38167" xr:uid="{00000000-0005-0000-0000-000016950000}"/>
    <cellStyle name="Normal 27 2 5 3 2 2 3 2" xfId="38168" xr:uid="{00000000-0005-0000-0000-000017950000}"/>
    <cellStyle name="Normal 27 2 5 3 2 2 4" xfId="38169" xr:uid="{00000000-0005-0000-0000-000018950000}"/>
    <cellStyle name="Normal 27 2 5 3 2 3" xfId="38170" xr:uid="{00000000-0005-0000-0000-000019950000}"/>
    <cellStyle name="Normal 27 2 5 3 2 3 2" xfId="38171" xr:uid="{00000000-0005-0000-0000-00001A950000}"/>
    <cellStyle name="Normal 27 2 5 3 2 3 2 2" xfId="38172" xr:uid="{00000000-0005-0000-0000-00001B950000}"/>
    <cellStyle name="Normal 27 2 5 3 2 3 3" xfId="38173" xr:uid="{00000000-0005-0000-0000-00001C950000}"/>
    <cellStyle name="Normal 27 2 5 3 2 4" xfId="38174" xr:uid="{00000000-0005-0000-0000-00001D950000}"/>
    <cellStyle name="Normal 27 2 5 3 2 4 2" xfId="38175" xr:uid="{00000000-0005-0000-0000-00001E950000}"/>
    <cellStyle name="Normal 27 2 5 3 2 5" xfId="38176" xr:uid="{00000000-0005-0000-0000-00001F950000}"/>
    <cellStyle name="Normal 27 2 5 3 3" xfId="38177" xr:uid="{00000000-0005-0000-0000-000020950000}"/>
    <cellStyle name="Normal 27 2 5 3 3 2" xfId="38178" xr:uid="{00000000-0005-0000-0000-000021950000}"/>
    <cellStyle name="Normal 27 2 5 3 3 2 2" xfId="38179" xr:uid="{00000000-0005-0000-0000-000022950000}"/>
    <cellStyle name="Normal 27 2 5 3 3 2 2 2" xfId="38180" xr:uid="{00000000-0005-0000-0000-000023950000}"/>
    <cellStyle name="Normal 27 2 5 3 3 2 3" xfId="38181" xr:uid="{00000000-0005-0000-0000-000024950000}"/>
    <cellStyle name="Normal 27 2 5 3 3 3" xfId="38182" xr:uid="{00000000-0005-0000-0000-000025950000}"/>
    <cellStyle name="Normal 27 2 5 3 3 3 2" xfId="38183" xr:uid="{00000000-0005-0000-0000-000026950000}"/>
    <cellStyle name="Normal 27 2 5 3 3 4" xfId="38184" xr:uid="{00000000-0005-0000-0000-000027950000}"/>
    <cellStyle name="Normal 27 2 5 3 4" xfId="38185" xr:uid="{00000000-0005-0000-0000-000028950000}"/>
    <cellStyle name="Normal 27 2 5 3 4 2" xfId="38186" xr:uid="{00000000-0005-0000-0000-000029950000}"/>
    <cellStyle name="Normal 27 2 5 3 4 2 2" xfId="38187" xr:uid="{00000000-0005-0000-0000-00002A950000}"/>
    <cellStyle name="Normal 27 2 5 3 4 3" xfId="38188" xr:uid="{00000000-0005-0000-0000-00002B950000}"/>
    <cellStyle name="Normal 27 2 5 3 5" xfId="38189" xr:uid="{00000000-0005-0000-0000-00002C950000}"/>
    <cellStyle name="Normal 27 2 5 3 5 2" xfId="38190" xr:uid="{00000000-0005-0000-0000-00002D950000}"/>
    <cellStyle name="Normal 27 2 5 3 6" xfId="38191" xr:uid="{00000000-0005-0000-0000-00002E950000}"/>
    <cellStyle name="Normal 27 2 5 4" xfId="38192" xr:uid="{00000000-0005-0000-0000-00002F950000}"/>
    <cellStyle name="Normal 27 2 5 4 2" xfId="38193" xr:uid="{00000000-0005-0000-0000-000030950000}"/>
    <cellStyle name="Normal 27 2 5 4 2 2" xfId="38194" xr:uid="{00000000-0005-0000-0000-000031950000}"/>
    <cellStyle name="Normal 27 2 5 4 2 2 2" xfId="38195" xr:uid="{00000000-0005-0000-0000-000032950000}"/>
    <cellStyle name="Normal 27 2 5 4 2 2 2 2" xfId="38196" xr:uid="{00000000-0005-0000-0000-000033950000}"/>
    <cellStyle name="Normal 27 2 5 4 2 2 3" xfId="38197" xr:uid="{00000000-0005-0000-0000-000034950000}"/>
    <cellStyle name="Normal 27 2 5 4 2 3" xfId="38198" xr:uid="{00000000-0005-0000-0000-000035950000}"/>
    <cellStyle name="Normal 27 2 5 4 2 3 2" xfId="38199" xr:uid="{00000000-0005-0000-0000-000036950000}"/>
    <cellStyle name="Normal 27 2 5 4 2 4" xfId="38200" xr:uid="{00000000-0005-0000-0000-000037950000}"/>
    <cellStyle name="Normal 27 2 5 4 3" xfId="38201" xr:uid="{00000000-0005-0000-0000-000038950000}"/>
    <cellStyle name="Normal 27 2 5 4 3 2" xfId="38202" xr:uid="{00000000-0005-0000-0000-000039950000}"/>
    <cellStyle name="Normal 27 2 5 4 3 2 2" xfId="38203" xr:uid="{00000000-0005-0000-0000-00003A950000}"/>
    <cellStyle name="Normal 27 2 5 4 3 3" xfId="38204" xr:uid="{00000000-0005-0000-0000-00003B950000}"/>
    <cellStyle name="Normal 27 2 5 4 4" xfId="38205" xr:uid="{00000000-0005-0000-0000-00003C950000}"/>
    <cellStyle name="Normal 27 2 5 4 4 2" xfId="38206" xr:uid="{00000000-0005-0000-0000-00003D950000}"/>
    <cellStyle name="Normal 27 2 5 4 5" xfId="38207" xr:uid="{00000000-0005-0000-0000-00003E950000}"/>
    <cellStyle name="Normal 27 2 5 5" xfId="38208" xr:uid="{00000000-0005-0000-0000-00003F950000}"/>
    <cellStyle name="Normal 27 2 5 5 2" xfId="38209" xr:uid="{00000000-0005-0000-0000-000040950000}"/>
    <cellStyle name="Normal 27 2 5 5 2 2" xfId="38210" xr:uid="{00000000-0005-0000-0000-000041950000}"/>
    <cellStyle name="Normal 27 2 5 5 2 2 2" xfId="38211" xr:uid="{00000000-0005-0000-0000-000042950000}"/>
    <cellStyle name="Normal 27 2 5 5 2 3" xfId="38212" xr:uid="{00000000-0005-0000-0000-000043950000}"/>
    <cellStyle name="Normal 27 2 5 5 3" xfId="38213" xr:uid="{00000000-0005-0000-0000-000044950000}"/>
    <cellStyle name="Normal 27 2 5 5 3 2" xfId="38214" xr:uid="{00000000-0005-0000-0000-000045950000}"/>
    <cellStyle name="Normal 27 2 5 5 4" xfId="38215" xr:uid="{00000000-0005-0000-0000-000046950000}"/>
    <cellStyle name="Normal 27 2 5 6" xfId="38216" xr:uid="{00000000-0005-0000-0000-000047950000}"/>
    <cellStyle name="Normal 27 2 5 6 2" xfId="38217" xr:uid="{00000000-0005-0000-0000-000048950000}"/>
    <cellStyle name="Normal 27 2 5 6 2 2" xfId="38218" xr:uid="{00000000-0005-0000-0000-000049950000}"/>
    <cellStyle name="Normal 27 2 5 6 3" xfId="38219" xr:uid="{00000000-0005-0000-0000-00004A950000}"/>
    <cellStyle name="Normal 27 2 5 7" xfId="38220" xr:uid="{00000000-0005-0000-0000-00004B950000}"/>
    <cellStyle name="Normal 27 2 5 7 2" xfId="38221" xr:uid="{00000000-0005-0000-0000-00004C950000}"/>
    <cellStyle name="Normal 27 2 5 8" xfId="38222" xr:uid="{00000000-0005-0000-0000-00004D950000}"/>
    <cellStyle name="Normal 27 2 6" xfId="38223" xr:uid="{00000000-0005-0000-0000-00004E950000}"/>
    <cellStyle name="Normal 27 2 6 2" xfId="38224" xr:uid="{00000000-0005-0000-0000-00004F950000}"/>
    <cellStyle name="Normal 27 2 6 2 2" xfId="38225" xr:uid="{00000000-0005-0000-0000-000050950000}"/>
    <cellStyle name="Normal 27 2 6 2 2 2" xfId="38226" xr:uid="{00000000-0005-0000-0000-000051950000}"/>
    <cellStyle name="Normal 27 2 6 2 2 2 2" xfId="38227" xr:uid="{00000000-0005-0000-0000-000052950000}"/>
    <cellStyle name="Normal 27 2 6 2 2 2 2 2" xfId="38228" xr:uid="{00000000-0005-0000-0000-000053950000}"/>
    <cellStyle name="Normal 27 2 6 2 2 2 2 2 2" xfId="38229" xr:uid="{00000000-0005-0000-0000-000054950000}"/>
    <cellStyle name="Normal 27 2 6 2 2 2 2 2 2 2" xfId="38230" xr:uid="{00000000-0005-0000-0000-000055950000}"/>
    <cellStyle name="Normal 27 2 6 2 2 2 2 2 3" xfId="38231" xr:uid="{00000000-0005-0000-0000-000056950000}"/>
    <cellStyle name="Normal 27 2 6 2 2 2 2 3" xfId="38232" xr:uid="{00000000-0005-0000-0000-000057950000}"/>
    <cellStyle name="Normal 27 2 6 2 2 2 2 3 2" xfId="38233" xr:uid="{00000000-0005-0000-0000-000058950000}"/>
    <cellStyle name="Normal 27 2 6 2 2 2 2 4" xfId="38234" xr:uid="{00000000-0005-0000-0000-000059950000}"/>
    <cellStyle name="Normal 27 2 6 2 2 2 3" xfId="38235" xr:uid="{00000000-0005-0000-0000-00005A950000}"/>
    <cellStyle name="Normal 27 2 6 2 2 2 3 2" xfId="38236" xr:uid="{00000000-0005-0000-0000-00005B950000}"/>
    <cellStyle name="Normal 27 2 6 2 2 2 3 2 2" xfId="38237" xr:uid="{00000000-0005-0000-0000-00005C950000}"/>
    <cellStyle name="Normal 27 2 6 2 2 2 3 3" xfId="38238" xr:uid="{00000000-0005-0000-0000-00005D950000}"/>
    <cellStyle name="Normal 27 2 6 2 2 2 4" xfId="38239" xr:uid="{00000000-0005-0000-0000-00005E950000}"/>
    <cellStyle name="Normal 27 2 6 2 2 2 4 2" xfId="38240" xr:uid="{00000000-0005-0000-0000-00005F950000}"/>
    <cellStyle name="Normal 27 2 6 2 2 2 5" xfId="38241" xr:uid="{00000000-0005-0000-0000-000060950000}"/>
    <cellStyle name="Normal 27 2 6 2 2 3" xfId="38242" xr:uid="{00000000-0005-0000-0000-000061950000}"/>
    <cellStyle name="Normal 27 2 6 2 2 3 2" xfId="38243" xr:uid="{00000000-0005-0000-0000-000062950000}"/>
    <cellStyle name="Normal 27 2 6 2 2 3 2 2" xfId="38244" xr:uid="{00000000-0005-0000-0000-000063950000}"/>
    <cellStyle name="Normal 27 2 6 2 2 3 2 2 2" xfId="38245" xr:uid="{00000000-0005-0000-0000-000064950000}"/>
    <cellStyle name="Normal 27 2 6 2 2 3 2 3" xfId="38246" xr:uid="{00000000-0005-0000-0000-000065950000}"/>
    <cellStyle name="Normal 27 2 6 2 2 3 3" xfId="38247" xr:uid="{00000000-0005-0000-0000-000066950000}"/>
    <cellStyle name="Normal 27 2 6 2 2 3 3 2" xfId="38248" xr:uid="{00000000-0005-0000-0000-000067950000}"/>
    <cellStyle name="Normal 27 2 6 2 2 3 4" xfId="38249" xr:uid="{00000000-0005-0000-0000-000068950000}"/>
    <cellStyle name="Normal 27 2 6 2 2 4" xfId="38250" xr:uid="{00000000-0005-0000-0000-000069950000}"/>
    <cellStyle name="Normal 27 2 6 2 2 4 2" xfId="38251" xr:uid="{00000000-0005-0000-0000-00006A950000}"/>
    <cellStyle name="Normal 27 2 6 2 2 4 2 2" xfId="38252" xr:uid="{00000000-0005-0000-0000-00006B950000}"/>
    <cellStyle name="Normal 27 2 6 2 2 4 3" xfId="38253" xr:uid="{00000000-0005-0000-0000-00006C950000}"/>
    <cellStyle name="Normal 27 2 6 2 2 5" xfId="38254" xr:uid="{00000000-0005-0000-0000-00006D950000}"/>
    <cellStyle name="Normal 27 2 6 2 2 5 2" xfId="38255" xr:uid="{00000000-0005-0000-0000-00006E950000}"/>
    <cellStyle name="Normal 27 2 6 2 2 6" xfId="38256" xr:uid="{00000000-0005-0000-0000-00006F950000}"/>
    <cellStyle name="Normal 27 2 6 2 3" xfId="38257" xr:uid="{00000000-0005-0000-0000-000070950000}"/>
    <cellStyle name="Normal 27 2 6 2 3 2" xfId="38258" xr:uid="{00000000-0005-0000-0000-000071950000}"/>
    <cellStyle name="Normal 27 2 6 2 3 2 2" xfId="38259" xr:uid="{00000000-0005-0000-0000-000072950000}"/>
    <cellStyle name="Normal 27 2 6 2 3 2 2 2" xfId="38260" xr:uid="{00000000-0005-0000-0000-000073950000}"/>
    <cellStyle name="Normal 27 2 6 2 3 2 2 2 2" xfId="38261" xr:uid="{00000000-0005-0000-0000-000074950000}"/>
    <cellStyle name="Normal 27 2 6 2 3 2 2 3" xfId="38262" xr:uid="{00000000-0005-0000-0000-000075950000}"/>
    <cellStyle name="Normal 27 2 6 2 3 2 3" xfId="38263" xr:uid="{00000000-0005-0000-0000-000076950000}"/>
    <cellStyle name="Normal 27 2 6 2 3 2 3 2" xfId="38264" xr:uid="{00000000-0005-0000-0000-000077950000}"/>
    <cellStyle name="Normal 27 2 6 2 3 2 4" xfId="38265" xr:uid="{00000000-0005-0000-0000-000078950000}"/>
    <cellStyle name="Normal 27 2 6 2 3 3" xfId="38266" xr:uid="{00000000-0005-0000-0000-000079950000}"/>
    <cellStyle name="Normal 27 2 6 2 3 3 2" xfId="38267" xr:uid="{00000000-0005-0000-0000-00007A950000}"/>
    <cellStyle name="Normal 27 2 6 2 3 3 2 2" xfId="38268" xr:uid="{00000000-0005-0000-0000-00007B950000}"/>
    <cellStyle name="Normal 27 2 6 2 3 3 3" xfId="38269" xr:uid="{00000000-0005-0000-0000-00007C950000}"/>
    <cellStyle name="Normal 27 2 6 2 3 4" xfId="38270" xr:uid="{00000000-0005-0000-0000-00007D950000}"/>
    <cellStyle name="Normal 27 2 6 2 3 4 2" xfId="38271" xr:uid="{00000000-0005-0000-0000-00007E950000}"/>
    <cellStyle name="Normal 27 2 6 2 3 5" xfId="38272" xr:uid="{00000000-0005-0000-0000-00007F950000}"/>
    <cellStyle name="Normal 27 2 6 2 4" xfId="38273" xr:uid="{00000000-0005-0000-0000-000080950000}"/>
    <cellStyle name="Normal 27 2 6 2 4 2" xfId="38274" xr:uid="{00000000-0005-0000-0000-000081950000}"/>
    <cellStyle name="Normal 27 2 6 2 4 2 2" xfId="38275" xr:uid="{00000000-0005-0000-0000-000082950000}"/>
    <cellStyle name="Normal 27 2 6 2 4 2 2 2" xfId="38276" xr:uid="{00000000-0005-0000-0000-000083950000}"/>
    <cellStyle name="Normal 27 2 6 2 4 2 3" xfId="38277" xr:uid="{00000000-0005-0000-0000-000084950000}"/>
    <cellStyle name="Normal 27 2 6 2 4 3" xfId="38278" xr:uid="{00000000-0005-0000-0000-000085950000}"/>
    <cellStyle name="Normal 27 2 6 2 4 3 2" xfId="38279" xr:uid="{00000000-0005-0000-0000-000086950000}"/>
    <cellStyle name="Normal 27 2 6 2 4 4" xfId="38280" xr:uid="{00000000-0005-0000-0000-000087950000}"/>
    <cellStyle name="Normal 27 2 6 2 5" xfId="38281" xr:uid="{00000000-0005-0000-0000-000088950000}"/>
    <cellStyle name="Normal 27 2 6 2 5 2" xfId="38282" xr:uid="{00000000-0005-0000-0000-000089950000}"/>
    <cellStyle name="Normal 27 2 6 2 5 2 2" xfId="38283" xr:uid="{00000000-0005-0000-0000-00008A950000}"/>
    <cellStyle name="Normal 27 2 6 2 5 3" xfId="38284" xr:uid="{00000000-0005-0000-0000-00008B950000}"/>
    <cellStyle name="Normal 27 2 6 2 6" xfId="38285" xr:uid="{00000000-0005-0000-0000-00008C950000}"/>
    <cellStyle name="Normal 27 2 6 2 6 2" xfId="38286" xr:uid="{00000000-0005-0000-0000-00008D950000}"/>
    <cellStyle name="Normal 27 2 6 2 7" xfId="38287" xr:uid="{00000000-0005-0000-0000-00008E950000}"/>
    <cellStyle name="Normal 27 2 6 3" xfId="38288" xr:uid="{00000000-0005-0000-0000-00008F950000}"/>
    <cellStyle name="Normal 27 2 6 3 2" xfId="38289" xr:uid="{00000000-0005-0000-0000-000090950000}"/>
    <cellStyle name="Normal 27 2 6 3 2 2" xfId="38290" xr:uid="{00000000-0005-0000-0000-000091950000}"/>
    <cellStyle name="Normal 27 2 6 3 2 2 2" xfId="38291" xr:uid="{00000000-0005-0000-0000-000092950000}"/>
    <cellStyle name="Normal 27 2 6 3 2 2 2 2" xfId="38292" xr:uid="{00000000-0005-0000-0000-000093950000}"/>
    <cellStyle name="Normal 27 2 6 3 2 2 2 2 2" xfId="38293" xr:uid="{00000000-0005-0000-0000-000094950000}"/>
    <cellStyle name="Normal 27 2 6 3 2 2 2 3" xfId="38294" xr:uid="{00000000-0005-0000-0000-000095950000}"/>
    <cellStyle name="Normal 27 2 6 3 2 2 3" xfId="38295" xr:uid="{00000000-0005-0000-0000-000096950000}"/>
    <cellStyle name="Normal 27 2 6 3 2 2 3 2" xfId="38296" xr:uid="{00000000-0005-0000-0000-000097950000}"/>
    <cellStyle name="Normal 27 2 6 3 2 2 4" xfId="38297" xr:uid="{00000000-0005-0000-0000-000098950000}"/>
    <cellStyle name="Normal 27 2 6 3 2 3" xfId="38298" xr:uid="{00000000-0005-0000-0000-000099950000}"/>
    <cellStyle name="Normal 27 2 6 3 2 3 2" xfId="38299" xr:uid="{00000000-0005-0000-0000-00009A950000}"/>
    <cellStyle name="Normal 27 2 6 3 2 3 2 2" xfId="38300" xr:uid="{00000000-0005-0000-0000-00009B950000}"/>
    <cellStyle name="Normal 27 2 6 3 2 3 3" xfId="38301" xr:uid="{00000000-0005-0000-0000-00009C950000}"/>
    <cellStyle name="Normal 27 2 6 3 2 4" xfId="38302" xr:uid="{00000000-0005-0000-0000-00009D950000}"/>
    <cellStyle name="Normal 27 2 6 3 2 4 2" xfId="38303" xr:uid="{00000000-0005-0000-0000-00009E950000}"/>
    <cellStyle name="Normal 27 2 6 3 2 5" xfId="38304" xr:uid="{00000000-0005-0000-0000-00009F950000}"/>
    <cellStyle name="Normal 27 2 6 3 3" xfId="38305" xr:uid="{00000000-0005-0000-0000-0000A0950000}"/>
    <cellStyle name="Normal 27 2 6 3 3 2" xfId="38306" xr:uid="{00000000-0005-0000-0000-0000A1950000}"/>
    <cellStyle name="Normal 27 2 6 3 3 2 2" xfId="38307" xr:uid="{00000000-0005-0000-0000-0000A2950000}"/>
    <cellStyle name="Normal 27 2 6 3 3 2 2 2" xfId="38308" xr:uid="{00000000-0005-0000-0000-0000A3950000}"/>
    <cellStyle name="Normal 27 2 6 3 3 2 3" xfId="38309" xr:uid="{00000000-0005-0000-0000-0000A4950000}"/>
    <cellStyle name="Normal 27 2 6 3 3 3" xfId="38310" xr:uid="{00000000-0005-0000-0000-0000A5950000}"/>
    <cellStyle name="Normal 27 2 6 3 3 3 2" xfId="38311" xr:uid="{00000000-0005-0000-0000-0000A6950000}"/>
    <cellStyle name="Normal 27 2 6 3 3 4" xfId="38312" xr:uid="{00000000-0005-0000-0000-0000A7950000}"/>
    <cellStyle name="Normal 27 2 6 3 4" xfId="38313" xr:uid="{00000000-0005-0000-0000-0000A8950000}"/>
    <cellStyle name="Normal 27 2 6 3 4 2" xfId="38314" xr:uid="{00000000-0005-0000-0000-0000A9950000}"/>
    <cellStyle name="Normal 27 2 6 3 4 2 2" xfId="38315" xr:uid="{00000000-0005-0000-0000-0000AA950000}"/>
    <cellStyle name="Normal 27 2 6 3 4 3" xfId="38316" xr:uid="{00000000-0005-0000-0000-0000AB950000}"/>
    <cellStyle name="Normal 27 2 6 3 5" xfId="38317" xr:uid="{00000000-0005-0000-0000-0000AC950000}"/>
    <cellStyle name="Normal 27 2 6 3 5 2" xfId="38318" xr:uid="{00000000-0005-0000-0000-0000AD950000}"/>
    <cellStyle name="Normal 27 2 6 3 6" xfId="38319" xr:uid="{00000000-0005-0000-0000-0000AE950000}"/>
    <cellStyle name="Normal 27 2 6 4" xfId="38320" xr:uid="{00000000-0005-0000-0000-0000AF950000}"/>
    <cellStyle name="Normal 27 2 6 4 2" xfId="38321" xr:uid="{00000000-0005-0000-0000-0000B0950000}"/>
    <cellStyle name="Normal 27 2 6 4 2 2" xfId="38322" xr:uid="{00000000-0005-0000-0000-0000B1950000}"/>
    <cellStyle name="Normal 27 2 6 4 2 2 2" xfId="38323" xr:uid="{00000000-0005-0000-0000-0000B2950000}"/>
    <cellStyle name="Normal 27 2 6 4 2 2 2 2" xfId="38324" xr:uid="{00000000-0005-0000-0000-0000B3950000}"/>
    <cellStyle name="Normal 27 2 6 4 2 2 3" xfId="38325" xr:uid="{00000000-0005-0000-0000-0000B4950000}"/>
    <cellStyle name="Normal 27 2 6 4 2 3" xfId="38326" xr:uid="{00000000-0005-0000-0000-0000B5950000}"/>
    <cellStyle name="Normal 27 2 6 4 2 3 2" xfId="38327" xr:uid="{00000000-0005-0000-0000-0000B6950000}"/>
    <cellStyle name="Normal 27 2 6 4 2 4" xfId="38328" xr:uid="{00000000-0005-0000-0000-0000B7950000}"/>
    <cellStyle name="Normal 27 2 6 4 3" xfId="38329" xr:uid="{00000000-0005-0000-0000-0000B8950000}"/>
    <cellStyle name="Normal 27 2 6 4 3 2" xfId="38330" xr:uid="{00000000-0005-0000-0000-0000B9950000}"/>
    <cellStyle name="Normal 27 2 6 4 3 2 2" xfId="38331" xr:uid="{00000000-0005-0000-0000-0000BA950000}"/>
    <cellStyle name="Normal 27 2 6 4 3 3" xfId="38332" xr:uid="{00000000-0005-0000-0000-0000BB950000}"/>
    <cellStyle name="Normal 27 2 6 4 4" xfId="38333" xr:uid="{00000000-0005-0000-0000-0000BC950000}"/>
    <cellStyle name="Normal 27 2 6 4 4 2" xfId="38334" xr:uid="{00000000-0005-0000-0000-0000BD950000}"/>
    <cellStyle name="Normal 27 2 6 4 5" xfId="38335" xr:uid="{00000000-0005-0000-0000-0000BE950000}"/>
    <cellStyle name="Normal 27 2 6 5" xfId="38336" xr:uid="{00000000-0005-0000-0000-0000BF950000}"/>
    <cellStyle name="Normal 27 2 6 5 2" xfId="38337" xr:uid="{00000000-0005-0000-0000-0000C0950000}"/>
    <cellStyle name="Normal 27 2 6 5 2 2" xfId="38338" xr:uid="{00000000-0005-0000-0000-0000C1950000}"/>
    <cellStyle name="Normal 27 2 6 5 2 2 2" xfId="38339" xr:uid="{00000000-0005-0000-0000-0000C2950000}"/>
    <cellStyle name="Normal 27 2 6 5 2 3" xfId="38340" xr:uid="{00000000-0005-0000-0000-0000C3950000}"/>
    <cellStyle name="Normal 27 2 6 5 3" xfId="38341" xr:uid="{00000000-0005-0000-0000-0000C4950000}"/>
    <cellStyle name="Normal 27 2 6 5 3 2" xfId="38342" xr:uid="{00000000-0005-0000-0000-0000C5950000}"/>
    <cellStyle name="Normal 27 2 6 5 4" xfId="38343" xr:uid="{00000000-0005-0000-0000-0000C6950000}"/>
    <cellStyle name="Normal 27 2 6 6" xfId="38344" xr:uid="{00000000-0005-0000-0000-0000C7950000}"/>
    <cellStyle name="Normal 27 2 6 6 2" xfId="38345" xr:uid="{00000000-0005-0000-0000-0000C8950000}"/>
    <cellStyle name="Normal 27 2 6 6 2 2" xfId="38346" xr:uid="{00000000-0005-0000-0000-0000C9950000}"/>
    <cellStyle name="Normal 27 2 6 6 3" xfId="38347" xr:uid="{00000000-0005-0000-0000-0000CA950000}"/>
    <cellStyle name="Normal 27 2 6 7" xfId="38348" xr:uid="{00000000-0005-0000-0000-0000CB950000}"/>
    <cellStyle name="Normal 27 2 6 7 2" xfId="38349" xr:uid="{00000000-0005-0000-0000-0000CC950000}"/>
    <cellStyle name="Normal 27 2 6 8" xfId="38350" xr:uid="{00000000-0005-0000-0000-0000CD950000}"/>
    <cellStyle name="Normal 27 2 7" xfId="38351" xr:uid="{00000000-0005-0000-0000-0000CE950000}"/>
    <cellStyle name="Normal 27 2 7 2" xfId="38352" xr:uid="{00000000-0005-0000-0000-0000CF950000}"/>
    <cellStyle name="Normal 27 2 7 2 2" xfId="38353" xr:uid="{00000000-0005-0000-0000-0000D0950000}"/>
    <cellStyle name="Normal 27 2 7 2 2 2" xfId="38354" xr:uid="{00000000-0005-0000-0000-0000D1950000}"/>
    <cellStyle name="Normal 27 2 7 2 2 2 2" xfId="38355" xr:uid="{00000000-0005-0000-0000-0000D2950000}"/>
    <cellStyle name="Normal 27 2 7 2 2 2 2 2" xfId="38356" xr:uid="{00000000-0005-0000-0000-0000D3950000}"/>
    <cellStyle name="Normal 27 2 7 2 2 2 2 2 2" xfId="38357" xr:uid="{00000000-0005-0000-0000-0000D4950000}"/>
    <cellStyle name="Normal 27 2 7 2 2 2 2 2 2 2" xfId="38358" xr:uid="{00000000-0005-0000-0000-0000D5950000}"/>
    <cellStyle name="Normal 27 2 7 2 2 2 2 2 3" xfId="38359" xr:uid="{00000000-0005-0000-0000-0000D6950000}"/>
    <cellStyle name="Normal 27 2 7 2 2 2 2 3" xfId="38360" xr:uid="{00000000-0005-0000-0000-0000D7950000}"/>
    <cellStyle name="Normal 27 2 7 2 2 2 2 3 2" xfId="38361" xr:uid="{00000000-0005-0000-0000-0000D8950000}"/>
    <cellStyle name="Normal 27 2 7 2 2 2 2 4" xfId="38362" xr:uid="{00000000-0005-0000-0000-0000D9950000}"/>
    <cellStyle name="Normal 27 2 7 2 2 2 3" xfId="38363" xr:uid="{00000000-0005-0000-0000-0000DA950000}"/>
    <cellStyle name="Normal 27 2 7 2 2 2 3 2" xfId="38364" xr:uid="{00000000-0005-0000-0000-0000DB950000}"/>
    <cellStyle name="Normal 27 2 7 2 2 2 3 2 2" xfId="38365" xr:uid="{00000000-0005-0000-0000-0000DC950000}"/>
    <cellStyle name="Normal 27 2 7 2 2 2 3 3" xfId="38366" xr:uid="{00000000-0005-0000-0000-0000DD950000}"/>
    <cellStyle name="Normal 27 2 7 2 2 2 4" xfId="38367" xr:uid="{00000000-0005-0000-0000-0000DE950000}"/>
    <cellStyle name="Normal 27 2 7 2 2 2 4 2" xfId="38368" xr:uid="{00000000-0005-0000-0000-0000DF950000}"/>
    <cellStyle name="Normal 27 2 7 2 2 2 5" xfId="38369" xr:uid="{00000000-0005-0000-0000-0000E0950000}"/>
    <cellStyle name="Normal 27 2 7 2 2 3" xfId="38370" xr:uid="{00000000-0005-0000-0000-0000E1950000}"/>
    <cellStyle name="Normal 27 2 7 2 2 3 2" xfId="38371" xr:uid="{00000000-0005-0000-0000-0000E2950000}"/>
    <cellStyle name="Normal 27 2 7 2 2 3 2 2" xfId="38372" xr:uid="{00000000-0005-0000-0000-0000E3950000}"/>
    <cellStyle name="Normal 27 2 7 2 2 3 2 2 2" xfId="38373" xr:uid="{00000000-0005-0000-0000-0000E4950000}"/>
    <cellStyle name="Normal 27 2 7 2 2 3 2 3" xfId="38374" xr:uid="{00000000-0005-0000-0000-0000E5950000}"/>
    <cellStyle name="Normal 27 2 7 2 2 3 3" xfId="38375" xr:uid="{00000000-0005-0000-0000-0000E6950000}"/>
    <cellStyle name="Normal 27 2 7 2 2 3 3 2" xfId="38376" xr:uid="{00000000-0005-0000-0000-0000E7950000}"/>
    <cellStyle name="Normal 27 2 7 2 2 3 4" xfId="38377" xr:uid="{00000000-0005-0000-0000-0000E8950000}"/>
    <cellStyle name="Normal 27 2 7 2 2 4" xfId="38378" xr:uid="{00000000-0005-0000-0000-0000E9950000}"/>
    <cellStyle name="Normal 27 2 7 2 2 4 2" xfId="38379" xr:uid="{00000000-0005-0000-0000-0000EA950000}"/>
    <cellStyle name="Normal 27 2 7 2 2 4 2 2" xfId="38380" xr:uid="{00000000-0005-0000-0000-0000EB950000}"/>
    <cellStyle name="Normal 27 2 7 2 2 4 3" xfId="38381" xr:uid="{00000000-0005-0000-0000-0000EC950000}"/>
    <cellStyle name="Normal 27 2 7 2 2 5" xfId="38382" xr:uid="{00000000-0005-0000-0000-0000ED950000}"/>
    <cellStyle name="Normal 27 2 7 2 2 5 2" xfId="38383" xr:uid="{00000000-0005-0000-0000-0000EE950000}"/>
    <cellStyle name="Normal 27 2 7 2 2 6" xfId="38384" xr:uid="{00000000-0005-0000-0000-0000EF950000}"/>
    <cellStyle name="Normal 27 2 7 2 3" xfId="38385" xr:uid="{00000000-0005-0000-0000-0000F0950000}"/>
    <cellStyle name="Normal 27 2 7 2 3 2" xfId="38386" xr:uid="{00000000-0005-0000-0000-0000F1950000}"/>
    <cellStyle name="Normal 27 2 7 2 3 2 2" xfId="38387" xr:uid="{00000000-0005-0000-0000-0000F2950000}"/>
    <cellStyle name="Normal 27 2 7 2 3 2 2 2" xfId="38388" xr:uid="{00000000-0005-0000-0000-0000F3950000}"/>
    <cellStyle name="Normal 27 2 7 2 3 2 2 2 2" xfId="38389" xr:uid="{00000000-0005-0000-0000-0000F4950000}"/>
    <cellStyle name="Normal 27 2 7 2 3 2 2 3" xfId="38390" xr:uid="{00000000-0005-0000-0000-0000F5950000}"/>
    <cellStyle name="Normal 27 2 7 2 3 2 3" xfId="38391" xr:uid="{00000000-0005-0000-0000-0000F6950000}"/>
    <cellStyle name="Normal 27 2 7 2 3 2 3 2" xfId="38392" xr:uid="{00000000-0005-0000-0000-0000F7950000}"/>
    <cellStyle name="Normal 27 2 7 2 3 2 4" xfId="38393" xr:uid="{00000000-0005-0000-0000-0000F8950000}"/>
    <cellStyle name="Normal 27 2 7 2 3 3" xfId="38394" xr:uid="{00000000-0005-0000-0000-0000F9950000}"/>
    <cellStyle name="Normal 27 2 7 2 3 3 2" xfId="38395" xr:uid="{00000000-0005-0000-0000-0000FA950000}"/>
    <cellStyle name="Normal 27 2 7 2 3 3 2 2" xfId="38396" xr:uid="{00000000-0005-0000-0000-0000FB950000}"/>
    <cellStyle name="Normal 27 2 7 2 3 3 3" xfId="38397" xr:uid="{00000000-0005-0000-0000-0000FC950000}"/>
    <cellStyle name="Normal 27 2 7 2 3 4" xfId="38398" xr:uid="{00000000-0005-0000-0000-0000FD950000}"/>
    <cellStyle name="Normal 27 2 7 2 3 4 2" xfId="38399" xr:uid="{00000000-0005-0000-0000-0000FE950000}"/>
    <cellStyle name="Normal 27 2 7 2 3 5" xfId="38400" xr:uid="{00000000-0005-0000-0000-0000FF950000}"/>
    <cellStyle name="Normal 27 2 7 2 4" xfId="38401" xr:uid="{00000000-0005-0000-0000-000000960000}"/>
    <cellStyle name="Normal 27 2 7 2 4 2" xfId="38402" xr:uid="{00000000-0005-0000-0000-000001960000}"/>
    <cellStyle name="Normal 27 2 7 2 4 2 2" xfId="38403" xr:uid="{00000000-0005-0000-0000-000002960000}"/>
    <cellStyle name="Normal 27 2 7 2 4 2 2 2" xfId="38404" xr:uid="{00000000-0005-0000-0000-000003960000}"/>
    <cellStyle name="Normal 27 2 7 2 4 2 3" xfId="38405" xr:uid="{00000000-0005-0000-0000-000004960000}"/>
    <cellStyle name="Normal 27 2 7 2 4 3" xfId="38406" xr:uid="{00000000-0005-0000-0000-000005960000}"/>
    <cellStyle name="Normal 27 2 7 2 4 3 2" xfId="38407" xr:uid="{00000000-0005-0000-0000-000006960000}"/>
    <cellStyle name="Normal 27 2 7 2 4 4" xfId="38408" xr:uid="{00000000-0005-0000-0000-000007960000}"/>
    <cellStyle name="Normal 27 2 7 2 5" xfId="38409" xr:uid="{00000000-0005-0000-0000-000008960000}"/>
    <cellStyle name="Normal 27 2 7 2 5 2" xfId="38410" xr:uid="{00000000-0005-0000-0000-000009960000}"/>
    <cellStyle name="Normal 27 2 7 2 5 2 2" xfId="38411" xr:uid="{00000000-0005-0000-0000-00000A960000}"/>
    <cellStyle name="Normal 27 2 7 2 5 3" xfId="38412" xr:uid="{00000000-0005-0000-0000-00000B960000}"/>
    <cellStyle name="Normal 27 2 7 2 6" xfId="38413" xr:uid="{00000000-0005-0000-0000-00000C960000}"/>
    <cellStyle name="Normal 27 2 7 2 6 2" xfId="38414" xr:uid="{00000000-0005-0000-0000-00000D960000}"/>
    <cellStyle name="Normal 27 2 7 2 7" xfId="38415" xr:uid="{00000000-0005-0000-0000-00000E960000}"/>
    <cellStyle name="Normal 27 2 7 3" xfId="38416" xr:uid="{00000000-0005-0000-0000-00000F960000}"/>
    <cellStyle name="Normal 27 2 7 3 2" xfId="38417" xr:uid="{00000000-0005-0000-0000-000010960000}"/>
    <cellStyle name="Normal 27 2 7 3 2 2" xfId="38418" xr:uid="{00000000-0005-0000-0000-000011960000}"/>
    <cellStyle name="Normal 27 2 7 3 2 2 2" xfId="38419" xr:uid="{00000000-0005-0000-0000-000012960000}"/>
    <cellStyle name="Normal 27 2 7 3 2 2 2 2" xfId="38420" xr:uid="{00000000-0005-0000-0000-000013960000}"/>
    <cellStyle name="Normal 27 2 7 3 2 2 2 2 2" xfId="38421" xr:uid="{00000000-0005-0000-0000-000014960000}"/>
    <cellStyle name="Normal 27 2 7 3 2 2 2 3" xfId="38422" xr:uid="{00000000-0005-0000-0000-000015960000}"/>
    <cellStyle name="Normal 27 2 7 3 2 2 3" xfId="38423" xr:uid="{00000000-0005-0000-0000-000016960000}"/>
    <cellStyle name="Normal 27 2 7 3 2 2 3 2" xfId="38424" xr:uid="{00000000-0005-0000-0000-000017960000}"/>
    <cellStyle name="Normal 27 2 7 3 2 2 4" xfId="38425" xr:uid="{00000000-0005-0000-0000-000018960000}"/>
    <cellStyle name="Normal 27 2 7 3 2 3" xfId="38426" xr:uid="{00000000-0005-0000-0000-000019960000}"/>
    <cellStyle name="Normal 27 2 7 3 2 3 2" xfId="38427" xr:uid="{00000000-0005-0000-0000-00001A960000}"/>
    <cellStyle name="Normal 27 2 7 3 2 3 2 2" xfId="38428" xr:uid="{00000000-0005-0000-0000-00001B960000}"/>
    <cellStyle name="Normal 27 2 7 3 2 3 3" xfId="38429" xr:uid="{00000000-0005-0000-0000-00001C960000}"/>
    <cellStyle name="Normal 27 2 7 3 2 4" xfId="38430" xr:uid="{00000000-0005-0000-0000-00001D960000}"/>
    <cellStyle name="Normal 27 2 7 3 2 4 2" xfId="38431" xr:uid="{00000000-0005-0000-0000-00001E960000}"/>
    <cellStyle name="Normal 27 2 7 3 2 5" xfId="38432" xr:uid="{00000000-0005-0000-0000-00001F960000}"/>
    <cellStyle name="Normal 27 2 7 3 3" xfId="38433" xr:uid="{00000000-0005-0000-0000-000020960000}"/>
    <cellStyle name="Normal 27 2 7 3 3 2" xfId="38434" xr:uid="{00000000-0005-0000-0000-000021960000}"/>
    <cellStyle name="Normal 27 2 7 3 3 2 2" xfId="38435" xr:uid="{00000000-0005-0000-0000-000022960000}"/>
    <cellStyle name="Normal 27 2 7 3 3 2 2 2" xfId="38436" xr:uid="{00000000-0005-0000-0000-000023960000}"/>
    <cellStyle name="Normal 27 2 7 3 3 2 3" xfId="38437" xr:uid="{00000000-0005-0000-0000-000024960000}"/>
    <cellStyle name="Normal 27 2 7 3 3 3" xfId="38438" xr:uid="{00000000-0005-0000-0000-000025960000}"/>
    <cellStyle name="Normal 27 2 7 3 3 3 2" xfId="38439" xr:uid="{00000000-0005-0000-0000-000026960000}"/>
    <cellStyle name="Normal 27 2 7 3 3 4" xfId="38440" xr:uid="{00000000-0005-0000-0000-000027960000}"/>
    <cellStyle name="Normal 27 2 7 3 4" xfId="38441" xr:uid="{00000000-0005-0000-0000-000028960000}"/>
    <cellStyle name="Normal 27 2 7 3 4 2" xfId="38442" xr:uid="{00000000-0005-0000-0000-000029960000}"/>
    <cellStyle name="Normal 27 2 7 3 4 2 2" xfId="38443" xr:uid="{00000000-0005-0000-0000-00002A960000}"/>
    <cellStyle name="Normal 27 2 7 3 4 3" xfId="38444" xr:uid="{00000000-0005-0000-0000-00002B960000}"/>
    <cellStyle name="Normal 27 2 7 3 5" xfId="38445" xr:uid="{00000000-0005-0000-0000-00002C960000}"/>
    <cellStyle name="Normal 27 2 7 3 5 2" xfId="38446" xr:uid="{00000000-0005-0000-0000-00002D960000}"/>
    <cellStyle name="Normal 27 2 7 3 6" xfId="38447" xr:uid="{00000000-0005-0000-0000-00002E960000}"/>
    <cellStyle name="Normal 27 2 7 4" xfId="38448" xr:uid="{00000000-0005-0000-0000-00002F960000}"/>
    <cellStyle name="Normal 27 2 7 4 2" xfId="38449" xr:uid="{00000000-0005-0000-0000-000030960000}"/>
    <cellStyle name="Normal 27 2 7 4 2 2" xfId="38450" xr:uid="{00000000-0005-0000-0000-000031960000}"/>
    <cellStyle name="Normal 27 2 7 4 2 2 2" xfId="38451" xr:uid="{00000000-0005-0000-0000-000032960000}"/>
    <cellStyle name="Normal 27 2 7 4 2 2 2 2" xfId="38452" xr:uid="{00000000-0005-0000-0000-000033960000}"/>
    <cellStyle name="Normal 27 2 7 4 2 2 3" xfId="38453" xr:uid="{00000000-0005-0000-0000-000034960000}"/>
    <cellStyle name="Normal 27 2 7 4 2 3" xfId="38454" xr:uid="{00000000-0005-0000-0000-000035960000}"/>
    <cellStyle name="Normal 27 2 7 4 2 3 2" xfId="38455" xr:uid="{00000000-0005-0000-0000-000036960000}"/>
    <cellStyle name="Normal 27 2 7 4 2 4" xfId="38456" xr:uid="{00000000-0005-0000-0000-000037960000}"/>
    <cellStyle name="Normal 27 2 7 4 3" xfId="38457" xr:uid="{00000000-0005-0000-0000-000038960000}"/>
    <cellStyle name="Normal 27 2 7 4 3 2" xfId="38458" xr:uid="{00000000-0005-0000-0000-000039960000}"/>
    <cellStyle name="Normal 27 2 7 4 3 2 2" xfId="38459" xr:uid="{00000000-0005-0000-0000-00003A960000}"/>
    <cellStyle name="Normal 27 2 7 4 3 3" xfId="38460" xr:uid="{00000000-0005-0000-0000-00003B960000}"/>
    <cellStyle name="Normal 27 2 7 4 4" xfId="38461" xr:uid="{00000000-0005-0000-0000-00003C960000}"/>
    <cellStyle name="Normal 27 2 7 4 4 2" xfId="38462" xr:uid="{00000000-0005-0000-0000-00003D960000}"/>
    <cellStyle name="Normal 27 2 7 4 5" xfId="38463" xr:uid="{00000000-0005-0000-0000-00003E960000}"/>
    <cellStyle name="Normal 27 2 7 5" xfId="38464" xr:uid="{00000000-0005-0000-0000-00003F960000}"/>
    <cellStyle name="Normal 27 2 7 5 2" xfId="38465" xr:uid="{00000000-0005-0000-0000-000040960000}"/>
    <cellStyle name="Normal 27 2 7 5 2 2" xfId="38466" xr:uid="{00000000-0005-0000-0000-000041960000}"/>
    <cellStyle name="Normal 27 2 7 5 2 2 2" xfId="38467" xr:uid="{00000000-0005-0000-0000-000042960000}"/>
    <cellStyle name="Normal 27 2 7 5 2 3" xfId="38468" xr:uid="{00000000-0005-0000-0000-000043960000}"/>
    <cellStyle name="Normal 27 2 7 5 3" xfId="38469" xr:uid="{00000000-0005-0000-0000-000044960000}"/>
    <cellStyle name="Normal 27 2 7 5 3 2" xfId="38470" xr:uid="{00000000-0005-0000-0000-000045960000}"/>
    <cellStyle name="Normal 27 2 7 5 4" xfId="38471" xr:uid="{00000000-0005-0000-0000-000046960000}"/>
    <cellStyle name="Normal 27 2 7 6" xfId="38472" xr:uid="{00000000-0005-0000-0000-000047960000}"/>
    <cellStyle name="Normal 27 2 7 6 2" xfId="38473" xr:uid="{00000000-0005-0000-0000-000048960000}"/>
    <cellStyle name="Normal 27 2 7 6 2 2" xfId="38474" xr:uid="{00000000-0005-0000-0000-000049960000}"/>
    <cellStyle name="Normal 27 2 7 6 3" xfId="38475" xr:uid="{00000000-0005-0000-0000-00004A960000}"/>
    <cellStyle name="Normal 27 2 7 7" xfId="38476" xr:uid="{00000000-0005-0000-0000-00004B960000}"/>
    <cellStyle name="Normal 27 2 7 7 2" xfId="38477" xr:uid="{00000000-0005-0000-0000-00004C960000}"/>
    <cellStyle name="Normal 27 2 7 8" xfId="38478" xr:uid="{00000000-0005-0000-0000-00004D960000}"/>
    <cellStyle name="Normal 27 2 8" xfId="38479" xr:uid="{00000000-0005-0000-0000-00004E960000}"/>
    <cellStyle name="Normal 27 2 8 2" xfId="38480" xr:uid="{00000000-0005-0000-0000-00004F960000}"/>
    <cellStyle name="Normal 27 2 8 2 2" xfId="38481" xr:uid="{00000000-0005-0000-0000-000050960000}"/>
    <cellStyle name="Normal 27 2 8 2 2 2" xfId="38482" xr:uid="{00000000-0005-0000-0000-000051960000}"/>
    <cellStyle name="Normal 27 2 8 2 2 2 2" xfId="38483" xr:uid="{00000000-0005-0000-0000-000052960000}"/>
    <cellStyle name="Normal 27 2 8 2 2 2 2 2" xfId="38484" xr:uid="{00000000-0005-0000-0000-000053960000}"/>
    <cellStyle name="Normal 27 2 8 2 2 2 2 2 2" xfId="38485" xr:uid="{00000000-0005-0000-0000-000054960000}"/>
    <cellStyle name="Normal 27 2 8 2 2 2 2 3" xfId="38486" xr:uid="{00000000-0005-0000-0000-000055960000}"/>
    <cellStyle name="Normal 27 2 8 2 2 2 3" xfId="38487" xr:uid="{00000000-0005-0000-0000-000056960000}"/>
    <cellStyle name="Normal 27 2 8 2 2 2 3 2" xfId="38488" xr:uid="{00000000-0005-0000-0000-000057960000}"/>
    <cellStyle name="Normal 27 2 8 2 2 2 4" xfId="38489" xr:uid="{00000000-0005-0000-0000-000058960000}"/>
    <cellStyle name="Normal 27 2 8 2 2 3" xfId="38490" xr:uid="{00000000-0005-0000-0000-000059960000}"/>
    <cellStyle name="Normal 27 2 8 2 2 3 2" xfId="38491" xr:uid="{00000000-0005-0000-0000-00005A960000}"/>
    <cellStyle name="Normal 27 2 8 2 2 3 2 2" xfId="38492" xr:uid="{00000000-0005-0000-0000-00005B960000}"/>
    <cellStyle name="Normal 27 2 8 2 2 3 3" xfId="38493" xr:uid="{00000000-0005-0000-0000-00005C960000}"/>
    <cellStyle name="Normal 27 2 8 2 2 4" xfId="38494" xr:uid="{00000000-0005-0000-0000-00005D960000}"/>
    <cellStyle name="Normal 27 2 8 2 2 4 2" xfId="38495" xr:uid="{00000000-0005-0000-0000-00005E960000}"/>
    <cellStyle name="Normal 27 2 8 2 2 5" xfId="38496" xr:uid="{00000000-0005-0000-0000-00005F960000}"/>
    <cellStyle name="Normal 27 2 8 2 3" xfId="38497" xr:uid="{00000000-0005-0000-0000-000060960000}"/>
    <cellStyle name="Normal 27 2 8 2 3 2" xfId="38498" xr:uid="{00000000-0005-0000-0000-000061960000}"/>
    <cellStyle name="Normal 27 2 8 2 3 2 2" xfId="38499" xr:uid="{00000000-0005-0000-0000-000062960000}"/>
    <cellStyle name="Normal 27 2 8 2 3 2 2 2" xfId="38500" xr:uid="{00000000-0005-0000-0000-000063960000}"/>
    <cellStyle name="Normal 27 2 8 2 3 2 3" xfId="38501" xr:uid="{00000000-0005-0000-0000-000064960000}"/>
    <cellStyle name="Normal 27 2 8 2 3 3" xfId="38502" xr:uid="{00000000-0005-0000-0000-000065960000}"/>
    <cellStyle name="Normal 27 2 8 2 3 3 2" xfId="38503" xr:uid="{00000000-0005-0000-0000-000066960000}"/>
    <cellStyle name="Normal 27 2 8 2 3 4" xfId="38504" xr:uid="{00000000-0005-0000-0000-000067960000}"/>
    <cellStyle name="Normal 27 2 8 2 4" xfId="38505" xr:uid="{00000000-0005-0000-0000-000068960000}"/>
    <cellStyle name="Normal 27 2 8 2 4 2" xfId="38506" xr:uid="{00000000-0005-0000-0000-000069960000}"/>
    <cellStyle name="Normal 27 2 8 2 4 2 2" xfId="38507" xr:uid="{00000000-0005-0000-0000-00006A960000}"/>
    <cellStyle name="Normal 27 2 8 2 4 3" xfId="38508" xr:uid="{00000000-0005-0000-0000-00006B960000}"/>
    <cellStyle name="Normal 27 2 8 2 5" xfId="38509" xr:uid="{00000000-0005-0000-0000-00006C960000}"/>
    <cellStyle name="Normal 27 2 8 2 5 2" xfId="38510" xr:uid="{00000000-0005-0000-0000-00006D960000}"/>
    <cellStyle name="Normal 27 2 8 2 6" xfId="38511" xr:uid="{00000000-0005-0000-0000-00006E960000}"/>
    <cellStyle name="Normal 27 2 8 3" xfId="38512" xr:uid="{00000000-0005-0000-0000-00006F960000}"/>
    <cellStyle name="Normal 27 2 8 3 2" xfId="38513" xr:uid="{00000000-0005-0000-0000-000070960000}"/>
    <cellStyle name="Normal 27 2 8 3 2 2" xfId="38514" xr:uid="{00000000-0005-0000-0000-000071960000}"/>
    <cellStyle name="Normal 27 2 8 3 2 2 2" xfId="38515" xr:uid="{00000000-0005-0000-0000-000072960000}"/>
    <cellStyle name="Normal 27 2 8 3 2 2 2 2" xfId="38516" xr:uid="{00000000-0005-0000-0000-000073960000}"/>
    <cellStyle name="Normal 27 2 8 3 2 2 3" xfId="38517" xr:uid="{00000000-0005-0000-0000-000074960000}"/>
    <cellStyle name="Normal 27 2 8 3 2 3" xfId="38518" xr:uid="{00000000-0005-0000-0000-000075960000}"/>
    <cellStyle name="Normal 27 2 8 3 2 3 2" xfId="38519" xr:uid="{00000000-0005-0000-0000-000076960000}"/>
    <cellStyle name="Normal 27 2 8 3 2 4" xfId="38520" xr:uid="{00000000-0005-0000-0000-000077960000}"/>
    <cellStyle name="Normal 27 2 8 3 3" xfId="38521" xr:uid="{00000000-0005-0000-0000-000078960000}"/>
    <cellStyle name="Normal 27 2 8 3 3 2" xfId="38522" xr:uid="{00000000-0005-0000-0000-000079960000}"/>
    <cellStyle name="Normal 27 2 8 3 3 2 2" xfId="38523" xr:uid="{00000000-0005-0000-0000-00007A960000}"/>
    <cellStyle name="Normal 27 2 8 3 3 3" xfId="38524" xr:uid="{00000000-0005-0000-0000-00007B960000}"/>
    <cellStyle name="Normal 27 2 8 3 4" xfId="38525" xr:uid="{00000000-0005-0000-0000-00007C960000}"/>
    <cellStyle name="Normal 27 2 8 3 4 2" xfId="38526" xr:uid="{00000000-0005-0000-0000-00007D960000}"/>
    <cellStyle name="Normal 27 2 8 3 5" xfId="38527" xr:uid="{00000000-0005-0000-0000-00007E960000}"/>
    <cellStyle name="Normal 27 2 8 4" xfId="38528" xr:uid="{00000000-0005-0000-0000-00007F960000}"/>
    <cellStyle name="Normal 27 2 8 4 2" xfId="38529" xr:uid="{00000000-0005-0000-0000-000080960000}"/>
    <cellStyle name="Normal 27 2 8 4 2 2" xfId="38530" xr:uid="{00000000-0005-0000-0000-000081960000}"/>
    <cellStyle name="Normal 27 2 8 4 2 2 2" xfId="38531" xr:uid="{00000000-0005-0000-0000-000082960000}"/>
    <cellStyle name="Normal 27 2 8 4 2 3" xfId="38532" xr:uid="{00000000-0005-0000-0000-000083960000}"/>
    <cellStyle name="Normal 27 2 8 4 3" xfId="38533" xr:uid="{00000000-0005-0000-0000-000084960000}"/>
    <cellStyle name="Normal 27 2 8 4 3 2" xfId="38534" xr:uid="{00000000-0005-0000-0000-000085960000}"/>
    <cellStyle name="Normal 27 2 8 4 4" xfId="38535" xr:uid="{00000000-0005-0000-0000-000086960000}"/>
    <cellStyle name="Normal 27 2 8 5" xfId="38536" xr:uid="{00000000-0005-0000-0000-000087960000}"/>
    <cellStyle name="Normal 27 2 8 5 2" xfId="38537" xr:uid="{00000000-0005-0000-0000-000088960000}"/>
    <cellStyle name="Normal 27 2 8 5 2 2" xfId="38538" xr:uid="{00000000-0005-0000-0000-000089960000}"/>
    <cellStyle name="Normal 27 2 8 5 3" xfId="38539" xr:uid="{00000000-0005-0000-0000-00008A960000}"/>
    <cellStyle name="Normal 27 2 8 6" xfId="38540" xr:uid="{00000000-0005-0000-0000-00008B960000}"/>
    <cellStyle name="Normal 27 2 8 6 2" xfId="38541" xr:uid="{00000000-0005-0000-0000-00008C960000}"/>
    <cellStyle name="Normal 27 2 8 7" xfId="38542" xr:uid="{00000000-0005-0000-0000-00008D960000}"/>
    <cellStyle name="Normal 27 2 9" xfId="38543" xr:uid="{00000000-0005-0000-0000-00008E960000}"/>
    <cellStyle name="Normal 27 2 9 2" xfId="38544" xr:uid="{00000000-0005-0000-0000-00008F960000}"/>
    <cellStyle name="Normal 27 2 9 2 2" xfId="38545" xr:uid="{00000000-0005-0000-0000-000090960000}"/>
    <cellStyle name="Normal 27 2 9 2 2 2" xfId="38546" xr:uid="{00000000-0005-0000-0000-000091960000}"/>
    <cellStyle name="Normal 27 2 9 2 2 2 2" xfId="38547" xr:uid="{00000000-0005-0000-0000-000092960000}"/>
    <cellStyle name="Normal 27 2 9 2 2 2 2 2" xfId="38548" xr:uid="{00000000-0005-0000-0000-000093960000}"/>
    <cellStyle name="Normal 27 2 9 2 2 2 3" xfId="38549" xr:uid="{00000000-0005-0000-0000-000094960000}"/>
    <cellStyle name="Normal 27 2 9 2 2 3" xfId="38550" xr:uid="{00000000-0005-0000-0000-000095960000}"/>
    <cellStyle name="Normal 27 2 9 2 2 3 2" xfId="38551" xr:uid="{00000000-0005-0000-0000-000096960000}"/>
    <cellStyle name="Normal 27 2 9 2 2 4" xfId="38552" xr:uid="{00000000-0005-0000-0000-000097960000}"/>
    <cellStyle name="Normal 27 2 9 2 3" xfId="38553" xr:uid="{00000000-0005-0000-0000-000098960000}"/>
    <cellStyle name="Normal 27 2 9 2 3 2" xfId="38554" xr:uid="{00000000-0005-0000-0000-000099960000}"/>
    <cellStyle name="Normal 27 2 9 2 3 2 2" xfId="38555" xr:uid="{00000000-0005-0000-0000-00009A960000}"/>
    <cellStyle name="Normal 27 2 9 2 3 3" xfId="38556" xr:uid="{00000000-0005-0000-0000-00009B960000}"/>
    <cellStyle name="Normal 27 2 9 2 4" xfId="38557" xr:uid="{00000000-0005-0000-0000-00009C960000}"/>
    <cellStyle name="Normal 27 2 9 2 4 2" xfId="38558" xr:uid="{00000000-0005-0000-0000-00009D960000}"/>
    <cellStyle name="Normal 27 2 9 2 5" xfId="38559" xr:uid="{00000000-0005-0000-0000-00009E960000}"/>
    <cellStyle name="Normal 27 2 9 3" xfId="38560" xr:uid="{00000000-0005-0000-0000-00009F960000}"/>
    <cellStyle name="Normal 27 2 9 3 2" xfId="38561" xr:uid="{00000000-0005-0000-0000-0000A0960000}"/>
    <cellStyle name="Normal 27 2 9 3 2 2" xfId="38562" xr:uid="{00000000-0005-0000-0000-0000A1960000}"/>
    <cellStyle name="Normal 27 2 9 3 2 2 2" xfId="38563" xr:uid="{00000000-0005-0000-0000-0000A2960000}"/>
    <cellStyle name="Normal 27 2 9 3 2 3" xfId="38564" xr:uid="{00000000-0005-0000-0000-0000A3960000}"/>
    <cellStyle name="Normal 27 2 9 3 3" xfId="38565" xr:uid="{00000000-0005-0000-0000-0000A4960000}"/>
    <cellStyle name="Normal 27 2 9 3 3 2" xfId="38566" xr:uid="{00000000-0005-0000-0000-0000A5960000}"/>
    <cellStyle name="Normal 27 2 9 3 4" xfId="38567" xr:uid="{00000000-0005-0000-0000-0000A6960000}"/>
    <cellStyle name="Normal 27 2 9 4" xfId="38568" xr:uid="{00000000-0005-0000-0000-0000A7960000}"/>
    <cellStyle name="Normal 27 2 9 4 2" xfId="38569" xr:uid="{00000000-0005-0000-0000-0000A8960000}"/>
    <cellStyle name="Normal 27 2 9 4 2 2" xfId="38570" xr:uid="{00000000-0005-0000-0000-0000A9960000}"/>
    <cellStyle name="Normal 27 2 9 4 3" xfId="38571" xr:uid="{00000000-0005-0000-0000-0000AA960000}"/>
    <cellStyle name="Normal 27 2 9 5" xfId="38572" xr:uid="{00000000-0005-0000-0000-0000AB960000}"/>
    <cellStyle name="Normal 27 2 9 5 2" xfId="38573" xr:uid="{00000000-0005-0000-0000-0000AC960000}"/>
    <cellStyle name="Normal 27 2 9 6" xfId="38574" xr:uid="{00000000-0005-0000-0000-0000AD960000}"/>
    <cellStyle name="Normal 27 3" xfId="38575" xr:uid="{00000000-0005-0000-0000-0000AE960000}"/>
    <cellStyle name="Normal 27 3 10" xfId="38576" xr:uid="{00000000-0005-0000-0000-0000AF960000}"/>
    <cellStyle name="Normal 27 3 11" xfId="38577" xr:uid="{00000000-0005-0000-0000-0000B0960000}"/>
    <cellStyle name="Normal 27 3 2" xfId="38578" xr:uid="{00000000-0005-0000-0000-0000B1960000}"/>
    <cellStyle name="Normal 27 3 2 2" xfId="38579" xr:uid="{00000000-0005-0000-0000-0000B2960000}"/>
    <cellStyle name="Normal 27 3 2 2 2" xfId="38580" xr:uid="{00000000-0005-0000-0000-0000B3960000}"/>
    <cellStyle name="Normal 27 3 2 2 2 2" xfId="38581" xr:uid="{00000000-0005-0000-0000-0000B4960000}"/>
    <cellStyle name="Normal 27 3 2 2 2 2 2" xfId="38582" xr:uid="{00000000-0005-0000-0000-0000B5960000}"/>
    <cellStyle name="Normal 27 3 2 2 2 2 2 2" xfId="38583" xr:uid="{00000000-0005-0000-0000-0000B6960000}"/>
    <cellStyle name="Normal 27 3 2 2 2 2 2 2 2" xfId="38584" xr:uid="{00000000-0005-0000-0000-0000B7960000}"/>
    <cellStyle name="Normal 27 3 2 2 2 2 2 2 2 2" xfId="38585" xr:uid="{00000000-0005-0000-0000-0000B8960000}"/>
    <cellStyle name="Normal 27 3 2 2 2 2 2 2 3" xfId="38586" xr:uid="{00000000-0005-0000-0000-0000B9960000}"/>
    <cellStyle name="Normal 27 3 2 2 2 2 2 3" xfId="38587" xr:uid="{00000000-0005-0000-0000-0000BA960000}"/>
    <cellStyle name="Normal 27 3 2 2 2 2 2 3 2" xfId="38588" xr:uid="{00000000-0005-0000-0000-0000BB960000}"/>
    <cellStyle name="Normal 27 3 2 2 2 2 2 4" xfId="38589" xr:uid="{00000000-0005-0000-0000-0000BC960000}"/>
    <cellStyle name="Normal 27 3 2 2 2 2 3" xfId="38590" xr:uid="{00000000-0005-0000-0000-0000BD960000}"/>
    <cellStyle name="Normal 27 3 2 2 2 2 3 2" xfId="38591" xr:uid="{00000000-0005-0000-0000-0000BE960000}"/>
    <cellStyle name="Normal 27 3 2 2 2 2 3 2 2" xfId="38592" xr:uid="{00000000-0005-0000-0000-0000BF960000}"/>
    <cellStyle name="Normal 27 3 2 2 2 2 3 3" xfId="38593" xr:uid="{00000000-0005-0000-0000-0000C0960000}"/>
    <cellStyle name="Normal 27 3 2 2 2 2 4" xfId="38594" xr:uid="{00000000-0005-0000-0000-0000C1960000}"/>
    <cellStyle name="Normal 27 3 2 2 2 2 4 2" xfId="38595" xr:uid="{00000000-0005-0000-0000-0000C2960000}"/>
    <cellStyle name="Normal 27 3 2 2 2 2 5" xfId="38596" xr:uid="{00000000-0005-0000-0000-0000C3960000}"/>
    <cellStyle name="Normal 27 3 2 2 2 3" xfId="38597" xr:uid="{00000000-0005-0000-0000-0000C4960000}"/>
    <cellStyle name="Normal 27 3 2 2 2 3 2" xfId="38598" xr:uid="{00000000-0005-0000-0000-0000C5960000}"/>
    <cellStyle name="Normal 27 3 2 2 2 3 2 2" xfId="38599" xr:uid="{00000000-0005-0000-0000-0000C6960000}"/>
    <cellStyle name="Normal 27 3 2 2 2 3 2 2 2" xfId="38600" xr:uid="{00000000-0005-0000-0000-0000C7960000}"/>
    <cellStyle name="Normal 27 3 2 2 2 3 2 3" xfId="38601" xr:uid="{00000000-0005-0000-0000-0000C8960000}"/>
    <cellStyle name="Normal 27 3 2 2 2 3 3" xfId="38602" xr:uid="{00000000-0005-0000-0000-0000C9960000}"/>
    <cellStyle name="Normal 27 3 2 2 2 3 3 2" xfId="38603" xr:uid="{00000000-0005-0000-0000-0000CA960000}"/>
    <cellStyle name="Normal 27 3 2 2 2 3 4" xfId="38604" xr:uid="{00000000-0005-0000-0000-0000CB960000}"/>
    <cellStyle name="Normal 27 3 2 2 2 4" xfId="38605" xr:uid="{00000000-0005-0000-0000-0000CC960000}"/>
    <cellStyle name="Normal 27 3 2 2 2 4 2" xfId="38606" xr:uid="{00000000-0005-0000-0000-0000CD960000}"/>
    <cellStyle name="Normal 27 3 2 2 2 4 2 2" xfId="38607" xr:uid="{00000000-0005-0000-0000-0000CE960000}"/>
    <cellStyle name="Normal 27 3 2 2 2 4 3" xfId="38608" xr:uid="{00000000-0005-0000-0000-0000CF960000}"/>
    <cellStyle name="Normal 27 3 2 2 2 5" xfId="38609" xr:uid="{00000000-0005-0000-0000-0000D0960000}"/>
    <cellStyle name="Normal 27 3 2 2 2 5 2" xfId="38610" xr:uid="{00000000-0005-0000-0000-0000D1960000}"/>
    <cellStyle name="Normal 27 3 2 2 2 6" xfId="38611" xr:uid="{00000000-0005-0000-0000-0000D2960000}"/>
    <cellStyle name="Normal 27 3 2 2 3" xfId="38612" xr:uid="{00000000-0005-0000-0000-0000D3960000}"/>
    <cellStyle name="Normal 27 3 2 2 3 2" xfId="38613" xr:uid="{00000000-0005-0000-0000-0000D4960000}"/>
    <cellStyle name="Normal 27 3 2 2 3 2 2" xfId="38614" xr:uid="{00000000-0005-0000-0000-0000D5960000}"/>
    <cellStyle name="Normal 27 3 2 2 3 2 2 2" xfId="38615" xr:uid="{00000000-0005-0000-0000-0000D6960000}"/>
    <cellStyle name="Normal 27 3 2 2 3 2 2 2 2" xfId="38616" xr:uid="{00000000-0005-0000-0000-0000D7960000}"/>
    <cellStyle name="Normal 27 3 2 2 3 2 2 3" xfId="38617" xr:uid="{00000000-0005-0000-0000-0000D8960000}"/>
    <cellStyle name="Normal 27 3 2 2 3 2 3" xfId="38618" xr:uid="{00000000-0005-0000-0000-0000D9960000}"/>
    <cellStyle name="Normal 27 3 2 2 3 2 3 2" xfId="38619" xr:uid="{00000000-0005-0000-0000-0000DA960000}"/>
    <cellStyle name="Normal 27 3 2 2 3 2 4" xfId="38620" xr:uid="{00000000-0005-0000-0000-0000DB960000}"/>
    <cellStyle name="Normal 27 3 2 2 3 3" xfId="38621" xr:uid="{00000000-0005-0000-0000-0000DC960000}"/>
    <cellStyle name="Normal 27 3 2 2 3 3 2" xfId="38622" xr:uid="{00000000-0005-0000-0000-0000DD960000}"/>
    <cellStyle name="Normal 27 3 2 2 3 3 2 2" xfId="38623" xr:uid="{00000000-0005-0000-0000-0000DE960000}"/>
    <cellStyle name="Normal 27 3 2 2 3 3 3" xfId="38624" xr:uid="{00000000-0005-0000-0000-0000DF960000}"/>
    <cellStyle name="Normal 27 3 2 2 3 4" xfId="38625" xr:uid="{00000000-0005-0000-0000-0000E0960000}"/>
    <cellStyle name="Normal 27 3 2 2 3 4 2" xfId="38626" xr:uid="{00000000-0005-0000-0000-0000E1960000}"/>
    <cellStyle name="Normal 27 3 2 2 3 5" xfId="38627" xr:uid="{00000000-0005-0000-0000-0000E2960000}"/>
    <cellStyle name="Normal 27 3 2 2 4" xfId="38628" xr:uid="{00000000-0005-0000-0000-0000E3960000}"/>
    <cellStyle name="Normal 27 3 2 2 4 2" xfId="38629" xr:uid="{00000000-0005-0000-0000-0000E4960000}"/>
    <cellStyle name="Normal 27 3 2 2 4 2 2" xfId="38630" xr:uid="{00000000-0005-0000-0000-0000E5960000}"/>
    <cellStyle name="Normal 27 3 2 2 4 2 2 2" xfId="38631" xr:uid="{00000000-0005-0000-0000-0000E6960000}"/>
    <cellStyle name="Normal 27 3 2 2 4 2 3" xfId="38632" xr:uid="{00000000-0005-0000-0000-0000E7960000}"/>
    <cellStyle name="Normal 27 3 2 2 4 3" xfId="38633" xr:uid="{00000000-0005-0000-0000-0000E8960000}"/>
    <cellStyle name="Normal 27 3 2 2 4 3 2" xfId="38634" xr:uid="{00000000-0005-0000-0000-0000E9960000}"/>
    <cellStyle name="Normal 27 3 2 2 4 4" xfId="38635" xr:uid="{00000000-0005-0000-0000-0000EA960000}"/>
    <cellStyle name="Normal 27 3 2 2 5" xfId="38636" xr:uid="{00000000-0005-0000-0000-0000EB960000}"/>
    <cellStyle name="Normal 27 3 2 2 5 2" xfId="38637" xr:uid="{00000000-0005-0000-0000-0000EC960000}"/>
    <cellStyle name="Normal 27 3 2 2 5 2 2" xfId="38638" xr:uid="{00000000-0005-0000-0000-0000ED960000}"/>
    <cellStyle name="Normal 27 3 2 2 5 3" xfId="38639" xr:uid="{00000000-0005-0000-0000-0000EE960000}"/>
    <cellStyle name="Normal 27 3 2 2 6" xfId="38640" xr:uid="{00000000-0005-0000-0000-0000EF960000}"/>
    <cellStyle name="Normal 27 3 2 2 6 2" xfId="38641" xr:uid="{00000000-0005-0000-0000-0000F0960000}"/>
    <cellStyle name="Normal 27 3 2 2 7" xfId="38642" xr:uid="{00000000-0005-0000-0000-0000F1960000}"/>
    <cellStyle name="Normal 27 3 2 3" xfId="38643" xr:uid="{00000000-0005-0000-0000-0000F2960000}"/>
    <cellStyle name="Normal 27 3 2 3 2" xfId="38644" xr:uid="{00000000-0005-0000-0000-0000F3960000}"/>
    <cellStyle name="Normal 27 3 2 3 2 2" xfId="38645" xr:uid="{00000000-0005-0000-0000-0000F4960000}"/>
    <cellStyle name="Normal 27 3 2 3 2 2 2" xfId="38646" xr:uid="{00000000-0005-0000-0000-0000F5960000}"/>
    <cellStyle name="Normal 27 3 2 3 2 2 2 2" xfId="38647" xr:uid="{00000000-0005-0000-0000-0000F6960000}"/>
    <cellStyle name="Normal 27 3 2 3 2 2 2 2 2" xfId="38648" xr:uid="{00000000-0005-0000-0000-0000F7960000}"/>
    <cellStyle name="Normal 27 3 2 3 2 2 2 3" xfId="38649" xr:uid="{00000000-0005-0000-0000-0000F8960000}"/>
    <cellStyle name="Normal 27 3 2 3 2 2 3" xfId="38650" xr:uid="{00000000-0005-0000-0000-0000F9960000}"/>
    <cellStyle name="Normal 27 3 2 3 2 2 3 2" xfId="38651" xr:uid="{00000000-0005-0000-0000-0000FA960000}"/>
    <cellStyle name="Normal 27 3 2 3 2 2 4" xfId="38652" xr:uid="{00000000-0005-0000-0000-0000FB960000}"/>
    <cellStyle name="Normal 27 3 2 3 2 3" xfId="38653" xr:uid="{00000000-0005-0000-0000-0000FC960000}"/>
    <cellStyle name="Normal 27 3 2 3 2 3 2" xfId="38654" xr:uid="{00000000-0005-0000-0000-0000FD960000}"/>
    <cellStyle name="Normal 27 3 2 3 2 3 2 2" xfId="38655" xr:uid="{00000000-0005-0000-0000-0000FE960000}"/>
    <cellStyle name="Normal 27 3 2 3 2 3 3" xfId="38656" xr:uid="{00000000-0005-0000-0000-0000FF960000}"/>
    <cellStyle name="Normal 27 3 2 3 2 4" xfId="38657" xr:uid="{00000000-0005-0000-0000-000000970000}"/>
    <cellStyle name="Normal 27 3 2 3 2 4 2" xfId="38658" xr:uid="{00000000-0005-0000-0000-000001970000}"/>
    <cellStyle name="Normal 27 3 2 3 2 5" xfId="38659" xr:uid="{00000000-0005-0000-0000-000002970000}"/>
    <cellStyle name="Normal 27 3 2 3 3" xfId="38660" xr:uid="{00000000-0005-0000-0000-000003970000}"/>
    <cellStyle name="Normal 27 3 2 3 3 2" xfId="38661" xr:uid="{00000000-0005-0000-0000-000004970000}"/>
    <cellStyle name="Normal 27 3 2 3 3 2 2" xfId="38662" xr:uid="{00000000-0005-0000-0000-000005970000}"/>
    <cellStyle name="Normal 27 3 2 3 3 2 2 2" xfId="38663" xr:uid="{00000000-0005-0000-0000-000006970000}"/>
    <cellStyle name="Normal 27 3 2 3 3 2 3" xfId="38664" xr:uid="{00000000-0005-0000-0000-000007970000}"/>
    <cellStyle name="Normal 27 3 2 3 3 3" xfId="38665" xr:uid="{00000000-0005-0000-0000-000008970000}"/>
    <cellStyle name="Normal 27 3 2 3 3 3 2" xfId="38666" xr:uid="{00000000-0005-0000-0000-000009970000}"/>
    <cellStyle name="Normal 27 3 2 3 3 4" xfId="38667" xr:uid="{00000000-0005-0000-0000-00000A970000}"/>
    <cellStyle name="Normal 27 3 2 3 4" xfId="38668" xr:uid="{00000000-0005-0000-0000-00000B970000}"/>
    <cellStyle name="Normal 27 3 2 3 4 2" xfId="38669" xr:uid="{00000000-0005-0000-0000-00000C970000}"/>
    <cellStyle name="Normal 27 3 2 3 4 2 2" xfId="38670" xr:uid="{00000000-0005-0000-0000-00000D970000}"/>
    <cellStyle name="Normal 27 3 2 3 4 3" xfId="38671" xr:uid="{00000000-0005-0000-0000-00000E970000}"/>
    <cellStyle name="Normal 27 3 2 3 5" xfId="38672" xr:uid="{00000000-0005-0000-0000-00000F970000}"/>
    <cellStyle name="Normal 27 3 2 3 5 2" xfId="38673" xr:uid="{00000000-0005-0000-0000-000010970000}"/>
    <cellStyle name="Normal 27 3 2 3 6" xfId="38674" xr:uid="{00000000-0005-0000-0000-000011970000}"/>
    <cellStyle name="Normal 27 3 2 4" xfId="38675" xr:uid="{00000000-0005-0000-0000-000012970000}"/>
    <cellStyle name="Normal 27 3 2 4 2" xfId="38676" xr:uid="{00000000-0005-0000-0000-000013970000}"/>
    <cellStyle name="Normal 27 3 2 4 2 2" xfId="38677" xr:uid="{00000000-0005-0000-0000-000014970000}"/>
    <cellStyle name="Normal 27 3 2 4 2 2 2" xfId="38678" xr:uid="{00000000-0005-0000-0000-000015970000}"/>
    <cellStyle name="Normal 27 3 2 4 2 2 2 2" xfId="38679" xr:uid="{00000000-0005-0000-0000-000016970000}"/>
    <cellStyle name="Normal 27 3 2 4 2 2 3" xfId="38680" xr:uid="{00000000-0005-0000-0000-000017970000}"/>
    <cellStyle name="Normal 27 3 2 4 2 3" xfId="38681" xr:uid="{00000000-0005-0000-0000-000018970000}"/>
    <cellStyle name="Normal 27 3 2 4 2 3 2" xfId="38682" xr:uid="{00000000-0005-0000-0000-000019970000}"/>
    <cellStyle name="Normal 27 3 2 4 2 4" xfId="38683" xr:uid="{00000000-0005-0000-0000-00001A970000}"/>
    <cellStyle name="Normal 27 3 2 4 3" xfId="38684" xr:uid="{00000000-0005-0000-0000-00001B970000}"/>
    <cellStyle name="Normal 27 3 2 4 3 2" xfId="38685" xr:uid="{00000000-0005-0000-0000-00001C970000}"/>
    <cellStyle name="Normal 27 3 2 4 3 2 2" xfId="38686" xr:uid="{00000000-0005-0000-0000-00001D970000}"/>
    <cellStyle name="Normal 27 3 2 4 3 3" xfId="38687" xr:uid="{00000000-0005-0000-0000-00001E970000}"/>
    <cellStyle name="Normal 27 3 2 4 4" xfId="38688" xr:uid="{00000000-0005-0000-0000-00001F970000}"/>
    <cellStyle name="Normal 27 3 2 4 4 2" xfId="38689" xr:uid="{00000000-0005-0000-0000-000020970000}"/>
    <cellStyle name="Normal 27 3 2 4 5" xfId="38690" xr:uid="{00000000-0005-0000-0000-000021970000}"/>
    <cellStyle name="Normal 27 3 2 5" xfId="38691" xr:uid="{00000000-0005-0000-0000-000022970000}"/>
    <cellStyle name="Normal 27 3 2 5 2" xfId="38692" xr:uid="{00000000-0005-0000-0000-000023970000}"/>
    <cellStyle name="Normal 27 3 2 5 2 2" xfId="38693" xr:uid="{00000000-0005-0000-0000-000024970000}"/>
    <cellStyle name="Normal 27 3 2 5 2 2 2" xfId="38694" xr:uid="{00000000-0005-0000-0000-000025970000}"/>
    <cellStyle name="Normal 27 3 2 5 2 3" xfId="38695" xr:uid="{00000000-0005-0000-0000-000026970000}"/>
    <cellStyle name="Normal 27 3 2 5 3" xfId="38696" xr:uid="{00000000-0005-0000-0000-000027970000}"/>
    <cellStyle name="Normal 27 3 2 5 3 2" xfId="38697" xr:uid="{00000000-0005-0000-0000-000028970000}"/>
    <cellStyle name="Normal 27 3 2 5 4" xfId="38698" xr:uid="{00000000-0005-0000-0000-000029970000}"/>
    <cellStyle name="Normal 27 3 2 6" xfId="38699" xr:uid="{00000000-0005-0000-0000-00002A970000}"/>
    <cellStyle name="Normal 27 3 2 6 2" xfId="38700" xr:uid="{00000000-0005-0000-0000-00002B970000}"/>
    <cellStyle name="Normal 27 3 2 6 2 2" xfId="38701" xr:uid="{00000000-0005-0000-0000-00002C970000}"/>
    <cellStyle name="Normal 27 3 2 6 3" xfId="38702" xr:uid="{00000000-0005-0000-0000-00002D970000}"/>
    <cellStyle name="Normal 27 3 2 7" xfId="38703" xr:uid="{00000000-0005-0000-0000-00002E970000}"/>
    <cellStyle name="Normal 27 3 2 7 2" xfId="38704" xr:uid="{00000000-0005-0000-0000-00002F970000}"/>
    <cellStyle name="Normal 27 3 2 8" xfId="38705" xr:uid="{00000000-0005-0000-0000-000030970000}"/>
    <cellStyle name="Normal 27 3 3" xfId="38706" xr:uid="{00000000-0005-0000-0000-000031970000}"/>
    <cellStyle name="Normal 27 3 3 2" xfId="38707" xr:uid="{00000000-0005-0000-0000-000032970000}"/>
    <cellStyle name="Normal 27 3 3 2 2" xfId="38708" xr:uid="{00000000-0005-0000-0000-000033970000}"/>
    <cellStyle name="Normal 27 3 3 2 2 2" xfId="38709" xr:uid="{00000000-0005-0000-0000-000034970000}"/>
    <cellStyle name="Normal 27 3 3 2 2 2 2" xfId="38710" xr:uid="{00000000-0005-0000-0000-000035970000}"/>
    <cellStyle name="Normal 27 3 3 2 2 2 2 2" xfId="38711" xr:uid="{00000000-0005-0000-0000-000036970000}"/>
    <cellStyle name="Normal 27 3 3 2 2 2 2 2 2" xfId="38712" xr:uid="{00000000-0005-0000-0000-000037970000}"/>
    <cellStyle name="Normal 27 3 3 2 2 2 2 3" xfId="38713" xr:uid="{00000000-0005-0000-0000-000038970000}"/>
    <cellStyle name="Normal 27 3 3 2 2 2 3" xfId="38714" xr:uid="{00000000-0005-0000-0000-000039970000}"/>
    <cellStyle name="Normal 27 3 3 2 2 2 3 2" xfId="38715" xr:uid="{00000000-0005-0000-0000-00003A970000}"/>
    <cellStyle name="Normal 27 3 3 2 2 2 4" xfId="38716" xr:uid="{00000000-0005-0000-0000-00003B970000}"/>
    <cellStyle name="Normal 27 3 3 2 2 3" xfId="38717" xr:uid="{00000000-0005-0000-0000-00003C970000}"/>
    <cellStyle name="Normal 27 3 3 2 2 3 2" xfId="38718" xr:uid="{00000000-0005-0000-0000-00003D970000}"/>
    <cellStyle name="Normal 27 3 3 2 2 3 2 2" xfId="38719" xr:uid="{00000000-0005-0000-0000-00003E970000}"/>
    <cellStyle name="Normal 27 3 3 2 2 3 3" xfId="38720" xr:uid="{00000000-0005-0000-0000-00003F970000}"/>
    <cellStyle name="Normal 27 3 3 2 2 4" xfId="38721" xr:uid="{00000000-0005-0000-0000-000040970000}"/>
    <cellStyle name="Normal 27 3 3 2 2 4 2" xfId="38722" xr:uid="{00000000-0005-0000-0000-000041970000}"/>
    <cellStyle name="Normal 27 3 3 2 2 5" xfId="38723" xr:uid="{00000000-0005-0000-0000-000042970000}"/>
    <cellStyle name="Normal 27 3 3 2 3" xfId="38724" xr:uid="{00000000-0005-0000-0000-000043970000}"/>
    <cellStyle name="Normal 27 3 3 2 3 2" xfId="38725" xr:uid="{00000000-0005-0000-0000-000044970000}"/>
    <cellStyle name="Normal 27 3 3 2 3 2 2" xfId="38726" xr:uid="{00000000-0005-0000-0000-000045970000}"/>
    <cellStyle name="Normal 27 3 3 2 3 2 2 2" xfId="38727" xr:uid="{00000000-0005-0000-0000-000046970000}"/>
    <cellStyle name="Normal 27 3 3 2 3 2 3" xfId="38728" xr:uid="{00000000-0005-0000-0000-000047970000}"/>
    <cellStyle name="Normal 27 3 3 2 3 3" xfId="38729" xr:uid="{00000000-0005-0000-0000-000048970000}"/>
    <cellStyle name="Normal 27 3 3 2 3 3 2" xfId="38730" xr:uid="{00000000-0005-0000-0000-000049970000}"/>
    <cellStyle name="Normal 27 3 3 2 3 4" xfId="38731" xr:uid="{00000000-0005-0000-0000-00004A970000}"/>
    <cellStyle name="Normal 27 3 3 2 4" xfId="38732" xr:uid="{00000000-0005-0000-0000-00004B970000}"/>
    <cellStyle name="Normal 27 3 3 2 4 2" xfId="38733" xr:uid="{00000000-0005-0000-0000-00004C970000}"/>
    <cellStyle name="Normal 27 3 3 2 4 2 2" xfId="38734" xr:uid="{00000000-0005-0000-0000-00004D970000}"/>
    <cellStyle name="Normal 27 3 3 2 4 3" xfId="38735" xr:uid="{00000000-0005-0000-0000-00004E970000}"/>
    <cellStyle name="Normal 27 3 3 2 5" xfId="38736" xr:uid="{00000000-0005-0000-0000-00004F970000}"/>
    <cellStyle name="Normal 27 3 3 2 5 2" xfId="38737" xr:uid="{00000000-0005-0000-0000-000050970000}"/>
    <cellStyle name="Normal 27 3 3 2 6" xfId="38738" xr:uid="{00000000-0005-0000-0000-000051970000}"/>
    <cellStyle name="Normal 27 3 3 3" xfId="38739" xr:uid="{00000000-0005-0000-0000-000052970000}"/>
    <cellStyle name="Normal 27 3 3 3 2" xfId="38740" xr:uid="{00000000-0005-0000-0000-000053970000}"/>
    <cellStyle name="Normal 27 3 3 3 2 2" xfId="38741" xr:uid="{00000000-0005-0000-0000-000054970000}"/>
    <cellStyle name="Normal 27 3 3 3 2 2 2" xfId="38742" xr:uid="{00000000-0005-0000-0000-000055970000}"/>
    <cellStyle name="Normal 27 3 3 3 2 2 2 2" xfId="38743" xr:uid="{00000000-0005-0000-0000-000056970000}"/>
    <cellStyle name="Normal 27 3 3 3 2 2 3" xfId="38744" xr:uid="{00000000-0005-0000-0000-000057970000}"/>
    <cellStyle name="Normal 27 3 3 3 2 3" xfId="38745" xr:uid="{00000000-0005-0000-0000-000058970000}"/>
    <cellStyle name="Normal 27 3 3 3 2 3 2" xfId="38746" xr:uid="{00000000-0005-0000-0000-000059970000}"/>
    <cellStyle name="Normal 27 3 3 3 2 4" xfId="38747" xr:uid="{00000000-0005-0000-0000-00005A970000}"/>
    <cellStyle name="Normal 27 3 3 3 3" xfId="38748" xr:uid="{00000000-0005-0000-0000-00005B970000}"/>
    <cellStyle name="Normal 27 3 3 3 3 2" xfId="38749" xr:uid="{00000000-0005-0000-0000-00005C970000}"/>
    <cellStyle name="Normal 27 3 3 3 3 2 2" xfId="38750" xr:uid="{00000000-0005-0000-0000-00005D970000}"/>
    <cellStyle name="Normal 27 3 3 3 3 3" xfId="38751" xr:uid="{00000000-0005-0000-0000-00005E970000}"/>
    <cellStyle name="Normal 27 3 3 3 4" xfId="38752" xr:uid="{00000000-0005-0000-0000-00005F970000}"/>
    <cellStyle name="Normal 27 3 3 3 4 2" xfId="38753" xr:uid="{00000000-0005-0000-0000-000060970000}"/>
    <cellStyle name="Normal 27 3 3 3 5" xfId="38754" xr:uid="{00000000-0005-0000-0000-000061970000}"/>
    <cellStyle name="Normal 27 3 3 4" xfId="38755" xr:uid="{00000000-0005-0000-0000-000062970000}"/>
    <cellStyle name="Normal 27 3 3 4 2" xfId="38756" xr:uid="{00000000-0005-0000-0000-000063970000}"/>
    <cellStyle name="Normal 27 3 3 4 2 2" xfId="38757" xr:uid="{00000000-0005-0000-0000-000064970000}"/>
    <cellStyle name="Normal 27 3 3 4 2 2 2" xfId="38758" xr:uid="{00000000-0005-0000-0000-000065970000}"/>
    <cellStyle name="Normal 27 3 3 4 2 3" xfId="38759" xr:uid="{00000000-0005-0000-0000-000066970000}"/>
    <cellStyle name="Normal 27 3 3 4 3" xfId="38760" xr:uid="{00000000-0005-0000-0000-000067970000}"/>
    <cellStyle name="Normal 27 3 3 4 3 2" xfId="38761" xr:uid="{00000000-0005-0000-0000-000068970000}"/>
    <cellStyle name="Normal 27 3 3 4 4" xfId="38762" xr:uid="{00000000-0005-0000-0000-000069970000}"/>
    <cellStyle name="Normal 27 3 3 5" xfId="38763" xr:uid="{00000000-0005-0000-0000-00006A970000}"/>
    <cellStyle name="Normal 27 3 3 5 2" xfId="38764" xr:uid="{00000000-0005-0000-0000-00006B970000}"/>
    <cellStyle name="Normal 27 3 3 5 2 2" xfId="38765" xr:uid="{00000000-0005-0000-0000-00006C970000}"/>
    <cellStyle name="Normal 27 3 3 5 3" xfId="38766" xr:uid="{00000000-0005-0000-0000-00006D970000}"/>
    <cellStyle name="Normal 27 3 3 6" xfId="38767" xr:uid="{00000000-0005-0000-0000-00006E970000}"/>
    <cellStyle name="Normal 27 3 3 6 2" xfId="38768" xr:uid="{00000000-0005-0000-0000-00006F970000}"/>
    <cellStyle name="Normal 27 3 3 7" xfId="38769" xr:uid="{00000000-0005-0000-0000-000070970000}"/>
    <cellStyle name="Normal 27 3 4" xfId="38770" xr:uid="{00000000-0005-0000-0000-000071970000}"/>
    <cellStyle name="Normal 27 3 4 2" xfId="38771" xr:uid="{00000000-0005-0000-0000-000072970000}"/>
    <cellStyle name="Normal 27 3 4 2 2" xfId="38772" xr:uid="{00000000-0005-0000-0000-000073970000}"/>
    <cellStyle name="Normal 27 3 4 2 2 2" xfId="38773" xr:uid="{00000000-0005-0000-0000-000074970000}"/>
    <cellStyle name="Normal 27 3 4 2 2 2 2" xfId="38774" xr:uid="{00000000-0005-0000-0000-000075970000}"/>
    <cellStyle name="Normal 27 3 4 2 2 2 2 2" xfId="38775" xr:uid="{00000000-0005-0000-0000-000076970000}"/>
    <cellStyle name="Normal 27 3 4 2 2 2 3" xfId="38776" xr:uid="{00000000-0005-0000-0000-000077970000}"/>
    <cellStyle name="Normal 27 3 4 2 2 3" xfId="38777" xr:uid="{00000000-0005-0000-0000-000078970000}"/>
    <cellStyle name="Normal 27 3 4 2 2 3 2" xfId="38778" xr:uid="{00000000-0005-0000-0000-000079970000}"/>
    <cellStyle name="Normal 27 3 4 2 2 4" xfId="38779" xr:uid="{00000000-0005-0000-0000-00007A970000}"/>
    <cellStyle name="Normal 27 3 4 2 3" xfId="38780" xr:uid="{00000000-0005-0000-0000-00007B970000}"/>
    <cellStyle name="Normal 27 3 4 2 3 2" xfId="38781" xr:uid="{00000000-0005-0000-0000-00007C970000}"/>
    <cellStyle name="Normal 27 3 4 2 3 2 2" xfId="38782" xr:uid="{00000000-0005-0000-0000-00007D970000}"/>
    <cellStyle name="Normal 27 3 4 2 3 3" xfId="38783" xr:uid="{00000000-0005-0000-0000-00007E970000}"/>
    <cellStyle name="Normal 27 3 4 2 4" xfId="38784" xr:uid="{00000000-0005-0000-0000-00007F970000}"/>
    <cellStyle name="Normal 27 3 4 2 4 2" xfId="38785" xr:uid="{00000000-0005-0000-0000-000080970000}"/>
    <cellStyle name="Normal 27 3 4 2 5" xfId="38786" xr:uid="{00000000-0005-0000-0000-000081970000}"/>
    <cellStyle name="Normal 27 3 4 3" xfId="38787" xr:uid="{00000000-0005-0000-0000-000082970000}"/>
    <cellStyle name="Normal 27 3 4 3 2" xfId="38788" xr:uid="{00000000-0005-0000-0000-000083970000}"/>
    <cellStyle name="Normal 27 3 4 3 2 2" xfId="38789" xr:uid="{00000000-0005-0000-0000-000084970000}"/>
    <cellStyle name="Normal 27 3 4 3 2 2 2" xfId="38790" xr:uid="{00000000-0005-0000-0000-000085970000}"/>
    <cellStyle name="Normal 27 3 4 3 2 3" xfId="38791" xr:uid="{00000000-0005-0000-0000-000086970000}"/>
    <cellStyle name="Normal 27 3 4 3 3" xfId="38792" xr:uid="{00000000-0005-0000-0000-000087970000}"/>
    <cellStyle name="Normal 27 3 4 3 3 2" xfId="38793" xr:uid="{00000000-0005-0000-0000-000088970000}"/>
    <cellStyle name="Normal 27 3 4 3 4" xfId="38794" xr:uid="{00000000-0005-0000-0000-000089970000}"/>
    <cellStyle name="Normal 27 3 4 4" xfId="38795" xr:uid="{00000000-0005-0000-0000-00008A970000}"/>
    <cellStyle name="Normal 27 3 4 4 2" xfId="38796" xr:uid="{00000000-0005-0000-0000-00008B970000}"/>
    <cellStyle name="Normal 27 3 4 4 2 2" xfId="38797" xr:uid="{00000000-0005-0000-0000-00008C970000}"/>
    <cellStyle name="Normal 27 3 4 4 3" xfId="38798" xr:uid="{00000000-0005-0000-0000-00008D970000}"/>
    <cellStyle name="Normal 27 3 4 5" xfId="38799" xr:uid="{00000000-0005-0000-0000-00008E970000}"/>
    <cellStyle name="Normal 27 3 4 5 2" xfId="38800" xr:uid="{00000000-0005-0000-0000-00008F970000}"/>
    <cellStyle name="Normal 27 3 4 6" xfId="38801" xr:uid="{00000000-0005-0000-0000-000090970000}"/>
    <cellStyle name="Normal 27 3 5" xfId="38802" xr:uid="{00000000-0005-0000-0000-000091970000}"/>
    <cellStyle name="Normal 27 3 5 2" xfId="38803" xr:uid="{00000000-0005-0000-0000-000092970000}"/>
    <cellStyle name="Normal 27 3 5 2 2" xfId="38804" xr:uid="{00000000-0005-0000-0000-000093970000}"/>
    <cellStyle name="Normal 27 3 5 2 2 2" xfId="38805" xr:uid="{00000000-0005-0000-0000-000094970000}"/>
    <cellStyle name="Normal 27 3 5 2 2 2 2" xfId="38806" xr:uid="{00000000-0005-0000-0000-000095970000}"/>
    <cellStyle name="Normal 27 3 5 2 2 2 2 2" xfId="38807" xr:uid="{00000000-0005-0000-0000-000096970000}"/>
    <cellStyle name="Normal 27 3 5 2 2 2 3" xfId="38808" xr:uid="{00000000-0005-0000-0000-000097970000}"/>
    <cellStyle name="Normal 27 3 5 2 2 3" xfId="38809" xr:uid="{00000000-0005-0000-0000-000098970000}"/>
    <cellStyle name="Normal 27 3 5 2 2 3 2" xfId="38810" xr:uid="{00000000-0005-0000-0000-000099970000}"/>
    <cellStyle name="Normal 27 3 5 2 2 4" xfId="38811" xr:uid="{00000000-0005-0000-0000-00009A970000}"/>
    <cellStyle name="Normal 27 3 5 2 3" xfId="38812" xr:uid="{00000000-0005-0000-0000-00009B970000}"/>
    <cellStyle name="Normal 27 3 5 2 3 2" xfId="38813" xr:uid="{00000000-0005-0000-0000-00009C970000}"/>
    <cellStyle name="Normal 27 3 5 2 3 2 2" xfId="38814" xr:uid="{00000000-0005-0000-0000-00009D970000}"/>
    <cellStyle name="Normal 27 3 5 2 3 3" xfId="38815" xr:uid="{00000000-0005-0000-0000-00009E970000}"/>
    <cellStyle name="Normal 27 3 5 2 4" xfId="38816" xr:uid="{00000000-0005-0000-0000-00009F970000}"/>
    <cellStyle name="Normal 27 3 5 2 4 2" xfId="38817" xr:uid="{00000000-0005-0000-0000-0000A0970000}"/>
    <cellStyle name="Normal 27 3 5 2 5" xfId="38818" xr:uid="{00000000-0005-0000-0000-0000A1970000}"/>
    <cellStyle name="Normal 27 3 5 3" xfId="38819" xr:uid="{00000000-0005-0000-0000-0000A2970000}"/>
    <cellStyle name="Normal 27 3 5 3 2" xfId="38820" xr:uid="{00000000-0005-0000-0000-0000A3970000}"/>
    <cellStyle name="Normal 27 3 5 3 2 2" xfId="38821" xr:uid="{00000000-0005-0000-0000-0000A4970000}"/>
    <cellStyle name="Normal 27 3 5 3 2 2 2" xfId="38822" xr:uid="{00000000-0005-0000-0000-0000A5970000}"/>
    <cellStyle name="Normal 27 3 5 3 2 3" xfId="38823" xr:uid="{00000000-0005-0000-0000-0000A6970000}"/>
    <cellStyle name="Normal 27 3 5 3 3" xfId="38824" xr:uid="{00000000-0005-0000-0000-0000A7970000}"/>
    <cellStyle name="Normal 27 3 5 3 3 2" xfId="38825" xr:uid="{00000000-0005-0000-0000-0000A8970000}"/>
    <cellStyle name="Normal 27 3 5 3 4" xfId="38826" xr:uid="{00000000-0005-0000-0000-0000A9970000}"/>
    <cellStyle name="Normal 27 3 5 4" xfId="38827" xr:uid="{00000000-0005-0000-0000-0000AA970000}"/>
    <cellStyle name="Normal 27 3 5 4 2" xfId="38828" xr:uid="{00000000-0005-0000-0000-0000AB970000}"/>
    <cellStyle name="Normal 27 3 5 4 2 2" xfId="38829" xr:uid="{00000000-0005-0000-0000-0000AC970000}"/>
    <cellStyle name="Normal 27 3 5 4 3" xfId="38830" xr:uid="{00000000-0005-0000-0000-0000AD970000}"/>
    <cellStyle name="Normal 27 3 5 5" xfId="38831" xr:uid="{00000000-0005-0000-0000-0000AE970000}"/>
    <cellStyle name="Normal 27 3 5 5 2" xfId="38832" xr:uid="{00000000-0005-0000-0000-0000AF970000}"/>
    <cellStyle name="Normal 27 3 5 6" xfId="38833" xr:uid="{00000000-0005-0000-0000-0000B0970000}"/>
    <cellStyle name="Normal 27 3 6" xfId="38834" xr:uid="{00000000-0005-0000-0000-0000B1970000}"/>
    <cellStyle name="Normal 27 3 6 2" xfId="38835" xr:uid="{00000000-0005-0000-0000-0000B2970000}"/>
    <cellStyle name="Normal 27 3 6 2 2" xfId="38836" xr:uid="{00000000-0005-0000-0000-0000B3970000}"/>
    <cellStyle name="Normal 27 3 6 2 2 2" xfId="38837" xr:uid="{00000000-0005-0000-0000-0000B4970000}"/>
    <cellStyle name="Normal 27 3 6 2 2 2 2" xfId="38838" xr:uid="{00000000-0005-0000-0000-0000B5970000}"/>
    <cellStyle name="Normal 27 3 6 2 2 3" xfId="38839" xr:uid="{00000000-0005-0000-0000-0000B6970000}"/>
    <cellStyle name="Normal 27 3 6 2 3" xfId="38840" xr:uid="{00000000-0005-0000-0000-0000B7970000}"/>
    <cellStyle name="Normal 27 3 6 2 3 2" xfId="38841" xr:uid="{00000000-0005-0000-0000-0000B8970000}"/>
    <cellStyle name="Normal 27 3 6 2 4" xfId="38842" xr:uid="{00000000-0005-0000-0000-0000B9970000}"/>
    <cellStyle name="Normal 27 3 6 3" xfId="38843" xr:uid="{00000000-0005-0000-0000-0000BA970000}"/>
    <cellStyle name="Normal 27 3 6 3 2" xfId="38844" xr:uid="{00000000-0005-0000-0000-0000BB970000}"/>
    <cellStyle name="Normal 27 3 6 3 2 2" xfId="38845" xr:uid="{00000000-0005-0000-0000-0000BC970000}"/>
    <cellStyle name="Normal 27 3 6 3 3" xfId="38846" xr:uid="{00000000-0005-0000-0000-0000BD970000}"/>
    <cellStyle name="Normal 27 3 6 4" xfId="38847" xr:uid="{00000000-0005-0000-0000-0000BE970000}"/>
    <cellStyle name="Normal 27 3 6 4 2" xfId="38848" xr:uid="{00000000-0005-0000-0000-0000BF970000}"/>
    <cellStyle name="Normal 27 3 6 5" xfId="38849" xr:uid="{00000000-0005-0000-0000-0000C0970000}"/>
    <cellStyle name="Normal 27 3 7" xfId="38850" xr:uid="{00000000-0005-0000-0000-0000C1970000}"/>
    <cellStyle name="Normal 27 3 7 2" xfId="38851" xr:uid="{00000000-0005-0000-0000-0000C2970000}"/>
    <cellStyle name="Normal 27 3 7 2 2" xfId="38852" xr:uid="{00000000-0005-0000-0000-0000C3970000}"/>
    <cellStyle name="Normal 27 3 7 2 2 2" xfId="38853" xr:uid="{00000000-0005-0000-0000-0000C4970000}"/>
    <cellStyle name="Normal 27 3 7 2 3" xfId="38854" xr:uid="{00000000-0005-0000-0000-0000C5970000}"/>
    <cellStyle name="Normal 27 3 7 3" xfId="38855" xr:uid="{00000000-0005-0000-0000-0000C6970000}"/>
    <cellStyle name="Normal 27 3 7 3 2" xfId="38856" xr:uid="{00000000-0005-0000-0000-0000C7970000}"/>
    <cellStyle name="Normal 27 3 7 4" xfId="38857" xr:uid="{00000000-0005-0000-0000-0000C8970000}"/>
    <cellStyle name="Normal 27 3 8" xfId="38858" xr:uid="{00000000-0005-0000-0000-0000C9970000}"/>
    <cellStyle name="Normal 27 3 8 2" xfId="38859" xr:uid="{00000000-0005-0000-0000-0000CA970000}"/>
    <cellStyle name="Normal 27 3 8 2 2" xfId="38860" xr:uid="{00000000-0005-0000-0000-0000CB970000}"/>
    <cellStyle name="Normal 27 3 8 3" xfId="38861" xr:uid="{00000000-0005-0000-0000-0000CC970000}"/>
    <cellStyle name="Normal 27 3 9" xfId="38862" xr:uid="{00000000-0005-0000-0000-0000CD970000}"/>
    <cellStyle name="Normal 27 3 9 2" xfId="38863" xr:uid="{00000000-0005-0000-0000-0000CE970000}"/>
    <cellStyle name="Normal 27 4" xfId="38864" xr:uid="{00000000-0005-0000-0000-0000CF970000}"/>
    <cellStyle name="Normal 27 4 2" xfId="38865" xr:uid="{00000000-0005-0000-0000-0000D0970000}"/>
    <cellStyle name="Normal 27 4 2 2" xfId="38866" xr:uid="{00000000-0005-0000-0000-0000D1970000}"/>
    <cellStyle name="Normal 27 4 2 2 2" xfId="38867" xr:uid="{00000000-0005-0000-0000-0000D2970000}"/>
    <cellStyle name="Normal 27 4 2 2 2 2" xfId="38868" xr:uid="{00000000-0005-0000-0000-0000D3970000}"/>
    <cellStyle name="Normal 27 4 2 2 2 2 2" xfId="38869" xr:uid="{00000000-0005-0000-0000-0000D4970000}"/>
    <cellStyle name="Normal 27 4 2 2 2 2 2 2" xfId="38870" xr:uid="{00000000-0005-0000-0000-0000D5970000}"/>
    <cellStyle name="Normal 27 4 2 2 2 2 2 2 2" xfId="38871" xr:uid="{00000000-0005-0000-0000-0000D6970000}"/>
    <cellStyle name="Normal 27 4 2 2 2 2 2 3" xfId="38872" xr:uid="{00000000-0005-0000-0000-0000D7970000}"/>
    <cellStyle name="Normal 27 4 2 2 2 2 3" xfId="38873" xr:uid="{00000000-0005-0000-0000-0000D8970000}"/>
    <cellStyle name="Normal 27 4 2 2 2 2 3 2" xfId="38874" xr:uid="{00000000-0005-0000-0000-0000D9970000}"/>
    <cellStyle name="Normal 27 4 2 2 2 2 4" xfId="38875" xr:uid="{00000000-0005-0000-0000-0000DA970000}"/>
    <cellStyle name="Normal 27 4 2 2 2 3" xfId="38876" xr:uid="{00000000-0005-0000-0000-0000DB970000}"/>
    <cellStyle name="Normal 27 4 2 2 2 3 2" xfId="38877" xr:uid="{00000000-0005-0000-0000-0000DC970000}"/>
    <cellStyle name="Normal 27 4 2 2 2 3 2 2" xfId="38878" xr:uid="{00000000-0005-0000-0000-0000DD970000}"/>
    <cellStyle name="Normal 27 4 2 2 2 3 3" xfId="38879" xr:uid="{00000000-0005-0000-0000-0000DE970000}"/>
    <cellStyle name="Normal 27 4 2 2 2 4" xfId="38880" xr:uid="{00000000-0005-0000-0000-0000DF970000}"/>
    <cellStyle name="Normal 27 4 2 2 2 4 2" xfId="38881" xr:uid="{00000000-0005-0000-0000-0000E0970000}"/>
    <cellStyle name="Normal 27 4 2 2 2 5" xfId="38882" xr:uid="{00000000-0005-0000-0000-0000E1970000}"/>
    <cellStyle name="Normal 27 4 2 2 3" xfId="38883" xr:uid="{00000000-0005-0000-0000-0000E2970000}"/>
    <cellStyle name="Normal 27 4 2 2 3 2" xfId="38884" xr:uid="{00000000-0005-0000-0000-0000E3970000}"/>
    <cellStyle name="Normal 27 4 2 2 3 2 2" xfId="38885" xr:uid="{00000000-0005-0000-0000-0000E4970000}"/>
    <cellStyle name="Normal 27 4 2 2 3 2 2 2" xfId="38886" xr:uid="{00000000-0005-0000-0000-0000E5970000}"/>
    <cellStyle name="Normal 27 4 2 2 3 2 3" xfId="38887" xr:uid="{00000000-0005-0000-0000-0000E6970000}"/>
    <cellStyle name="Normal 27 4 2 2 3 3" xfId="38888" xr:uid="{00000000-0005-0000-0000-0000E7970000}"/>
    <cellStyle name="Normal 27 4 2 2 3 3 2" xfId="38889" xr:uid="{00000000-0005-0000-0000-0000E8970000}"/>
    <cellStyle name="Normal 27 4 2 2 3 4" xfId="38890" xr:uid="{00000000-0005-0000-0000-0000E9970000}"/>
    <cellStyle name="Normal 27 4 2 2 4" xfId="38891" xr:uid="{00000000-0005-0000-0000-0000EA970000}"/>
    <cellStyle name="Normal 27 4 2 2 4 2" xfId="38892" xr:uid="{00000000-0005-0000-0000-0000EB970000}"/>
    <cellStyle name="Normal 27 4 2 2 4 2 2" xfId="38893" xr:uid="{00000000-0005-0000-0000-0000EC970000}"/>
    <cellStyle name="Normal 27 4 2 2 4 3" xfId="38894" xr:uid="{00000000-0005-0000-0000-0000ED970000}"/>
    <cellStyle name="Normal 27 4 2 2 5" xfId="38895" xr:uid="{00000000-0005-0000-0000-0000EE970000}"/>
    <cellStyle name="Normal 27 4 2 2 5 2" xfId="38896" xr:uid="{00000000-0005-0000-0000-0000EF970000}"/>
    <cellStyle name="Normal 27 4 2 2 6" xfId="38897" xr:uid="{00000000-0005-0000-0000-0000F0970000}"/>
    <cellStyle name="Normal 27 4 2 3" xfId="38898" xr:uid="{00000000-0005-0000-0000-0000F1970000}"/>
    <cellStyle name="Normal 27 4 2 3 2" xfId="38899" xr:uid="{00000000-0005-0000-0000-0000F2970000}"/>
    <cellStyle name="Normal 27 4 2 3 2 2" xfId="38900" xr:uid="{00000000-0005-0000-0000-0000F3970000}"/>
    <cellStyle name="Normal 27 4 2 3 2 2 2" xfId="38901" xr:uid="{00000000-0005-0000-0000-0000F4970000}"/>
    <cellStyle name="Normal 27 4 2 3 2 2 2 2" xfId="38902" xr:uid="{00000000-0005-0000-0000-0000F5970000}"/>
    <cellStyle name="Normal 27 4 2 3 2 2 3" xfId="38903" xr:uid="{00000000-0005-0000-0000-0000F6970000}"/>
    <cellStyle name="Normal 27 4 2 3 2 3" xfId="38904" xr:uid="{00000000-0005-0000-0000-0000F7970000}"/>
    <cellStyle name="Normal 27 4 2 3 2 3 2" xfId="38905" xr:uid="{00000000-0005-0000-0000-0000F8970000}"/>
    <cellStyle name="Normal 27 4 2 3 2 4" xfId="38906" xr:uid="{00000000-0005-0000-0000-0000F9970000}"/>
    <cellStyle name="Normal 27 4 2 3 3" xfId="38907" xr:uid="{00000000-0005-0000-0000-0000FA970000}"/>
    <cellStyle name="Normal 27 4 2 3 3 2" xfId="38908" xr:uid="{00000000-0005-0000-0000-0000FB970000}"/>
    <cellStyle name="Normal 27 4 2 3 3 2 2" xfId="38909" xr:uid="{00000000-0005-0000-0000-0000FC970000}"/>
    <cellStyle name="Normal 27 4 2 3 3 3" xfId="38910" xr:uid="{00000000-0005-0000-0000-0000FD970000}"/>
    <cellStyle name="Normal 27 4 2 3 4" xfId="38911" xr:uid="{00000000-0005-0000-0000-0000FE970000}"/>
    <cellStyle name="Normal 27 4 2 3 4 2" xfId="38912" xr:uid="{00000000-0005-0000-0000-0000FF970000}"/>
    <cellStyle name="Normal 27 4 2 3 5" xfId="38913" xr:uid="{00000000-0005-0000-0000-000000980000}"/>
    <cellStyle name="Normal 27 4 2 4" xfId="38914" xr:uid="{00000000-0005-0000-0000-000001980000}"/>
    <cellStyle name="Normal 27 4 2 4 2" xfId="38915" xr:uid="{00000000-0005-0000-0000-000002980000}"/>
    <cellStyle name="Normal 27 4 2 4 2 2" xfId="38916" xr:uid="{00000000-0005-0000-0000-000003980000}"/>
    <cellStyle name="Normal 27 4 2 4 2 2 2" xfId="38917" xr:uid="{00000000-0005-0000-0000-000004980000}"/>
    <cellStyle name="Normal 27 4 2 4 2 3" xfId="38918" xr:uid="{00000000-0005-0000-0000-000005980000}"/>
    <cellStyle name="Normal 27 4 2 4 3" xfId="38919" xr:uid="{00000000-0005-0000-0000-000006980000}"/>
    <cellStyle name="Normal 27 4 2 4 3 2" xfId="38920" xr:uid="{00000000-0005-0000-0000-000007980000}"/>
    <cellStyle name="Normal 27 4 2 4 4" xfId="38921" xr:uid="{00000000-0005-0000-0000-000008980000}"/>
    <cellStyle name="Normal 27 4 2 5" xfId="38922" xr:uid="{00000000-0005-0000-0000-000009980000}"/>
    <cellStyle name="Normal 27 4 2 5 2" xfId="38923" xr:uid="{00000000-0005-0000-0000-00000A980000}"/>
    <cellStyle name="Normal 27 4 2 5 2 2" xfId="38924" xr:uid="{00000000-0005-0000-0000-00000B980000}"/>
    <cellStyle name="Normal 27 4 2 5 3" xfId="38925" xr:uid="{00000000-0005-0000-0000-00000C980000}"/>
    <cellStyle name="Normal 27 4 2 6" xfId="38926" xr:uid="{00000000-0005-0000-0000-00000D980000}"/>
    <cellStyle name="Normal 27 4 2 6 2" xfId="38927" xr:uid="{00000000-0005-0000-0000-00000E980000}"/>
    <cellStyle name="Normal 27 4 2 7" xfId="38928" xr:uid="{00000000-0005-0000-0000-00000F980000}"/>
    <cellStyle name="Normal 27 4 3" xfId="38929" xr:uid="{00000000-0005-0000-0000-000010980000}"/>
    <cellStyle name="Normal 27 4 3 2" xfId="38930" xr:uid="{00000000-0005-0000-0000-000011980000}"/>
    <cellStyle name="Normal 27 4 3 2 2" xfId="38931" xr:uid="{00000000-0005-0000-0000-000012980000}"/>
    <cellStyle name="Normal 27 4 3 2 2 2" xfId="38932" xr:uid="{00000000-0005-0000-0000-000013980000}"/>
    <cellStyle name="Normal 27 4 3 2 2 2 2" xfId="38933" xr:uid="{00000000-0005-0000-0000-000014980000}"/>
    <cellStyle name="Normal 27 4 3 2 2 2 2 2" xfId="38934" xr:uid="{00000000-0005-0000-0000-000015980000}"/>
    <cellStyle name="Normal 27 4 3 2 2 2 3" xfId="38935" xr:uid="{00000000-0005-0000-0000-000016980000}"/>
    <cellStyle name="Normal 27 4 3 2 2 3" xfId="38936" xr:uid="{00000000-0005-0000-0000-000017980000}"/>
    <cellStyle name="Normal 27 4 3 2 2 3 2" xfId="38937" xr:uid="{00000000-0005-0000-0000-000018980000}"/>
    <cellStyle name="Normal 27 4 3 2 2 4" xfId="38938" xr:uid="{00000000-0005-0000-0000-000019980000}"/>
    <cellStyle name="Normal 27 4 3 2 3" xfId="38939" xr:uid="{00000000-0005-0000-0000-00001A980000}"/>
    <cellStyle name="Normal 27 4 3 2 3 2" xfId="38940" xr:uid="{00000000-0005-0000-0000-00001B980000}"/>
    <cellStyle name="Normal 27 4 3 2 3 2 2" xfId="38941" xr:uid="{00000000-0005-0000-0000-00001C980000}"/>
    <cellStyle name="Normal 27 4 3 2 3 3" xfId="38942" xr:uid="{00000000-0005-0000-0000-00001D980000}"/>
    <cellStyle name="Normal 27 4 3 2 4" xfId="38943" xr:uid="{00000000-0005-0000-0000-00001E980000}"/>
    <cellStyle name="Normal 27 4 3 2 4 2" xfId="38944" xr:uid="{00000000-0005-0000-0000-00001F980000}"/>
    <cellStyle name="Normal 27 4 3 2 5" xfId="38945" xr:uid="{00000000-0005-0000-0000-000020980000}"/>
    <cellStyle name="Normal 27 4 3 3" xfId="38946" xr:uid="{00000000-0005-0000-0000-000021980000}"/>
    <cellStyle name="Normal 27 4 3 3 2" xfId="38947" xr:uid="{00000000-0005-0000-0000-000022980000}"/>
    <cellStyle name="Normal 27 4 3 3 2 2" xfId="38948" xr:uid="{00000000-0005-0000-0000-000023980000}"/>
    <cellStyle name="Normal 27 4 3 3 2 2 2" xfId="38949" xr:uid="{00000000-0005-0000-0000-000024980000}"/>
    <cellStyle name="Normal 27 4 3 3 2 3" xfId="38950" xr:uid="{00000000-0005-0000-0000-000025980000}"/>
    <cellStyle name="Normal 27 4 3 3 3" xfId="38951" xr:uid="{00000000-0005-0000-0000-000026980000}"/>
    <cellStyle name="Normal 27 4 3 3 3 2" xfId="38952" xr:uid="{00000000-0005-0000-0000-000027980000}"/>
    <cellStyle name="Normal 27 4 3 3 4" xfId="38953" xr:uid="{00000000-0005-0000-0000-000028980000}"/>
    <cellStyle name="Normal 27 4 3 4" xfId="38954" xr:uid="{00000000-0005-0000-0000-000029980000}"/>
    <cellStyle name="Normal 27 4 3 4 2" xfId="38955" xr:uid="{00000000-0005-0000-0000-00002A980000}"/>
    <cellStyle name="Normal 27 4 3 4 2 2" xfId="38956" xr:uid="{00000000-0005-0000-0000-00002B980000}"/>
    <cellStyle name="Normal 27 4 3 4 3" xfId="38957" xr:uid="{00000000-0005-0000-0000-00002C980000}"/>
    <cellStyle name="Normal 27 4 3 5" xfId="38958" xr:uid="{00000000-0005-0000-0000-00002D980000}"/>
    <cellStyle name="Normal 27 4 3 5 2" xfId="38959" xr:uid="{00000000-0005-0000-0000-00002E980000}"/>
    <cellStyle name="Normal 27 4 3 6" xfId="38960" xr:uid="{00000000-0005-0000-0000-00002F980000}"/>
    <cellStyle name="Normal 27 4 4" xfId="38961" xr:uid="{00000000-0005-0000-0000-000030980000}"/>
    <cellStyle name="Normal 27 4 4 2" xfId="38962" xr:uid="{00000000-0005-0000-0000-000031980000}"/>
    <cellStyle name="Normal 27 4 4 2 2" xfId="38963" xr:uid="{00000000-0005-0000-0000-000032980000}"/>
    <cellStyle name="Normal 27 4 4 2 2 2" xfId="38964" xr:uid="{00000000-0005-0000-0000-000033980000}"/>
    <cellStyle name="Normal 27 4 4 2 2 2 2" xfId="38965" xr:uid="{00000000-0005-0000-0000-000034980000}"/>
    <cellStyle name="Normal 27 4 4 2 2 3" xfId="38966" xr:uid="{00000000-0005-0000-0000-000035980000}"/>
    <cellStyle name="Normal 27 4 4 2 3" xfId="38967" xr:uid="{00000000-0005-0000-0000-000036980000}"/>
    <cellStyle name="Normal 27 4 4 2 3 2" xfId="38968" xr:uid="{00000000-0005-0000-0000-000037980000}"/>
    <cellStyle name="Normal 27 4 4 2 4" xfId="38969" xr:uid="{00000000-0005-0000-0000-000038980000}"/>
    <cellStyle name="Normal 27 4 4 3" xfId="38970" xr:uid="{00000000-0005-0000-0000-000039980000}"/>
    <cellStyle name="Normal 27 4 4 3 2" xfId="38971" xr:uid="{00000000-0005-0000-0000-00003A980000}"/>
    <cellStyle name="Normal 27 4 4 3 2 2" xfId="38972" xr:uid="{00000000-0005-0000-0000-00003B980000}"/>
    <cellStyle name="Normal 27 4 4 3 3" xfId="38973" xr:uid="{00000000-0005-0000-0000-00003C980000}"/>
    <cellStyle name="Normal 27 4 4 4" xfId="38974" xr:uid="{00000000-0005-0000-0000-00003D980000}"/>
    <cellStyle name="Normal 27 4 4 4 2" xfId="38975" xr:uid="{00000000-0005-0000-0000-00003E980000}"/>
    <cellStyle name="Normal 27 4 4 5" xfId="38976" xr:uid="{00000000-0005-0000-0000-00003F980000}"/>
    <cellStyle name="Normal 27 4 5" xfId="38977" xr:uid="{00000000-0005-0000-0000-000040980000}"/>
    <cellStyle name="Normal 27 4 5 2" xfId="38978" xr:uid="{00000000-0005-0000-0000-000041980000}"/>
    <cellStyle name="Normal 27 4 5 2 2" xfId="38979" xr:uid="{00000000-0005-0000-0000-000042980000}"/>
    <cellStyle name="Normal 27 4 5 2 2 2" xfId="38980" xr:uid="{00000000-0005-0000-0000-000043980000}"/>
    <cellStyle name="Normal 27 4 5 2 3" xfId="38981" xr:uid="{00000000-0005-0000-0000-000044980000}"/>
    <cellStyle name="Normal 27 4 5 3" xfId="38982" xr:uid="{00000000-0005-0000-0000-000045980000}"/>
    <cellStyle name="Normal 27 4 5 3 2" xfId="38983" xr:uid="{00000000-0005-0000-0000-000046980000}"/>
    <cellStyle name="Normal 27 4 5 4" xfId="38984" xr:uid="{00000000-0005-0000-0000-000047980000}"/>
    <cellStyle name="Normal 27 4 6" xfId="38985" xr:uid="{00000000-0005-0000-0000-000048980000}"/>
    <cellStyle name="Normal 27 4 6 2" xfId="38986" xr:uid="{00000000-0005-0000-0000-000049980000}"/>
    <cellStyle name="Normal 27 4 6 2 2" xfId="38987" xr:uid="{00000000-0005-0000-0000-00004A980000}"/>
    <cellStyle name="Normal 27 4 6 3" xfId="38988" xr:uid="{00000000-0005-0000-0000-00004B980000}"/>
    <cellStyle name="Normal 27 4 7" xfId="38989" xr:uid="{00000000-0005-0000-0000-00004C980000}"/>
    <cellStyle name="Normal 27 4 7 2" xfId="38990" xr:uid="{00000000-0005-0000-0000-00004D980000}"/>
    <cellStyle name="Normal 27 4 8" xfId="38991" xr:uid="{00000000-0005-0000-0000-00004E980000}"/>
    <cellStyle name="Normal 27 5" xfId="38992" xr:uid="{00000000-0005-0000-0000-00004F980000}"/>
    <cellStyle name="Normal 27 5 2" xfId="38993" xr:uid="{00000000-0005-0000-0000-000050980000}"/>
    <cellStyle name="Normal 27 5 2 2" xfId="38994" xr:uid="{00000000-0005-0000-0000-000051980000}"/>
    <cellStyle name="Normal 27 5 2 2 2" xfId="38995" xr:uid="{00000000-0005-0000-0000-000052980000}"/>
    <cellStyle name="Normal 27 5 2 2 2 2" xfId="38996" xr:uid="{00000000-0005-0000-0000-000053980000}"/>
    <cellStyle name="Normal 27 5 2 2 2 2 2" xfId="38997" xr:uid="{00000000-0005-0000-0000-000054980000}"/>
    <cellStyle name="Normal 27 5 2 2 2 2 2 2" xfId="38998" xr:uid="{00000000-0005-0000-0000-000055980000}"/>
    <cellStyle name="Normal 27 5 2 2 2 2 2 2 2" xfId="38999" xr:uid="{00000000-0005-0000-0000-000056980000}"/>
    <cellStyle name="Normal 27 5 2 2 2 2 2 3" xfId="39000" xr:uid="{00000000-0005-0000-0000-000057980000}"/>
    <cellStyle name="Normal 27 5 2 2 2 2 3" xfId="39001" xr:uid="{00000000-0005-0000-0000-000058980000}"/>
    <cellStyle name="Normal 27 5 2 2 2 2 3 2" xfId="39002" xr:uid="{00000000-0005-0000-0000-000059980000}"/>
    <cellStyle name="Normal 27 5 2 2 2 2 4" xfId="39003" xr:uid="{00000000-0005-0000-0000-00005A980000}"/>
    <cellStyle name="Normal 27 5 2 2 2 3" xfId="39004" xr:uid="{00000000-0005-0000-0000-00005B980000}"/>
    <cellStyle name="Normal 27 5 2 2 2 3 2" xfId="39005" xr:uid="{00000000-0005-0000-0000-00005C980000}"/>
    <cellStyle name="Normal 27 5 2 2 2 3 2 2" xfId="39006" xr:uid="{00000000-0005-0000-0000-00005D980000}"/>
    <cellStyle name="Normal 27 5 2 2 2 3 3" xfId="39007" xr:uid="{00000000-0005-0000-0000-00005E980000}"/>
    <cellStyle name="Normal 27 5 2 2 2 4" xfId="39008" xr:uid="{00000000-0005-0000-0000-00005F980000}"/>
    <cellStyle name="Normal 27 5 2 2 2 4 2" xfId="39009" xr:uid="{00000000-0005-0000-0000-000060980000}"/>
    <cellStyle name="Normal 27 5 2 2 2 5" xfId="39010" xr:uid="{00000000-0005-0000-0000-000061980000}"/>
    <cellStyle name="Normal 27 5 2 2 3" xfId="39011" xr:uid="{00000000-0005-0000-0000-000062980000}"/>
    <cellStyle name="Normal 27 5 2 2 3 2" xfId="39012" xr:uid="{00000000-0005-0000-0000-000063980000}"/>
    <cellStyle name="Normal 27 5 2 2 3 2 2" xfId="39013" xr:uid="{00000000-0005-0000-0000-000064980000}"/>
    <cellStyle name="Normal 27 5 2 2 3 2 2 2" xfId="39014" xr:uid="{00000000-0005-0000-0000-000065980000}"/>
    <cellStyle name="Normal 27 5 2 2 3 2 3" xfId="39015" xr:uid="{00000000-0005-0000-0000-000066980000}"/>
    <cellStyle name="Normal 27 5 2 2 3 3" xfId="39016" xr:uid="{00000000-0005-0000-0000-000067980000}"/>
    <cellStyle name="Normal 27 5 2 2 3 3 2" xfId="39017" xr:uid="{00000000-0005-0000-0000-000068980000}"/>
    <cellStyle name="Normal 27 5 2 2 3 4" xfId="39018" xr:uid="{00000000-0005-0000-0000-000069980000}"/>
    <cellStyle name="Normal 27 5 2 2 4" xfId="39019" xr:uid="{00000000-0005-0000-0000-00006A980000}"/>
    <cellStyle name="Normal 27 5 2 2 4 2" xfId="39020" xr:uid="{00000000-0005-0000-0000-00006B980000}"/>
    <cellStyle name="Normal 27 5 2 2 4 2 2" xfId="39021" xr:uid="{00000000-0005-0000-0000-00006C980000}"/>
    <cellStyle name="Normal 27 5 2 2 4 3" xfId="39022" xr:uid="{00000000-0005-0000-0000-00006D980000}"/>
    <cellStyle name="Normal 27 5 2 2 5" xfId="39023" xr:uid="{00000000-0005-0000-0000-00006E980000}"/>
    <cellStyle name="Normal 27 5 2 2 5 2" xfId="39024" xr:uid="{00000000-0005-0000-0000-00006F980000}"/>
    <cellStyle name="Normal 27 5 2 2 6" xfId="39025" xr:uid="{00000000-0005-0000-0000-000070980000}"/>
    <cellStyle name="Normal 27 5 2 3" xfId="39026" xr:uid="{00000000-0005-0000-0000-000071980000}"/>
    <cellStyle name="Normal 27 5 2 3 2" xfId="39027" xr:uid="{00000000-0005-0000-0000-000072980000}"/>
    <cellStyle name="Normal 27 5 2 3 2 2" xfId="39028" xr:uid="{00000000-0005-0000-0000-000073980000}"/>
    <cellStyle name="Normal 27 5 2 3 2 2 2" xfId="39029" xr:uid="{00000000-0005-0000-0000-000074980000}"/>
    <cellStyle name="Normal 27 5 2 3 2 2 2 2" xfId="39030" xr:uid="{00000000-0005-0000-0000-000075980000}"/>
    <cellStyle name="Normal 27 5 2 3 2 2 3" xfId="39031" xr:uid="{00000000-0005-0000-0000-000076980000}"/>
    <cellStyle name="Normal 27 5 2 3 2 3" xfId="39032" xr:uid="{00000000-0005-0000-0000-000077980000}"/>
    <cellStyle name="Normal 27 5 2 3 2 3 2" xfId="39033" xr:uid="{00000000-0005-0000-0000-000078980000}"/>
    <cellStyle name="Normal 27 5 2 3 2 4" xfId="39034" xr:uid="{00000000-0005-0000-0000-000079980000}"/>
    <cellStyle name="Normal 27 5 2 3 3" xfId="39035" xr:uid="{00000000-0005-0000-0000-00007A980000}"/>
    <cellStyle name="Normal 27 5 2 3 3 2" xfId="39036" xr:uid="{00000000-0005-0000-0000-00007B980000}"/>
    <cellStyle name="Normal 27 5 2 3 3 2 2" xfId="39037" xr:uid="{00000000-0005-0000-0000-00007C980000}"/>
    <cellStyle name="Normal 27 5 2 3 3 3" xfId="39038" xr:uid="{00000000-0005-0000-0000-00007D980000}"/>
    <cellStyle name="Normal 27 5 2 3 4" xfId="39039" xr:uid="{00000000-0005-0000-0000-00007E980000}"/>
    <cellStyle name="Normal 27 5 2 3 4 2" xfId="39040" xr:uid="{00000000-0005-0000-0000-00007F980000}"/>
    <cellStyle name="Normal 27 5 2 3 5" xfId="39041" xr:uid="{00000000-0005-0000-0000-000080980000}"/>
    <cellStyle name="Normal 27 5 2 4" xfId="39042" xr:uid="{00000000-0005-0000-0000-000081980000}"/>
    <cellStyle name="Normal 27 5 2 4 2" xfId="39043" xr:uid="{00000000-0005-0000-0000-000082980000}"/>
    <cellStyle name="Normal 27 5 2 4 2 2" xfId="39044" xr:uid="{00000000-0005-0000-0000-000083980000}"/>
    <cellStyle name="Normal 27 5 2 4 2 2 2" xfId="39045" xr:uid="{00000000-0005-0000-0000-000084980000}"/>
    <cellStyle name="Normal 27 5 2 4 2 3" xfId="39046" xr:uid="{00000000-0005-0000-0000-000085980000}"/>
    <cellStyle name="Normal 27 5 2 4 3" xfId="39047" xr:uid="{00000000-0005-0000-0000-000086980000}"/>
    <cellStyle name="Normal 27 5 2 4 3 2" xfId="39048" xr:uid="{00000000-0005-0000-0000-000087980000}"/>
    <cellStyle name="Normal 27 5 2 4 4" xfId="39049" xr:uid="{00000000-0005-0000-0000-000088980000}"/>
    <cellStyle name="Normal 27 5 2 5" xfId="39050" xr:uid="{00000000-0005-0000-0000-000089980000}"/>
    <cellStyle name="Normal 27 5 2 5 2" xfId="39051" xr:uid="{00000000-0005-0000-0000-00008A980000}"/>
    <cellStyle name="Normal 27 5 2 5 2 2" xfId="39052" xr:uid="{00000000-0005-0000-0000-00008B980000}"/>
    <cellStyle name="Normal 27 5 2 5 3" xfId="39053" xr:uid="{00000000-0005-0000-0000-00008C980000}"/>
    <cellStyle name="Normal 27 5 2 6" xfId="39054" xr:uid="{00000000-0005-0000-0000-00008D980000}"/>
    <cellStyle name="Normal 27 5 2 6 2" xfId="39055" xr:uid="{00000000-0005-0000-0000-00008E980000}"/>
    <cellStyle name="Normal 27 5 2 7" xfId="39056" xr:uid="{00000000-0005-0000-0000-00008F980000}"/>
    <cellStyle name="Normal 27 5 3" xfId="39057" xr:uid="{00000000-0005-0000-0000-000090980000}"/>
    <cellStyle name="Normal 27 5 3 2" xfId="39058" xr:uid="{00000000-0005-0000-0000-000091980000}"/>
    <cellStyle name="Normal 27 5 3 2 2" xfId="39059" xr:uid="{00000000-0005-0000-0000-000092980000}"/>
    <cellStyle name="Normal 27 5 3 2 2 2" xfId="39060" xr:uid="{00000000-0005-0000-0000-000093980000}"/>
    <cellStyle name="Normal 27 5 3 2 2 2 2" xfId="39061" xr:uid="{00000000-0005-0000-0000-000094980000}"/>
    <cellStyle name="Normal 27 5 3 2 2 2 2 2" xfId="39062" xr:uid="{00000000-0005-0000-0000-000095980000}"/>
    <cellStyle name="Normal 27 5 3 2 2 2 3" xfId="39063" xr:uid="{00000000-0005-0000-0000-000096980000}"/>
    <cellStyle name="Normal 27 5 3 2 2 3" xfId="39064" xr:uid="{00000000-0005-0000-0000-000097980000}"/>
    <cellStyle name="Normal 27 5 3 2 2 3 2" xfId="39065" xr:uid="{00000000-0005-0000-0000-000098980000}"/>
    <cellStyle name="Normal 27 5 3 2 2 4" xfId="39066" xr:uid="{00000000-0005-0000-0000-000099980000}"/>
    <cellStyle name="Normal 27 5 3 2 3" xfId="39067" xr:uid="{00000000-0005-0000-0000-00009A980000}"/>
    <cellStyle name="Normal 27 5 3 2 3 2" xfId="39068" xr:uid="{00000000-0005-0000-0000-00009B980000}"/>
    <cellStyle name="Normal 27 5 3 2 3 2 2" xfId="39069" xr:uid="{00000000-0005-0000-0000-00009C980000}"/>
    <cellStyle name="Normal 27 5 3 2 3 3" xfId="39070" xr:uid="{00000000-0005-0000-0000-00009D980000}"/>
    <cellStyle name="Normal 27 5 3 2 4" xfId="39071" xr:uid="{00000000-0005-0000-0000-00009E980000}"/>
    <cellStyle name="Normal 27 5 3 2 4 2" xfId="39072" xr:uid="{00000000-0005-0000-0000-00009F980000}"/>
    <cellStyle name="Normal 27 5 3 2 5" xfId="39073" xr:uid="{00000000-0005-0000-0000-0000A0980000}"/>
    <cellStyle name="Normal 27 5 3 3" xfId="39074" xr:uid="{00000000-0005-0000-0000-0000A1980000}"/>
    <cellStyle name="Normal 27 5 3 3 2" xfId="39075" xr:uid="{00000000-0005-0000-0000-0000A2980000}"/>
    <cellStyle name="Normal 27 5 3 3 2 2" xfId="39076" xr:uid="{00000000-0005-0000-0000-0000A3980000}"/>
    <cellStyle name="Normal 27 5 3 3 2 2 2" xfId="39077" xr:uid="{00000000-0005-0000-0000-0000A4980000}"/>
    <cellStyle name="Normal 27 5 3 3 2 3" xfId="39078" xr:uid="{00000000-0005-0000-0000-0000A5980000}"/>
    <cellStyle name="Normal 27 5 3 3 3" xfId="39079" xr:uid="{00000000-0005-0000-0000-0000A6980000}"/>
    <cellStyle name="Normal 27 5 3 3 3 2" xfId="39080" xr:uid="{00000000-0005-0000-0000-0000A7980000}"/>
    <cellStyle name="Normal 27 5 3 3 4" xfId="39081" xr:uid="{00000000-0005-0000-0000-0000A8980000}"/>
    <cellStyle name="Normal 27 5 3 4" xfId="39082" xr:uid="{00000000-0005-0000-0000-0000A9980000}"/>
    <cellStyle name="Normal 27 5 3 4 2" xfId="39083" xr:uid="{00000000-0005-0000-0000-0000AA980000}"/>
    <cellStyle name="Normal 27 5 3 4 2 2" xfId="39084" xr:uid="{00000000-0005-0000-0000-0000AB980000}"/>
    <cellStyle name="Normal 27 5 3 4 3" xfId="39085" xr:uid="{00000000-0005-0000-0000-0000AC980000}"/>
    <cellStyle name="Normal 27 5 3 5" xfId="39086" xr:uid="{00000000-0005-0000-0000-0000AD980000}"/>
    <cellStyle name="Normal 27 5 3 5 2" xfId="39087" xr:uid="{00000000-0005-0000-0000-0000AE980000}"/>
    <cellStyle name="Normal 27 5 3 6" xfId="39088" xr:uid="{00000000-0005-0000-0000-0000AF980000}"/>
    <cellStyle name="Normal 27 5 4" xfId="39089" xr:uid="{00000000-0005-0000-0000-0000B0980000}"/>
    <cellStyle name="Normal 27 5 4 2" xfId="39090" xr:uid="{00000000-0005-0000-0000-0000B1980000}"/>
    <cellStyle name="Normal 27 5 4 2 2" xfId="39091" xr:uid="{00000000-0005-0000-0000-0000B2980000}"/>
    <cellStyle name="Normal 27 5 4 2 2 2" xfId="39092" xr:uid="{00000000-0005-0000-0000-0000B3980000}"/>
    <cellStyle name="Normal 27 5 4 2 2 2 2" xfId="39093" xr:uid="{00000000-0005-0000-0000-0000B4980000}"/>
    <cellStyle name="Normal 27 5 4 2 2 3" xfId="39094" xr:uid="{00000000-0005-0000-0000-0000B5980000}"/>
    <cellStyle name="Normal 27 5 4 2 3" xfId="39095" xr:uid="{00000000-0005-0000-0000-0000B6980000}"/>
    <cellStyle name="Normal 27 5 4 2 3 2" xfId="39096" xr:uid="{00000000-0005-0000-0000-0000B7980000}"/>
    <cellStyle name="Normal 27 5 4 2 4" xfId="39097" xr:uid="{00000000-0005-0000-0000-0000B8980000}"/>
    <cellStyle name="Normal 27 5 4 3" xfId="39098" xr:uid="{00000000-0005-0000-0000-0000B9980000}"/>
    <cellStyle name="Normal 27 5 4 3 2" xfId="39099" xr:uid="{00000000-0005-0000-0000-0000BA980000}"/>
    <cellStyle name="Normal 27 5 4 3 2 2" xfId="39100" xr:uid="{00000000-0005-0000-0000-0000BB980000}"/>
    <cellStyle name="Normal 27 5 4 3 3" xfId="39101" xr:uid="{00000000-0005-0000-0000-0000BC980000}"/>
    <cellStyle name="Normal 27 5 4 4" xfId="39102" xr:uid="{00000000-0005-0000-0000-0000BD980000}"/>
    <cellStyle name="Normal 27 5 4 4 2" xfId="39103" xr:uid="{00000000-0005-0000-0000-0000BE980000}"/>
    <cellStyle name="Normal 27 5 4 5" xfId="39104" xr:uid="{00000000-0005-0000-0000-0000BF980000}"/>
    <cellStyle name="Normal 27 5 5" xfId="39105" xr:uid="{00000000-0005-0000-0000-0000C0980000}"/>
    <cellStyle name="Normal 27 5 5 2" xfId="39106" xr:uid="{00000000-0005-0000-0000-0000C1980000}"/>
    <cellStyle name="Normal 27 5 5 2 2" xfId="39107" xr:uid="{00000000-0005-0000-0000-0000C2980000}"/>
    <cellStyle name="Normal 27 5 5 2 2 2" xfId="39108" xr:uid="{00000000-0005-0000-0000-0000C3980000}"/>
    <cellStyle name="Normal 27 5 5 2 3" xfId="39109" xr:uid="{00000000-0005-0000-0000-0000C4980000}"/>
    <cellStyle name="Normal 27 5 5 3" xfId="39110" xr:uid="{00000000-0005-0000-0000-0000C5980000}"/>
    <cellStyle name="Normal 27 5 5 3 2" xfId="39111" xr:uid="{00000000-0005-0000-0000-0000C6980000}"/>
    <cellStyle name="Normal 27 5 5 4" xfId="39112" xr:uid="{00000000-0005-0000-0000-0000C7980000}"/>
    <cellStyle name="Normal 27 5 6" xfId="39113" xr:uid="{00000000-0005-0000-0000-0000C8980000}"/>
    <cellStyle name="Normal 27 5 6 2" xfId="39114" xr:uid="{00000000-0005-0000-0000-0000C9980000}"/>
    <cellStyle name="Normal 27 5 6 2 2" xfId="39115" xr:uid="{00000000-0005-0000-0000-0000CA980000}"/>
    <cellStyle name="Normal 27 5 6 3" xfId="39116" xr:uid="{00000000-0005-0000-0000-0000CB980000}"/>
    <cellStyle name="Normal 27 5 7" xfId="39117" xr:uid="{00000000-0005-0000-0000-0000CC980000}"/>
    <cellStyle name="Normal 27 5 7 2" xfId="39118" xr:uid="{00000000-0005-0000-0000-0000CD980000}"/>
    <cellStyle name="Normal 27 5 8" xfId="39119" xr:uid="{00000000-0005-0000-0000-0000CE980000}"/>
    <cellStyle name="Normal 27 6" xfId="39120" xr:uid="{00000000-0005-0000-0000-0000CF980000}"/>
    <cellStyle name="Normal 27 6 2" xfId="39121" xr:uid="{00000000-0005-0000-0000-0000D0980000}"/>
    <cellStyle name="Normal 27 6 2 2" xfId="39122" xr:uid="{00000000-0005-0000-0000-0000D1980000}"/>
    <cellStyle name="Normal 27 6 2 2 2" xfId="39123" xr:uid="{00000000-0005-0000-0000-0000D2980000}"/>
    <cellStyle name="Normal 27 6 2 2 2 2" xfId="39124" xr:uid="{00000000-0005-0000-0000-0000D3980000}"/>
    <cellStyle name="Normal 27 6 2 2 2 2 2" xfId="39125" xr:uid="{00000000-0005-0000-0000-0000D4980000}"/>
    <cellStyle name="Normal 27 6 2 2 2 2 2 2" xfId="39126" xr:uid="{00000000-0005-0000-0000-0000D5980000}"/>
    <cellStyle name="Normal 27 6 2 2 2 2 2 2 2" xfId="39127" xr:uid="{00000000-0005-0000-0000-0000D6980000}"/>
    <cellStyle name="Normal 27 6 2 2 2 2 2 3" xfId="39128" xr:uid="{00000000-0005-0000-0000-0000D7980000}"/>
    <cellStyle name="Normal 27 6 2 2 2 2 3" xfId="39129" xr:uid="{00000000-0005-0000-0000-0000D8980000}"/>
    <cellStyle name="Normal 27 6 2 2 2 2 3 2" xfId="39130" xr:uid="{00000000-0005-0000-0000-0000D9980000}"/>
    <cellStyle name="Normal 27 6 2 2 2 2 4" xfId="39131" xr:uid="{00000000-0005-0000-0000-0000DA980000}"/>
    <cellStyle name="Normal 27 6 2 2 2 3" xfId="39132" xr:uid="{00000000-0005-0000-0000-0000DB980000}"/>
    <cellStyle name="Normal 27 6 2 2 2 3 2" xfId="39133" xr:uid="{00000000-0005-0000-0000-0000DC980000}"/>
    <cellStyle name="Normal 27 6 2 2 2 3 2 2" xfId="39134" xr:uid="{00000000-0005-0000-0000-0000DD980000}"/>
    <cellStyle name="Normal 27 6 2 2 2 3 3" xfId="39135" xr:uid="{00000000-0005-0000-0000-0000DE980000}"/>
    <cellStyle name="Normal 27 6 2 2 2 4" xfId="39136" xr:uid="{00000000-0005-0000-0000-0000DF980000}"/>
    <cellStyle name="Normal 27 6 2 2 2 4 2" xfId="39137" xr:uid="{00000000-0005-0000-0000-0000E0980000}"/>
    <cellStyle name="Normal 27 6 2 2 2 5" xfId="39138" xr:uid="{00000000-0005-0000-0000-0000E1980000}"/>
    <cellStyle name="Normal 27 6 2 2 3" xfId="39139" xr:uid="{00000000-0005-0000-0000-0000E2980000}"/>
    <cellStyle name="Normal 27 6 2 2 3 2" xfId="39140" xr:uid="{00000000-0005-0000-0000-0000E3980000}"/>
    <cellStyle name="Normal 27 6 2 2 3 2 2" xfId="39141" xr:uid="{00000000-0005-0000-0000-0000E4980000}"/>
    <cellStyle name="Normal 27 6 2 2 3 2 2 2" xfId="39142" xr:uid="{00000000-0005-0000-0000-0000E5980000}"/>
    <cellStyle name="Normal 27 6 2 2 3 2 3" xfId="39143" xr:uid="{00000000-0005-0000-0000-0000E6980000}"/>
    <cellStyle name="Normal 27 6 2 2 3 3" xfId="39144" xr:uid="{00000000-0005-0000-0000-0000E7980000}"/>
    <cellStyle name="Normal 27 6 2 2 3 3 2" xfId="39145" xr:uid="{00000000-0005-0000-0000-0000E8980000}"/>
    <cellStyle name="Normal 27 6 2 2 3 4" xfId="39146" xr:uid="{00000000-0005-0000-0000-0000E9980000}"/>
    <cellStyle name="Normal 27 6 2 2 4" xfId="39147" xr:uid="{00000000-0005-0000-0000-0000EA980000}"/>
    <cellStyle name="Normal 27 6 2 2 4 2" xfId="39148" xr:uid="{00000000-0005-0000-0000-0000EB980000}"/>
    <cellStyle name="Normal 27 6 2 2 4 2 2" xfId="39149" xr:uid="{00000000-0005-0000-0000-0000EC980000}"/>
    <cellStyle name="Normal 27 6 2 2 4 3" xfId="39150" xr:uid="{00000000-0005-0000-0000-0000ED980000}"/>
    <cellStyle name="Normal 27 6 2 2 5" xfId="39151" xr:uid="{00000000-0005-0000-0000-0000EE980000}"/>
    <cellStyle name="Normal 27 6 2 2 5 2" xfId="39152" xr:uid="{00000000-0005-0000-0000-0000EF980000}"/>
    <cellStyle name="Normal 27 6 2 2 6" xfId="39153" xr:uid="{00000000-0005-0000-0000-0000F0980000}"/>
    <cellStyle name="Normal 27 6 2 3" xfId="39154" xr:uid="{00000000-0005-0000-0000-0000F1980000}"/>
    <cellStyle name="Normal 27 6 2 3 2" xfId="39155" xr:uid="{00000000-0005-0000-0000-0000F2980000}"/>
    <cellStyle name="Normal 27 6 2 3 2 2" xfId="39156" xr:uid="{00000000-0005-0000-0000-0000F3980000}"/>
    <cellStyle name="Normal 27 6 2 3 2 2 2" xfId="39157" xr:uid="{00000000-0005-0000-0000-0000F4980000}"/>
    <cellStyle name="Normal 27 6 2 3 2 2 2 2" xfId="39158" xr:uid="{00000000-0005-0000-0000-0000F5980000}"/>
    <cellStyle name="Normal 27 6 2 3 2 2 3" xfId="39159" xr:uid="{00000000-0005-0000-0000-0000F6980000}"/>
    <cellStyle name="Normal 27 6 2 3 2 3" xfId="39160" xr:uid="{00000000-0005-0000-0000-0000F7980000}"/>
    <cellStyle name="Normal 27 6 2 3 2 3 2" xfId="39161" xr:uid="{00000000-0005-0000-0000-0000F8980000}"/>
    <cellStyle name="Normal 27 6 2 3 2 4" xfId="39162" xr:uid="{00000000-0005-0000-0000-0000F9980000}"/>
    <cellStyle name="Normal 27 6 2 3 3" xfId="39163" xr:uid="{00000000-0005-0000-0000-0000FA980000}"/>
    <cellStyle name="Normal 27 6 2 3 3 2" xfId="39164" xr:uid="{00000000-0005-0000-0000-0000FB980000}"/>
    <cellStyle name="Normal 27 6 2 3 3 2 2" xfId="39165" xr:uid="{00000000-0005-0000-0000-0000FC980000}"/>
    <cellStyle name="Normal 27 6 2 3 3 3" xfId="39166" xr:uid="{00000000-0005-0000-0000-0000FD980000}"/>
    <cellStyle name="Normal 27 6 2 3 4" xfId="39167" xr:uid="{00000000-0005-0000-0000-0000FE980000}"/>
    <cellStyle name="Normal 27 6 2 3 4 2" xfId="39168" xr:uid="{00000000-0005-0000-0000-0000FF980000}"/>
    <cellStyle name="Normal 27 6 2 3 5" xfId="39169" xr:uid="{00000000-0005-0000-0000-000000990000}"/>
    <cellStyle name="Normal 27 6 2 4" xfId="39170" xr:uid="{00000000-0005-0000-0000-000001990000}"/>
    <cellStyle name="Normal 27 6 2 4 2" xfId="39171" xr:uid="{00000000-0005-0000-0000-000002990000}"/>
    <cellStyle name="Normal 27 6 2 4 2 2" xfId="39172" xr:uid="{00000000-0005-0000-0000-000003990000}"/>
    <cellStyle name="Normal 27 6 2 4 2 2 2" xfId="39173" xr:uid="{00000000-0005-0000-0000-000004990000}"/>
    <cellStyle name="Normal 27 6 2 4 2 3" xfId="39174" xr:uid="{00000000-0005-0000-0000-000005990000}"/>
    <cellStyle name="Normal 27 6 2 4 3" xfId="39175" xr:uid="{00000000-0005-0000-0000-000006990000}"/>
    <cellStyle name="Normal 27 6 2 4 3 2" xfId="39176" xr:uid="{00000000-0005-0000-0000-000007990000}"/>
    <cellStyle name="Normal 27 6 2 4 4" xfId="39177" xr:uid="{00000000-0005-0000-0000-000008990000}"/>
    <cellStyle name="Normal 27 6 2 5" xfId="39178" xr:uid="{00000000-0005-0000-0000-000009990000}"/>
    <cellStyle name="Normal 27 6 2 5 2" xfId="39179" xr:uid="{00000000-0005-0000-0000-00000A990000}"/>
    <cellStyle name="Normal 27 6 2 5 2 2" xfId="39180" xr:uid="{00000000-0005-0000-0000-00000B990000}"/>
    <cellStyle name="Normal 27 6 2 5 3" xfId="39181" xr:uid="{00000000-0005-0000-0000-00000C990000}"/>
    <cellStyle name="Normal 27 6 2 6" xfId="39182" xr:uid="{00000000-0005-0000-0000-00000D990000}"/>
    <cellStyle name="Normal 27 6 2 6 2" xfId="39183" xr:uid="{00000000-0005-0000-0000-00000E990000}"/>
    <cellStyle name="Normal 27 6 2 7" xfId="39184" xr:uid="{00000000-0005-0000-0000-00000F990000}"/>
    <cellStyle name="Normal 27 6 3" xfId="39185" xr:uid="{00000000-0005-0000-0000-000010990000}"/>
    <cellStyle name="Normal 27 6 3 2" xfId="39186" xr:uid="{00000000-0005-0000-0000-000011990000}"/>
    <cellStyle name="Normal 27 6 3 2 2" xfId="39187" xr:uid="{00000000-0005-0000-0000-000012990000}"/>
    <cellStyle name="Normal 27 6 3 2 2 2" xfId="39188" xr:uid="{00000000-0005-0000-0000-000013990000}"/>
    <cellStyle name="Normal 27 6 3 2 2 2 2" xfId="39189" xr:uid="{00000000-0005-0000-0000-000014990000}"/>
    <cellStyle name="Normal 27 6 3 2 2 2 2 2" xfId="39190" xr:uid="{00000000-0005-0000-0000-000015990000}"/>
    <cellStyle name="Normal 27 6 3 2 2 2 3" xfId="39191" xr:uid="{00000000-0005-0000-0000-000016990000}"/>
    <cellStyle name="Normal 27 6 3 2 2 3" xfId="39192" xr:uid="{00000000-0005-0000-0000-000017990000}"/>
    <cellStyle name="Normal 27 6 3 2 2 3 2" xfId="39193" xr:uid="{00000000-0005-0000-0000-000018990000}"/>
    <cellStyle name="Normal 27 6 3 2 2 4" xfId="39194" xr:uid="{00000000-0005-0000-0000-000019990000}"/>
    <cellStyle name="Normal 27 6 3 2 3" xfId="39195" xr:uid="{00000000-0005-0000-0000-00001A990000}"/>
    <cellStyle name="Normal 27 6 3 2 3 2" xfId="39196" xr:uid="{00000000-0005-0000-0000-00001B990000}"/>
    <cellStyle name="Normal 27 6 3 2 3 2 2" xfId="39197" xr:uid="{00000000-0005-0000-0000-00001C990000}"/>
    <cellStyle name="Normal 27 6 3 2 3 3" xfId="39198" xr:uid="{00000000-0005-0000-0000-00001D990000}"/>
    <cellStyle name="Normal 27 6 3 2 4" xfId="39199" xr:uid="{00000000-0005-0000-0000-00001E990000}"/>
    <cellStyle name="Normal 27 6 3 2 4 2" xfId="39200" xr:uid="{00000000-0005-0000-0000-00001F990000}"/>
    <cellStyle name="Normal 27 6 3 2 5" xfId="39201" xr:uid="{00000000-0005-0000-0000-000020990000}"/>
    <cellStyle name="Normal 27 6 3 3" xfId="39202" xr:uid="{00000000-0005-0000-0000-000021990000}"/>
    <cellStyle name="Normal 27 6 3 3 2" xfId="39203" xr:uid="{00000000-0005-0000-0000-000022990000}"/>
    <cellStyle name="Normal 27 6 3 3 2 2" xfId="39204" xr:uid="{00000000-0005-0000-0000-000023990000}"/>
    <cellStyle name="Normal 27 6 3 3 2 2 2" xfId="39205" xr:uid="{00000000-0005-0000-0000-000024990000}"/>
    <cellStyle name="Normal 27 6 3 3 2 3" xfId="39206" xr:uid="{00000000-0005-0000-0000-000025990000}"/>
    <cellStyle name="Normal 27 6 3 3 3" xfId="39207" xr:uid="{00000000-0005-0000-0000-000026990000}"/>
    <cellStyle name="Normal 27 6 3 3 3 2" xfId="39208" xr:uid="{00000000-0005-0000-0000-000027990000}"/>
    <cellStyle name="Normal 27 6 3 3 4" xfId="39209" xr:uid="{00000000-0005-0000-0000-000028990000}"/>
    <cellStyle name="Normal 27 6 3 4" xfId="39210" xr:uid="{00000000-0005-0000-0000-000029990000}"/>
    <cellStyle name="Normal 27 6 3 4 2" xfId="39211" xr:uid="{00000000-0005-0000-0000-00002A990000}"/>
    <cellStyle name="Normal 27 6 3 4 2 2" xfId="39212" xr:uid="{00000000-0005-0000-0000-00002B990000}"/>
    <cellStyle name="Normal 27 6 3 4 3" xfId="39213" xr:uid="{00000000-0005-0000-0000-00002C990000}"/>
    <cellStyle name="Normal 27 6 3 5" xfId="39214" xr:uid="{00000000-0005-0000-0000-00002D990000}"/>
    <cellStyle name="Normal 27 6 3 5 2" xfId="39215" xr:uid="{00000000-0005-0000-0000-00002E990000}"/>
    <cellStyle name="Normal 27 6 3 6" xfId="39216" xr:uid="{00000000-0005-0000-0000-00002F990000}"/>
    <cellStyle name="Normal 27 6 4" xfId="39217" xr:uid="{00000000-0005-0000-0000-000030990000}"/>
    <cellStyle name="Normal 27 6 4 2" xfId="39218" xr:uid="{00000000-0005-0000-0000-000031990000}"/>
    <cellStyle name="Normal 27 6 4 2 2" xfId="39219" xr:uid="{00000000-0005-0000-0000-000032990000}"/>
    <cellStyle name="Normal 27 6 4 2 2 2" xfId="39220" xr:uid="{00000000-0005-0000-0000-000033990000}"/>
    <cellStyle name="Normal 27 6 4 2 2 2 2" xfId="39221" xr:uid="{00000000-0005-0000-0000-000034990000}"/>
    <cellStyle name="Normal 27 6 4 2 2 3" xfId="39222" xr:uid="{00000000-0005-0000-0000-000035990000}"/>
    <cellStyle name="Normal 27 6 4 2 3" xfId="39223" xr:uid="{00000000-0005-0000-0000-000036990000}"/>
    <cellStyle name="Normal 27 6 4 2 3 2" xfId="39224" xr:uid="{00000000-0005-0000-0000-000037990000}"/>
    <cellStyle name="Normal 27 6 4 2 4" xfId="39225" xr:uid="{00000000-0005-0000-0000-000038990000}"/>
    <cellStyle name="Normal 27 6 4 3" xfId="39226" xr:uid="{00000000-0005-0000-0000-000039990000}"/>
    <cellStyle name="Normal 27 6 4 3 2" xfId="39227" xr:uid="{00000000-0005-0000-0000-00003A990000}"/>
    <cellStyle name="Normal 27 6 4 3 2 2" xfId="39228" xr:uid="{00000000-0005-0000-0000-00003B990000}"/>
    <cellStyle name="Normal 27 6 4 3 3" xfId="39229" xr:uid="{00000000-0005-0000-0000-00003C990000}"/>
    <cellStyle name="Normal 27 6 4 4" xfId="39230" xr:uid="{00000000-0005-0000-0000-00003D990000}"/>
    <cellStyle name="Normal 27 6 4 4 2" xfId="39231" xr:uid="{00000000-0005-0000-0000-00003E990000}"/>
    <cellStyle name="Normal 27 6 4 5" xfId="39232" xr:uid="{00000000-0005-0000-0000-00003F990000}"/>
    <cellStyle name="Normal 27 6 5" xfId="39233" xr:uid="{00000000-0005-0000-0000-000040990000}"/>
    <cellStyle name="Normal 27 6 5 2" xfId="39234" xr:uid="{00000000-0005-0000-0000-000041990000}"/>
    <cellStyle name="Normal 27 6 5 2 2" xfId="39235" xr:uid="{00000000-0005-0000-0000-000042990000}"/>
    <cellStyle name="Normal 27 6 5 2 2 2" xfId="39236" xr:uid="{00000000-0005-0000-0000-000043990000}"/>
    <cellStyle name="Normal 27 6 5 2 3" xfId="39237" xr:uid="{00000000-0005-0000-0000-000044990000}"/>
    <cellStyle name="Normal 27 6 5 3" xfId="39238" xr:uid="{00000000-0005-0000-0000-000045990000}"/>
    <cellStyle name="Normal 27 6 5 3 2" xfId="39239" xr:uid="{00000000-0005-0000-0000-000046990000}"/>
    <cellStyle name="Normal 27 6 5 4" xfId="39240" xr:uid="{00000000-0005-0000-0000-000047990000}"/>
    <cellStyle name="Normal 27 6 6" xfId="39241" xr:uid="{00000000-0005-0000-0000-000048990000}"/>
    <cellStyle name="Normal 27 6 6 2" xfId="39242" xr:uid="{00000000-0005-0000-0000-000049990000}"/>
    <cellStyle name="Normal 27 6 6 2 2" xfId="39243" xr:uid="{00000000-0005-0000-0000-00004A990000}"/>
    <cellStyle name="Normal 27 6 6 3" xfId="39244" xr:uid="{00000000-0005-0000-0000-00004B990000}"/>
    <cellStyle name="Normal 27 6 7" xfId="39245" xr:uid="{00000000-0005-0000-0000-00004C990000}"/>
    <cellStyle name="Normal 27 6 7 2" xfId="39246" xr:uid="{00000000-0005-0000-0000-00004D990000}"/>
    <cellStyle name="Normal 27 6 8" xfId="39247" xr:uid="{00000000-0005-0000-0000-00004E990000}"/>
    <cellStyle name="Normal 27 7" xfId="39248" xr:uid="{00000000-0005-0000-0000-00004F990000}"/>
    <cellStyle name="Normal 27 7 2" xfId="39249" xr:uid="{00000000-0005-0000-0000-000050990000}"/>
    <cellStyle name="Normal 27 7 2 2" xfId="39250" xr:uid="{00000000-0005-0000-0000-000051990000}"/>
    <cellStyle name="Normal 27 7 2 2 2" xfId="39251" xr:uid="{00000000-0005-0000-0000-000052990000}"/>
    <cellStyle name="Normal 27 7 2 2 2 2" xfId="39252" xr:uid="{00000000-0005-0000-0000-000053990000}"/>
    <cellStyle name="Normal 27 7 2 2 2 2 2" xfId="39253" xr:uid="{00000000-0005-0000-0000-000054990000}"/>
    <cellStyle name="Normal 27 7 2 2 2 2 2 2" xfId="39254" xr:uid="{00000000-0005-0000-0000-000055990000}"/>
    <cellStyle name="Normal 27 7 2 2 2 2 2 2 2" xfId="39255" xr:uid="{00000000-0005-0000-0000-000056990000}"/>
    <cellStyle name="Normal 27 7 2 2 2 2 2 3" xfId="39256" xr:uid="{00000000-0005-0000-0000-000057990000}"/>
    <cellStyle name="Normal 27 7 2 2 2 2 3" xfId="39257" xr:uid="{00000000-0005-0000-0000-000058990000}"/>
    <cellStyle name="Normal 27 7 2 2 2 2 3 2" xfId="39258" xr:uid="{00000000-0005-0000-0000-000059990000}"/>
    <cellStyle name="Normal 27 7 2 2 2 2 4" xfId="39259" xr:uid="{00000000-0005-0000-0000-00005A990000}"/>
    <cellStyle name="Normal 27 7 2 2 2 3" xfId="39260" xr:uid="{00000000-0005-0000-0000-00005B990000}"/>
    <cellStyle name="Normal 27 7 2 2 2 3 2" xfId="39261" xr:uid="{00000000-0005-0000-0000-00005C990000}"/>
    <cellStyle name="Normal 27 7 2 2 2 3 2 2" xfId="39262" xr:uid="{00000000-0005-0000-0000-00005D990000}"/>
    <cellStyle name="Normal 27 7 2 2 2 3 3" xfId="39263" xr:uid="{00000000-0005-0000-0000-00005E990000}"/>
    <cellStyle name="Normal 27 7 2 2 2 4" xfId="39264" xr:uid="{00000000-0005-0000-0000-00005F990000}"/>
    <cellStyle name="Normal 27 7 2 2 2 4 2" xfId="39265" xr:uid="{00000000-0005-0000-0000-000060990000}"/>
    <cellStyle name="Normal 27 7 2 2 2 5" xfId="39266" xr:uid="{00000000-0005-0000-0000-000061990000}"/>
    <cellStyle name="Normal 27 7 2 2 3" xfId="39267" xr:uid="{00000000-0005-0000-0000-000062990000}"/>
    <cellStyle name="Normal 27 7 2 2 3 2" xfId="39268" xr:uid="{00000000-0005-0000-0000-000063990000}"/>
    <cellStyle name="Normal 27 7 2 2 3 2 2" xfId="39269" xr:uid="{00000000-0005-0000-0000-000064990000}"/>
    <cellStyle name="Normal 27 7 2 2 3 2 2 2" xfId="39270" xr:uid="{00000000-0005-0000-0000-000065990000}"/>
    <cellStyle name="Normal 27 7 2 2 3 2 3" xfId="39271" xr:uid="{00000000-0005-0000-0000-000066990000}"/>
    <cellStyle name="Normal 27 7 2 2 3 3" xfId="39272" xr:uid="{00000000-0005-0000-0000-000067990000}"/>
    <cellStyle name="Normal 27 7 2 2 3 3 2" xfId="39273" xr:uid="{00000000-0005-0000-0000-000068990000}"/>
    <cellStyle name="Normal 27 7 2 2 3 4" xfId="39274" xr:uid="{00000000-0005-0000-0000-000069990000}"/>
    <cellStyle name="Normal 27 7 2 2 4" xfId="39275" xr:uid="{00000000-0005-0000-0000-00006A990000}"/>
    <cellStyle name="Normal 27 7 2 2 4 2" xfId="39276" xr:uid="{00000000-0005-0000-0000-00006B990000}"/>
    <cellStyle name="Normal 27 7 2 2 4 2 2" xfId="39277" xr:uid="{00000000-0005-0000-0000-00006C990000}"/>
    <cellStyle name="Normal 27 7 2 2 4 3" xfId="39278" xr:uid="{00000000-0005-0000-0000-00006D990000}"/>
    <cellStyle name="Normal 27 7 2 2 5" xfId="39279" xr:uid="{00000000-0005-0000-0000-00006E990000}"/>
    <cellStyle name="Normal 27 7 2 2 5 2" xfId="39280" xr:uid="{00000000-0005-0000-0000-00006F990000}"/>
    <cellStyle name="Normal 27 7 2 2 6" xfId="39281" xr:uid="{00000000-0005-0000-0000-000070990000}"/>
    <cellStyle name="Normal 27 7 2 3" xfId="39282" xr:uid="{00000000-0005-0000-0000-000071990000}"/>
    <cellStyle name="Normal 27 7 2 3 2" xfId="39283" xr:uid="{00000000-0005-0000-0000-000072990000}"/>
    <cellStyle name="Normal 27 7 2 3 2 2" xfId="39284" xr:uid="{00000000-0005-0000-0000-000073990000}"/>
    <cellStyle name="Normal 27 7 2 3 2 2 2" xfId="39285" xr:uid="{00000000-0005-0000-0000-000074990000}"/>
    <cellStyle name="Normal 27 7 2 3 2 2 2 2" xfId="39286" xr:uid="{00000000-0005-0000-0000-000075990000}"/>
    <cellStyle name="Normal 27 7 2 3 2 2 3" xfId="39287" xr:uid="{00000000-0005-0000-0000-000076990000}"/>
    <cellStyle name="Normal 27 7 2 3 2 3" xfId="39288" xr:uid="{00000000-0005-0000-0000-000077990000}"/>
    <cellStyle name="Normal 27 7 2 3 2 3 2" xfId="39289" xr:uid="{00000000-0005-0000-0000-000078990000}"/>
    <cellStyle name="Normal 27 7 2 3 2 4" xfId="39290" xr:uid="{00000000-0005-0000-0000-000079990000}"/>
    <cellStyle name="Normal 27 7 2 3 3" xfId="39291" xr:uid="{00000000-0005-0000-0000-00007A990000}"/>
    <cellStyle name="Normal 27 7 2 3 3 2" xfId="39292" xr:uid="{00000000-0005-0000-0000-00007B990000}"/>
    <cellStyle name="Normal 27 7 2 3 3 2 2" xfId="39293" xr:uid="{00000000-0005-0000-0000-00007C990000}"/>
    <cellStyle name="Normal 27 7 2 3 3 3" xfId="39294" xr:uid="{00000000-0005-0000-0000-00007D990000}"/>
    <cellStyle name="Normal 27 7 2 3 4" xfId="39295" xr:uid="{00000000-0005-0000-0000-00007E990000}"/>
    <cellStyle name="Normal 27 7 2 3 4 2" xfId="39296" xr:uid="{00000000-0005-0000-0000-00007F990000}"/>
    <cellStyle name="Normal 27 7 2 3 5" xfId="39297" xr:uid="{00000000-0005-0000-0000-000080990000}"/>
    <cellStyle name="Normal 27 7 2 4" xfId="39298" xr:uid="{00000000-0005-0000-0000-000081990000}"/>
    <cellStyle name="Normal 27 7 2 4 2" xfId="39299" xr:uid="{00000000-0005-0000-0000-000082990000}"/>
    <cellStyle name="Normal 27 7 2 4 2 2" xfId="39300" xr:uid="{00000000-0005-0000-0000-000083990000}"/>
    <cellStyle name="Normal 27 7 2 4 2 2 2" xfId="39301" xr:uid="{00000000-0005-0000-0000-000084990000}"/>
    <cellStyle name="Normal 27 7 2 4 2 3" xfId="39302" xr:uid="{00000000-0005-0000-0000-000085990000}"/>
    <cellStyle name="Normal 27 7 2 4 3" xfId="39303" xr:uid="{00000000-0005-0000-0000-000086990000}"/>
    <cellStyle name="Normal 27 7 2 4 3 2" xfId="39304" xr:uid="{00000000-0005-0000-0000-000087990000}"/>
    <cellStyle name="Normal 27 7 2 4 4" xfId="39305" xr:uid="{00000000-0005-0000-0000-000088990000}"/>
    <cellStyle name="Normal 27 7 2 5" xfId="39306" xr:uid="{00000000-0005-0000-0000-000089990000}"/>
    <cellStyle name="Normal 27 7 2 5 2" xfId="39307" xr:uid="{00000000-0005-0000-0000-00008A990000}"/>
    <cellStyle name="Normal 27 7 2 5 2 2" xfId="39308" xr:uid="{00000000-0005-0000-0000-00008B990000}"/>
    <cellStyle name="Normal 27 7 2 5 3" xfId="39309" xr:uid="{00000000-0005-0000-0000-00008C990000}"/>
    <cellStyle name="Normal 27 7 2 6" xfId="39310" xr:uid="{00000000-0005-0000-0000-00008D990000}"/>
    <cellStyle name="Normal 27 7 2 6 2" xfId="39311" xr:uid="{00000000-0005-0000-0000-00008E990000}"/>
    <cellStyle name="Normal 27 7 2 7" xfId="39312" xr:uid="{00000000-0005-0000-0000-00008F990000}"/>
    <cellStyle name="Normal 27 7 3" xfId="39313" xr:uid="{00000000-0005-0000-0000-000090990000}"/>
    <cellStyle name="Normal 27 7 3 2" xfId="39314" xr:uid="{00000000-0005-0000-0000-000091990000}"/>
    <cellStyle name="Normal 27 7 3 2 2" xfId="39315" xr:uid="{00000000-0005-0000-0000-000092990000}"/>
    <cellStyle name="Normal 27 7 3 2 2 2" xfId="39316" xr:uid="{00000000-0005-0000-0000-000093990000}"/>
    <cellStyle name="Normal 27 7 3 2 2 2 2" xfId="39317" xr:uid="{00000000-0005-0000-0000-000094990000}"/>
    <cellStyle name="Normal 27 7 3 2 2 2 2 2" xfId="39318" xr:uid="{00000000-0005-0000-0000-000095990000}"/>
    <cellStyle name="Normal 27 7 3 2 2 2 3" xfId="39319" xr:uid="{00000000-0005-0000-0000-000096990000}"/>
    <cellStyle name="Normal 27 7 3 2 2 3" xfId="39320" xr:uid="{00000000-0005-0000-0000-000097990000}"/>
    <cellStyle name="Normal 27 7 3 2 2 3 2" xfId="39321" xr:uid="{00000000-0005-0000-0000-000098990000}"/>
    <cellStyle name="Normal 27 7 3 2 2 4" xfId="39322" xr:uid="{00000000-0005-0000-0000-000099990000}"/>
    <cellStyle name="Normal 27 7 3 2 3" xfId="39323" xr:uid="{00000000-0005-0000-0000-00009A990000}"/>
    <cellStyle name="Normal 27 7 3 2 3 2" xfId="39324" xr:uid="{00000000-0005-0000-0000-00009B990000}"/>
    <cellStyle name="Normal 27 7 3 2 3 2 2" xfId="39325" xr:uid="{00000000-0005-0000-0000-00009C990000}"/>
    <cellStyle name="Normal 27 7 3 2 3 3" xfId="39326" xr:uid="{00000000-0005-0000-0000-00009D990000}"/>
    <cellStyle name="Normal 27 7 3 2 4" xfId="39327" xr:uid="{00000000-0005-0000-0000-00009E990000}"/>
    <cellStyle name="Normal 27 7 3 2 4 2" xfId="39328" xr:uid="{00000000-0005-0000-0000-00009F990000}"/>
    <cellStyle name="Normal 27 7 3 2 5" xfId="39329" xr:uid="{00000000-0005-0000-0000-0000A0990000}"/>
    <cellStyle name="Normal 27 7 3 3" xfId="39330" xr:uid="{00000000-0005-0000-0000-0000A1990000}"/>
    <cellStyle name="Normal 27 7 3 3 2" xfId="39331" xr:uid="{00000000-0005-0000-0000-0000A2990000}"/>
    <cellStyle name="Normal 27 7 3 3 2 2" xfId="39332" xr:uid="{00000000-0005-0000-0000-0000A3990000}"/>
    <cellStyle name="Normal 27 7 3 3 2 2 2" xfId="39333" xr:uid="{00000000-0005-0000-0000-0000A4990000}"/>
    <cellStyle name="Normal 27 7 3 3 2 3" xfId="39334" xr:uid="{00000000-0005-0000-0000-0000A5990000}"/>
    <cellStyle name="Normal 27 7 3 3 3" xfId="39335" xr:uid="{00000000-0005-0000-0000-0000A6990000}"/>
    <cellStyle name="Normal 27 7 3 3 3 2" xfId="39336" xr:uid="{00000000-0005-0000-0000-0000A7990000}"/>
    <cellStyle name="Normal 27 7 3 3 4" xfId="39337" xr:uid="{00000000-0005-0000-0000-0000A8990000}"/>
    <cellStyle name="Normal 27 7 3 4" xfId="39338" xr:uid="{00000000-0005-0000-0000-0000A9990000}"/>
    <cellStyle name="Normal 27 7 3 4 2" xfId="39339" xr:uid="{00000000-0005-0000-0000-0000AA990000}"/>
    <cellStyle name="Normal 27 7 3 4 2 2" xfId="39340" xr:uid="{00000000-0005-0000-0000-0000AB990000}"/>
    <cellStyle name="Normal 27 7 3 4 3" xfId="39341" xr:uid="{00000000-0005-0000-0000-0000AC990000}"/>
    <cellStyle name="Normal 27 7 3 5" xfId="39342" xr:uid="{00000000-0005-0000-0000-0000AD990000}"/>
    <cellStyle name="Normal 27 7 3 5 2" xfId="39343" xr:uid="{00000000-0005-0000-0000-0000AE990000}"/>
    <cellStyle name="Normal 27 7 3 6" xfId="39344" xr:uid="{00000000-0005-0000-0000-0000AF990000}"/>
    <cellStyle name="Normal 27 7 4" xfId="39345" xr:uid="{00000000-0005-0000-0000-0000B0990000}"/>
    <cellStyle name="Normal 27 7 4 2" xfId="39346" xr:uid="{00000000-0005-0000-0000-0000B1990000}"/>
    <cellStyle name="Normal 27 7 4 2 2" xfId="39347" xr:uid="{00000000-0005-0000-0000-0000B2990000}"/>
    <cellStyle name="Normal 27 7 4 2 2 2" xfId="39348" xr:uid="{00000000-0005-0000-0000-0000B3990000}"/>
    <cellStyle name="Normal 27 7 4 2 2 2 2" xfId="39349" xr:uid="{00000000-0005-0000-0000-0000B4990000}"/>
    <cellStyle name="Normal 27 7 4 2 2 3" xfId="39350" xr:uid="{00000000-0005-0000-0000-0000B5990000}"/>
    <cellStyle name="Normal 27 7 4 2 3" xfId="39351" xr:uid="{00000000-0005-0000-0000-0000B6990000}"/>
    <cellStyle name="Normal 27 7 4 2 3 2" xfId="39352" xr:uid="{00000000-0005-0000-0000-0000B7990000}"/>
    <cellStyle name="Normal 27 7 4 2 4" xfId="39353" xr:uid="{00000000-0005-0000-0000-0000B8990000}"/>
    <cellStyle name="Normal 27 7 4 3" xfId="39354" xr:uid="{00000000-0005-0000-0000-0000B9990000}"/>
    <cellStyle name="Normal 27 7 4 3 2" xfId="39355" xr:uid="{00000000-0005-0000-0000-0000BA990000}"/>
    <cellStyle name="Normal 27 7 4 3 2 2" xfId="39356" xr:uid="{00000000-0005-0000-0000-0000BB990000}"/>
    <cellStyle name="Normal 27 7 4 3 3" xfId="39357" xr:uid="{00000000-0005-0000-0000-0000BC990000}"/>
    <cellStyle name="Normal 27 7 4 4" xfId="39358" xr:uid="{00000000-0005-0000-0000-0000BD990000}"/>
    <cellStyle name="Normal 27 7 4 4 2" xfId="39359" xr:uid="{00000000-0005-0000-0000-0000BE990000}"/>
    <cellStyle name="Normal 27 7 4 5" xfId="39360" xr:uid="{00000000-0005-0000-0000-0000BF990000}"/>
    <cellStyle name="Normal 27 7 5" xfId="39361" xr:uid="{00000000-0005-0000-0000-0000C0990000}"/>
    <cellStyle name="Normal 27 7 5 2" xfId="39362" xr:uid="{00000000-0005-0000-0000-0000C1990000}"/>
    <cellStyle name="Normal 27 7 5 2 2" xfId="39363" xr:uid="{00000000-0005-0000-0000-0000C2990000}"/>
    <cellStyle name="Normal 27 7 5 2 2 2" xfId="39364" xr:uid="{00000000-0005-0000-0000-0000C3990000}"/>
    <cellStyle name="Normal 27 7 5 2 3" xfId="39365" xr:uid="{00000000-0005-0000-0000-0000C4990000}"/>
    <cellStyle name="Normal 27 7 5 3" xfId="39366" xr:uid="{00000000-0005-0000-0000-0000C5990000}"/>
    <cellStyle name="Normal 27 7 5 3 2" xfId="39367" xr:uid="{00000000-0005-0000-0000-0000C6990000}"/>
    <cellStyle name="Normal 27 7 5 4" xfId="39368" xr:uid="{00000000-0005-0000-0000-0000C7990000}"/>
    <cellStyle name="Normal 27 7 6" xfId="39369" xr:uid="{00000000-0005-0000-0000-0000C8990000}"/>
    <cellStyle name="Normal 27 7 6 2" xfId="39370" xr:uid="{00000000-0005-0000-0000-0000C9990000}"/>
    <cellStyle name="Normal 27 7 6 2 2" xfId="39371" xr:uid="{00000000-0005-0000-0000-0000CA990000}"/>
    <cellStyle name="Normal 27 7 6 3" xfId="39372" xr:uid="{00000000-0005-0000-0000-0000CB990000}"/>
    <cellStyle name="Normal 27 7 7" xfId="39373" xr:uid="{00000000-0005-0000-0000-0000CC990000}"/>
    <cellStyle name="Normal 27 7 7 2" xfId="39374" xr:uid="{00000000-0005-0000-0000-0000CD990000}"/>
    <cellStyle name="Normal 27 7 8" xfId="39375" xr:uid="{00000000-0005-0000-0000-0000CE990000}"/>
    <cellStyle name="Normal 27 8" xfId="39376" xr:uid="{00000000-0005-0000-0000-0000CF990000}"/>
    <cellStyle name="Normal 27 8 2" xfId="39377" xr:uid="{00000000-0005-0000-0000-0000D0990000}"/>
    <cellStyle name="Normal 27 8 2 2" xfId="39378" xr:uid="{00000000-0005-0000-0000-0000D1990000}"/>
    <cellStyle name="Normal 27 8 2 2 2" xfId="39379" xr:uid="{00000000-0005-0000-0000-0000D2990000}"/>
    <cellStyle name="Normal 27 8 2 2 2 2" xfId="39380" xr:uid="{00000000-0005-0000-0000-0000D3990000}"/>
    <cellStyle name="Normal 27 8 2 2 2 2 2" xfId="39381" xr:uid="{00000000-0005-0000-0000-0000D4990000}"/>
    <cellStyle name="Normal 27 8 2 2 2 2 2 2" xfId="39382" xr:uid="{00000000-0005-0000-0000-0000D5990000}"/>
    <cellStyle name="Normal 27 8 2 2 2 2 2 2 2" xfId="39383" xr:uid="{00000000-0005-0000-0000-0000D6990000}"/>
    <cellStyle name="Normal 27 8 2 2 2 2 2 3" xfId="39384" xr:uid="{00000000-0005-0000-0000-0000D7990000}"/>
    <cellStyle name="Normal 27 8 2 2 2 2 3" xfId="39385" xr:uid="{00000000-0005-0000-0000-0000D8990000}"/>
    <cellStyle name="Normal 27 8 2 2 2 2 3 2" xfId="39386" xr:uid="{00000000-0005-0000-0000-0000D9990000}"/>
    <cellStyle name="Normal 27 8 2 2 2 2 4" xfId="39387" xr:uid="{00000000-0005-0000-0000-0000DA990000}"/>
    <cellStyle name="Normal 27 8 2 2 2 3" xfId="39388" xr:uid="{00000000-0005-0000-0000-0000DB990000}"/>
    <cellStyle name="Normal 27 8 2 2 2 3 2" xfId="39389" xr:uid="{00000000-0005-0000-0000-0000DC990000}"/>
    <cellStyle name="Normal 27 8 2 2 2 3 2 2" xfId="39390" xr:uid="{00000000-0005-0000-0000-0000DD990000}"/>
    <cellStyle name="Normal 27 8 2 2 2 3 3" xfId="39391" xr:uid="{00000000-0005-0000-0000-0000DE990000}"/>
    <cellStyle name="Normal 27 8 2 2 2 4" xfId="39392" xr:uid="{00000000-0005-0000-0000-0000DF990000}"/>
    <cellStyle name="Normal 27 8 2 2 2 4 2" xfId="39393" xr:uid="{00000000-0005-0000-0000-0000E0990000}"/>
    <cellStyle name="Normal 27 8 2 2 2 5" xfId="39394" xr:uid="{00000000-0005-0000-0000-0000E1990000}"/>
    <cellStyle name="Normal 27 8 2 2 3" xfId="39395" xr:uid="{00000000-0005-0000-0000-0000E2990000}"/>
    <cellStyle name="Normal 27 8 2 2 3 2" xfId="39396" xr:uid="{00000000-0005-0000-0000-0000E3990000}"/>
    <cellStyle name="Normal 27 8 2 2 3 2 2" xfId="39397" xr:uid="{00000000-0005-0000-0000-0000E4990000}"/>
    <cellStyle name="Normal 27 8 2 2 3 2 2 2" xfId="39398" xr:uid="{00000000-0005-0000-0000-0000E5990000}"/>
    <cellStyle name="Normal 27 8 2 2 3 2 3" xfId="39399" xr:uid="{00000000-0005-0000-0000-0000E6990000}"/>
    <cellStyle name="Normal 27 8 2 2 3 3" xfId="39400" xr:uid="{00000000-0005-0000-0000-0000E7990000}"/>
    <cellStyle name="Normal 27 8 2 2 3 3 2" xfId="39401" xr:uid="{00000000-0005-0000-0000-0000E8990000}"/>
    <cellStyle name="Normal 27 8 2 2 3 4" xfId="39402" xr:uid="{00000000-0005-0000-0000-0000E9990000}"/>
    <cellStyle name="Normal 27 8 2 2 4" xfId="39403" xr:uid="{00000000-0005-0000-0000-0000EA990000}"/>
    <cellStyle name="Normal 27 8 2 2 4 2" xfId="39404" xr:uid="{00000000-0005-0000-0000-0000EB990000}"/>
    <cellStyle name="Normal 27 8 2 2 4 2 2" xfId="39405" xr:uid="{00000000-0005-0000-0000-0000EC990000}"/>
    <cellStyle name="Normal 27 8 2 2 4 3" xfId="39406" xr:uid="{00000000-0005-0000-0000-0000ED990000}"/>
    <cellStyle name="Normal 27 8 2 2 5" xfId="39407" xr:uid="{00000000-0005-0000-0000-0000EE990000}"/>
    <cellStyle name="Normal 27 8 2 2 5 2" xfId="39408" xr:uid="{00000000-0005-0000-0000-0000EF990000}"/>
    <cellStyle name="Normal 27 8 2 2 6" xfId="39409" xr:uid="{00000000-0005-0000-0000-0000F0990000}"/>
    <cellStyle name="Normal 27 8 2 3" xfId="39410" xr:uid="{00000000-0005-0000-0000-0000F1990000}"/>
    <cellStyle name="Normal 27 8 2 3 2" xfId="39411" xr:uid="{00000000-0005-0000-0000-0000F2990000}"/>
    <cellStyle name="Normal 27 8 2 3 2 2" xfId="39412" xr:uid="{00000000-0005-0000-0000-0000F3990000}"/>
    <cellStyle name="Normal 27 8 2 3 2 2 2" xfId="39413" xr:uid="{00000000-0005-0000-0000-0000F4990000}"/>
    <cellStyle name="Normal 27 8 2 3 2 2 2 2" xfId="39414" xr:uid="{00000000-0005-0000-0000-0000F5990000}"/>
    <cellStyle name="Normal 27 8 2 3 2 2 3" xfId="39415" xr:uid="{00000000-0005-0000-0000-0000F6990000}"/>
    <cellStyle name="Normal 27 8 2 3 2 3" xfId="39416" xr:uid="{00000000-0005-0000-0000-0000F7990000}"/>
    <cellStyle name="Normal 27 8 2 3 2 3 2" xfId="39417" xr:uid="{00000000-0005-0000-0000-0000F8990000}"/>
    <cellStyle name="Normal 27 8 2 3 2 4" xfId="39418" xr:uid="{00000000-0005-0000-0000-0000F9990000}"/>
    <cellStyle name="Normal 27 8 2 3 3" xfId="39419" xr:uid="{00000000-0005-0000-0000-0000FA990000}"/>
    <cellStyle name="Normal 27 8 2 3 3 2" xfId="39420" xr:uid="{00000000-0005-0000-0000-0000FB990000}"/>
    <cellStyle name="Normal 27 8 2 3 3 2 2" xfId="39421" xr:uid="{00000000-0005-0000-0000-0000FC990000}"/>
    <cellStyle name="Normal 27 8 2 3 3 3" xfId="39422" xr:uid="{00000000-0005-0000-0000-0000FD990000}"/>
    <cellStyle name="Normal 27 8 2 3 4" xfId="39423" xr:uid="{00000000-0005-0000-0000-0000FE990000}"/>
    <cellStyle name="Normal 27 8 2 3 4 2" xfId="39424" xr:uid="{00000000-0005-0000-0000-0000FF990000}"/>
    <cellStyle name="Normal 27 8 2 3 5" xfId="39425" xr:uid="{00000000-0005-0000-0000-0000009A0000}"/>
    <cellStyle name="Normal 27 8 2 4" xfId="39426" xr:uid="{00000000-0005-0000-0000-0000019A0000}"/>
    <cellStyle name="Normal 27 8 2 4 2" xfId="39427" xr:uid="{00000000-0005-0000-0000-0000029A0000}"/>
    <cellStyle name="Normal 27 8 2 4 2 2" xfId="39428" xr:uid="{00000000-0005-0000-0000-0000039A0000}"/>
    <cellStyle name="Normal 27 8 2 4 2 2 2" xfId="39429" xr:uid="{00000000-0005-0000-0000-0000049A0000}"/>
    <cellStyle name="Normal 27 8 2 4 2 3" xfId="39430" xr:uid="{00000000-0005-0000-0000-0000059A0000}"/>
    <cellStyle name="Normal 27 8 2 4 3" xfId="39431" xr:uid="{00000000-0005-0000-0000-0000069A0000}"/>
    <cellStyle name="Normal 27 8 2 4 3 2" xfId="39432" xr:uid="{00000000-0005-0000-0000-0000079A0000}"/>
    <cellStyle name="Normal 27 8 2 4 4" xfId="39433" xr:uid="{00000000-0005-0000-0000-0000089A0000}"/>
    <cellStyle name="Normal 27 8 2 5" xfId="39434" xr:uid="{00000000-0005-0000-0000-0000099A0000}"/>
    <cellStyle name="Normal 27 8 2 5 2" xfId="39435" xr:uid="{00000000-0005-0000-0000-00000A9A0000}"/>
    <cellStyle name="Normal 27 8 2 5 2 2" xfId="39436" xr:uid="{00000000-0005-0000-0000-00000B9A0000}"/>
    <cellStyle name="Normal 27 8 2 5 3" xfId="39437" xr:uid="{00000000-0005-0000-0000-00000C9A0000}"/>
    <cellStyle name="Normal 27 8 2 6" xfId="39438" xr:uid="{00000000-0005-0000-0000-00000D9A0000}"/>
    <cellStyle name="Normal 27 8 2 6 2" xfId="39439" xr:uid="{00000000-0005-0000-0000-00000E9A0000}"/>
    <cellStyle name="Normal 27 8 2 7" xfId="39440" xr:uid="{00000000-0005-0000-0000-00000F9A0000}"/>
    <cellStyle name="Normal 27 8 3" xfId="39441" xr:uid="{00000000-0005-0000-0000-0000109A0000}"/>
    <cellStyle name="Normal 27 8 3 2" xfId="39442" xr:uid="{00000000-0005-0000-0000-0000119A0000}"/>
    <cellStyle name="Normal 27 8 3 2 2" xfId="39443" xr:uid="{00000000-0005-0000-0000-0000129A0000}"/>
    <cellStyle name="Normal 27 8 3 2 2 2" xfId="39444" xr:uid="{00000000-0005-0000-0000-0000139A0000}"/>
    <cellStyle name="Normal 27 8 3 2 2 2 2" xfId="39445" xr:uid="{00000000-0005-0000-0000-0000149A0000}"/>
    <cellStyle name="Normal 27 8 3 2 2 2 2 2" xfId="39446" xr:uid="{00000000-0005-0000-0000-0000159A0000}"/>
    <cellStyle name="Normal 27 8 3 2 2 2 3" xfId="39447" xr:uid="{00000000-0005-0000-0000-0000169A0000}"/>
    <cellStyle name="Normal 27 8 3 2 2 3" xfId="39448" xr:uid="{00000000-0005-0000-0000-0000179A0000}"/>
    <cellStyle name="Normal 27 8 3 2 2 3 2" xfId="39449" xr:uid="{00000000-0005-0000-0000-0000189A0000}"/>
    <cellStyle name="Normal 27 8 3 2 2 4" xfId="39450" xr:uid="{00000000-0005-0000-0000-0000199A0000}"/>
    <cellStyle name="Normal 27 8 3 2 3" xfId="39451" xr:uid="{00000000-0005-0000-0000-00001A9A0000}"/>
    <cellStyle name="Normal 27 8 3 2 3 2" xfId="39452" xr:uid="{00000000-0005-0000-0000-00001B9A0000}"/>
    <cellStyle name="Normal 27 8 3 2 3 2 2" xfId="39453" xr:uid="{00000000-0005-0000-0000-00001C9A0000}"/>
    <cellStyle name="Normal 27 8 3 2 3 3" xfId="39454" xr:uid="{00000000-0005-0000-0000-00001D9A0000}"/>
    <cellStyle name="Normal 27 8 3 2 4" xfId="39455" xr:uid="{00000000-0005-0000-0000-00001E9A0000}"/>
    <cellStyle name="Normal 27 8 3 2 4 2" xfId="39456" xr:uid="{00000000-0005-0000-0000-00001F9A0000}"/>
    <cellStyle name="Normal 27 8 3 2 5" xfId="39457" xr:uid="{00000000-0005-0000-0000-0000209A0000}"/>
    <cellStyle name="Normal 27 8 3 3" xfId="39458" xr:uid="{00000000-0005-0000-0000-0000219A0000}"/>
    <cellStyle name="Normal 27 8 3 3 2" xfId="39459" xr:uid="{00000000-0005-0000-0000-0000229A0000}"/>
    <cellStyle name="Normal 27 8 3 3 2 2" xfId="39460" xr:uid="{00000000-0005-0000-0000-0000239A0000}"/>
    <cellStyle name="Normal 27 8 3 3 2 2 2" xfId="39461" xr:uid="{00000000-0005-0000-0000-0000249A0000}"/>
    <cellStyle name="Normal 27 8 3 3 2 3" xfId="39462" xr:uid="{00000000-0005-0000-0000-0000259A0000}"/>
    <cellStyle name="Normal 27 8 3 3 3" xfId="39463" xr:uid="{00000000-0005-0000-0000-0000269A0000}"/>
    <cellStyle name="Normal 27 8 3 3 3 2" xfId="39464" xr:uid="{00000000-0005-0000-0000-0000279A0000}"/>
    <cellStyle name="Normal 27 8 3 3 4" xfId="39465" xr:uid="{00000000-0005-0000-0000-0000289A0000}"/>
    <cellStyle name="Normal 27 8 3 4" xfId="39466" xr:uid="{00000000-0005-0000-0000-0000299A0000}"/>
    <cellStyle name="Normal 27 8 3 4 2" xfId="39467" xr:uid="{00000000-0005-0000-0000-00002A9A0000}"/>
    <cellStyle name="Normal 27 8 3 4 2 2" xfId="39468" xr:uid="{00000000-0005-0000-0000-00002B9A0000}"/>
    <cellStyle name="Normal 27 8 3 4 3" xfId="39469" xr:uid="{00000000-0005-0000-0000-00002C9A0000}"/>
    <cellStyle name="Normal 27 8 3 5" xfId="39470" xr:uid="{00000000-0005-0000-0000-00002D9A0000}"/>
    <cellStyle name="Normal 27 8 3 5 2" xfId="39471" xr:uid="{00000000-0005-0000-0000-00002E9A0000}"/>
    <cellStyle name="Normal 27 8 3 6" xfId="39472" xr:uid="{00000000-0005-0000-0000-00002F9A0000}"/>
    <cellStyle name="Normal 27 8 4" xfId="39473" xr:uid="{00000000-0005-0000-0000-0000309A0000}"/>
    <cellStyle name="Normal 27 8 4 2" xfId="39474" xr:uid="{00000000-0005-0000-0000-0000319A0000}"/>
    <cellStyle name="Normal 27 8 4 2 2" xfId="39475" xr:uid="{00000000-0005-0000-0000-0000329A0000}"/>
    <cellStyle name="Normal 27 8 4 2 2 2" xfId="39476" xr:uid="{00000000-0005-0000-0000-0000339A0000}"/>
    <cellStyle name="Normal 27 8 4 2 2 2 2" xfId="39477" xr:uid="{00000000-0005-0000-0000-0000349A0000}"/>
    <cellStyle name="Normal 27 8 4 2 2 3" xfId="39478" xr:uid="{00000000-0005-0000-0000-0000359A0000}"/>
    <cellStyle name="Normal 27 8 4 2 3" xfId="39479" xr:uid="{00000000-0005-0000-0000-0000369A0000}"/>
    <cellStyle name="Normal 27 8 4 2 3 2" xfId="39480" xr:uid="{00000000-0005-0000-0000-0000379A0000}"/>
    <cellStyle name="Normal 27 8 4 2 4" xfId="39481" xr:uid="{00000000-0005-0000-0000-0000389A0000}"/>
    <cellStyle name="Normal 27 8 4 3" xfId="39482" xr:uid="{00000000-0005-0000-0000-0000399A0000}"/>
    <cellStyle name="Normal 27 8 4 3 2" xfId="39483" xr:uid="{00000000-0005-0000-0000-00003A9A0000}"/>
    <cellStyle name="Normal 27 8 4 3 2 2" xfId="39484" xr:uid="{00000000-0005-0000-0000-00003B9A0000}"/>
    <cellStyle name="Normal 27 8 4 3 3" xfId="39485" xr:uid="{00000000-0005-0000-0000-00003C9A0000}"/>
    <cellStyle name="Normal 27 8 4 4" xfId="39486" xr:uid="{00000000-0005-0000-0000-00003D9A0000}"/>
    <cellStyle name="Normal 27 8 4 4 2" xfId="39487" xr:uid="{00000000-0005-0000-0000-00003E9A0000}"/>
    <cellStyle name="Normal 27 8 4 5" xfId="39488" xr:uid="{00000000-0005-0000-0000-00003F9A0000}"/>
    <cellStyle name="Normal 27 8 5" xfId="39489" xr:uid="{00000000-0005-0000-0000-0000409A0000}"/>
    <cellStyle name="Normal 27 8 5 2" xfId="39490" xr:uid="{00000000-0005-0000-0000-0000419A0000}"/>
    <cellStyle name="Normal 27 8 5 2 2" xfId="39491" xr:uid="{00000000-0005-0000-0000-0000429A0000}"/>
    <cellStyle name="Normal 27 8 5 2 2 2" xfId="39492" xr:uid="{00000000-0005-0000-0000-0000439A0000}"/>
    <cellStyle name="Normal 27 8 5 2 3" xfId="39493" xr:uid="{00000000-0005-0000-0000-0000449A0000}"/>
    <cellStyle name="Normal 27 8 5 3" xfId="39494" xr:uid="{00000000-0005-0000-0000-0000459A0000}"/>
    <cellStyle name="Normal 27 8 5 3 2" xfId="39495" xr:uid="{00000000-0005-0000-0000-0000469A0000}"/>
    <cellStyle name="Normal 27 8 5 4" xfId="39496" xr:uid="{00000000-0005-0000-0000-0000479A0000}"/>
    <cellStyle name="Normal 27 8 6" xfId="39497" xr:uid="{00000000-0005-0000-0000-0000489A0000}"/>
    <cellStyle name="Normal 27 8 6 2" xfId="39498" xr:uid="{00000000-0005-0000-0000-0000499A0000}"/>
    <cellStyle name="Normal 27 8 6 2 2" xfId="39499" xr:uid="{00000000-0005-0000-0000-00004A9A0000}"/>
    <cellStyle name="Normal 27 8 6 3" xfId="39500" xr:uid="{00000000-0005-0000-0000-00004B9A0000}"/>
    <cellStyle name="Normal 27 8 7" xfId="39501" xr:uid="{00000000-0005-0000-0000-00004C9A0000}"/>
    <cellStyle name="Normal 27 8 7 2" xfId="39502" xr:uid="{00000000-0005-0000-0000-00004D9A0000}"/>
    <cellStyle name="Normal 27 8 8" xfId="39503" xr:uid="{00000000-0005-0000-0000-00004E9A0000}"/>
    <cellStyle name="Normal 27 9" xfId="39504" xr:uid="{00000000-0005-0000-0000-00004F9A0000}"/>
    <cellStyle name="Normal 27 9 2" xfId="39505" xr:uid="{00000000-0005-0000-0000-0000509A0000}"/>
    <cellStyle name="Normal 27 9 2 2" xfId="39506" xr:uid="{00000000-0005-0000-0000-0000519A0000}"/>
    <cellStyle name="Normal 27 9 2 2 2" xfId="39507" xr:uid="{00000000-0005-0000-0000-0000529A0000}"/>
    <cellStyle name="Normal 27 9 2 2 2 2" xfId="39508" xr:uid="{00000000-0005-0000-0000-0000539A0000}"/>
    <cellStyle name="Normal 27 9 2 2 2 2 2" xfId="39509" xr:uid="{00000000-0005-0000-0000-0000549A0000}"/>
    <cellStyle name="Normal 27 9 2 2 2 2 2 2" xfId="39510" xr:uid="{00000000-0005-0000-0000-0000559A0000}"/>
    <cellStyle name="Normal 27 9 2 2 2 2 3" xfId="39511" xr:uid="{00000000-0005-0000-0000-0000569A0000}"/>
    <cellStyle name="Normal 27 9 2 2 2 3" xfId="39512" xr:uid="{00000000-0005-0000-0000-0000579A0000}"/>
    <cellStyle name="Normal 27 9 2 2 2 3 2" xfId="39513" xr:uid="{00000000-0005-0000-0000-0000589A0000}"/>
    <cellStyle name="Normal 27 9 2 2 2 4" xfId="39514" xr:uid="{00000000-0005-0000-0000-0000599A0000}"/>
    <cellStyle name="Normal 27 9 2 2 3" xfId="39515" xr:uid="{00000000-0005-0000-0000-00005A9A0000}"/>
    <cellStyle name="Normal 27 9 2 2 3 2" xfId="39516" xr:uid="{00000000-0005-0000-0000-00005B9A0000}"/>
    <cellStyle name="Normal 27 9 2 2 3 2 2" xfId="39517" xr:uid="{00000000-0005-0000-0000-00005C9A0000}"/>
    <cellStyle name="Normal 27 9 2 2 3 3" xfId="39518" xr:uid="{00000000-0005-0000-0000-00005D9A0000}"/>
    <cellStyle name="Normal 27 9 2 2 4" xfId="39519" xr:uid="{00000000-0005-0000-0000-00005E9A0000}"/>
    <cellStyle name="Normal 27 9 2 2 4 2" xfId="39520" xr:uid="{00000000-0005-0000-0000-00005F9A0000}"/>
    <cellStyle name="Normal 27 9 2 2 5" xfId="39521" xr:uid="{00000000-0005-0000-0000-0000609A0000}"/>
    <cellStyle name="Normal 27 9 2 3" xfId="39522" xr:uid="{00000000-0005-0000-0000-0000619A0000}"/>
    <cellStyle name="Normal 27 9 2 3 2" xfId="39523" xr:uid="{00000000-0005-0000-0000-0000629A0000}"/>
    <cellStyle name="Normal 27 9 2 3 2 2" xfId="39524" xr:uid="{00000000-0005-0000-0000-0000639A0000}"/>
    <cellStyle name="Normal 27 9 2 3 2 2 2" xfId="39525" xr:uid="{00000000-0005-0000-0000-0000649A0000}"/>
    <cellStyle name="Normal 27 9 2 3 2 3" xfId="39526" xr:uid="{00000000-0005-0000-0000-0000659A0000}"/>
    <cellStyle name="Normal 27 9 2 3 3" xfId="39527" xr:uid="{00000000-0005-0000-0000-0000669A0000}"/>
    <cellStyle name="Normal 27 9 2 3 3 2" xfId="39528" xr:uid="{00000000-0005-0000-0000-0000679A0000}"/>
    <cellStyle name="Normal 27 9 2 3 4" xfId="39529" xr:uid="{00000000-0005-0000-0000-0000689A0000}"/>
    <cellStyle name="Normal 27 9 2 4" xfId="39530" xr:uid="{00000000-0005-0000-0000-0000699A0000}"/>
    <cellStyle name="Normal 27 9 2 4 2" xfId="39531" xr:uid="{00000000-0005-0000-0000-00006A9A0000}"/>
    <cellStyle name="Normal 27 9 2 4 2 2" xfId="39532" xr:uid="{00000000-0005-0000-0000-00006B9A0000}"/>
    <cellStyle name="Normal 27 9 2 4 3" xfId="39533" xr:uid="{00000000-0005-0000-0000-00006C9A0000}"/>
    <cellStyle name="Normal 27 9 2 5" xfId="39534" xr:uid="{00000000-0005-0000-0000-00006D9A0000}"/>
    <cellStyle name="Normal 27 9 2 5 2" xfId="39535" xr:uid="{00000000-0005-0000-0000-00006E9A0000}"/>
    <cellStyle name="Normal 27 9 2 6" xfId="39536" xr:uid="{00000000-0005-0000-0000-00006F9A0000}"/>
    <cellStyle name="Normal 27 9 3" xfId="39537" xr:uid="{00000000-0005-0000-0000-0000709A0000}"/>
    <cellStyle name="Normal 27 9 3 2" xfId="39538" xr:uid="{00000000-0005-0000-0000-0000719A0000}"/>
    <cellStyle name="Normal 27 9 3 2 2" xfId="39539" xr:uid="{00000000-0005-0000-0000-0000729A0000}"/>
    <cellStyle name="Normal 27 9 3 2 2 2" xfId="39540" xr:uid="{00000000-0005-0000-0000-0000739A0000}"/>
    <cellStyle name="Normal 27 9 3 2 2 2 2" xfId="39541" xr:uid="{00000000-0005-0000-0000-0000749A0000}"/>
    <cellStyle name="Normal 27 9 3 2 2 3" xfId="39542" xr:uid="{00000000-0005-0000-0000-0000759A0000}"/>
    <cellStyle name="Normal 27 9 3 2 3" xfId="39543" xr:uid="{00000000-0005-0000-0000-0000769A0000}"/>
    <cellStyle name="Normal 27 9 3 2 3 2" xfId="39544" xr:uid="{00000000-0005-0000-0000-0000779A0000}"/>
    <cellStyle name="Normal 27 9 3 2 4" xfId="39545" xr:uid="{00000000-0005-0000-0000-0000789A0000}"/>
    <cellStyle name="Normal 27 9 3 3" xfId="39546" xr:uid="{00000000-0005-0000-0000-0000799A0000}"/>
    <cellStyle name="Normal 27 9 3 3 2" xfId="39547" xr:uid="{00000000-0005-0000-0000-00007A9A0000}"/>
    <cellStyle name="Normal 27 9 3 3 2 2" xfId="39548" xr:uid="{00000000-0005-0000-0000-00007B9A0000}"/>
    <cellStyle name="Normal 27 9 3 3 3" xfId="39549" xr:uid="{00000000-0005-0000-0000-00007C9A0000}"/>
    <cellStyle name="Normal 27 9 3 4" xfId="39550" xr:uid="{00000000-0005-0000-0000-00007D9A0000}"/>
    <cellStyle name="Normal 27 9 3 4 2" xfId="39551" xr:uid="{00000000-0005-0000-0000-00007E9A0000}"/>
    <cellStyle name="Normal 27 9 3 5" xfId="39552" xr:uid="{00000000-0005-0000-0000-00007F9A0000}"/>
    <cellStyle name="Normal 27 9 4" xfId="39553" xr:uid="{00000000-0005-0000-0000-0000809A0000}"/>
    <cellStyle name="Normal 27 9 4 2" xfId="39554" xr:uid="{00000000-0005-0000-0000-0000819A0000}"/>
    <cellStyle name="Normal 27 9 4 2 2" xfId="39555" xr:uid="{00000000-0005-0000-0000-0000829A0000}"/>
    <cellStyle name="Normal 27 9 4 2 2 2" xfId="39556" xr:uid="{00000000-0005-0000-0000-0000839A0000}"/>
    <cellStyle name="Normal 27 9 4 2 3" xfId="39557" xr:uid="{00000000-0005-0000-0000-0000849A0000}"/>
    <cellStyle name="Normal 27 9 4 3" xfId="39558" xr:uid="{00000000-0005-0000-0000-0000859A0000}"/>
    <cellStyle name="Normal 27 9 4 3 2" xfId="39559" xr:uid="{00000000-0005-0000-0000-0000869A0000}"/>
    <cellStyle name="Normal 27 9 4 4" xfId="39560" xr:uid="{00000000-0005-0000-0000-0000879A0000}"/>
    <cellStyle name="Normal 27 9 5" xfId="39561" xr:uid="{00000000-0005-0000-0000-0000889A0000}"/>
    <cellStyle name="Normal 27 9 5 2" xfId="39562" xr:uid="{00000000-0005-0000-0000-0000899A0000}"/>
    <cellStyle name="Normal 27 9 5 2 2" xfId="39563" xr:uid="{00000000-0005-0000-0000-00008A9A0000}"/>
    <cellStyle name="Normal 27 9 5 3" xfId="39564" xr:uid="{00000000-0005-0000-0000-00008B9A0000}"/>
    <cellStyle name="Normal 27 9 6" xfId="39565" xr:uid="{00000000-0005-0000-0000-00008C9A0000}"/>
    <cellStyle name="Normal 27 9 6 2" xfId="39566" xr:uid="{00000000-0005-0000-0000-00008D9A0000}"/>
    <cellStyle name="Normal 27 9 7" xfId="39567" xr:uid="{00000000-0005-0000-0000-00008E9A0000}"/>
    <cellStyle name="Normal 28" xfId="39568" xr:uid="{00000000-0005-0000-0000-00008F9A0000}"/>
    <cellStyle name="Normal 28 10" xfId="39569" xr:uid="{00000000-0005-0000-0000-0000909A0000}"/>
    <cellStyle name="Normal 28 10 2" xfId="39570" xr:uid="{00000000-0005-0000-0000-0000919A0000}"/>
    <cellStyle name="Normal 28 10 2 2" xfId="39571" xr:uid="{00000000-0005-0000-0000-0000929A0000}"/>
    <cellStyle name="Normal 28 10 2 2 2" xfId="39572" xr:uid="{00000000-0005-0000-0000-0000939A0000}"/>
    <cellStyle name="Normal 28 10 2 2 2 2" xfId="39573" xr:uid="{00000000-0005-0000-0000-0000949A0000}"/>
    <cellStyle name="Normal 28 10 2 2 2 2 2" xfId="39574" xr:uid="{00000000-0005-0000-0000-0000959A0000}"/>
    <cellStyle name="Normal 28 10 2 2 2 3" xfId="39575" xr:uid="{00000000-0005-0000-0000-0000969A0000}"/>
    <cellStyle name="Normal 28 10 2 2 3" xfId="39576" xr:uid="{00000000-0005-0000-0000-0000979A0000}"/>
    <cellStyle name="Normal 28 10 2 2 3 2" xfId="39577" xr:uid="{00000000-0005-0000-0000-0000989A0000}"/>
    <cellStyle name="Normal 28 10 2 2 4" xfId="39578" xr:uid="{00000000-0005-0000-0000-0000999A0000}"/>
    <cellStyle name="Normal 28 10 2 3" xfId="39579" xr:uid="{00000000-0005-0000-0000-00009A9A0000}"/>
    <cellStyle name="Normal 28 10 2 3 2" xfId="39580" xr:uid="{00000000-0005-0000-0000-00009B9A0000}"/>
    <cellStyle name="Normal 28 10 2 3 2 2" xfId="39581" xr:uid="{00000000-0005-0000-0000-00009C9A0000}"/>
    <cellStyle name="Normal 28 10 2 3 3" xfId="39582" xr:uid="{00000000-0005-0000-0000-00009D9A0000}"/>
    <cellStyle name="Normal 28 10 2 4" xfId="39583" xr:uid="{00000000-0005-0000-0000-00009E9A0000}"/>
    <cellStyle name="Normal 28 10 2 4 2" xfId="39584" xr:uid="{00000000-0005-0000-0000-00009F9A0000}"/>
    <cellStyle name="Normal 28 10 2 5" xfId="39585" xr:uid="{00000000-0005-0000-0000-0000A09A0000}"/>
    <cellStyle name="Normal 28 10 3" xfId="39586" xr:uid="{00000000-0005-0000-0000-0000A19A0000}"/>
    <cellStyle name="Normal 28 10 3 2" xfId="39587" xr:uid="{00000000-0005-0000-0000-0000A29A0000}"/>
    <cellStyle name="Normal 28 10 3 2 2" xfId="39588" xr:uid="{00000000-0005-0000-0000-0000A39A0000}"/>
    <cellStyle name="Normal 28 10 3 2 2 2" xfId="39589" xr:uid="{00000000-0005-0000-0000-0000A49A0000}"/>
    <cellStyle name="Normal 28 10 3 2 3" xfId="39590" xr:uid="{00000000-0005-0000-0000-0000A59A0000}"/>
    <cellStyle name="Normal 28 10 3 3" xfId="39591" xr:uid="{00000000-0005-0000-0000-0000A69A0000}"/>
    <cellStyle name="Normal 28 10 3 3 2" xfId="39592" xr:uid="{00000000-0005-0000-0000-0000A79A0000}"/>
    <cellStyle name="Normal 28 10 3 4" xfId="39593" xr:uid="{00000000-0005-0000-0000-0000A89A0000}"/>
    <cellStyle name="Normal 28 10 4" xfId="39594" xr:uid="{00000000-0005-0000-0000-0000A99A0000}"/>
    <cellStyle name="Normal 28 10 4 2" xfId="39595" xr:uid="{00000000-0005-0000-0000-0000AA9A0000}"/>
    <cellStyle name="Normal 28 10 4 2 2" xfId="39596" xr:uid="{00000000-0005-0000-0000-0000AB9A0000}"/>
    <cellStyle name="Normal 28 10 4 3" xfId="39597" xr:uid="{00000000-0005-0000-0000-0000AC9A0000}"/>
    <cellStyle name="Normal 28 10 5" xfId="39598" xr:uid="{00000000-0005-0000-0000-0000AD9A0000}"/>
    <cellStyle name="Normal 28 10 5 2" xfId="39599" xr:uid="{00000000-0005-0000-0000-0000AE9A0000}"/>
    <cellStyle name="Normal 28 10 6" xfId="39600" xr:uid="{00000000-0005-0000-0000-0000AF9A0000}"/>
    <cellStyle name="Normal 28 11" xfId="39601" xr:uid="{00000000-0005-0000-0000-0000B09A0000}"/>
    <cellStyle name="Normal 28 11 2" xfId="39602" xr:uid="{00000000-0005-0000-0000-0000B19A0000}"/>
    <cellStyle name="Normal 28 11 2 2" xfId="39603" xr:uid="{00000000-0005-0000-0000-0000B29A0000}"/>
    <cellStyle name="Normal 28 11 2 2 2" xfId="39604" xr:uid="{00000000-0005-0000-0000-0000B39A0000}"/>
    <cellStyle name="Normal 28 11 2 2 2 2" xfId="39605" xr:uid="{00000000-0005-0000-0000-0000B49A0000}"/>
    <cellStyle name="Normal 28 11 2 2 2 2 2" xfId="39606" xr:uid="{00000000-0005-0000-0000-0000B59A0000}"/>
    <cellStyle name="Normal 28 11 2 2 2 3" xfId="39607" xr:uid="{00000000-0005-0000-0000-0000B69A0000}"/>
    <cellStyle name="Normal 28 11 2 2 3" xfId="39608" xr:uid="{00000000-0005-0000-0000-0000B79A0000}"/>
    <cellStyle name="Normal 28 11 2 2 3 2" xfId="39609" xr:uid="{00000000-0005-0000-0000-0000B89A0000}"/>
    <cellStyle name="Normal 28 11 2 2 4" xfId="39610" xr:uid="{00000000-0005-0000-0000-0000B99A0000}"/>
    <cellStyle name="Normal 28 11 2 3" xfId="39611" xr:uid="{00000000-0005-0000-0000-0000BA9A0000}"/>
    <cellStyle name="Normal 28 11 2 3 2" xfId="39612" xr:uid="{00000000-0005-0000-0000-0000BB9A0000}"/>
    <cellStyle name="Normal 28 11 2 3 2 2" xfId="39613" xr:uid="{00000000-0005-0000-0000-0000BC9A0000}"/>
    <cellStyle name="Normal 28 11 2 3 3" xfId="39614" xr:uid="{00000000-0005-0000-0000-0000BD9A0000}"/>
    <cellStyle name="Normal 28 11 2 4" xfId="39615" xr:uid="{00000000-0005-0000-0000-0000BE9A0000}"/>
    <cellStyle name="Normal 28 11 2 4 2" xfId="39616" xr:uid="{00000000-0005-0000-0000-0000BF9A0000}"/>
    <cellStyle name="Normal 28 11 2 5" xfId="39617" xr:uid="{00000000-0005-0000-0000-0000C09A0000}"/>
    <cellStyle name="Normal 28 11 3" xfId="39618" xr:uid="{00000000-0005-0000-0000-0000C19A0000}"/>
    <cellStyle name="Normal 28 11 3 2" xfId="39619" xr:uid="{00000000-0005-0000-0000-0000C29A0000}"/>
    <cellStyle name="Normal 28 11 3 2 2" xfId="39620" xr:uid="{00000000-0005-0000-0000-0000C39A0000}"/>
    <cellStyle name="Normal 28 11 3 2 2 2" xfId="39621" xr:uid="{00000000-0005-0000-0000-0000C49A0000}"/>
    <cellStyle name="Normal 28 11 3 2 3" xfId="39622" xr:uid="{00000000-0005-0000-0000-0000C59A0000}"/>
    <cellStyle name="Normal 28 11 3 3" xfId="39623" xr:uid="{00000000-0005-0000-0000-0000C69A0000}"/>
    <cellStyle name="Normal 28 11 3 3 2" xfId="39624" xr:uid="{00000000-0005-0000-0000-0000C79A0000}"/>
    <cellStyle name="Normal 28 11 3 4" xfId="39625" xr:uid="{00000000-0005-0000-0000-0000C89A0000}"/>
    <cellStyle name="Normal 28 11 4" xfId="39626" xr:uid="{00000000-0005-0000-0000-0000C99A0000}"/>
    <cellStyle name="Normal 28 11 4 2" xfId="39627" xr:uid="{00000000-0005-0000-0000-0000CA9A0000}"/>
    <cellStyle name="Normal 28 11 4 2 2" xfId="39628" xr:uid="{00000000-0005-0000-0000-0000CB9A0000}"/>
    <cellStyle name="Normal 28 11 4 3" xfId="39629" xr:uid="{00000000-0005-0000-0000-0000CC9A0000}"/>
    <cellStyle name="Normal 28 11 5" xfId="39630" xr:uid="{00000000-0005-0000-0000-0000CD9A0000}"/>
    <cellStyle name="Normal 28 11 5 2" xfId="39631" xr:uid="{00000000-0005-0000-0000-0000CE9A0000}"/>
    <cellStyle name="Normal 28 11 6" xfId="39632" xr:uid="{00000000-0005-0000-0000-0000CF9A0000}"/>
    <cellStyle name="Normal 28 12" xfId="39633" xr:uid="{00000000-0005-0000-0000-0000D09A0000}"/>
    <cellStyle name="Normal 28 12 2" xfId="39634" xr:uid="{00000000-0005-0000-0000-0000D19A0000}"/>
    <cellStyle name="Normal 28 12 2 2" xfId="39635" xr:uid="{00000000-0005-0000-0000-0000D29A0000}"/>
    <cellStyle name="Normal 28 12 2 2 2" xfId="39636" xr:uid="{00000000-0005-0000-0000-0000D39A0000}"/>
    <cellStyle name="Normal 28 12 2 2 2 2" xfId="39637" xr:uid="{00000000-0005-0000-0000-0000D49A0000}"/>
    <cellStyle name="Normal 28 12 2 2 3" xfId="39638" xr:uid="{00000000-0005-0000-0000-0000D59A0000}"/>
    <cellStyle name="Normal 28 12 2 3" xfId="39639" xr:uid="{00000000-0005-0000-0000-0000D69A0000}"/>
    <cellStyle name="Normal 28 12 2 3 2" xfId="39640" xr:uid="{00000000-0005-0000-0000-0000D79A0000}"/>
    <cellStyle name="Normal 28 12 2 4" xfId="39641" xr:uid="{00000000-0005-0000-0000-0000D89A0000}"/>
    <cellStyle name="Normal 28 12 3" xfId="39642" xr:uid="{00000000-0005-0000-0000-0000D99A0000}"/>
    <cellStyle name="Normal 28 12 3 2" xfId="39643" xr:uid="{00000000-0005-0000-0000-0000DA9A0000}"/>
    <cellStyle name="Normal 28 12 3 2 2" xfId="39644" xr:uid="{00000000-0005-0000-0000-0000DB9A0000}"/>
    <cellStyle name="Normal 28 12 3 3" xfId="39645" xr:uid="{00000000-0005-0000-0000-0000DC9A0000}"/>
    <cellStyle name="Normal 28 12 4" xfId="39646" xr:uid="{00000000-0005-0000-0000-0000DD9A0000}"/>
    <cellStyle name="Normal 28 12 4 2" xfId="39647" xr:uid="{00000000-0005-0000-0000-0000DE9A0000}"/>
    <cellStyle name="Normal 28 12 5" xfId="39648" xr:uid="{00000000-0005-0000-0000-0000DF9A0000}"/>
    <cellStyle name="Normal 28 13" xfId="39649" xr:uid="{00000000-0005-0000-0000-0000E09A0000}"/>
    <cellStyle name="Normal 28 13 2" xfId="39650" xr:uid="{00000000-0005-0000-0000-0000E19A0000}"/>
    <cellStyle name="Normal 28 13 2 2" xfId="39651" xr:uid="{00000000-0005-0000-0000-0000E29A0000}"/>
    <cellStyle name="Normal 28 13 2 2 2" xfId="39652" xr:uid="{00000000-0005-0000-0000-0000E39A0000}"/>
    <cellStyle name="Normal 28 13 2 3" xfId="39653" xr:uid="{00000000-0005-0000-0000-0000E49A0000}"/>
    <cellStyle name="Normal 28 13 3" xfId="39654" xr:uid="{00000000-0005-0000-0000-0000E59A0000}"/>
    <cellStyle name="Normal 28 13 3 2" xfId="39655" xr:uid="{00000000-0005-0000-0000-0000E69A0000}"/>
    <cellStyle name="Normal 28 13 4" xfId="39656" xr:uid="{00000000-0005-0000-0000-0000E79A0000}"/>
    <cellStyle name="Normal 28 14" xfId="39657" xr:uid="{00000000-0005-0000-0000-0000E89A0000}"/>
    <cellStyle name="Normal 28 14 2" xfId="39658" xr:uid="{00000000-0005-0000-0000-0000E99A0000}"/>
    <cellStyle name="Normal 28 14 2 2" xfId="39659" xr:uid="{00000000-0005-0000-0000-0000EA9A0000}"/>
    <cellStyle name="Normal 28 14 3" xfId="39660" xr:uid="{00000000-0005-0000-0000-0000EB9A0000}"/>
    <cellStyle name="Normal 28 15" xfId="39661" xr:uid="{00000000-0005-0000-0000-0000EC9A0000}"/>
    <cellStyle name="Normal 28 15 2" xfId="39662" xr:uid="{00000000-0005-0000-0000-0000ED9A0000}"/>
    <cellStyle name="Normal 28 15 2 2" xfId="39663" xr:uid="{00000000-0005-0000-0000-0000EE9A0000}"/>
    <cellStyle name="Normal 28 15 3" xfId="39664" xr:uid="{00000000-0005-0000-0000-0000EF9A0000}"/>
    <cellStyle name="Normal 28 16" xfId="39665" xr:uid="{00000000-0005-0000-0000-0000F09A0000}"/>
    <cellStyle name="Normal 28 16 2" xfId="39666" xr:uid="{00000000-0005-0000-0000-0000F19A0000}"/>
    <cellStyle name="Normal 28 17" xfId="39667" xr:uid="{00000000-0005-0000-0000-0000F29A0000}"/>
    <cellStyle name="Normal 28 18" xfId="39668" xr:uid="{00000000-0005-0000-0000-0000F39A0000}"/>
    <cellStyle name="Normal 28 2" xfId="39669" xr:uid="{00000000-0005-0000-0000-0000F49A0000}"/>
    <cellStyle name="Normal 28 2 10" xfId="39670" xr:uid="{00000000-0005-0000-0000-0000F59A0000}"/>
    <cellStyle name="Normal 28 2 10 2" xfId="39671" xr:uid="{00000000-0005-0000-0000-0000F69A0000}"/>
    <cellStyle name="Normal 28 2 10 2 2" xfId="39672" xr:uid="{00000000-0005-0000-0000-0000F79A0000}"/>
    <cellStyle name="Normal 28 2 10 2 2 2" xfId="39673" xr:uid="{00000000-0005-0000-0000-0000F89A0000}"/>
    <cellStyle name="Normal 28 2 10 2 2 2 2" xfId="39674" xr:uid="{00000000-0005-0000-0000-0000F99A0000}"/>
    <cellStyle name="Normal 28 2 10 2 2 2 2 2" xfId="39675" xr:uid="{00000000-0005-0000-0000-0000FA9A0000}"/>
    <cellStyle name="Normal 28 2 10 2 2 2 3" xfId="39676" xr:uid="{00000000-0005-0000-0000-0000FB9A0000}"/>
    <cellStyle name="Normal 28 2 10 2 2 3" xfId="39677" xr:uid="{00000000-0005-0000-0000-0000FC9A0000}"/>
    <cellStyle name="Normal 28 2 10 2 2 3 2" xfId="39678" xr:uid="{00000000-0005-0000-0000-0000FD9A0000}"/>
    <cellStyle name="Normal 28 2 10 2 2 4" xfId="39679" xr:uid="{00000000-0005-0000-0000-0000FE9A0000}"/>
    <cellStyle name="Normal 28 2 10 2 3" xfId="39680" xr:uid="{00000000-0005-0000-0000-0000FF9A0000}"/>
    <cellStyle name="Normal 28 2 10 2 3 2" xfId="39681" xr:uid="{00000000-0005-0000-0000-0000009B0000}"/>
    <cellStyle name="Normal 28 2 10 2 3 2 2" xfId="39682" xr:uid="{00000000-0005-0000-0000-0000019B0000}"/>
    <cellStyle name="Normal 28 2 10 2 3 3" xfId="39683" xr:uid="{00000000-0005-0000-0000-0000029B0000}"/>
    <cellStyle name="Normal 28 2 10 2 4" xfId="39684" xr:uid="{00000000-0005-0000-0000-0000039B0000}"/>
    <cellStyle name="Normal 28 2 10 2 4 2" xfId="39685" xr:uid="{00000000-0005-0000-0000-0000049B0000}"/>
    <cellStyle name="Normal 28 2 10 2 5" xfId="39686" xr:uid="{00000000-0005-0000-0000-0000059B0000}"/>
    <cellStyle name="Normal 28 2 10 3" xfId="39687" xr:uid="{00000000-0005-0000-0000-0000069B0000}"/>
    <cellStyle name="Normal 28 2 10 3 2" xfId="39688" xr:uid="{00000000-0005-0000-0000-0000079B0000}"/>
    <cellStyle name="Normal 28 2 10 3 2 2" xfId="39689" xr:uid="{00000000-0005-0000-0000-0000089B0000}"/>
    <cellStyle name="Normal 28 2 10 3 2 2 2" xfId="39690" xr:uid="{00000000-0005-0000-0000-0000099B0000}"/>
    <cellStyle name="Normal 28 2 10 3 2 3" xfId="39691" xr:uid="{00000000-0005-0000-0000-00000A9B0000}"/>
    <cellStyle name="Normal 28 2 10 3 3" xfId="39692" xr:uid="{00000000-0005-0000-0000-00000B9B0000}"/>
    <cellStyle name="Normal 28 2 10 3 3 2" xfId="39693" xr:uid="{00000000-0005-0000-0000-00000C9B0000}"/>
    <cellStyle name="Normal 28 2 10 3 4" xfId="39694" xr:uid="{00000000-0005-0000-0000-00000D9B0000}"/>
    <cellStyle name="Normal 28 2 10 4" xfId="39695" xr:uid="{00000000-0005-0000-0000-00000E9B0000}"/>
    <cellStyle name="Normal 28 2 10 4 2" xfId="39696" xr:uid="{00000000-0005-0000-0000-00000F9B0000}"/>
    <cellStyle name="Normal 28 2 10 4 2 2" xfId="39697" xr:uid="{00000000-0005-0000-0000-0000109B0000}"/>
    <cellStyle name="Normal 28 2 10 4 3" xfId="39698" xr:uid="{00000000-0005-0000-0000-0000119B0000}"/>
    <cellStyle name="Normal 28 2 10 5" xfId="39699" xr:uid="{00000000-0005-0000-0000-0000129B0000}"/>
    <cellStyle name="Normal 28 2 10 5 2" xfId="39700" xr:uid="{00000000-0005-0000-0000-0000139B0000}"/>
    <cellStyle name="Normal 28 2 10 6" xfId="39701" xr:uid="{00000000-0005-0000-0000-0000149B0000}"/>
    <cellStyle name="Normal 28 2 11" xfId="39702" xr:uid="{00000000-0005-0000-0000-0000159B0000}"/>
    <cellStyle name="Normal 28 2 11 2" xfId="39703" xr:uid="{00000000-0005-0000-0000-0000169B0000}"/>
    <cellStyle name="Normal 28 2 11 2 2" xfId="39704" xr:uid="{00000000-0005-0000-0000-0000179B0000}"/>
    <cellStyle name="Normal 28 2 11 2 2 2" xfId="39705" xr:uid="{00000000-0005-0000-0000-0000189B0000}"/>
    <cellStyle name="Normal 28 2 11 2 2 2 2" xfId="39706" xr:uid="{00000000-0005-0000-0000-0000199B0000}"/>
    <cellStyle name="Normal 28 2 11 2 2 3" xfId="39707" xr:uid="{00000000-0005-0000-0000-00001A9B0000}"/>
    <cellStyle name="Normal 28 2 11 2 3" xfId="39708" xr:uid="{00000000-0005-0000-0000-00001B9B0000}"/>
    <cellStyle name="Normal 28 2 11 2 3 2" xfId="39709" xr:uid="{00000000-0005-0000-0000-00001C9B0000}"/>
    <cellStyle name="Normal 28 2 11 2 4" xfId="39710" xr:uid="{00000000-0005-0000-0000-00001D9B0000}"/>
    <cellStyle name="Normal 28 2 11 3" xfId="39711" xr:uid="{00000000-0005-0000-0000-00001E9B0000}"/>
    <cellStyle name="Normal 28 2 11 3 2" xfId="39712" xr:uid="{00000000-0005-0000-0000-00001F9B0000}"/>
    <cellStyle name="Normal 28 2 11 3 2 2" xfId="39713" xr:uid="{00000000-0005-0000-0000-0000209B0000}"/>
    <cellStyle name="Normal 28 2 11 3 3" xfId="39714" xr:uid="{00000000-0005-0000-0000-0000219B0000}"/>
    <cellStyle name="Normal 28 2 11 4" xfId="39715" xr:uid="{00000000-0005-0000-0000-0000229B0000}"/>
    <cellStyle name="Normal 28 2 11 4 2" xfId="39716" xr:uid="{00000000-0005-0000-0000-0000239B0000}"/>
    <cellStyle name="Normal 28 2 11 5" xfId="39717" xr:uid="{00000000-0005-0000-0000-0000249B0000}"/>
    <cellStyle name="Normal 28 2 12" xfId="39718" xr:uid="{00000000-0005-0000-0000-0000259B0000}"/>
    <cellStyle name="Normal 28 2 12 2" xfId="39719" xr:uid="{00000000-0005-0000-0000-0000269B0000}"/>
    <cellStyle name="Normal 28 2 12 2 2" xfId="39720" xr:uid="{00000000-0005-0000-0000-0000279B0000}"/>
    <cellStyle name="Normal 28 2 12 2 2 2" xfId="39721" xr:uid="{00000000-0005-0000-0000-0000289B0000}"/>
    <cellStyle name="Normal 28 2 12 2 3" xfId="39722" xr:uid="{00000000-0005-0000-0000-0000299B0000}"/>
    <cellStyle name="Normal 28 2 12 3" xfId="39723" xr:uid="{00000000-0005-0000-0000-00002A9B0000}"/>
    <cellStyle name="Normal 28 2 12 3 2" xfId="39724" xr:uid="{00000000-0005-0000-0000-00002B9B0000}"/>
    <cellStyle name="Normal 28 2 12 4" xfId="39725" xr:uid="{00000000-0005-0000-0000-00002C9B0000}"/>
    <cellStyle name="Normal 28 2 13" xfId="39726" xr:uid="{00000000-0005-0000-0000-00002D9B0000}"/>
    <cellStyle name="Normal 28 2 13 2" xfId="39727" xr:uid="{00000000-0005-0000-0000-00002E9B0000}"/>
    <cellStyle name="Normal 28 2 13 2 2" xfId="39728" xr:uid="{00000000-0005-0000-0000-00002F9B0000}"/>
    <cellStyle name="Normal 28 2 13 3" xfId="39729" xr:uid="{00000000-0005-0000-0000-0000309B0000}"/>
    <cellStyle name="Normal 28 2 14" xfId="39730" xr:uid="{00000000-0005-0000-0000-0000319B0000}"/>
    <cellStyle name="Normal 28 2 14 2" xfId="39731" xr:uid="{00000000-0005-0000-0000-0000329B0000}"/>
    <cellStyle name="Normal 28 2 15" xfId="39732" xr:uid="{00000000-0005-0000-0000-0000339B0000}"/>
    <cellStyle name="Normal 28 2 16" xfId="39733" xr:uid="{00000000-0005-0000-0000-0000349B0000}"/>
    <cellStyle name="Normal 28 2 2" xfId="39734" xr:uid="{00000000-0005-0000-0000-0000359B0000}"/>
    <cellStyle name="Normal 28 2 2 10" xfId="39735" xr:uid="{00000000-0005-0000-0000-0000369B0000}"/>
    <cellStyle name="Normal 28 2 2 11" xfId="39736" xr:uid="{00000000-0005-0000-0000-0000379B0000}"/>
    <cellStyle name="Normal 28 2 2 2" xfId="39737" xr:uid="{00000000-0005-0000-0000-0000389B0000}"/>
    <cellStyle name="Normal 28 2 2 2 2" xfId="39738" xr:uid="{00000000-0005-0000-0000-0000399B0000}"/>
    <cellStyle name="Normal 28 2 2 2 2 2" xfId="39739" xr:uid="{00000000-0005-0000-0000-00003A9B0000}"/>
    <cellStyle name="Normal 28 2 2 2 2 2 2" xfId="39740" xr:uid="{00000000-0005-0000-0000-00003B9B0000}"/>
    <cellStyle name="Normal 28 2 2 2 2 2 2 2" xfId="39741" xr:uid="{00000000-0005-0000-0000-00003C9B0000}"/>
    <cellStyle name="Normal 28 2 2 2 2 2 2 2 2" xfId="39742" xr:uid="{00000000-0005-0000-0000-00003D9B0000}"/>
    <cellStyle name="Normal 28 2 2 2 2 2 2 2 2 2" xfId="39743" xr:uid="{00000000-0005-0000-0000-00003E9B0000}"/>
    <cellStyle name="Normal 28 2 2 2 2 2 2 2 2 2 2" xfId="39744" xr:uid="{00000000-0005-0000-0000-00003F9B0000}"/>
    <cellStyle name="Normal 28 2 2 2 2 2 2 2 2 3" xfId="39745" xr:uid="{00000000-0005-0000-0000-0000409B0000}"/>
    <cellStyle name="Normal 28 2 2 2 2 2 2 2 3" xfId="39746" xr:uid="{00000000-0005-0000-0000-0000419B0000}"/>
    <cellStyle name="Normal 28 2 2 2 2 2 2 2 3 2" xfId="39747" xr:uid="{00000000-0005-0000-0000-0000429B0000}"/>
    <cellStyle name="Normal 28 2 2 2 2 2 2 2 4" xfId="39748" xr:uid="{00000000-0005-0000-0000-0000439B0000}"/>
    <cellStyle name="Normal 28 2 2 2 2 2 2 3" xfId="39749" xr:uid="{00000000-0005-0000-0000-0000449B0000}"/>
    <cellStyle name="Normal 28 2 2 2 2 2 2 3 2" xfId="39750" xr:uid="{00000000-0005-0000-0000-0000459B0000}"/>
    <cellStyle name="Normal 28 2 2 2 2 2 2 3 2 2" xfId="39751" xr:uid="{00000000-0005-0000-0000-0000469B0000}"/>
    <cellStyle name="Normal 28 2 2 2 2 2 2 3 3" xfId="39752" xr:uid="{00000000-0005-0000-0000-0000479B0000}"/>
    <cellStyle name="Normal 28 2 2 2 2 2 2 4" xfId="39753" xr:uid="{00000000-0005-0000-0000-0000489B0000}"/>
    <cellStyle name="Normal 28 2 2 2 2 2 2 4 2" xfId="39754" xr:uid="{00000000-0005-0000-0000-0000499B0000}"/>
    <cellStyle name="Normal 28 2 2 2 2 2 2 5" xfId="39755" xr:uid="{00000000-0005-0000-0000-00004A9B0000}"/>
    <cellStyle name="Normal 28 2 2 2 2 2 3" xfId="39756" xr:uid="{00000000-0005-0000-0000-00004B9B0000}"/>
    <cellStyle name="Normal 28 2 2 2 2 2 3 2" xfId="39757" xr:uid="{00000000-0005-0000-0000-00004C9B0000}"/>
    <cellStyle name="Normal 28 2 2 2 2 2 3 2 2" xfId="39758" xr:uid="{00000000-0005-0000-0000-00004D9B0000}"/>
    <cellStyle name="Normal 28 2 2 2 2 2 3 2 2 2" xfId="39759" xr:uid="{00000000-0005-0000-0000-00004E9B0000}"/>
    <cellStyle name="Normal 28 2 2 2 2 2 3 2 3" xfId="39760" xr:uid="{00000000-0005-0000-0000-00004F9B0000}"/>
    <cellStyle name="Normal 28 2 2 2 2 2 3 3" xfId="39761" xr:uid="{00000000-0005-0000-0000-0000509B0000}"/>
    <cellStyle name="Normal 28 2 2 2 2 2 3 3 2" xfId="39762" xr:uid="{00000000-0005-0000-0000-0000519B0000}"/>
    <cellStyle name="Normal 28 2 2 2 2 2 3 4" xfId="39763" xr:uid="{00000000-0005-0000-0000-0000529B0000}"/>
    <cellStyle name="Normal 28 2 2 2 2 2 4" xfId="39764" xr:uid="{00000000-0005-0000-0000-0000539B0000}"/>
    <cellStyle name="Normal 28 2 2 2 2 2 4 2" xfId="39765" xr:uid="{00000000-0005-0000-0000-0000549B0000}"/>
    <cellStyle name="Normal 28 2 2 2 2 2 4 2 2" xfId="39766" xr:uid="{00000000-0005-0000-0000-0000559B0000}"/>
    <cellStyle name="Normal 28 2 2 2 2 2 4 3" xfId="39767" xr:uid="{00000000-0005-0000-0000-0000569B0000}"/>
    <cellStyle name="Normal 28 2 2 2 2 2 5" xfId="39768" xr:uid="{00000000-0005-0000-0000-0000579B0000}"/>
    <cellStyle name="Normal 28 2 2 2 2 2 5 2" xfId="39769" xr:uid="{00000000-0005-0000-0000-0000589B0000}"/>
    <cellStyle name="Normal 28 2 2 2 2 2 6" xfId="39770" xr:uid="{00000000-0005-0000-0000-0000599B0000}"/>
    <cellStyle name="Normal 28 2 2 2 2 3" xfId="39771" xr:uid="{00000000-0005-0000-0000-00005A9B0000}"/>
    <cellStyle name="Normal 28 2 2 2 2 3 2" xfId="39772" xr:uid="{00000000-0005-0000-0000-00005B9B0000}"/>
    <cellStyle name="Normal 28 2 2 2 2 3 2 2" xfId="39773" xr:uid="{00000000-0005-0000-0000-00005C9B0000}"/>
    <cellStyle name="Normal 28 2 2 2 2 3 2 2 2" xfId="39774" xr:uid="{00000000-0005-0000-0000-00005D9B0000}"/>
    <cellStyle name="Normal 28 2 2 2 2 3 2 2 2 2" xfId="39775" xr:uid="{00000000-0005-0000-0000-00005E9B0000}"/>
    <cellStyle name="Normal 28 2 2 2 2 3 2 2 3" xfId="39776" xr:uid="{00000000-0005-0000-0000-00005F9B0000}"/>
    <cellStyle name="Normal 28 2 2 2 2 3 2 3" xfId="39777" xr:uid="{00000000-0005-0000-0000-0000609B0000}"/>
    <cellStyle name="Normal 28 2 2 2 2 3 2 3 2" xfId="39778" xr:uid="{00000000-0005-0000-0000-0000619B0000}"/>
    <cellStyle name="Normal 28 2 2 2 2 3 2 4" xfId="39779" xr:uid="{00000000-0005-0000-0000-0000629B0000}"/>
    <cellStyle name="Normal 28 2 2 2 2 3 3" xfId="39780" xr:uid="{00000000-0005-0000-0000-0000639B0000}"/>
    <cellStyle name="Normal 28 2 2 2 2 3 3 2" xfId="39781" xr:uid="{00000000-0005-0000-0000-0000649B0000}"/>
    <cellStyle name="Normal 28 2 2 2 2 3 3 2 2" xfId="39782" xr:uid="{00000000-0005-0000-0000-0000659B0000}"/>
    <cellStyle name="Normal 28 2 2 2 2 3 3 3" xfId="39783" xr:uid="{00000000-0005-0000-0000-0000669B0000}"/>
    <cellStyle name="Normal 28 2 2 2 2 3 4" xfId="39784" xr:uid="{00000000-0005-0000-0000-0000679B0000}"/>
    <cellStyle name="Normal 28 2 2 2 2 3 4 2" xfId="39785" xr:uid="{00000000-0005-0000-0000-0000689B0000}"/>
    <cellStyle name="Normal 28 2 2 2 2 3 5" xfId="39786" xr:uid="{00000000-0005-0000-0000-0000699B0000}"/>
    <cellStyle name="Normal 28 2 2 2 2 4" xfId="39787" xr:uid="{00000000-0005-0000-0000-00006A9B0000}"/>
    <cellStyle name="Normal 28 2 2 2 2 4 2" xfId="39788" xr:uid="{00000000-0005-0000-0000-00006B9B0000}"/>
    <cellStyle name="Normal 28 2 2 2 2 4 2 2" xfId="39789" xr:uid="{00000000-0005-0000-0000-00006C9B0000}"/>
    <cellStyle name="Normal 28 2 2 2 2 4 2 2 2" xfId="39790" xr:uid="{00000000-0005-0000-0000-00006D9B0000}"/>
    <cellStyle name="Normal 28 2 2 2 2 4 2 3" xfId="39791" xr:uid="{00000000-0005-0000-0000-00006E9B0000}"/>
    <cellStyle name="Normal 28 2 2 2 2 4 3" xfId="39792" xr:uid="{00000000-0005-0000-0000-00006F9B0000}"/>
    <cellStyle name="Normal 28 2 2 2 2 4 3 2" xfId="39793" xr:uid="{00000000-0005-0000-0000-0000709B0000}"/>
    <cellStyle name="Normal 28 2 2 2 2 4 4" xfId="39794" xr:uid="{00000000-0005-0000-0000-0000719B0000}"/>
    <cellStyle name="Normal 28 2 2 2 2 5" xfId="39795" xr:uid="{00000000-0005-0000-0000-0000729B0000}"/>
    <cellStyle name="Normal 28 2 2 2 2 5 2" xfId="39796" xr:uid="{00000000-0005-0000-0000-0000739B0000}"/>
    <cellStyle name="Normal 28 2 2 2 2 5 2 2" xfId="39797" xr:uid="{00000000-0005-0000-0000-0000749B0000}"/>
    <cellStyle name="Normal 28 2 2 2 2 5 3" xfId="39798" xr:uid="{00000000-0005-0000-0000-0000759B0000}"/>
    <cellStyle name="Normal 28 2 2 2 2 6" xfId="39799" xr:uid="{00000000-0005-0000-0000-0000769B0000}"/>
    <cellStyle name="Normal 28 2 2 2 2 6 2" xfId="39800" xr:uid="{00000000-0005-0000-0000-0000779B0000}"/>
    <cellStyle name="Normal 28 2 2 2 2 7" xfId="39801" xr:uid="{00000000-0005-0000-0000-0000789B0000}"/>
    <cellStyle name="Normal 28 2 2 2 3" xfId="39802" xr:uid="{00000000-0005-0000-0000-0000799B0000}"/>
    <cellStyle name="Normal 28 2 2 2 3 2" xfId="39803" xr:uid="{00000000-0005-0000-0000-00007A9B0000}"/>
    <cellStyle name="Normal 28 2 2 2 3 2 2" xfId="39804" xr:uid="{00000000-0005-0000-0000-00007B9B0000}"/>
    <cellStyle name="Normal 28 2 2 2 3 2 2 2" xfId="39805" xr:uid="{00000000-0005-0000-0000-00007C9B0000}"/>
    <cellStyle name="Normal 28 2 2 2 3 2 2 2 2" xfId="39806" xr:uid="{00000000-0005-0000-0000-00007D9B0000}"/>
    <cellStyle name="Normal 28 2 2 2 3 2 2 2 2 2" xfId="39807" xr:uid="{00000000-0005-0000-0000-00007E9B0000}"/>
    <cellStyle name="Normal 28 2 2 2 3 2 2 2 3" xfId="39808" xr:uid="{00000000-0005-0000-0000-00007F9B0000}"/>
    <cellStyle name="Normal 28 2 2 2 3 2 2 3" xfId="39809" xr:uid="{00000000-0005-0000-0000-0000809B0000}"/>
    <cellStyle name="Normal 28 2 2 2 3 2 2 3 2" xfId="39810" xr:uid="{00000000-0005-0000-0000-0000819B0000}"/>
    <cellStyle name="Normal 28 2 2 2 3 2 2 4" xfId="39811" xr:uid="{00000000-0005-0000-0000-0000829B0000}"/>
    <cellStyle name="Normal 28 2 2 2 3 2 3" xfId="39812" xr:uid="{00000000-0005-0000-0000-0000839B0000}"/>
    <cellStyle name="Normal 28 2 2 2 3 2 3 2" xfId="39813" xr:uid="{00000000-0005-0000-0000-0000849B0000}"/>
    <cellStyle name="Normal 28 2 2 2 3 2 3 2 2" xfId="39814" xr:uid="{00000000-0005-0000-0000-0000859B0000}"/>
    <cellStyle name="Normal 28 2 2 2 3 2 3 3" xfId="39815" xr:uid="{00000000-0005-0000-0000-0000869B0000}"/>
    <cellStyle name="Normal 28 2 2 2 3 2 4" xfId="39816" xr:uid="{00000000-0005-0000-0000-0000879B0000}"/>
    <cellStyle name="Normal 28 2 2 2 3 2 4 2" xfId="39817" xr:uid="{00000000-0005-0000-0000-0000889B0000}"/>
    <cellStyle name="Normal 28 2 2 2 3 2 5" xfId="39818" xr:uid="{00000000-0005-0000-0000-0000899B0000}"/>
    <cellStyle name="Normal 28 2 2 2 3 3" xfId="39819" xr:uid="{00000000-0005-0000-0000-00008A9B0000}"/>
    <cellStyle name="Normal 28 2 2 2 3 3 2" xfId="39820" xr:uid="{00000000-0005-0000-0000-00008B9B0000}"/>
    <cellStyle name="Normal 28 2 2 2 3 3 2 2" xfId="39821" xr:uid="{00000000-0005-0000-0000-00008C9B0000}"/>
    <cellStyle name="Normal 28 2 2 2 3 3 2 2 2" xfId="39822" xr:uid="{00000000-0005-0000-0000-00008D9B0000}"/>
    <cellStyle name="Normal 28 2 2 2 3 3 2 3" xfId="39823" xr:uid="{00000000-0005-0000-0000-00008E9B0000}"/>
    <cellStyle name="Normal 28 2 2 2 3 3 3" xfId="39824" xr:uid="{00000000-0005-0000-0000-00008F9B0000}"/>
    <cellStyle name="Normal 28 2 2 2 3 3 3 2" xfId="39825" xr:uid="{00000000-0005-0000-0000-0000909B0000}"/>
    <cellStyle name="Normal 28 2 2 2 3 3 4" xfId="39826" xr:uid="{00000000-0005-0000-0000-0000919B0000}"/>
    <cellStyle name="Normal 28 2 2 2 3 4" xfId="39827" xr:uid="{00000000-0005-0000-0000-0000929B0000}"/>
    <cellStyle name="Normal 28 2 2 2 3 4 2" xfId="39828" xr:uid="{00000000-0005-0000-0000-0000939B0000}"/>
    <cellStyle name="Normal 28 2 2 2 3 4 2 2" xfId="39829" xr:uid="{00000000-0005-0000-0000-0000949B0000}"/>
    <cellStyle name="Normal 28 2 2 2 3 4 3" xfId="39830" xr:uid="{00000000-0005-0000-0000-0000959B0000}"/>
    <cellStyle name="Normal 28 2 2 2 3 5" xfId="39831" xr:uid="{00000000-0005-0000-0000-0000969B0000}"/>
    <cellStyle name="Normal 28 2 2 2 3 5 2" xfId="39832" xr:uid="{00000000-0005-0000-0000-0000979B0000}"/>
    <cellStyle name="Normal 28 2 2 2 3 6" xfId="39833" xr:uid="{00000000-0005-0000-0000-0000989B0000}"/>
    <cellStyle name="Normal 28 2 2 2 4" xfId="39834" xr:uid="{00000000-0005-0000-0000-0000999B0000}"/>
    <cellStyle name="Normal 28 2 2 2 4 2" xfId="39835" xr:uid="{00000000-0005-0000-0000-00009A9B0000}"/>
    <cellStyle name="Normal 28 2 2 2 4 2 2" xfId="39836" xr:uid="{00000000-0005-0000-0000-00009B9B0000}"/>
    <cellStyle name="Normal 28 2 2 2 4 2 2 2" xfId="39837" xr:uid="{00000000-0005-0000-0000-00009C9B0000}"/>
    <cellStyle name="Normal 28 2 2 2 4 2 2 2 2" xfId="39838" xr:uid="{00000000-0005-0000-0000-00009D9B0000}"/>
    <cellStyle name="Normal 28 2 2 2 4 2 2 3" xfId="39839" xr:uid="{00000000-0005-0000-0000-00009E9B0000}"/>
    <cellStyle name="Normal 28 2 2 2 4 2 3" xfId="39840" xr:uid="{00000000-0005-0000-0000-00009F9B0000}"/>
    <cellStyle name="Normal 28 2 2 2 4 2 3 2" xfId="39841" xr:uid="{00000000-0005-0000-0000-0000A09B0000}"/>
    <cellStyle name="Normal 28 2 2 2 4 2 4" xfId="39842" xr:uid="{00000000-0005-0000-0000-0000A19B0000}"/>
    <cellStyle name="Normal 28 2 2 2 4 3" xfId="39843" xr:uid="{00000000-0005-0000-0000-0000A29B0000}"/>
    <cellStyle name="Normal 28 2 2 2 4 3 2" xfId="39844" xr:uid="{00000000-0005-0000-0000-0000A39B0000}"/>
    <cellStyle name="Normal 28 2 2 2 4 3 2 2" xfId="39845" xr:uid="{00000000-0005-0000-0000-0000A49B0000}"/>
    <cellStyle name="Normal 28 2 2 2 4 3 3" xfId="39846" xr:uid="{00000000-0005-0000-0000-0000A59B0000}"/>
    <cellStyle name="Normal 28 2 2 2 4 4" xfId="39847" xr:uid="{00000000-0005-0000-0000-0000A69B0000}"/>
    <cellStyle name="Normal 28 2 2 2 4 4 2" xfId="39848" xr:uid="{00000000-0005-0000-0000-0000A79B0000}"/>
    <cellStyle name="Normal 28 2 2 2 4 5" xfId="39849" xr:uid="{00000000-0005-0000-0000-0000A89B0000}"/>
    <cellStyle name="Normal 28 2 2 2 5" xfId="39850" xr:uid="{00000000-0005-0000-0000-0000A99B0000}"/>
    <cellStyle name="Normal 28 2 2 2 5 2" xfId="39851" xr:uid="{00000000-0005-0000-0000-0000AA9B0000}"/>
    <cellStyle name="Normal 28 2 2 2 5 2 2" xfId="39852" xr:uid="{00000000-0005-0000-0000-0000AB9B0000}"/>
    <cellStyle name="Normal 28 2 2 2 5 2 2 2" xfId="39853" xr:uid="{00000000-0005-0000-0000-0000AC9B0000}"/>
    <cellStyle name="Normal 28 2 2 2 5 2 3" xfId="39854" xr:uid="{00000000-0005-0000-0000-0000AD9B0000}"/>
    <cellStyle name="Normal 28 2 2 2 5 3" xfId="39855" xr:uid="{00000000-0005-0000-0000-0000AE9B0000}"/>
    <cellStyle name="Normal 28 2 2 2 5 3 2" xfId="39856" xr:uid="{00000000-0005-0000-0000-0000AF9B0000}"/>
    <cellStyle name="Normal 28 2 2 2 5 4" xfId="39857" xr:uid="{00000000-0005-0000-0000-0000B09B0000}"/>
    <cellStyle name="Normal 28 2 2 2 6" xfId="39858" xr:uid="{00000000-0005-0000-0000-0000B19B0000}"/>
    <cellStyle name="Normal 28 2 2 2 6 2" xfId="39859" xr:uid="{00000000-0005-0000-0000-0000B29B0000}"/>
    <cellStyle name="Normal 28 2 2 2 6 2 2" xfId="39860" xr:uid="{00000000-0005-0000-0000-0000B39B0000}"/>
    <cellStyle name="Normal 28 2 2 2 6 3" xfId="39861" xr:uid="{00000000-0005-0000-0000-0000B49B0000}"/>
    <cellStyle name="Normal 28 2 2 2 7" xfId="39862" xr:uid="{00000000-0005-0000-0000-0000B59B0000}"/>
    <cellStyle name="Normal 28 2 2 2 7 2" xfId="39863" xr:uid="{00000000-0005-0000-0000-0000B69B0000}"/>
    <cellStyle name="Normal 28 2 2 2 8" xfId="39864" xr:uid="{00000000-0005-0000-0000-0000B79B0000}"/>
    <cellStyle name="Normal 28 2 2 3" xfId="39865" xr:uid="{00000000-0005-0000-0000-0000B89B0000}"/>
    <cellStyle name="Normal 28 2 2 3 2" xfId="39866" xr:uid="{00000000-0005-0000-0000-0000B99B0000}"/>
    <cellStyle name="Normal 28 2 2 3 2 2" xfId="39867" xr:uid="{00000000-0005-0000-0000-0000BA9B0000}"/>
    <cellStyle name="Normal 28 2 2 3 2 2 2" xfId="39868" xr:uid="{00000000-0005-0000-0000-0000BB9B0000}"/>
    <cellStyle name="Normal 28 2 2 3 2 2 2 2" xfId="39869" xr:uid="{00000000-0005-0000-0000-0000BC9B0000}"/>
    <cellStyle name="Normal 28 2 2 3 2 2 2 2 2" xfId="39870" xr:uid="{00000000-0005-0000-0000-0000BD9B0000}"/>
    <cellStyle name="Normal 28 2 2 3 2 2 2 2 2 2" xfId="39871" xr:uid="{00000000-0005-0000-0000-0000BE9B0000}"/>
    <cellStyle name="Normal 28 2 2 3 2 2 2 2 3" xfId="39872" xr:uid="{00000000-0005-0000-0000-0000BF9B0000}"/>
    <cellStyle name="Normal 28 2 2 3 2 2 2 3" xfId="39873" xr:uid="{00000000-0005-0000-0000-0000C09B0000}"/>
    <cellStyle name="Normal 28 2 2 3 2 2 2 3 2" xfId="39874" xr:uid="{00000000-0005-0000-0000-0000C19B0000}"/>
    <cellStyle name="Normal 28 2 2 3 2 2 2 4" xfId="39875" xr:uid="{00000000-0005-0000-0000-0000C29B0000}"/>
    <cellStyle name="Normal 28 2 2 3 2 2 3" xfId="39876" xr:uid="{00000000-0005-0000-0000-0000C39B0000}"/>
    <cellStyle name="Normal 28 2 2 3 2 2 3 2" xfId="39877" xr:uid="{00000000-0005-0000-0000-0000C49B0000}"/>
    <cellStyle name="Normal 28 2 2 3 2 2 3 2 2" xfId="39878" xr:uid="{00000000-0005-0000-0000-0000C59B0000}"/>
    <cellStyle name="Normal 28 2 2 3 2 2 3 3" xfId="39879" xr:uid="{00000000-0005-0000-0000-0000C69B0000}"/>
    <cellStyle name="Normal 28 2 2 3 2 2 4" xfId="39880" xr:uid="{00000000-0005-0000-0000-0000C79B0000}"/>
    <cellStyle name="Normal 28 2 2 3 2 2 4 2" xfId="39881" xr:uid="{00000000-0005-0000-0000-0000C89B0000}"/>
    <cellStyle name="Normal 28 2 2 3 2 2 5" xfId="39882" xr:uid="{00000000-0005-0000-0000-0000C99B0000}"/>
    <cellStyle name="Normal 28 2 2 3 2 3" xfId="39883" xr:uid="{00000000-0005-0000-0000-0000CA9B0000}"/>
    <cellStyle name="Normal 28 2 2 3 2 3 2" xfId="39884" xr:uid="{00000000-0005-0000-0000-0000CB9B0000}"/>
    <cellStyle name="Normal 28 2 2 3 2 3 2 2" xfId="39885" xr:uid="{00000000-0005-0000-0000-0000CC9B0000}"/>
    <cellStyle name="Normal 28 2 2 3 2 3 2 2 2" xfId="39886" xr:uid="{00000000-0005-0000-0000-0000CD9B0000}"/>
    <cellStyle name="Normal 28 2 2 3 2 3 2 3" xfId="39887" xr:uid="{00000000-0005-0000-0000-0000CE9B0000}"/>
    <cellStyle name="Normal 28 2 2 3 2 3 3" xfId="39888" xr:uid="{00000000-0005-0000-0000-0000CF9B0000}"/>
    <cellStyle name="Normal 28 2 2 3 2 3 3 2" xfId="39889" xr:uid="{00000000-0005-0000-0000-0000D09B0000}"/>
    <cellStyle name="Normal 28 2 2 3 2 3 4" xfId="39890" xr:uid="{00000000-0005-0000-0000-0000D19B0000}"/>
    <cellStyle name="Normal 28 2 2 3 2 4" xfId="39891" xr:uid="{00000000-0005-0000-0000-0000D29B0000}"/>
    <cellStyle name="Normal 28 2 2 3 2 4 2" xfId="39892" xr:uid="{00000000-0005-0000-0000-0000D39B0000}"/>
    <cellStyle name="Normal 28 2 2 3 2 4 2 2" xfId="39893" xr:uid="{00000000-0005-0000-0000-0000D49B0000}"/>
    <cellStyle name="Normal 28 2 2 3 2 4 3" xfId="39894" xr:uid="{00000000-0005-0000-0000-0000D59B0000}"/>
    <cellStyle name="Normal 28 2 2 3 2 5" xfId="39895" xr:uid="{00000000-0005-0000-0000-0000D69B0000}"/>
    <cellStyle name="Normal 28 2 2 3 2 5 2" xfId="39896" xr:uid="{00000000-0005-0000-0000-0000D79B0000}"/>
    <cellStyle name="Normal 28 2 2 3 2 6" xfId="39897" xr:uid="{00000000-0005-0000-0000-0000D89B0000}"/>
    <cellStyle name="Normal 28 2 2 3 3" xfId="39898" xr:uid="{00000000-0005-0000-0000-0000D99B0000}"/>
    <cellStyle name="Normal 28 2 2 3 3 2" xfId="39899" xr:uid="{00000000-0005-0000-0000-0000DA9B0000}"/>
    <cellStyle name="Normal 28 2 2 3 3 2 2" xfId="39900" xr:uid="{00000000-0005-0000-0000-0000DB9B0000}"/>
    <cellStyle name="Normal 28 2 2 3 3 2 2 2" xfId="39901" xr:uid="{00000000-0005-0000-0000-0000DC9B0000}"/>
    <cellStyle name="Normal 28 2 2 3 3 2 2 2 2" xfId="39902" xr:uid="{00000000-0005-0000-0000-0000DD9B0000}"/>
    <cellStyle name="Normal 28 2 2 3 3 2 2 3" xfId="39903" xr:uid="{00000000-0005-0000-0000-0000DE9B0000}"/>
    <cellStyle name="Normal 28 2 2 3 3 2 3" xfId="39904" xr:uid="{00000000-0005-0000-0000-0000DF9B0000}"/>
    <cellStyle name="Normal 28 2 2 3 3 2 3 2" xfId="39905" xr:uid="{00000000-0005-0000-0000-0000E09B0000}"/>
    <cellStyle name="Normal 28 2 2 3 3 2 4" xfId="39906" xr:uid="{00000000-0005-0000-0000-0000E19B0000}"/>
    <cellStyle name="Normal 28 2 2 3 3 3" xfId="39907" xr:uid="{00000000-0005-0000-0000-0000E29B0000}"/>
    <cellStyle name="Normal 28 2 2 3 3 3 2" xfId="39908" xr:uid="{00000000-0005-0000-0000-0000E39B0000}"/>
    <cellStyle name="Normal 28 2 2 3 3 3 2 2" xfId="39909" xr:uid="{00000000-0005-0000-0000-0000E49B0000}"/>
    <cellStyle name="Normal 28 2 2 3 3 3 3" xfId="39910" xr:uid="{00000000-0005-0000-0000-0000E59B0000}"/>
    <cellStyle name="Normal 28 2 2 3 3 4" xfId="39911" xr:uid="{00000000-0005-0000-0000-0000E69B0000}"/>
    <cellStyle name="Normal 28 2 2 3 3 4 2" xfId="39912" xr:uid="{00000000-0005-0000-0000-0000E79B0000}"/>
    <cellStyle name="Normal 28 2 2 3 3 5" xfId="39913" xr:uid="{00000000-0005-0000-0000-0000E89B0000}"/>
    <cellStyle name="Normal 28 2 2 3 4" xfId="39914" xr:uid="{00000000-0005-0000-0000-0000E99B0000}"/>
    <cellStyle name="Normal 28 2 2 3 4 2" xfId="39915" xr:uid="{00000000-0005-0000-0000-0000EA9B0000}"/>
    <cellStyle name="Normal 28 2 2 3 4 2 2" xfId="39916" xr:uid="{00000000-0005-0000-0000-0000EB9B0000}"/>
    <cellStyle name="Normal 28 2 2 3 4 2 2 2" xfId="39917" xr:uid="{00000000-0005-0000-0000-0000EC9B0000}"/>
    <cellStyle name="Normal 28 2 2 3 4 2 3" xfId="39918" xr:uid="{00000000-0005-0000-0000-0000ED9B0000}"/>
    <cellStyle name="Normal 28 2 2 3 4 3" xfId="39919" xr:uid="{00000000-0005-0000-0000-0000EE9B0000}"/>
    <cellStyle name="Normal 28 2 2 3 4 3 2" xfId="39920" xr:uid="{00000000-0005-0000-0000-0000EF9B0000}"/>
    <cellStyle name="Normal 28 2 2 3 4 4" xfId="39921" xr:uid="{00000000-0005-0000-0000-0000F09B0000}"/>
    <cellStyle name="Normal 28 2 2 3 5" xfId="39922" xr:uid="{00000000-0005-0000-0000-0000F19B0000}"/>
    <cellStyle name="Normal 28 2 2 3 5 2" xfId="39923" xr:uid="{00000000-0005-0000-0000-0000F29B0000}"/>
    <cellStyle name="Normal 28 2 2 3 5 2 2" xfId="39924" xr:uid="{00000000-0005-0000-0000-0000F39B0000}"/>
    <cellStyle name="Normal 28 2 2 3 5 3" xfId="39925" xr:uid="{00000000-0005-0000-0000-0000F49B0000}"/>
    <cellStyle name="Normal 28 2 2 3 6" xfId="39926" xr:uid="{00000000-0005-0000-0000-0000F59B0000}"/>
    <cellStyle name="Normal 28 2 2 3 6 2" xfId="39927" xr:uid="{00000000-0005-0000-0000-0000F69B0000}"/>
    <cellStyle name="Normal 28 2 2 3 7" xfId="39928" xr:uid="{00000000-0005-0000-0000-0000F79B0000}"/>
    <cellStyle name="Normal 28 2 2 4" xfId="39929" xr:uid="{00000000-0005-0000-0000-0000F89B0000}"/>
    <cellStyle name="Normal 28 2 2 4 2" xfId="39930" xr:uid="{00000000-0005-0000-0000-0000F99B0000}"/>
    <cellStyle name="Normal 28 2 2 4 2 2" xfId="39931" xr:uid="{00000000-0005-0000-0000-0000FA9B0000}"/>
    <cellStyle name="Normal 28 2 2 4 2 2 2" xfId="39932" xr:uid="{00000000-0005-0000-0000-0000FB9B0000}"/>
    <cellStyle name="Normal 28 2 2 4 2 2 2 2" xfId="39933" xr:uid="{00000000-0005-0000-0000-0000FC9B0000}"/>
    <cellStyle name="Normal 28 2 2 4 2 2 2 2 2" xfId="39934" xr:uid="{00000000-0005-0000-0000-0000FD9B0000}"/>
    <cellStyle name="Normal 28 2 2 4 2 2 2 3" xfId="39935" xr:uid="{00000000-0005-0000-0000-0000FE9B0000}"/>
    <cellStyle name="Normal 28 2 2 4 2 2 3" xfId="39936" xr:uid="{00000000-0005-0000-0000-0000FF9B0000}"/>
    <cellStyle name="Normal 28 2 2 4 2 2 3 2" xfId="39937" xr:uid="{00000000-0005-0000-0000-0000009C0000}"/>
    <cellStyle name="Normal 28 2 2 4 2 2 4" xfId="39938" xr:uid="{00000000-0005-0000-0000-0000019C0000}"/>
    <cellStyle name="Normal 28 2 2 4 2 3" xfId="39939" xr:uid="{00000000-0005-0000-0000-0000029C0000}"/>
    <cellStyle name="Normal 28 2 2 4 2 3 2" xfId="39940" xr:uid="{00000000-0005-0000-0000-0000039C0000}"/>
    <cellStyle name="Normal 28 2 2 4 2 3 2 2" xfId="39941" xr:uid="{00000000-0005-0000-0000-0000049C0000}"/>
    <cellStyle name="Normal 28 2 2 4 2 3 3" xfId="39942" xr:uid="{00000000-0005-0000-0000-0000059C0000}"/>
    <cellStyle name="Normal 28 2 2 4 2 4" xfId="39943" xr:uid="{00000000-0005-0000-0000-0000069C0000}"/>
    <cellStyle name="Normal 28 2 2 4 2 4 2" xfId="39944" xr:uid="{00000000-0005-0000-0000-0000079C0000}"/>
    <cellStyle name="Normal 28 2 2 4 2 5" xfId="39945" xr:uid="{00000000-0005-0000-0000-0000089C0000}"/>
    <cellStyle name="Normal 28 2 2 4 3" xfId="39946" xr:uid="{00000000-0005-0000-0000-0000099C0000}"/>
    <cellStyle name="Normal 28 2 2 4 3 2" xfId="39947" xr:uid="{00000000-0005-0000-0000-00000A9C0000}"/>
    <cellStyle name="Normal 28 2 2 4 3 2 2" xfId="39948" xr:uid="{00000000-0005-0000-0000-00000B9C0000}"/>
    <cellStyle name="Normal 28 2 2 4 3 2 2 2" xfId="39949" xr:uid="{00000000-0005-0000-0000-00000C9C0000}"/>
    <cellStyle name="Normal 28 2 2 4 3 2 3" xfId="39950" xr:uid="{00000000-0005-0000-0000-00000D9C0000}"/>
    <cellStyle name="Normal 28 2 2 4 3 3" xfId="39951" xr:uid="{00000000-0005-0000-0000-00000E9C0000}"/>
    <cellStyle name="Normal 28 2 2 4 3 3 2" xfId="39952" xr:uid="{00000000-0005-0000-0000-00000F9C0000}"/>
    <cellStyle name="Normal 28 2 2 4 3 4" xfId="39953" xr:uid="{00000000-0005-0000-0000-0000109C0000}"/>
    <cellStyle name="Normal 28 2 2 4 4" xfId="39954" xr:uid="{00000000-0005-0000-0000-0000119C0000}"/>
    <cellStyle name="Normal 28 2 2 4 4 2" xfId="39955" xr:uid="{00000000-0005-0000-0000-0000129C0000}"/>
    <cellStyle name="Normal 28 2 2 4 4 2 2" xfId="39956" xr:uid="{00000000-0005-0000-0000-0000139C0000}"/>
    <cellStyle name="Normal 28 2 2 4 4 3" xfId="39957" xr:uid="{00000000-0005-0000-0000-0000149C0000}"/>
    <cellStyle name="Normal 28 2 2 4 5" xfId="39958" xr:uid="{00000000-0005-0000-0000-0000159C0000}"/>
    <cellStyle name="Normal 28 2 2 4 5 2" xfId="39959" xr:uid="{00000000-0005-0000-0000-0000169C0000}"/>
    <cellStyle name="Normal 28 2 2 4 6" xfId="39960" xr:uid="{00000000-0005-0000-0000-0000179C0000}"/>
    <cellStyle name="Normal 28 2 2 5" xfId="39961" xr:uid="{00000000-0005-0000-0000-0000189C0000}"/>
    <cellStyle name="Normal 28 2 2 5 2" xfId="39962" xr:uid="{00000000-0005-0000-0000-0000199C0000}"/>
    <cellStyle name="Normal 28 2 2 5 2 2" xfId="39963" xr:uid="{00000000-0005-0000-0000-00001A9C0000}"/>
    <cellStyle name="Normal 28 2 2 5 2 2 2" xfId="39964" xr:uid="{00000000-0005-0000-0000-00001B9C0000}"/>
    <cellStyle name="Normal 28 2 2 5 2 2 2 2" xfId="39965" xr:uid="{00000000-0005-0000-0000-00001C9C0000}"/>
    <cellStyle name="Normal 28 2 2 5 2 2 2 2 2" xfId="39966" xr:uid="{00000000-0005-0000-0000-00001D9C0000}"/>
    <cellStyle name="Normal 28 2 2 5 2 2 2 3" xfId="39967" xr:uid="{00000000-0005-0000-0000-00001E9C0000}"/>
    <cellStyle name="Normal 28 2 2 5 2 2 3" xfId="39968" xr:uid="{00000000-0005-0000-0000-00001F9C0000}"/>
    <cellStyle name="Normal 28 2 2 5 2 2 3 2" xfId="39969" xr:uid="{00000000-0005-0000-0000-0000209C0000}"/>
    <cellStyle name="Normal 28 2 2 5 2 2 4" xfId="39970" xr:uid="{00000000-0005-0000-0000-0000219C0000}"/>
    <cellStyle name="Normal 28 2 2 5 2 3" xfId="39971" xr:uid="{00000000-0005-0000-0000-0000229C0000}"/>
    <cellStyle name="Normal 28 2 2 5 2 3 2" xfId="39972" xr:uid="{00000000-0005-0000-0000-0000239C0000}"/>
    <cellStyle name="Normal 28 2 2 5 2 3 2 2" xfId="39973" xr:uid="{00000000-0005-0000-0000-0000249C0000}"/>
    <cellStyle name="Normal 28 2 2 5 2 3 3" xfId="39974" xr:uid="{00000000-0005-0000-0000-0000259C0000}"/>
    <cellStyle name="Normal 28 2 2 5 2 4" xfId="39975" xr:uid="{00000000-0005-0000-0000-0000269C0000}"/>
    <cellStyle name="Normal 28 2 2 5 2 4 2" xfId="39976" xr:uid="{00000000-0005-0000-0000-0000279C0000}"/>
    <cellStyle name="Normal 28 2 2 5 2 5" xfId="39977" xr:uid="{00000000-0005-0000-0000-0000289C0000}"/>
    <cellStyle name="Normal 28 2 2 5 3" xfId="39978" xr:uid="{00000000-0005-0000-0000-0000299C0000}"/>
    <cellStyle name="Normal 28 2 2 5 3 2" xfId="39979" xr:uid="{00000000-0005-0000-0000-00002A9C0000}"/>
    <cellStyle name="Normal 28 2 2 5 3 2 2" xfId="39980" xr:uid="{00000000-0005-0000-0000-00002B9C0000}"/>
    <cellStyle name="Normal 28 2 2 5 3 2 2 2" xfId="39981" xr:uid="{00000000-0005-0000-0000-00002C9C0000}"/>
    <cellStyle name="Normal 28 2 2 5 3 2 3" xfId="39982" xr:uid="{00000000-0005-0000-0000-00002D9C0000}"/>
    <cellStyle name="Normal 28 2 2 5 3 3" xfId="39983" xr:uid="{00000000-0005-0000-0000-00002E9C0000}"/>
    <cellStyle name="Normal 28 2 2 5 3 3 2" xfId="39984" xr:uid="{00000000-0005-0000-0000-00002F9C0000}"/>
    <cellStyle name="Normal 28 2 2 5 3 4" xfId="39985" xr:uid="{00000000-0005-0000-0000-0000309C0000}"/>
    <cellStyle name="Normal 28 2 2 5 4" xfId="39986" xr:uid="{00000000-0005-0000-0000-0000319C0000}"/>
    <cellStyle name="Normal 28 2 2 5 4 2" xfId="39987" xr:uid="{00000000-0005-0000-0000-0000329C0000}"/>
    <cellStyle name="Normal 28 2 2 5 4 2 2" xfId="39988" xr:uid="{00000000-0005-0000-0000-0000339C0000}"/>
    <cellStyle name="Normal 28 2 2 5 4 3" xfId="39989" xr:uid="{00000000-0005-0000-0000-0000349C0000}"/>
    <cellStyle name="Normal 28 2 2 5 5" xfId="39990" xr:uid="{00000000-0005-0000-0000-0000359C0000}"/>
    <cellStyle name="Normal 28 2 2 5 5 2" xfId="39991" xr:uid="{00000000-0005-0000-0000-0000369C0000}"/>
    <cellStyle name="Normal 28 2 2 5 6" xfId="39992" xr:uid="{00000000-0005-0000-0000-0000379C0000}"/>
    <cellStyle name="Normal 28 2 2 6" xfId="39993" xr:uid="{00000000-0005-0000-0000-0000389C0000}"/>
    <cellStyle name="Normal 28 2 2 6 2" xfId="39994" xr:uid="{00000000-0005-0000-0000-0000399C0000}"/>
    <cellStyle name="Normal 28 2 2 6 2 2" xfId="39995" xr:uid="{00000000-0005-0000-0000-00003A9C0000}"/>
    <cellStyle name="Normal 28 2 2 6 2 2 2" xfId="39996" xr:uid="{00000000-0005-0000-0000-00003B9C0000}"/>
    <cellStyle name="Normal 28 2 2 6 2 2 2 2" xfId="39997" xr:uid="{00000000-0005-0000-0000-00003C9C0000}"/>
    <cellStyle name="Normal 28 2 2 6 2 2 3" xfId="39998" xr:uid="{00000000-0005-0000-0000-00003D9C0000}"/>
    <cellStyle name="Normal 28 2 2 6 2 3" xfId="39999" xr:uid="{00000000-0005-0000-0000-00003E9C0000}"/>
    <cellStyle name="Normal 28 2 2 6 2 3 2" xfId="40000" xr:uid="{00000000-0005-0000-0000-00003F9C0000}"/>
    <cellStyle name="Normal 28 2 2 6 2 4" xfId="40001" xr:uid="{00000000-0005-0000-0000-0000409C0000}"/>
    <cellStyle name="Normal 28 2 2 6 3" xfId="40002" xr:uid="{00000000-0005-0000-0000-0000419C0000}"/>
    <cellStyle name="Normal 28 2 2 6 3 2" xfId="40003" xr:uid="{00000000-0005-0000-0000-0000429C0000}"/>
    <cellStyle name="Normal 28 2 2 6 3 2 2" xfId="40004" xr:uid="{00000000-0005-0000-0000-0000439C0000}"/>
    <cellStyle name="Normal 28 2 2 6 3 3" xfId="40005" xr:uid="{00000000-0005-0000-0000-0000449C0000}"/>
    <cellStyle name="Normal 28 2 2 6 4" xfId="40006" xr:uid="{00000000-0005-0000-0000-0000459C0000}"/>
    <cellStyle name="Normal 28 2 2 6 4 2" xfId="40007" xr:uid="{00000000-0005-0000-0000-0000469C0000}"/>
    <cellStyle name="Normal 28 2 2 6 5" xfId="40008" xr:uid="{00000000-0005-0000-0000-0000479C0000}"/>
    <cellStyle name="Normal 28 2 2 7" xfId="40009" xr:uid="{00000000-0005-0000-0000-0000489C0000}"/>
    <cellStyle name="Normal 28 2 2 7 2" xfId="40010" xr:uid="{00000000-0005-0000-0000-0000499C0000}"/>
    <cellStyle name="Normal 28 2 2 7 2 2" xfId="40011" xr:uid="{00000000-0005-0000-0000-00004A9C0000}"/>
    <cellStyle name="Normal 28 2 2 7 2 2 2" xfId="40012" xr:uid="{00000000-0005-0000-0000-00004B9C0000}"/>
    <cellStyle name="Normal 28 2 2 7 2 3" xfId="40013" xr:uid="{00000000-0005-0000-0000-00004C9C0000}"/>
    <cellStyle name="Normal 28 2 2 7 3" xfId="40014" xr:uid="{00000000-0005-0000-0000-00004D9C0000}"/>
    <cellStyle name="Normal 28 2 2 7 3 2" xfId="40015" xr:uid="{00000000-0005-0000-0000-00004E9C0000}"/>
    <cellStyle name="Normal 28 2 2 7 4" xfId="40016" xr:uid="{00000000-0005-0000-0000-00004F9C0000}"/>
    <cellStyle name="Normal 28 2 2 8" xfId="40017" xr:uid="{00000000-0005-0000-0000-0000509C0000}"/>
    <cellStyle name="Normal 28 2 2 8 2" xfId="40018" xr:uid="{00000000-0005-0000-0000-0000519C0000}"/>
    <cellStyle name="Normal 28 2 2 8 2 2" xfId="40019" xr:uid="{00000000-0005-0000-0000-0000529C0000}"/>
    <cellStyle name="Normal 28 2 2 8 3" xfId="40020" xr:uid="{00000000-0005-0000-0000-0000539C0000}"/>
    <cellStyle name="Normal 28 2 2 9" xfId="40021" xr:uid="{00000000-0005-0000-0000-0000549C0000}"/>
    <cellStyle name="Normal 28 2 2 9 2" xfId="40022" xr:uid="{00000000-0005-0000-0000-0000559C0000}"/>
    <cellStyle name="Normal 28 2 3" xfId="40023" xr:uid="{00000000-0005-0000-0000-0000569C0000}"/>
    <cellStyle name="Normal 28 2 3 2" xfId="40024" xr:uid="{00000000-0005-0000-0000-0000579C0000}"/>
    <cellStyle name="Normal 28 2 3 2 2" xfId="40025" xr:uid="{00000000-0005-0000-0000-0000589C0000}"/>
    <cellStyle name="Normal 28 2 3 2 2 2" xfId="40026" xr:uid="{00000000-0005-0000-0000-0000599C0000}"/>
    <cellStyle name="Normal 28 2 3 2 2 2 2" xfId="40027" xr:uid="{00000000-0005-0000-0000-00005A9C0000}"/>
    <cellStyle name="Normal 28 2 3 2 2 2 2 2" xfId="40028" xr:uid="{00000000-0005-0000-0000-00005B9C0000}"/>
    <cellStyle name="Normal 28 2 3 2 2 2 2 2 2" xfId="40029" xr:uid="{00000000-0005-0000-0000-00005C9C0000}"/>
    <cellStyle name="Normal 28 2 3 2 2 2 2 2 2 2" xfId="40030" xr:uid="{00000000-0005-0000-0000-00005D9C0000}"/>
    <cellStyle name="Normal 28 2 3 2 2 2 2 2 3" xfId="40031" xr:uid="{00000000-0005-0000-0000-00005E9C0000}"/>
    <cellStyle name="Normal 28 2 3 2 2 2 2 3" xfId="40032" xr:uid="{00000000-0005-0000-0000-00005F9C0000}"/>
    <cellStyle name="Normal 28 2 3 2 2 2 2 3 2" xfId="40033" xr:uid="{00000000-0005-0000-0000-0000609C0000}"/>
    <cellStyle name="Normal 28 2 3 2 2 2 2 4" xfId="40034" xr:uid="{00000000-0005-0000-0000-0000619C0000}"/>
    <cellStyle name="Normal 28 2 3 2 2 2 3" xfId="40035" xr:uid="{00000000-0005-0000-0000-0000629C0000}"/>
    <cellStyle name="Normal 28 2 3 2 2 2 3 2" xfId="40036" xr:uid="{00000000-0005-0000-0000-0000639C0000}"/>
    <cellStyle name="Normal 28 2 3 2 2 2 3 2 2" xfId="40037" xr:uid="{00000000-0005-0000-0000-0000649C0000}"/>
    <cellStyle name="Normal 28 2 3 2 2 2 3 3" xfId="40038" xr:uid="{00000000-0005-0000-0000-0000659C0000}"/>
    <cellStyle name="Normal 28 2 3 2 2 2 4" xfId="40039" xr:uid="{00000000-0005-0000-0000-0000669C0000}"/>
    <cellStyle name="Normal 28 2 3 2 2 2 4 2" xfId="40040" xr:uid="{00000000-0005-0000-0000-0000679C0000}"/>
    <cellStyle name="Normal 28 2 3 2 2 2 5" xfId="40041" xr:uid="{00000000-0005-0000-0000-0000689C0000}"/>
    <cellStyle name="Normal 28 2 3 2 2 3" xfId="40042" xr:uid="{00000000-0005-0000-0000-0000699C0000}"/>
    <cellStyle name="Normal 28 2 3 2 2 3 2" xfId="40043" xr:uid="{00000000-0005-0000-0000-00006A9C0000}"/>
    <cellStyle name="Normal 28 2 3 2 2 3 2 2" xfId="40044" xr:uid="{00000000-0005-0000-0000-00006B9C0000}"/>
    <cellStyle name="Normal 28 2 3 2 2 3 2 2 2" xfId="40045" xr:uid="{00000000-0005-0000-0000-00006C9C0000}"/>
    <cellStyle name="Normal 28 2 3 2 2 3 2 3" xfId="40046" xr:uid="{00000000-0005-0000-0000-00006D9C0000}"/>
    <cellStyle name="Normal 28 2 3 2 2 3 3" xfId="40047" xr:uid="{00000000-0005-0000-0000-00006E9C0000}"/>
    <cellStyle name="Normal 28 2 3 2 2 3 3 2" xfId="40048" xr:uid="{00000000-0005-0000-0000-00006F9C0000}"/>
    <cellStyle name="Normal 28 2 3 2 2 3 4" xfId="40049" xr:uid="{00000000-0005-0000-0000-0000709C0000}"/>
    <cellStyle name="Normal 28 2 3 2 2 4" xfId="40050" xr:uid="{00000000-0005-0000-0000-0000719C0000}"/>
    <cellStyle name="Normal 28 2 3 2 2 4 2" xfId="40051" xr:uid="{00000000-0005-0000-0000-0000729C0000}"/>
    <cellStyle name="Normal 28 2 3 2 2 4 2 2" xfId="40052" xr:uid="{00000000-0005-0000-0000-0000739C0000}"/>
    <cellStyle name="Normal 28 2 3 2 2 4 3" xfId="40053" xr:uid="{00000000-0005-0000-0000-0000749C0000}"/>
    <cellStyle name="Normal 28 2 3 2 2 5" xfId="40054" xr:uid="{00000000-0005-0000-0000-0000759C0000}"/>
    <cellStyle name="Normal 28 2 3 2 2 5 2" xfId="40055" xr:uid="{00000000-0005-0000-0000-0000769C0000}"/>
    <cellStyle name="Normal 28 2 3 2 2 6" xfId="40056" xr:uid="{00000000-0005-0000-0000-0000779C0000}"/>
    <cellStyle name="Normal 28 2 3 2 3" xfId="40057" xr:uid="{00000000-0005-0000-0000-0000789C0000}"/>
    <cellStyle name="Normal 28 2 3 2 3 2" xfId="40058" xr:uid="{00000000-0005-0000-0000-0000799C0000}"/>
    <cellStyle name="Normal 28 2 3 2 3 2 2" xfId="40059" xr:uid="{00000000-0005-0000-0000-00007A9C0000}"/>
    <cellStyle name="Normal 28 2 3 2 3 2 2 2" xfId="40060" xr:uid="{00000000-0005-0000-0000-00007B9C0000}"/>
    <cellStyle name="Normal 28 2 3 2 3 2 2 2 2" xfId="40061" xr:uid="{00000000-0005-0000-0000-00007C9C0000}"/>
    <cellStyle name="Normal 28 2 3 2 3 2 2 3" xfId="40062" xr:uid="{00000000-0005-0000-0000-00007D9C0000}"/>
    <cellStyle name="Normal 28 2 3 2 3 2 3" xfId="40063" xr:uid="{00000000-0005-0000-0000-00007E9C0000}"/>
    <cellStyle name="Normal 28 2 3 2 3 2 3 2" xfId="40064" xr:uid="{00000000-0005-0000-0000-00007F9C0000}"/>
    <cellStyle name="Normal 28 2 3 2 3 2 4" xfId="40065" xr:uid="{00000000-0005-0000-0000-0000809C0000}"/>
    <cellStyle name="Normal 28 2 3 2 3 3" xfId="40066" xr:uid="{00000000-0005-0000-0000-0000819C0000}"/>
    <cellStyle name="Normal 28 2 3 2 3 3 2" xfId="40067" xr:uid="{00000000-0005-0000-0000-0000829C0000}"/>
    <cellStyle name="Normal 28 2 3 2 3 3 2 2" xfId="40068" xr:uid="{00000000-0005-0000-0000-0000839C0000}"/>
    <cellStyle name="Normal 28 2 3 2 3 3 3" xfId="40069" xr:uid="{00000000-0005-0000-0000-0000849C0000}"/>
    <cellStyle name="Normal 28 2 3 2 3 4" xfId="40070" xr:uid="{00000000-0005-0000-0000-0000859C0000}"/>
    <cellStyle name="Normal 28 2 3 2 3 4 2" xfId="40071" xr:uid="{00000000-0005-0000-0000-0000869C0000}"/>
    <cellStyle name="Normal 28 2 3 2 3 5" xfId="40072" xr:uid="{00000000-0005-0000-0000-0000879C0000}"/>
    <cellStyle name="Normal 28 2 3 2 4" xfId="40073" xr:uid="{00000000-0005-0000-0000-0000889C0000}"/>
    <cellStyle name="Normal 28 2 3 2 4 2" xfId="40074" xr:uid="{00000000-0005-0000-0000-0000899C0000}"/>
    <cellStyle name="Normal 28 2 3 2 4 2 2" xfId="40075" xr:uid="{00000000-0005-0000-0000-00008A9C0000}"/>
    <cellStyle name="Normal 28 2 3 2 4 2 2 2" xfId="40076" xr:uid="{00000000-0005-0000-0000-00008B9C0000}"/>
    <cellStyle name="Normal 28 2 3 2 4 2 3" xfId="40077" xr:uid="{00000000-0005-0000-0000-00008C9C0000}"/>
    <cellStyle name="Normal 28 2 3 2 4 3" xfId="40078" xr:uid="{00000000-0005-0000-0000-00008D9C0000}"/>
    <cellStyle name="Normal 28 2 3 2 4 3 2" xfId="40079" xr:uid="{00000000-0005-0000-0000-00008E9C0000}"/>
    <cellStyle name="Normal 28 2 3 2 4 4" xfId="40080" xr:uid="{00000000-0005-0000-0000-00008F9C0000}"/>
    <cellStyle name="Normal 28 2 3 2 5" xfId="40081" xr:uid="{00000000-0005-0000-0000-0000909C0000}"/>
    <cellStyle name="Normal 28 2 3 2 5 2" xfId="40082" xr:uid="{00000000-0005-0000-0000-0000919C0000}"/>
    <cellStyle name="Normal 28 2 3 2 5 2 2" xfId="40083" xr:uid="{00000000-0005-0000-0000-0000929C0000}"/>
    <cellStyle name="Normal 28 2 3 2 5 3" xfId="40084" xr:uid="{00000000-0005-0000-0000-0000939C0000}"/>
    <cellStyle name="Normal 28 2 3 2 6" xfId="40085" xr:uid="{00000000-0005-0000-0000-0000949C0000}"/>
    <cellStyle name="Normal 28 2 3 2 6 2" xfId="40086" xr:uid="{00000000-0005-0000-0000-0000959C0000}"/>
    <cellStyle name="Normal 28 2 3 2 7" xfId="40087" xr:uid="{00000000-0005-0000-0000-0000969C0000}"/>
    <cellStyle name="Normal 28 2 3 3" xfId="40088" xr:uid="{00000000-0005-0000-0000-0000979C0000}"/>
    <cellStyle name="Normal 28 2 3 3 2" xfId="40089" xr:uid="{00000000-0005-0000-0000-0000989C0000}"/>
    <cellStyle name="Normal 28 2 3 3 2 2" xfId="40090" xr:uid="{00000000-0005-0000-0000-0000999C0000}"/>
    <cellStyle name="Normal 28 2 3 3 2 2 2" xfId="40091" xr:uid="{00000000-0005-0000-0000-00009A9C0000}"/>
    <cellStyle name="Normal 28 2 3 3 2 2 2 2" xfId="40092" xr:uid="{00000000-0005-0000-0000-00009B9C0000}"/>
    <cellStyle name="Normal 28 2 3 3 2 2 2 2 2" xfId="40093" xr:uid="{00000000-0005-0000-0000-00009C9C0000}"/>
    <cellStyle name="Normal 28 2 3 3 2 2 2 3" xfId="40094" xr:uid="{00000000-0005-0000-0000-00009D9C0000}"/>
    <cellStyle name="Normal 28 2 3 3 2 2 3" xfId="40095" xr:uid="{00000000-0005-0000-0000-00009E9C0000}"/>
    <cellStyle name="Normal 28 2 3 3 2 2 3 2" xfId="40096" xr:uid="{00000000-0005-0000-0000-00009F9C0000}"/>
    <cellStyle name="Normal 28 2 3 3 2 2 4" xfId="40097" xr:uid="{00000000-0005-0000-0000-0000A09C0000}"/>
    <cellStyle name="Normal 28 2 3 3 2 3" xfId="40098" xr:uid="{00000000-0005-0000-0000-0000A19C0000}"/>
    <cellStyle name="Normal 28 2 3 3 2 3 2" xfId="40099" xr:uid="{00000000-0005-0000-0000-0000A29C0000}"/>
    <cellStyle name="Normal 28 2 3 3 2 3 2 2" xfId="40100" xr:uid="{00000000-0005-0000-0000-0000A39C0000}"/>
    <cellStyle name="Normal 28 2 3 3 2 3 3" xfId="40101" xr:uid="{00000000-0005-0000-0000-0000A49C0000}"/>
    <cellStyle name="Normal 28 2 3 3 2 4" xfId="40102" xr:uid="{00000000-0005-0000-0000-0000A59C0000}"/>
    <cellStyle name="Normal 28 2 3 3 2 4 2" xfId="40103" xr:uid="{00000000-0005-0000-0000-0000A69C0000}"/>
    <cellStyle name="Normal 28 2 3 3 2 5" xfId="40104" xr:uid="{00000000-0005-0000-0000-0000A79C0000}"/>
    <cellStyle name="Normal 28 2 3 3 3" xfId="40105" xr:uid="{00000000-0005-0000-0000-0000A89C0000}"/>
    <cellStyle name="Normal 28 2 3 3 3 2" xfId="40106" xr:uid="{00000000-0005-0000-0000-0000A99C0000}"/>
    <cellStyle name="Normal 28 2 3 3 3 2 2" xfId="40107" xr:uid="{00000000-0005-0000-0000-0000AA9C0000}"/>
    <cellStyle name="Normal 28 2 3 3 3 2 2 2" xfId="40108" xr:uid="{00000000-0005-0000-0000-0000AB9C0000}"/>
    <cellStyle name="Normal 28 2 3 3 3 2 3" xfId="40109" xr:uid="{00000000-0005-0000-0000-0000AC9C0000}"/>
    <cellStyle name="Normal 28 2 3 3 3 3" xfId="40110" xr:uid="{00000000-0005-0000-0000-0000AD9C0000}"/>
    <cellStyle name="Normal 28 2 3 3 3 3 2" xfId="40111" xr:uid="{00000000-0005-0000-0000-0000AE9C0000}"/>
    <cellStyle name="Normal 28 2 3 3 3 4" xfId="40112" xr:uid="{00000000-0005-0000-0000-0000AF9C0000}"/>
    <cellStyle name="Normal 28 2 3 3 4" xfId="40113" xr:uid="{00000000-0005-0000-0000-0000B09C0000}"/>
    <cellStyle name="Normal 28 2 3 3 4 2" xfId="40114" xr:uid="{00000000-0005-0000-0000-0000B19C0000}"/>
    <cellStyle name="Normal 28 2 3 3 4 2 2" xfId="40115" xr:uid="{00000000-0005-0000-0000-0000B29C0000}"/>
    <cellStyle name="Normal 28 2 3 3 4 3" xfId="40116" xr:uid="{00000000-0005-0000-0000-0000B39C0000}"/>
    <cellStyle name="Normal 28 2 3 3 5" xfId="40117" xr:uid="{00000000-0005-0000-0000-0000B49C0000}"/>
    <cellStyle name="Normal 28 2 3 3 5 2" xfId="40118" xr:uid="{00000000-0005-0000-0000-0000B59C0000}"/>
    <cellStyle name="Normal 28 2 3 3 6" xfId="40119" xr:uid="{00000000-0005-0000-0000-0000B69C0000}"/>
    <cellStyle name="Normal 28 2 3 4" xfId="40120" xr:uid="{00000000-0005-0000-0000-0000B79C0000}"/>
    <cellStyle name="Normal 28 2 3 4 2" xfId="40121" xr:uid="{00000000-0005-0000-0000-0000B89C0000}"/>
    <cellStyle name="Normal 28 2 3 4 2 2" xfId="40122" xr:uid="{00000000-0005-0000-0000-0000B99C0000}"/>
    <cellStyle name="Normal 28 2 3 4 2 2 2" xfId="40123" xr:uid="{00000000-0005-0000-0000-0000BA9C0000}"/>
    <cellStyle name="Normal 28 2 3 4 2 2 2 2" xfId="40124" xr:uid="{00000000-0005-0000-0000-0000BB9C0000}"/>
    <cellStyle name="Normal 28 2 3 4 2 2 3" xfId="40125" xr:uid="{00000000-0005-0000-0000-0000BC9C0000}"/>
    <cellStyle name="Normal 28 2 3 4 2 3" xfId="40126" xr:uid="{00000000-0005-0000-0000-0000BD9C0000}"/>
    <cellStyle name="Normal 28 2 3 4 2 3 2" xfId="40127" xr:uid="{00000000-0005-0000-0000-0000BE9C0000}"/>
    <cellStyle name="Normal 28 2 3 4 2 4" xfId="40128" xr:uid="{00000000-0005-0000-0000-0000BF9C0000}"/>
    <cellStyle name="Normal 28 2 3 4 3" xfId="40129" xr:uid="{00000000-0005-0000-0000-0000C09C0000}"/>
    <cellStyle name="Normal 28 2 3 4 3 2" xfId="40130" xr:uid="{00000000-0005-0000-0000-0000C19C0000}"/>
    <cellStyle name="Normal 28 2 3 4 3 2 2" xfId="40131" xr:uid="{00000000-0005-0000-0000-0000C29C0000}"/>
    <cellStyle name="Normal 28 2 3 4 3 3" xfId="40132" xr:uid="{00000000-0005-0000-0000-0000C39C0000}"/>
    <cellStyle name="Normal 28 2 3 4 4" xfId="40133" xr:uid="{00000000-0005-0000-0000-0000C49C0000}"/>
    <cellStyle name="Normal 28 2 3 4 4 2" xfId="40134" xr:uid="{00000000-0005-0000-0000-0000C59C0000}"/>
    <cellStyle name="Normal 28 2 3 4 5" xfId="40135" xr:uid="{00000000-0005-0000-0000-0000C69C0000}"/>
    <cellStyle name="Normal 28 2 3 5" xfId="40136" xr:uid="{00000000-0005-0000-0000-0000C79C0000}"/>
    <cellStyle name="Normal 28 2 3 5 2" xfId="40137" xr:uid="{00000000-0005-0000-0000-0000C89C0000}"/>
    <cellStyle name="Normal 28 2 3 5 2 2" xfId="40138" xr:uid="{00000000-0005-0000-0000-0000C99C0000}"/>
    <cellStyle name="Normal 28 2 3 5 2 2 2" xfId="40139" xr:uid="{00000000-0005-0000-0000-0000CA9C0000}"/>
    <cellStyle name="Normal 28 2 3 5 2 3" xfId="40140" xr:uid="{00000000-0005-0000-0000-0000CB9C0000}"/>
    <cellStyle name="Normal 28 2 3 5 3" xfId="40141" xr:uid="{00000000-0005-0000-0000-0000CC9C0000}"/>
    <cellStyle name="Normal 28 2 3 5 3 2" xfId="40142" xr:uid="{00000000-0005-0000-0000-0000CD9C0000}"/>
    <cellStyle name="Normal 28 2 3 5 4" xfId="40143" xr:uid="{00000000-0005-0000-0000-0000CE9C0000}"/>
    <cellStyle name="Normal 28 2 3 6" xfId="40144" xr:uid="{00000000-0005-0000-0000-0000CF9C0000}"/>
    <cellStyle name="Normal 28 2 3 6 2" xfId="40145" xr:uid="{00000000-0005-0000-0000-0000D09C0000}"/>
    <cellStyle name="Normal 28 2 3 6 2 2" xfId="40146" xr:uid="{00000000-0005-0000-0000-0000D19C0000}"/>
    <cellStyle name="Normal 28 2 3 6 3" xfId="40147" xr:uid="{00000000-0005-0000-0000-0000D29C0000}"/>
    <cellStyle name="Normal 28 2 3 7" xfId="40148" xr:uid="{00000000-0005-0000-0000-0000D39C0000}"/>
    <cellStyle name="Normal 28 2 3 7 2" xfId="40149" xr:uid="{00000000-0005-0000-0000-0000D49C0000}"/>
    <cellStyle name="Normal 28 2 3 8" xfId="40150" xr:uid="{00000000-0005-0000-0000-0000D59C0000}"/>
    <cellStyle name="Normal 28 2 4" xfId="40151" xr:uid="{00000000-0005-0000-0000-0000D69C0000}"/>
    <cellStyle name="Normal 28 2 4 2" xfId="40152" xr:uid="{00000000-0005-0000-0000-0000D79C0000}"/>
    <cellStyle name="Normal 28 2 4 2 2" xfId="40153" xr:uid="{00000000-0005-0000-0000-0000D89C0000}"/>
    <cellStyle name="Normal 28 2 4 2 2 2" xfId="40154" xr:uid="{00000000-0005-0000-0000-0000D99C0000}"/>
    <cellStyle name="Normal 28 2 4 2 2 2 2" xfId="40155" xr:uid="{00000000-0005-0000-0000-0000DA9C0000}"/>
    <cellStyle name="Normal 28 2 4 2 2 2 2 2" xfId="40156" xr:uid="{00000000-0005-0000-0000-0000DB9C0000}"/>
    <cellStyle name="Normal 28 2 4 2 2 2 2 2 2" xfId="40157" xr:uid="{00000000-0005-0000-0000-0000DC9C0000}"/>
    <cellStyle name="Normal 28 2 4 2 2 2 2 2 2 2" xfId="40158" xr:uid="{00000000-0005-0000-0000-0000DD9C0000}"/>
    <cellStyle name="Normal 28 2 4 2 2 2 2 2 3" xfId="40159" xr:uid="{00000000-0005-0000-0000-0000DE9C0000}"/>
    <cellStyle name="Normal 28 2 4 2 2 2 2 3" xfId="40160" xr:uid="{00000000-0005-0000-0000-0000DF9C0000}"/>
    <cellStyle name="Normal 28 2 4 2 2 2 2 3 2" xfId="40161" xr:uid="{00000000-0005-0000-0000-0000E09C0000}"/>
    <cellStyle name="Normal 28 2 4 2 2 2 2 4" xfId="40162" xr:uid="{00000000-0005-0000-0000-0000E19C0000}"/>
    <cellStyle name="Normal 28 2 4 2 2 2 3" xfId="40163" xr:uid="{00000000-0005-0000-0000-0000E29C0000}"/>
    <cellStyle name="Normal 28 2 4 2 2 2 3 2" xfId="40164" xr:uid="{00000000-0005-0000-0000-0000E39C0000}"/>
    <cellStyle name="Normal 28 2 4 2 2 2 3 2 2" xfId="40165" xr:uid="{00000000-0005-0000-0000-0000E49C0000}"/>
    <cellStyle name="Normal 28 2 4 2 2 2 3 3" xfId="40166" xr:uid="{00000000-0005-0000-0000-0000E59C0000}"/>
    <cellStyle name="Normal 28 2 4 2 2 2 4" xfId="40167" xr:uid="{00000000-0005-0000-0000-0000E69C0000}"/>
    <cellStyle name="Normal 28 2 4 2 2 2 4 2" xfId="40168" xr:uid="{00000000-0005-0000-0000-0000E79C0000}"/>
    <cellStyle name="Normal 28 2 4 2 2 2 5" xfId="40169" xr:uid="{00000000-0005-0000-0000-0000E89C0000}"/>
    <cellStyle name="Normal 28 2 4 2 2 3" xfId="40170" xr:uid="{00000000-0005-0000-0000-0000E99C0000}"/>
    <cellStyle name="Normal 28 2 4 2 2 3 2" xfId="40171" xr:uid="{00000000-0005-0000-0000-0000EA9C0000}"/>
    <cellStyle name="Normal 28 2 4 2 2 3 2 2" xfId="40172" xr:uid="{00000000-0005-0000-0000-0000EB9C0000}"/>
    <cellStyle name="Normal 28 2 4 2 2 3 2 2 2" xfId="40173" xr:uid="{00000000-0005-0000-0000-0000EC9C0000}"/>
    <cellStyle name="Normal 28 2 4 2 2 3 2 3" xfId="40174" xr:uid="{00000000-0005-0000-0000-0000ED9C0000}"/>
    <cellStyle name="Normal 28 2 4 2 2 3 3" xfId="40175" xr:uid="{00000000-0005-0000-0000-0000EE9C0000}"/>
    <cellStyle name="Normal 28 2 4 2 2 3 3 2" xfId="40176" xr:uid="{00000000-0005-0000-0000-0000EF9C0000}"/>
    <cellStyle name="Normal 28 2 4 2 2 3 4" xfId="40177" xr:uid="{00000000-0005-0000-0000-0000F09C0000}"/>
    <cellStyle name="Normal 28 2 4 2 2 4" xfId="40178" xr:uid="{00000000-0005-0000-0000-0000F19C0000}"/>
    <cellStyle name="Normal 28 2 4 2 2 4 2" xfId="40179" xr:uid="{00000000-0005-0000-0000-0000F29C0000}"/>
    <cellStyle name="Normal 28 2 4 2 2 4 2 2" xfId="40180" xr:uid="{00000000-0005-0000-0000-0000F39C0000}"/>
    <cellStyle name="Normal 28 2 4 2 2 4 3" xfId="40181" xr:uid="{00000000-0005-0000-0000-0000F49C0000}"/>
    <cellStyle name="Normal 28 2 4 2 2 5" xfId="40182" xr:uid="{00000000-0005-0000-0000-0000F59C0000}"/>
    <cellStyle name="Normal 28 2 4 2 2 5 2" xfId="40183" xr:uid="{00000000-0005-0000-0000-0000F69C0000}"/>
    <cellStyle name="Normal 28 2 4 2 2 6" xfId="40184" xr:uid="{00000000-0005-0000-0000-0000F79C0000}"/>
    <cellStyle name="Normal 28 2 4 2 3" xfId="40185" xr:uid="{00000000-0005-0000-0000-0000F89C0000}"/>
    <cellStyle name="Normal 28 2 4 2 3 2" xfId="40186" xr:uid="{00000000-0005-0000-0000-0000F99C0000}"/>
    <cellStyle name="Normal 28 2 4 2 3 2 2" xfId="40187" xr:uid="{00000000-0005-0000-0000-0000FA9C0000}"/>
    <cellStyle name="Normal 28 2 4 2 3 2 2 2" xfId="40188" xr:uid="{00000000-0005-0000-0000-0000FB9C0000}"/>
    <cellStyle name="Normal 28 2 4 2 3 2 2 2 2" xfId="40189" xr:uid="{00000000-0005-0000-0000-0000FC9C0000}"/>
    <cellStyle name="Normal 28 2 4 2 3 2 2 3" xfId="40190" xr:uid="{00000000-0005-0000-0000-0000FD9C0000}"/>
    <cellStyle name="Normal 28 2 4 2 3 2 3" xfId="40191" xr:uid="{00000000-0005-0000-0000-0000FE9C0000}"/>
    <cellStyle name="Normal 28 2 4 2 3 2 3 2" xfId="40192" xr:uid="{00000000-0005-0000-0000-0000FF9C0000}"/>
    <cellStyle name="Normal 28 2 4 2 3 2 4" xfId="40193" xr:uid="{00000000-0005-0000-0000-0000009D0000}"/>
    <cellStyle name="Normal 28 2 4 2 3 3" xfId="40194" xr:uid="{00000000-0005-0000-0000-0000019D0000}"/>
    <cellStyle name="Normal 28 2 4 2 3 3 2" xfId="40195" xr:uid="{00000000-0005-0000-0000-0000029D0000}"/>
    <cellStyle name="Normal 28 2 4 2 3 3 2 2" xfId="40196" xr:uid="{00000000-0005-0000-0000-0000039D0000}"/>
    <cellStyle name="Normal 28 2 4 2 3 3 3" xfId="40197" xr:uid="{00000000-0005-0000-0000-0000049D0000}"/>
    <cellStyle name="Normal 28 2 4 2 3 4" xfId="40198" xr:uid="{00000000-0005-0000-0000-0000059D0000}"/>
    <cellStyle name="Normal 28 2 4 2 3 4 2" xfId="40199" xr:uid="{00000000-0005-0000-0000-0000069D0000}"/>
    <cellStyle name="Normal 28 2 4 2 3 5" xfId="40200" xr:uid="{00000000-0005-0000-0000-0000079D0000}"/>
    <cellStyle name="Normal 28 2 4 2 4" xfId="40201" xr:uid="{00000000-0005-0000-0000-0000089D0000}"/>
    <cellStyle name="Normal 28 2 4 2 4 2" xfId="40202" xr:uid="{00000000-0005-0000-0000-0000099D0000}"/>
    <cellStyle name="Normal 28 2 4 2 4 2 2" xfId="40203" xr:uid="{00000000-0005-0000-0000-00000A9D0000}"/>
    <cellStyle name="Normal 28 2 4 2 4 2 2 2" xfId="40204" xr:uid="{00000000-0005-0000-0000-00000B9D0000}"/>
    <cellStyle name="Normal 28 2 4 2 4 2 3" xfId="40205" xr:uid="{00000000-0005-0000-0000-00000C9D0000}"/>
    <cellStyle name="Normal 28 2 4 2 4 3" xfId="40206" xr:uid="{00000000-0005-0000-0000-00000D9D0000}"/>
    <cellStyle name="Normal 28 2 4 2 4 3 2" xfId="40207" xr:uid="{00000000-0005-0000-0000-00000E9D0000}"/>
    <cellStyle name="Normal 28 2 4 2 4 4" xfId="40208" xr:uid="{00000000-0005-0000-0000-00000F9D0000}"/>
    <cellStyle name="Normal 28 2 4 2 5" xfId="40209" xr:uid="{00000000-0005-0000-0000-0000109D0000}"/>
    <cellStyle name="Normal 28 2 4 2 5 2" xfId="40210" xr:uid="{00000000-0005-0000-0000-0000119D0000}"/>
    <cellStyle name="Normal 28 2 4 2 5 2 2" xfId="40211" xr:uid="{00000000-0005-0000-0000-0000129D0000}"/>
    <cellStyle name="Normal 28 2 4 2 5 3" xfId="40212" xr:uid="{00000000-0005-0000-0000-0000139D0000}"/>
    <cellStyle name="Normal 28 2 4 2 6" xfId="40213" xr:uid="{00000000-0005-0000-0000-0000149D0000}"/>
    <cellStyle name="Normal 28 2 4 2 6 2" xfId="40214" xr:uid="{00000000-0005-0000-0000-0000159D0000}"/>
    <cellStyle name="Normal 28 2 4 2 7" xfId="40215" xr:uid="{00000000-0005-0000-0000-0000169D0000}"/>
    <cellStyle name="Normal 28 2 4 3" xfId="40216" xr:uid="{00000000-0005-0000-0000-0000179D0000}"/>
    <cellStyle name="Normal 28 2 4 3 2" xfId="40217" xr:uid="{00000000-0005-0000-0000-0000189D0000}"/>
    <cellStyle name="Normal 28 2 4 3 2 2" xfId="40218" xr:uid="{00000000-0005-0000-0000-0000199D0000}"/>
    <cellStyle name="Normal 28 2 4 3 2 2 2" xfId="40219" xr:uid="{00000000-0005-0000-0000-00001A9D0000}"/>
    <cellStyle name="Normal 28 2 4 3 2 2 2 2" xfId="40220" xr:uid="{00000000-0005-0000-0000-00001B9D0000}"/>
    <cellStyle name="Normal 28 2 4 3 2 2 2 2 2" xfId="40221" xr:uid="{00000000-0005-0000-0000-00001C9D0000}"/>
    <cellStyle name="Normal 28 2 4 3 2 2 2 3" xfId="40222" xr:uid="{00000000-0005-0000-0000-00001D9D0000}"/>
    <cellStyle name="Normal 28 2 4 3 2 2 3" xfId="40223" xr:uid="{00000000-0005-0000-0000-00001E9D0000}"/>
    <cellStyle name="Normal 28 2 4 3 2 2 3 2" xfId="40224" xr:uid="{00000000-0005-0000-0000-00001F9D0000}"/>
    <cellStyle name="Normal 28 2 4 3 2 2 4" xfId="40225" xr:uid="{00000000-0005-0000-0000-0000209D0000}"/>
    <cellStyle name="Normal 28 2 4 3 2 3" xfId="40226" xr:uid="{00000000-0005-0000-0000-0000219D0000}"/>
    <cellStyle name="Normal 28 2 4 3 2 3 2" xfId="40227" xr:uid="{00000000-0005-0000-0000-0000229D0000}"/>
    <cellStyle name="Normal 28 2 4 3 2 3 2 2" xfId="40228" xr:uid="{00000000-0005-0000-0000-0000239D0000}"/>
    <cellStyle name="Normal 28 2 4 3 2 3 3" xfId="40229" xr:uid="{00000000-0005-0000-0000-0000249D0000}"/>
    <cellStyle name="Normal 28 2 4 3 2 4" xfId="40230" xr:uid="{00000000-0005-0000-0000-0000259D0000}"/>
    <cellStyle name="Normal 28 2 4 3 2 4 2" xfId="40231" xr:uid="{00000000-0005-0000-0000-0000269D0000}"/>
    <cellStyle name="Normal 28 2 4 3 2 5" xfId="40232" xr:uid="{00000000-0005-0000-0000-0000279D0000}"/>
    <cellStyle name="Normal 28 2 4 3 3" xfId="40233" xr:uid="{00000000-0005-0000-0000-0000289D0000}"/>
    <cellStyle name="Normal 28 2 4 3 3 2" xfId="40234" xr:uid="{00000000-0005-0000-0000-0000299D0000}"/>
    <cellStyle name="Normal 28 2 4 3 3 2 2" xfId="40235" xr:uid="{00000000-0005-0000-0000-00002A9D0000}"/>
    <cellStyle name="Normal 28 2 4 3 3 2 2 2" xfId="40236" xr:uid="{00000000-0005-0000-0000-00002B9D0000}"/>
    <cellStyle name="Normal 28 2 4 3 3 2 3" xfId="40237" xr:uid="{00000000-0005-0000-0000-00002C9D0000}"/>
    <cellStyle name="Normal 28 2 4 3 3 3" xfId="40238" xr:uid="{00000000-0005-0000-0000-00002D9D0000}"/>
    <cellStyle name="Normal 28 2 4 3 3 3 2" xfId="40239" xr:uid="{00000000-0005-0000-0000-00002E9D0000}"/>
    <cellStyle name="Normal 28 2 4 3 3 4" xfId="40240" xr:uid="{00000000-0005-0000-0000-00002F9D0000}"/>
    <cellStyle name="Normal 28 2 4 3 4" xfId="40241" xr:uid="{00000000-0005-0000-0000-0000309D0000}"/>
    <cellStyle name="Normal 28 2 4 3 4 2" xfId="40242" xr:uid="{00000000-0005-0000-0000-0000319D0000}"/>
    <cellStyle name="Normal 28 2 4 3 4 2 2" xfId="40243" xr:uid="{00000000-0005-0000-0000-0000329D0000}"/>
    <cellStyle name="Normal 28 2 4 3 4 3" xfId="40244" xr:uid="{00000000-0005-0000-0000-0000339D0000}"/>
    <cellStyle name="Normal 28 2 4 3 5" xfId="40245" xr:uid="{00000000-0005-0000-0000-0000349D0000}"/>
    <cellStyle name="Normal 28 2 4 3 5 2" xfId="40246" xr:uid="{00000000-0005-0000-0000-0000359D0000}"/>
    <cellStyle name="Normal 28 2 4 3 6" xfId="40247" xr:uid="{00000000-0005-0000-0000-0000369D0000}"/>
    <cellStyle name="Normal 28 2 4 4" xfId="40248" xr:uid="{00000000-0005-0000-0000-0000379D0000}"/>
    <cellStyle name="Normal 28 2 4 4 2" xfId="40249" xr:uid="{00000000-0005-0000-0000-0000389D0000}"/>
    <cellStyle name="Normal 28 2 4 4 2 2" xfId="40250" xr:uid="{00000000-0005-0000-0000-0000399D0000}"/>
    <cellStyle name="Normal 28 2 4 4 2 2 2" xfId="40251" xr:uid="{00000000-0005-0000-0000-00003A9D0000}"/>
    <cellStyle name="Normal 28 2 4 4 2 2 2 2" xfId="40252" xr:uid="{00000000-0005-0000-0000-00003B9D0000}"/>
    <cellStyle name="Normal 28 2 4 4 2 2 3" xfId="40253" xr:uid="{00000000-0005-0000-0000-00003C9D0000}"/>
    <cellStyle name="Normal 28 2 4 4 2 3" xfId="40254" xr:uid="{00000000-0005-0000-0000-00003D9D0000}"/>
    <cellStyle name="Normal 28 2 4 4 2 3 2" xfId="40255" xr:uid="{00000000-0005-0000-0000-00003E9D0000}"/>
    <cellStyle name="Normal 28 2 4 4 2 4" xfId="40256" xr:uid="{00000000-0005-0000-0000-00003F9D0000}"/>
    <cellStyle name="Normal 28 2 4 4 3" xfId="40257" xr:uid="{00000000-0005-0000-0000-0000409D0000}"/>
    <cellStyle name="Normal 28 2 4 4 3 2" xfId="40258" xr:uid="{00000000-0005-0000-0000-0000419D0000}"/>
    <cellStyle name="Normal 28 2 4 4 3 2 2" xfId="40259" xr:uid="{00000000-0005-0000-0000-0000429D0000}"/>
    <cellStyle name="Normal 28 2 4 4 3 3" xfId="40260" xr:uid="{00000000-0005-0000-0000-0000439D0000}"/>
    <cellStyle name="Normal 28 2 4 4 4" xfId="40261" xr:uid="{00000000-0005-0000-0000-0000449D0000}"/>
    <cellStyle name="Normal 28 2 4 4 4 2" xfId="40262" xr:uid="{00000000-0005-0000-0000-0000459D0000}"/>
    <cellStyle name="Normal 28 2 4 4 5" xfId="40263" xr:uid="{00000000-0005-0000-0000-0000469D0000}"/>
    <cellStyle name="Normal 28 2 4 5" xfId="40264" xr:uid="{00000000-0005-0000-0000-0000479D0000}"/>
    <cellStyle name="Normal 28 2 4 5 2" xfId="40265" xr:uid="{00000000-0005-0000-0000-0000489D0000}"/>
    <cellStyle name="Normal 28 2 4 5 2 2" xfId="40266" xr:uid="{00000000-0005-0000-0000-0000499D0000}"/>
    <cellStyle name="Normal 28 2 4 5 2 2 2" xfId="40267" xr:uid="{00000000-0005-0000-0000-00004A9D0000}"/>
    <cellStyle name="Normal 28 2 4 5 2 3" xfId="40268" xr:uid="{00000000-0005-0000-0000-00004B9D0000}"/>
    <cellStyle name="Normal 28 2 4 5 3" xfId="40269" xr:uid="{00000000-0005-0000-0000-00004C9D0000}"/>
    <cellStyle name="Normal 28 2 4 5 3 2" xfId="40270" xr:uid="{00000000-0005-0000-0000-00004D9D0000}"/>
    <cellStyle name="Normal 28 2 4 5 4" xfId="40271" xr:uid="{00000000-0005-0000-0000-00004E9D0000}"/>
    <cellStyle name="Normal 28 2 4 6" xfId="40272" xr:uid="{00000000-0005-0000-0000-00004F9D0000}"/>
    <cellStyle name="Normal 28 2 4 6 2" xfId="40273" xr:uid="{00000000-0005-0000-0000-0000509D0000}"/>
    <cellStyle name="Normal 28 2 4 6 2 2" xfId="40274" xr:uid="{00000000-0005-0000-0000-0000519D0000}"/>
    <cellStyle name="Normal 28 2 4 6 3" xfId="40275" xr:uid="{00000000-0005-0000-0000-0000529D0000}"/>
    <cellStyle name="Normal 28 2 4 7" xfId="40276" xr:uid="{00000000-0005-0000-0000-0000539D0000}"/>
    <cellStyle name="Normal 28 2 4 7 2" xfId="40277" xr:uid="{00000000-0005-0000-0000-0000549D0000}"/>
    <cellStyle name="Normal 28 2 4 8" xfId="40278" xr:uid="{00000000-0005-0000-0000-0000559D0000}"/>
    <cellStyle name="Normal 28 2 5" xfId="40279" xr:uid="{00000000-0005-0000-0000-0000569D0000}"/>
    <cellStyle name="Normal 28 2 5 2" xfId="40280" xr:uid="{00000000-0005-0000-0000-0000579D0000}"/>
    <cellStyle name="Normal 28 2 5 2 2" xfId="40281" xr:uid="{00000000-0005-0000-0000-0000589D0000}"/>
    <cellStyle name="Normal 28 2 5 2 2 2" xfId="40282" xr:uid="{00000000-0005-0000-0000-0000599D0000}"/>
    <cellStyle name="Normal 28 2 5 2 2 2 2" xfId="40283" xr:uid="{00000000-0005-0000-0000-00005A9D0000}"/>
    <cellStyle name="Normal 28 2 5 2 2 2 2 2" xfId="40284" xr:uid="{00000000-0005-0000-0000-00005B9D0000}"/>
    <cellStyle name="Normal 28 2 5 2 2 2 2 2 2" xfId="40285" xr:uid="{00000000-0005-0000-0000-00005C9D0000}"/>
    <cellStyle name="Normal 28 2 5 2 2 2 2 2 2 2" xfId="40286" xr:uid="{00000000-0005-0000-0000-00005D9D0000}"/>
    <cellStyle name="Normal 28 2 5 2 2 2 2 2 3" xfId="40287" xr:uid="{00000000-0005-0000-0000-00005E9D0000}"/>
    <cellStyle name="Normal 28 2 5 2 2 2 2 3" xfId="40288" xr:uid="{00000000-0005-0000-0000-00005F9D0000}"/>
    <cellStyle name="Normal 28 2 5 2 2 2 2 3 2" xfId="40289" xr:uid="{00000000-0005-0000-0000-0000609D0000}"/>
    <cellStyle name="Normal 28 2 5 2 2 2 2 4" xfId="40290" xr:uid="{00000000-0005-0000-0000-0000619D0000}"/>
    <cellStyle name="Normal 28 2 5 2 2 2 3" xfId="40291" xr:uid="{00000000-0005-0000-0000-0000629D0000}"/>
    <cellStyle name="Normal 28 2 5 2 2 2 3 2" xfId="40292" xr:uid="{00000000-0005-0000-0000-0000639D0000}"/>
    <cellStyle name="Normal 28 2 5 2 2 2 3 2 2" xfId="40293" xr:uid="{00000000-0005-0000-0000-0000649D0000}"/>
    <cellStyle name="Normal 28 2 5 2 2 2 3 3" xfId="40294" xr:uid="{00000000-0005-0000-0000-0000659D0000}"/>
    <cellStyle name="Normal 28 2 5 2 2 2 4" xfId="40295" xr:uid="{00000000-0005-0000-0000-0000669D0000}"/>
    <cellStyle name="Normal 28 2 5 2 2 2 4 2" xfId="40296" xr:uid="{00000000-0005-0000-0000-0000679D0000}"/>
    <cellStyle name="Normal 28 2 5 2 2 2 5" xfId="40297" xr:uid="{00000000-0005-0000-0000-0000689D0000}"/>
    <cellStyle name="Normal 28 2 5 2 2 3" xfId="40298" xr:uid="{00000000-0005-0000-0000-0000699D0000}"/>
    <cellStyle name="Normal 28 2 5 2 2 3 2" xfId="40299" xr:uid="{00000000-0005-0000-0000-00006A9D0000}"/>
    <cellStyle name="Normal 28 2 5 2 2 3 2 2" xfId="40300" xr:uid="{00000000-0005-0000-0000-00006B9D0000}"/>
    <cellStyle name="Normal 28 2 5 2 2 3 2 2 2" xfId="40301" xr:uid="{00000000-0005-0000-0000-00006C9D0000}"/>
    <cellStyle name="Normal 28 2 5 2 2 3 2 3" xfId="40302" xr:uid="{00000000-0005-0000-0000-00006D9D0000}"/>
    <cellStyle name="Normal 28 2 5 2 2 3 3" xfId="40303" xr:uid="{00000000-0005-0000-0000-00006E9D0000}"/>
    <cellStyle name="Normal 28 2 5 2 2 3 3 2" xfId="40304" xr:uid="{00000000-0005-0000-0000-00006F9D0000}"/>
    <cellStyle name="Normal 28 2 5 2 2 3 4" xfId="40305" xr:uid="{00000000-0005-0000-0000-0000709D0000}"/>
    <cellStyle name="Normal 28 2 5 2 2 4" xfId="40306" xr:uid="{00000000-0005-0000-0000-0000719D0000}"/>
    <cellStyle name="Normal 28 2 5 2 2 4 2" xfId="40307" xr:uid="{00000000-0005-0000-0000-0000729D0000}"/>
    <cellStyle name="Normal 28 2 5 2 2 4 2 2" xfId="40308" xr:uid="{00000000-0005-0000-0000-0000739D0000}"/>
    <cellStyle name="Normal 28 2 5 2 2 4 3" xfId="40309" xr:uid="{00000000-0005-0000-0000-0000749D0000}"/>
    <cellStyle name="Normal 28 2 5 2 2 5" xfId="40310" xr:uid="{00000000-0005-0000-0000-0000759D0000}"/>
    <cellStyle name="Normal 28 2 5 2 2 5 2" xfId="40311" xr:uid="{00000000-0005-0000-0000-0000769D0000}"/>
    <cellStyle name="Normal 28 2 5 2 2 6" xfId="40312" xr:uid="{00000000-0005-0000-0000-0000779D0000}"/>
    <cellStyle name="Normal 28 2 5 2 3" xfId="40313" xr:uid="{00000000-0005-0000-0000-0000789D0000}"/>
    <cellStyle name="Normal 28 2 5 2 3 2" xfId="40314" xr:uid="{00000000-0005-0000-0000-0000799D0000}"/>
    <cellStyle name="Normal 28 2 5 2 3 2 2" xfId="40315" xr:uid="{00000000-0005-0000-0000-00007A9D0000}"/>
    <cellStyle name="Normal 28 2 5 2 3 2 2 2" xfId="40316" xr:uid="{00000000-0005-0000-0000-00007B9D0000}"/>
    <cellStyle name="Normal 28 2 5 2 3 2 2 2 2" xfId="40317" xr:uid="{00000000-0005-0000-0000-00007C9D0000}"/>
    <cellStyle name="Normal 28 2 5 2 3 2 2 3" xfId="40318" xr:uid="{00000000-0005-0000-0000-00007D9D0000}"/>
    <cellStyle name="Normal 28 2 5 2 3 2 3" xfId="40319" xr:uid="{00000000-0005-0000-0000-00007E9D0000}"/>
    <cellStyle name="Normal 28 2 5 2 3 2 3 2" xfId="40320" xr:uid="{00000000-0005-0000-0000-00007F9D0000}"/>
    <cellStyle name="Normal 28 2 5 2 3 2 4" xfId="40321" xr:uid="{00000000-0005-0000-0000-0000809D0000}"/>
    <cellStyle name="Normal 28 2 5 2 3 3" xfId="40322" xr:uid="{00000000-0005-0000-0000-0000819D0000}"/>
    <cellStyle name="Normal 28 2 5 2 3 3 2" xfId="40323" xr:uid="{00000000-0005-0000-0000-0000829D0000}"/>
    <cellStyle name="Normal 28 2 5 2 3 3 2 2" xfId="40324" xr:uid="{00000000-0005-0000-0000-0000839D0000}"/>
    <cellStyle name="Normal 28 2 5 2 3 3 3" xfId="40325" xr:uid="{00000000-0005-0000-0000-0000849D0000}"/>
    <cellStyle name="Normal 28 2 5 2 3 4" xfId="40326" xr:uid="{00000000-0005-0000-0000-0000859D0000}"/>
    <cellStyle name="Normal 28 2 5 2 3 4 2" xfId="40327" xr:uid="{00000000-0005-0000-0000-0000869D0000}"/>
    <cellStyle name="Normal 28 2 5 2 3 5" xfId="40328" xr:uid="{00000000-0005-0000-0000-0000879D0000}"/>
    <cellStyle name="Normal 28 2 5 2 4" xfId="40329" xr:uid="{00000000-0005-0000-0000-0000889D0000}"/>
    <cellStyle name="Normal 28 2 5 2 4 2" xfId="40330" xr:uid="{00000000-0005-0000-0000-0000899D0000}"/>
    <cellStyle name="Normal 28 2 5 2 4 2 2" xfId="40331" xr:uid="{00000000-0005-0000-0000-00008A9D0000}"/>
    <cellStyle name="Normal 28 2 5 2 4 2 2 2" xfId="40332" xr:uid="{00000000-0005-0000-0000-00008B9D0000}"/>
    <cellStyle name="Normal 28 2 5 2 4 2 3" xfId="40333" xr:uid="{00000000-0005-0000-0000-00008C9D0000}"/>
    <cellStyle name="Normal 28 2 5 2 4 3" xfId="40334" xr:uid="{00000000-0005-0000-0000-00008D9D0000}"/>
    <cellStyle name="Normal 28 2 5 2 4 3 2" xfId="40335" xr:uid="{00000000-0005-0000-0000-00008E9D0000}"/>
    <cellStyle name="Normal 28 2 5 2 4 4" xfId="40336" xr:uid="{00000000-0005-0000-0000-00008F9D0000}"/>
    <cellStyle name="Normal 28 2 5 2 5" xfId="40337" xr:uid="{00000000-0005-0000-0000-0000909D0000}"/>
    <cellStyle name="Normal 28 2 5 2 5 2" xfId="40338" xr:uid="{00000000-0005-0000-0000-0000919D0000}"/>
    <cellStyle name="Normal 28 2 5 2 5 2 2" xfId="40339" xr:uid="{00000000-0005-0000-0000-0000929D0000}"/>
    <cellStyle name="Normal 28 2 5 2 5 3" xfId="40340" xr:uid="{00000000-0005-0000-0000-0000939D0000}"/>
    <cellStyle name="Normal 28 2 5 2 6" xfId="40341" xr:uid="{00000000-0005-0000-0000-0000949D0000}"/>
    <cellStyle name="Normal 28 2 5 2 6 2" xfId="40342" xr:uid="{00000000-0005-0000-0000-0000959D0000}"/>
    <cellStyle name="Normal 28 2 5 2 7" xfId="40343" xr:uid="{00000000-0005-0000-0000-0000969D0000}"/>
    <cellStyle name="Normal 28 2 5 3" xfId="40344" xr:uid="{00000000-0005-0000-0000-0000979D0000}"/>
    <cellStyle name="Normal 28 2 5 3 2" xfId="40345" xr:uid="{00000000-0005-0000-0000-0000989D0000}"/>
    <cellStyle name="Normal 28 2 5 3 2 2" xfId="40346" xr:uid="{00000000-0005-0000-0000-0000999D0000}"/>
    <cellStyle name="Normal 28 2 5 3 2 2 2" xfId="40347" xr:uid="{00000000-0005-0000-0000-00009A9D0000}"/>
    <cellStyle name="Normal 28 2 5 3 2 2 2 2" xfId="40348" xr:uid="{00000000-0005-0000-0000-00009B9D0000}"/>
    <cellStyle name="Normal 28 2 5 3 2 2 2 2 2" xfId="40349" xr:uid="{00000000-0005-0000-0000-00009C9D0000}"/>
    <cellStyle name="Normal 28 2 5 3 2 2 2 3" xfId="40350" xr:uid="{00000000-0005-0000-0000-00009D9D0000}"/>
    <cellStyle name="Normal 28 2 5 3 2 2 3" xfId="40351" xr:uid="{00000000-0005-0000-0000-00009E9D0000}"/>
    <cellStyle name="Normal 28 2 5 3 2 2 3 2" xfId="40352" xr:uid="{00000000-0005-0000-0000-00009F9D0000}"/>
    <cellStyle name="Normal 28 2 5 3 2 2 4" xfId="40353" xr:uid="{00000000-0005-0000-0000-0000A09D0000}"/>
    <cellStyle name="Normal 28 2 5 3 2 3" xfId="40354" xr:uid="{00000000-0005-0000-0000-0000A19D0000}"/>
    <cellStyle name="Normal 28 2 5 3 2 3 2" xfId="40355" xr:uid="{00000000-0005-0000-0000-0000A29D0000}"/>
    <cellStyle name="Normal 28 2 5 3 2 3 2 2" xfId="40356" xr:uid="{00000000-0005-0000-0000-0000A39D0000}"/>
    <cellStyle name="Normal 28 2 5 3 2 3 3" xfId="40357" xr:uid="{00000000-0005-0000-0000-0000A49D0000}"/>
    <cellStyle name="Normal 28 2 5 3 2 4" xfId="40358" xr:uid="{00000000-0005-0000-0000-0000A59D0000}"/>
    <cellStyle name="Normal 28 2 5 3 2 4 2" xfId="40359" xr:uid="{00000000-0005-0000-0000-0000A69D0000}"/>
    <cellStyle name="Normal 28 2 5 3 2 5" xfId="40360" xr:uid="{00000000-0005-0000-0000-0000A79D0000}"/>
    <cellStyle name="Normal 28 2 5 3 3" xfId="40361" xr:uid="{00000000-0005-0000-0000-0000A89D0000}"/>
    <cellStyle name="Normal 28 2 5 3 3 2" xfId="40362" xr:uid="{00000000-0005-0000-0000-0000A99D0000}"/>
    <cellStyle name="Normal 28 2 5 3 3 2 2" xfId="40363" xr:uid="{00000000-0005-0000-0000-0000AA9D0000}"/>
    <cellStyle name="Normal 28 2 5 3 3 2 2 2" xfId="40364" xr:uid="{00000000-0005-0000-0000-0000AB9D0000}"/>
    <cellStyle name="Normal 28 2 5 3 3 2 3" xfId="40365" xr:uid="{00000000-0005-0000-0000-0000AC9D0000}"/>
    <cellStyle name="Normal 28 2 5 3 3 3" xfId="40366" xr:uid="{00000000-0005-0000-0000-0000AD9D0000}"/>
    <cellStyle name="Normal 28 2 5 3 3 3 2" xfId="40367" xr:uid="{00000000-0005-0000-0000-0000AE9D0000}"/>
    <cellStyle name="Normal 28 2 5 3 3 4" xfId="40368" xr:uid="{00000000-0005-0000-0000-0000AF9D0000}"/>
    <cellStyle name="Normal 28 2 5 3 4" xfId="40369" xr:uid="{00000000-0005-0000-0000-0000B09D0000}"/>
    <cellStyle name="Normal 28 2 5 3 4 2" xfId="40370" xr:uid="{00000000-0005-0000-0000-0000B19D0000}"/>
    <cellStyle name="Normal 28 2 5 3 4 2 2" xfId="40371" xr:uid="{00000000-0005-0000-0000-0000B29D0000}"/>
    <cellStyle name="Normal 28 2 5 3 4 3" xfId="40372" xr:uid="{00000000-0005-0000-0000-0000B39D0000}"/>
    <cellStyle name="Normal 28 2 5 3 5" xfId="40373" xr:uid="{00000000-0005-0000-0000-0000B49D0000}"/>
    <cellStyle name="Normal 28 2 5 3 5 2" xfId="40374" xr:uid="{00000000-0005-0000-0000-0000B59D0000}"/>
    <cellStyle name="Normal 28 2 5 3 6" xfId="40375" xr:uid="{00000000-0005-0000-0000-0000B69D0000}"/>
    <cellStyle name="Normal 28 2 5 4" xfId="40376" xr:uid="{00000000-0005-0000-0000-0000B79D0000}"/>
    <cellStyle name="Normal 28 2 5 4 2" xfId="40377" xr:uid="{00000000-0005-0000-0000-0000B89D0000}"/>
    <cellStyle name="Normal 28 2 5 4 2 2" xfId="40378" xr:uid="{00000000-0005-0000-0000-0000B99D0000}"/>
    <cellStyle name="Normal 28 2 5 4 2 2 2" xfId="40379" xr:uid="{00000000-0005-0000-0000-0000BA9D0000}"/>
    <cellStyle name="Normal 28 2 5 4 2 2 2 2" xfId="40380" xr:uid="{00000000-0005-0000-0000-0000BB9D0000}"/>
    <cellStyle name="Normal 28 2 5 4 2 2 3" xfId="40381" xr:uid="{00000000-0005-0000-0000-0000BC9D0000}"/>
    <cellStyle name="Normal 28 2 5 4 2 3" xfId="40382" xr:uid="{00000000-0005-0000-0000-0000BD9D0000}"/>
    <cellStyle name="Normal 28 2 5 4 2 3 2" xfId="40383" xr:uid="{00000000-0005-0000-0000-0000BE9D0000}"/>
    <cellStyle name="Normal 28 2 5 4 2 4" xfId="40384" xr:uid="{00000000-0005-0000-0000-0000BF9D0000}"/>
    <cellStyle name="Normal 28 2 5 4 3" xfId="40385" xr:uid="{00000000-0005-0000-0000-0000C09D0000}"/>
    <cellStyle name="Normal 28 2 5 4 3 2" xfId="40386" xr:uid="{00000000-0005-0000-0000-0000C19D0000}"/>
    <cellStyle name="Normal 28 2 5 4 3 2 2" xfId="40387" xr:uid="{00000000-0005-0000-0000-0000C29D0000}"/>
    <cellStyle name="Normal 28 2 5 4 3 3" xfId="40388" xr:uid="{00000000-0005-0000-0000-0000C39D0000}"/>
    <cellStyle name="Normal 28 2 5 4 4" xfId="40389" xr:uid="{00000000-0005-0000-0000-0000C49D0000}"/>
    <cellStyle name="Normal 28 2 5 4 4 2" xfId="40390" xr:uid="{00000000-0005-0000-0000-0000C59D0000}"/>
    <cellStyle name="Normal 28 2 5 4 5" xfId="40391" xr:uid="{00000000-0005-0000-0000-0000C69D0000}"/>
    <cellStyle name="Normal 28 2 5 5" xfId="40392" xr:uid="{00000000-0005-0000-0000-0000C79D0000}"/>
    <cellStyle name="Normal 28 2 5 5 2" xfId="40393" xr:uid="{00000000-0005-0000-0000-0000C89D0000}"/>
    <cellStyle name="Normal 28 2 5 5 2 2" xfId="40394" xr:uid="{00000000-0005-0000-0000-0000C99D0000}"/>
    <cellStyle name="Normal 28 2 5 5 2 2 2" xfId="40395" xr:uid="{00000000-0005-0000-0000-0000CA9D0000}"/>
    <cellStyle name="Normal 28 2 5 5 2 3" xfId="40396" xr:uid="{00000000-0005-0000-0000-0000CB9D0000}"/>
    <cellStyle name="Normal 28 2 5 5 3" xfId="40397" xr:uid="{00000000-0005-0000-0000-0000CC9D0000}"/>
    <cellStyle name="Normal 28 2 5 5 3 2" xfId="40398" xr:uid="{00000000-0005-0000-0000-0000CD9D0000}"/>
    <cellStyle name="Normal 28 2 5 5 4" xfId="40399" xr:uid="{00000000-0005-0000-0000-0000CE9D0000}"/>
    <cellStyle name="Normal 28 2 5 6" xfId="40400" xr:uid="{00000000-0005-0000-0000-0000CF9D0000}"/>
    <cellStyle name="Normal 28 2 5 6 2" xfId="40401" xr:uid="{00000000-0005-0000-0000-0000D09D0000}"/>
    <cellStyle name="Normal 28 2 5 6 2 2" xfId="40402" xr:uid="{00000000-0005-0000-0000-0000D19D0000}"/>
    <cellStyle name="Normal 28 2 5 6 3" xfId="40403" xr:uid="{00000000-0005-0000-0000-0000D29D0000}"/>
    <cellStyle name="Normal 28 2 5 7" xfId="40404" xr:uid="{00000000-0005-0000-0000-0000D39D0000}"/>
    <cellStyle name="Normal 28 2 5 7 2" xfId="40405" xr:uid="{00000000-0005-0000-0000-0000D49D0000}"/>
    <cellStyle name="Normal 28 2 5 8" xfId="40406" xr:uid="{00000000-0005-0000-0000-0000D59D0000}"/>
    <cellStyle name="Normal 28 2 6" xfId="40407" xr:uid="{00000000-0005-0000-0000-0000D69D0000}"/>
    <cellStyle name="Normal 28 2 6 2" xfId="40408" xr:uid="{00000000-0005-0000-0000-0000D79D0000}"/>
    <cellStyle name="Normal 28 2 6 2 2" xfId="40409" xr:uid="{00000000-0005-0000-0000-0000D89D0000}"/>
    <cellStyle name="Normal 28 2 6 2 2 2" xfId="40410" xr:uid="{00000000-0005-0000-0000-0000D99D0000}"/>
    <cellStyle name="Normal 28 2 6 2 2 2 2" xfId="40411" xr:uid="{00000000-0005-0000-0000-0000DA9D0000}"/>
    <cellStyle name="Normal 28 2 6 2 2 2 2 2" xfId="40412" xr:uid="{00000000-0005-0000-0000-0000DB9D0000}"/>
    <cellStyle name="Normal 28 2 6 2 2 2 2 2 2" xfId="40413" xr:uid="{00000000-0005-0000-0000-0000DC9D0000}"/>
    <cellStyle name="Normal 28 2 6 2 2 2 2 2 2 2" xfId="40414" xr:uid="{00000000-0005-0000-0000-0000DD9D0000}"/>
    <cellStyle name="Normal 28 2 6 2 2 2 2 2 3" xfId="40415" xr:uid="{00000000-0005-0000-0000-0000DE9D0000}"/>
    <cellStyle name="Normal 28 2 6 2 2 2 2 3" xfId="40416" xr:uid="{00000000-0005-0000-0000-0000DF9D0000}"/>
    <cellStyle name="Normal 28 2 6 2 2 2 2 3 2" xfId="40417" xr:uid="{00000000-0005-0000-0000-0000E09D0000}"/>
    <cellStyle name="Normal 28 2 6 2 2 2 2 4" xfId="40418" xr:uid="{00000000-0005-0000-0000-0000E19D0000}"/>
    <cellStyle name="Normal 28 2 6 2 2 2 3" xfId="40419" xr:uid="{00000000-0005-0000-0000-0000E29D0000}"/>
    <cellStyle name="Normal 28 2 6 2 2 2 3 2" xfId="40420" xr:uid="{00000000-0005-0000-0000-0000E39D0000}"/>
    <cellStyle name="Normal 28 2 6 2 2 2 3 2 2" xfId="40421" xr:uid="{00000000-0005-0000-0000-0000E49D0000}"/>
    <cellStyle name="Normal 28 2 6 2 2 2 3 3" xfId="40422" xr:uid="{00000000-0005-0000-0000-0000E59D0000}"/>
    <cellStyle name="Normal 28 2 6 2 2 2 4" xfId="40423" xr:uid="{00000000-0005-0000-0000-0000E69D0000}"/>
    <cellStyle name="Normal 28 2 6 2 2 2 4 2" xfId="40424" xr:uid="{00000000-0005-0000-0000-0000E79D0000}"/>
    <cellStyle name="Normal 28 2 6 2 2 2 5" xfId="40425" xr:uid="{00000000-0005-0000-0000-0000E89D0000}"/>
    <cellStyle name="Normal 28 2 6 2 2 3" xfId="40426" xr:uid="{00000000-0005-0000-0000-0000E99D0000}"/>
    <cellStyle name="Normal 28 2 6 2 2 3 2" xfId="40427" xr:uid="{00000000-0005-0000-0000-0000EA9D0000}"/>
    <cellStyle name="Normal 28 2 6 2 2 3 2 2" xfId="40428" xr:uid="{00000000-0005-0000-0000-0000EB9D0000}"/>
    <cellStyle name="Normal 28 2 6 2 2 3 2 2 2" xfId="40429" xr:uid="{00000000-0005-0000-0000-0000EC9D0000}"/>
    <cellStyle name="Normal 28 2 6 2 2 3 2 3" xfId="40430" xr:uid="{00000000-0005-0000-0000-0000ED9D0000}"/>
    <cellStyle name="Normal 28 2 6 2 2 3 3" xfId="40431" xr:uid="{00000000-0005-0000-0000-0000EE9D0000}"/>
    <cellStyle name="Normal 28 2 6 2 2 3 3 2" xfId="40432" xr:uid="{00000000-0005-0000-0000-0000EF9D0000}"/>
    <cellStyle name="Normal 28 2 6 2 2 3 4" xfId="40433" xr:uid="{00000000-0005-0000-0000-0000F09D0000}"/>
    <cellStyle name="Normal 28 2 6 2 2 4" xfId="40434" xr:uid="{00000000-0005-0000-0000-0000F19D0000}"/>
    <cellStyle name="Normal 28 2 6 2 2 4 2" xfId="40435" xr:uid="{00000000-0005-0000-0000-0000F29D0000}"/>
    <cellStyle name="Normal 28 2 6 2 2 4 2 2" xfId="40436" xr:uid="{00000000-0005-0000-0000-0000F39D0000}"/>
    <cellStyle name="Normal 28 2 6 2 2 4 3" xfId="40437" xr:uid="{00000000-0005-0000-0000-0000F49D0000}"/>
    <cellStyle name="Normal 28 2 6 2 2 5" xfId="40438" xr:uid="{00000000-0005-0000-0000-0000F59D0000}"/>
    <cellStyle name="Normal 28 2 6 2 2 5 2" xfId="40439" xr:uid="{00000000-0005-0000-0000-0000F69D0000}"/>
    <cellStyle name="Normal 28 2 6 2 2 6" xfId="40440" xr:uid="{00000000-0005-0000-0000-0000F79D0000}"/>
    <cellStyle name="Normal 28 2 6 2 3" xfId="40441" xr:uid="{00000000-0005-0000-0000-0000F89D0000}"/>
    <cellStyle name="Normal 28 2 6 2 3 2" xfId="40442" xr:uid="{00000000-0005-0000-0000-0000F99D0000}"/>
    <cellStyle name="Normal 28 2 6 2 3 2 2" xfId="40443" xr:uid="{00000000-0005-0000-0000-0000FA9D0000}"/>
    <cellStyle name="Normal 28 2 6 2 3 2 2 2" xfId="40444" xr:uid="{00000000-0005-0000-0000-0000FB9D0000}"/>
    <cellStyle name="Normal 28 2 6 2 3 2 2 2 2" xfId="40445" xr:uid="{00000000-0005-0000-0000-0000FC9D0000}"/>
    <cellStyle name="Normal 28 2 6 2 3 2 2 3" xfId="40446" xr:uid="{00000000-0005-0000-0000-0000FD9D0000}"/>
    <cellStyle name="Normal 28 2 6 2 3 2 3" xfId="40447" xr:uid="{00000000-0005-0000-0000-0000FE9D0000}"/>
    <cellStyle name="Normal 28 2 6 2 3 2 3 2" xfId="40448" xr:uid="{00000000-0005-0000-0000-0000FF9D0000}"/>
    <cellStyle name="Normal 28 2 6 2 3 2 4" xfId="40449" xr:uid="{00000000-0005-0000-0000-0000009E0000}"/>
    <cellStyle name="Normal 28 2 6 2 3 3" xfId="40450" xr:uid="{00000000-0005-0000-0000-0000019E0000}"/>
    <cellStyle name="Normal 28 2 6 2 3 3 2" xfId="40451" xr:uid="{00000000-0005-0000-0000-0000029E0000}"/>
    <cellStyle name="Normal 28 2 6 2 3 3 2 2" xfId="40452" xr:uid="{00000000-0005-0000-0000-0000039E0000}"/>
    <cellStyle name="Normal 28 2 6 2 3 3 3" xfId="40453" xr:uid="{00000000-0005-0000-0000-0000049E0000}"/>
    <cellStyle name="Normal 28 2 6 2 3 4" xfId="40454" xr:uid="{00000000-0005-0000-0000-0000059E0000}"/>
    <cellStyle name="Normal 28 2 6 2 3 4 2" xfId="40455" xr:uid="{00000000-0005-0000-0000-0000069E0000}"/>
    <cellStyle name="Normal 28 2 6 2 3 5" xfId="40456" xr:uid="{00000000-0005-0000-0000-0000079E0000}"/>
    <cellStyle name="Normal 28 2 6 2 4" xfId="40457" xr:uid="{00000000-0005-0000-0000-0000089E0000}"/>
    <cellStyle name="Normal 28 2 6 2 4 2" xfId="40458" xr:uid="{00000000-0005-0000-0000-0000099E0000}"/>
    <cellStyle name="Normal 28 2 6 2 4 2 2" xfId="40459" xr:uid="{00000000-0005-0000-0000-00000A9E0000}"/>
    <cellStyle name="Normal 28 2 6 2 4 2 2 2" xfId="40460" xr:uid="{00000000-0005-0000-0000-00000B9E0000}"/>
    <cellStyle name="Normal 28 2 6 2 4 2 3" xfId="40461" xr:uid="{00000000-0005-0000-0000-00000C9E0000}"/>
    <cellStyle name="Normal 28 2 6 2 4 3" xfId="40462" xr:uid="{00000000-0005-0000-0000-00000D9E0000}"/>
    <cellStyle name="Normal 28 2 6 2 4 3 2" xfId="40463" xr:uid="{00000000-0005-0000-0000-00000E9E0000}"/>
    <cellStyle name="Normal 28 2 6 2 4 4" xfId="40464" xr:uid="{00000000-0005-0000-0000-00000F9E0000}"/>
    <cellStyle name="Normal 28 2 6 2 5" xfId="40465" xr:uid="{00000000-0005-0000-0000-0000109E0000}"/>
    <cellStyle name="Normal 28 2 6 2 5 2" xfId="40466" xr:uid="{00000000-0005-0000-0000-0000119E0000}"/>
    <cellStyle name="Normal 28 2 6 2 5 2 2" xfId="40467" xr:uid="{00000000-0005-0000-0000-0000129E0000}"/>
    <cellStyle name="Normal 28 2 6 2 5 3" xfId="40468" xr:uid="{00000000-0005-0000-0000-0000139E0000}"/>
    <cellStyle name="Normal 28 2 6 2 6" xfId="40469" xr:uid="{00000000-0005-0000-0000-0000149E0000}"/>
    <cellStyle name="Normal 28 2 6 2 6 2" xfId="40470" xr:uid="{00000000-0005-0000-0000-0000159E0000}"/>
    <cellStyle name="Normal 28 2 6 2 7" xfId="40471" xr:uid="{00000000-0005-0000-0000-0000169E0000}"/>
    <cellStyle name="Normal 28 2 6 3" xfId="40472" xr:uid="{00000000-0005-0000-0000-0000179E0000}"/>
    <cellStyle name="Normal 28 2 6 3 2" xfId="40473" xr:uid="{00000000-0005-0000-0000-0000189E0000}"/>
    <cellStyle name="Normal 28 2 6 3 2 2" xfId="40474" xr:uid="{00000000-0005-0000-0000-0000199E0000}"/>
    <cellStyle name="Normal 28 2 6 3 2 2 2" xfId="40475" xr:uid="{00000000-0005-0000-0000-00001A9E0000}"/>
    <cellStyle name="Normal 28 2 6 3 2 2 2 2" xfId="40476" xr:uid="{00000000-0005-0000-0000-00001B9E0000}"/>
    <cellStyle name="Normal 28 2 6 3 2 2 2 2 2" xfId="40477" xr:uid="{00000000-0005-0000-0000-00001C9E0000}"/>
    <cellStyle name="Normal 28 2 6 3 2 2 2 3" xfId="40478" xr:uid="{00000000-0005-0000-0000-00001D9E0000}"/>
    <cellStyle name="Normal 28 2 6 3 2 2 3" xfId="40479" xr:uid="{00000000-0005-0000-0000-00001E9E0000}"/>
    <cellStyle name="Normal 28 2 6 3 2 2 3 2" xfId="40480" xr:uid="{00000000-0005-0000-0000-00001F9E0000}"/>
    <cellStyle name="Normal 28 2 6 3 2 2 4" xfId="40481" xr:uid="{00000000-0005-0000-0000-0000209E0000}"/>
    <cellStyle name="Normal 28 2 6 3 2 3" xfId="40482" xr:uid="{00000000-0005-0000-0000-0000219E0000}"/>
    <cellStyle name="Normal 28 2 6 3 2 3 2" xfId="40483" xr:uid="{00000000-0005-0000-0000-0000229E0000}"/>
    <cellStyle name="Normal 28 2 6 3 2 3 2 2" xfId="40484" xr:uid="{00000000-0005-0000-0000-0000239E0000}"/>
    <cellStyle name="Normal 28 2 6 3 2 3 3" xfId="40485" xr:uid="{00000000-0005-0000-0000-0000249E0000}"/>
    <cellStyle name="Normal 28 2 6 3 2 4" xfId="40486" xr:uid="{00000000-0005-0000-0000-0000259E0000}"/>
    <cellStyle name="Normal 28 2 6 3 2 4 2" xfId="40487" xr:uid="{00000000-0005-0000-0000-0000269E0000}"/>
    <cellStyle name="Normal 28 2 6 3 2 5" xfId="40488" xr:uid="{00000000-0005-0000-0000-0000279E0000}"/>
    <cellStyle name="Normal 28 2 6 3 3" xfId="40489" xr:uid="{00000000-0005-0000-0000-0000289E0000}"/>
    <cellStyle name="Normal 28 2 6 3 3 2" xfId="40490" xr:uid="{00000000-0005-0000-0000-0000299E0000}"/>
    <cellStyle name="Normal 28 2 6 3 3 2 2" xfId="40491" xr:uid="{00000000-0005-0000-0000-00002A9E0000}"/>
    <cellStyle name="Normal 28 2 6 3 3 2 2 2" xfId="40492" xr:uid="{00000000-0005-0000-0000-00002B9E0000}"/>
    <cellStyle name="Normal 28 2 6 3 3 2 3" xfId="40493" xr:uid="{00000000-0005-0000-0000-00002C9E0000}"/>
    <cellStyle name="Normal 28 2 6 3 3 3" xfId="40494" xr:uid="{00000000-0005-0000-0000-00002D9E0000}"/>
    <cellStyle name="Normal 28 2 6 3 3 3 2" xfId="40495" xr:uid="{00000000-0005-0000-0000-00002E9E0000}"/>
    <cellStyle name="Normal 28 2 6 3 3 4" xfId="40496" xr:uid="{00000000-0005-0000-0000-00002F9E0000}"/>
    <cellStyle name="Normal 28 2 6 3 4" xfId="40497" xr:uid="{00000000-0005-0000-0000-0000309E0000}"/>
    <cellStyle name="Normal 28 2 6 3 4 2" xfId="40498" xr:uid="{00000000-0005-0000-0000-0000319E0000}"/>
    <cellStyle name="Normal 28 2 6 3 4 2 2" xfId="40499" xr:uid="{00000000-0005-0000-0000-0000329E0000}"/>
    <cellStyle name="Normal 28 2 6 3 4 3" xfId="40500" xr:uid="{00000000-0005-0000-0000-0000339E0000}"/>
    <cellStyle name="Normal 28 2 6 3 5" xfId="40501" xr:uid="{00000000-0005-0000-0000-0000349E0000}"/>
    <cellStyle name="Normal 28 2 6 3 5 2" xfId="40502" xr:uid="{00000000-0005-0000-0000-0000359E0000}"/>
    <cellStyle name="Normal 28 2 6 3 6" xfId="40503" xr:uid="{00000000-0005-0000-0000-0000369E0000}"/>
    <cellStyle name="Normal 28 2 6 4" xfId="40504" xr:uid="{00000000-0005-0000-0000-0000379E0000}"/>
    <cellStyle name="Normal 28 2 6 4 2" xfId="40505" xr:uid="{00000000-0005-0000-0000-0000389E0000}"/>
    <cellStyle name="Normal 28 2 6 4 2 2" xfId="40506" xr:uid="{00000000-0005-0000-0000-0000399E0000}"/>
    <cellStyle name="Normal 28 2 6 4 2 2 2" xfId="40507" xr:uid="{00000000-0005-0000-0000-00003A9E0000}"/>
    <cellStyle name="Normal 28 2 6 4 2 2 2 2" xfId="40508" xr:uid="{00000000-0005-0000-0000-00003B9E0000}"/>
    <cellStyle name="Normal 28 2 6 4 2 2 3" xfId="40509" xr:uid="{00000000-0005-0000-0000-00003C9E0000}"/>
    <cellStyle name="Normal 28 2 6 4 2 3" xfId="40510" xr:uid="{00000000-0005-0000-0000-00003D9E0000}"/>
    <cellStyle name="Normal 28 2 6 4 2 3 2" xfId="40511" xr:uid="{00000000-0005-0000-0000-00003E9E0000}"/>
    <cellStyle name="Normal 28 2 6 4 2 4" xfId="40512" xr:uid="{00000000-0005-0000-0000-00003F9E0000}"/>
    <cellStyle name="Normal 28 2 6 4 3" xfId="40513" xr:uid="{00000000-0005-0000-0000-0000409E0000}"/>
    <cellStyle name="Normal 28 2 6 4 3 2" xfId="40514" xr:uid="{00000000-0005-0000-0000-0000419E0000}"/>
    <cellStyle name="Normal 28 2 6 4 3 2 2" xfId="40515" xr:uid="{00000000-0005-0000-0000-0000429E0000}"/>
    <cellStyle name="Normal 28 2 6 4 3 3" xfId="40516" xr:uid="{00000000-0005-0000-0000-0000439E0000}"/>
    <cellStyle name="Normal 28 2 6 4 4" xfId="40517" xr:uid="{00000000-0005-0000-0000-0000449E0000}"/>
    <cellStyle name="Normal 28 2 6 4 4 2" xfId="40518" xr:uid="{00000000-0005-0000-0000-0000459E0000}"/>
    <cellStyle name="Normal 28 2 6 4 5" xfId="40519" xr:uid="{00000000-0005-0000-0000-0000469E0000}"/>
    <cellStyle name="Normal 28 2 6 5" xfId="40520" xr:uid="{00000000-0005-0000-0000-0000479E0000}"/>
    <cellStyle name="Normal 28 2 6 5 2" xfId="40521" xr:uid="{00000000-0005-0000-0000-0000489E0000}"/>
    <cellStyle name="Normal 28 2 6 5 2 2" xfId="40522" xr:uid="{00000000-0005-0000-0000-0000499E0000}"/>
    <cellStyle name="Normal 28 2 6 5 2 2 2" xfId="40523" xr:uid="{00000000-0005-0000-0000-00004A9E0000}"/>
    <cellStyle name="Normal 28 2 6 5 2 3" xfId="40524" xr:uid="{00000000-0005-0000-0000-00004B9E0000}"/>
    <cellStyle name="Normal 28 2 6 5 3" xfId="40525" xr:uid="{00000000-0005-0000-0000-00004C9E0000}"/>
    <cellStyle name="Normal 28 2 6 5 3 2" xfId="40526" xr:uid="{00000000-0005-0000-0000-00004D9E0000}"/>
    <cellStyle name="Normal 28 2 6 5 4" xfId="40527" xr:uid="{00000000-0005-0000-0000-00004E9E0000}"/>
    <cellStyle name="Normal 28 2 6 6" xfId="40528" xr:uid="{00000000-0005-0000-0000-00004F9E0000}"/>
    <cellStyle name="Normal 28 2 6 6 2" xfId="40529" xr:uid="{00000000-0005-0000-0000-0000509E0000}"/>
    <cellStyle name="Normal 28 2 6 6 2 2" xfId="40530" xr:uid="{00000000-0005-0000-0000-0000519E0000}"/>
    <cellStyle name="Normal 28 2 6 6 3" xfId="40531" xr:uid="{00000000-0005-0000-0000-0000529E0000}"/>
    <cellStyle name="Normal 28 2 6 7" xfId="40532" xr:uid="{00000000-0005-0000-0000-0000539E0000}"/>
    <cellStyle name="Normal 28 2 6 7 2" xfId="40533" xr:uid="{00000000-0005-0000-0000-0000549E0000}"/>
    <cellStyle name="Normal 28 2 6 8" xfId="40534" xr:uid="{00000000-0005-0000-0000-0000559E0000}"/>
    <cellStyle name="Normal 28 2 7" xfId="40535" xr:uid="{00000000-0005-0000-0000-0000569E0000}"/>
    <cellStyle name="Normal 28 2 7 2" xfId="40536" xr:uid="{00000000-0005-0000-0000-0000579E0000}"/>
    <cellStyle name="Normal 28 2 7 2 2" xfId="40537" xr:uid="{00000000-0005-0000-0000-0000589E0000}"/>
    <cellStyle name="Normal 28 2 7 2 2 2" xfId="40538" xr:uid="{00000000-0005-0000-0000-0000599E0000}"/>
    <cellStyle name="Normal 28 2 7 2 2 2 2" xfId="40539" xr:uid="{00000000-0005-0000-0000-00005A9E0000}"/>
    <cellStyle name="Normal 28 2 7 2 2 2 2 2" xfId="40540" xr:uid="{00000000-0005-0000-0000-00005B9E0000}"/>
    <cellStyle name="Normal 28 2 7 2 2 2 2 2 2" xfId="40541" xr:uid="{00000000-0005-0000-0000-00005C9E0000}"/>
    <cellStyle name="Normal 28 2 7 2 2 2 2 2 2 2" xfId="40542" xr:uid="{00000000-0005-0000-0000-00005D9E0000}"/>
    <cellStyle name="Normal 28 2 7 2 2 2 2 2 3" xfId="40543" xr:uid="{00000000-0005-0000-0000-00005E9E0000}"/>
    <cellStyle name="Normal 28 2 7 2 2 2 2 3" xfId="40544" xr:uid="{00000000-0005-0000-0000-00005F9E0000}"/>
    <cellStyle name="Normal 28 2 7 2 2 2 2 3 2" xfId="40545" xr:uid="{00000000-0005-0000-0000-0000609E0000}"/>
    <cellStyle name="Normal 28 2 7 2 2 2 2 4" xfId="40546" xr:uid="{00000000-0005-0000-0000-0000619E0000}"/>
    <cellStyle name="Normal 28 2 7 2 2 2 3" xfId="40547" xr:uid="{00000000-0005-0000-0000-0000629E0000}"/>
    <cellStyle name="Normal 28 2 7 2 2 2 3 2" xfId="40548" xr:uid="{00000000-0005-0000-0000-0000639E0000}"/>
    <cellStyle name="Normal 28 2 7 2 2 2 3 2 2" xfId="40549" xr:uid="{00000000-0005-0000-0000-0000649E0000}"/>
    <cellStyle name="Normal 28 2 7 2 2 2 3 3" xfId="40550" xr:uid="{00000000-0005-0000-0000-0000659E0000}"/>
    <cellStyle name="Normal 28 2 7 2 2 2 4" xfId="40551" xr:uid="{00000000-0005-0000-0000-0000669E0000}"/>
    <cellStyle name="Normal 28 2 7 2 2 2 4 2" xfId="40552" xr:uid="{00000000-0005-0000-0000-0000679E0000}"/>
    <cellStyle name="Normal 28 2 7 2 2 2 5" xfId="40553" xr:uid="{00000000-0005-0000-0000-0000689E0000}"/>
    <cellStyle name="Normal 28 2 7 2 2 3" xfId="40554" xr:uid="{00000000-0005-0000-0000-0000699E0000}"/>
    <cellStyle name="Normal 28 2 7 2 2 3 2" xfId="40555" xr:uid="{00000000-0005-0000-0000-00006A9E0000}"/>
    <cellStyle name="Normal 28 2 7 2 2 3 2 2" xfId="40556" xr:uid="{00000000-0005-0000-0000-00006B9E0000}"/>
    <cellStyle name="Normal 28 2 7 2 2 3 2 2 2" xfId="40557" xr:uid="{00000000-0005-0000-0000-00006C9E0000}"/>
    <cellStyle name="Normal 28 2 7 2 2 3 2 3" xfId="40558" xr:uid="{00000000-0005-0000-0000-00006D9E0000}"/>
    <cellStyle name="Normal 28 2 7 2 2 3 3" xfId="40559" xr:uid="{00000000-0005-0000-0000-00006E9E0000}"/>
    <cellStyle name="Normal 28 2 7 2 2 3 3 2" xfId="40560" xr:uid="{00000000-0005-0000-0000-00006F9E0000}"/>
    <cellStyle name="Normal 28 2 7 2 2 3 4" xfId="40561" xr:uid="{00000000-0005-0000-0000-0000709E0000}"/>
    <cellStyle name="Normal 28 2 7 2 2 4" xfId="40562" xr:uid="{00000000-0005-0000-0000-0000719E0000}"/>
    <cellStyle name="Normal 28 2 7 2 2 4 2" xfId="40563" xr:uid="{00000000-0005-0000-0000-0000729E0000}"/>
    <cellStyle name="Normal 28 2 7 2 2 4 2 2" xfId="40564" xr:uid="{00000000-0005-0000-0000-0000739E0000}"/>
    <cellStyle name="Normal 28 2 7 2 2 4 3" xfId="40565" xr:uid="{00000000-0005-0000-0000-0000749E0000}"/>
    <cellStyle name="Normal 28 2 7 2 2 5" xfId="40566" xr:uid="{00000000-0005-0000-0000-0000759E0000}"/>
    <cellStyle name="Normal 28 2 7 2 2 5 2" xfId="40567" xr:uid="{00000000-0005-0000-0000-0000769E0000}"/>
    <cellStyle name="Normal 28 2 7 2 2 6" xfId="40568" xr:uid="{00000000-0005-0000-0000-0000779E0000}"/>
    <cellStyle name="Normal 28 2 7 2 3" xfId="40569" xr:uid="{00000000-0005-0000-0000-0000789E0000}"/>
    <cellStyle name="Normal 28 2 7 2 3 2" xfId="40570" xr:uid="{00000000-0005-0000-0000-0000799E0000}"/>
    <cellStyle name="Normal 28 2 7 2 3 2 2" xfId="40571" xr:uid="{00000000-0005-0000-0000-00007A9E0000}"/>
    <cellStyle name="Normal 28 2 7 2 3 2 2 2" xfId="40572" xr:uid="{00000000-0005-0000-0000-00007B9E0000}"/>
    <cellStyle name="Normal 28 2 7 2 3 2 2 2 2" xfId="40573" xr:uid="{00000000-0005-0000-0000-00007C9E0000}"/>
    <cellStyle name="Normal 28 2 7 2 3 2 2 3" xfId="40574" xr:uid="{00000000-0005-0000-0000-00007D9E0000}"/>
    <cellStyle name="Normal 28 2 7 2 3 2 3" xfId="40575" xr:uid="{00000000-0005-0000-0000-00007E9E0000}"/>
    <cellStyle name="Normal 28 2 7 2 3 2 3 2" xfId="40576" xr:uid="{00000000-0005-0000-0000-00007F9E0000}"/>
    <cellStyle name="Normal 28 2 7 2 3 2 4" xfId="40577" xr:uid="{00000000-0005-0000-0000-0000809E0000}"/>
    <cellStyle name="Normal 28 2 7 2 3 3" xfId="40578" xr:uid="{00000000-0005-0000-0000-0000819E0000}"/>
    <cellStyle name="Normal 28 2 7 2 3 3 2" xfId="40579" xr:uid="{00000000-0005-0000-0000-0000829E0000}"/>
    <cellStyle name="Normal 28 2 7 2 3 3 2 2" xfId="40580" xr:uid="{00000000-0005-0000-0000-0000839E0000}"/>
    <cellStyle name="Normal 28 2 7 2 3 3 3" xfId="40581" xr:uid="{00000000-0005-0000-0000-0000849E0000}"/>
    <cellStyle name="Normal 28 2 7 2 3 4" xfId="40582" xr:uid="{00000000-0005-0000-0000-0000859E0000}"/>
    <cellStyle name="Normal 28 2 7 2 3 4 2" xfId="40583" xr:uid="{00000000-0005-0000-0000-0000869E0000}"/>
    <cellStyle name="Normal 28 2 7 2 3 5" xfId="40584" xr:uid="{00000000-0005-0000-0000-0000879E0000}"/>
    <cellStyle name="Normal 28 2 7 2 4" xfId="40585" xr:uid="{00000000-0005-0000-0000-0000889E0000}"/>
    <cellStyle name="Normal 28 2 7 2 4 2" xfId="40586" xr:uid="{00000000-0005-0000-0000-0000899E0000}"/>
    <cellStyle name="Normal 28 2 7 2 4 2 2" xfId="40587" xr:uid="{00000000-0005-0000-0000-00008A9E0000}"/>
    <cellStyle name="Normal 28 2 7 2 4 2 2 2" xfId="40588" xr:uid="{00000000-0005-0000-0000-00008B9E0000}"/>
    <cellStyle name="Normal 28 2 7 2 4 2 3" xfId="40589" xr:uid="{00000000-0005-0000-0000-00008C9E0000}"/>
    <cellStyle name="Normal 28 2 7 2 4 3" xfId="40590" xr:uid="{00000000-0005-0000-0000-00008D9E0000}"/>
    <cellStyle name="Normal 28 2 7 2 4 3 2" xfId="40591" xr:uid="{00000000-0005-0000-0000-00008E9E0000}"/>
    <cellStyle name="Normal 28 2 7 2 4 4" xfId="40592" xr:uid="{00000000-0005-0000-0000-00008F9E0000}"/>
    <cellStyle name="Normal 28 2 7 2 5" xfId="40593" xr:uid="{00000000-0005-0000-0000-0000909E0000}"/>
    <cellStyle name="Normal 28 2 7 2 5 2" xfId="40594" xr:uid="{00000000-0005-0000-0000-0000919E0000}"/>
    <cellStyle name="Normal 28 2 7 2 5 2 2" xfId="40595" xr:uid="{00000000-0005-0000-0000-0000929E0000}"/>
    <cellStyle name="Normal 28 2 7 2 5 3" xfId="40596" xr:uid="{00000000-0005-0000-0000-0000939E0000}"/>
    <cellStyle name="Normal 28 2 7 2 6" xfId="40597" xr:uid="{00000000-0005-0000-0000-0000949E0000}"/>
    <cellStyle name="Normal 28 2 7 2 6 2" xfId="40598" xr:uid="{00000000-0005-0000-0000-0000959E0000}"/>
    <cellStyle name="Normal 28 2 7 2 7" xfId="40599" xr:uid="{00000000-0005-0000-0000-0000969E0000}"/>
    <cellStyle name="Normal 28 2 7 3" xfId="40600" xr:uid="{00000000-0005-0000-0000-0000979E0000}"/>
    <cellStyle name="Normal 28 2 7 3 2" xfId="40601" xr:uid="{00000000-0005-0000-0000-0000989E0000}"/>
    <cellStyle name="Normal 28 2 7 3 2 2" xfId="40602" xr:uid="{00000000-0005-0000-0000-0000999E0000}"/>
    <cellStyle name="Normal 28 2 7 3 2 2 2" xfId="40603" xr:uid="{00000000-0005-0000-0000-00009A9E0000}"/>
    <cellStyle name="Normal 28 2 7 3 2 2 2 2" xfId="40604" xr:uid="{00000000-0005-0000-0000-00009B9E0000}"/>
    <cellStyle name="Normal 28 2 7 3 2 2 2 2 2" xfId="40605" xr:uid="{00000000-0005-0000-0000-00009C9E0000}"/>
    <cellStyle name="Normal 28 2 7 3 2 2 2 3" xfId="40606" xr:uid="{00000000-0005-0000-0000-00009D9E0000}"/>
    <cellStyle name="Normal 28 2 7 3 2 2 3" xfId="40607" xr:uid="{00000000-0005-0000-0000-00009E9E0000}"/>
    <cellStyle name="Normal 28 2 7 3 2 2 3 2" xfId="40608" xr:uid="{00000000-0005-0000-0000-00009F9E0000}"/>
    <cellStyle name="Normal 28 2 7 3 2 2 4" xfId="40609" xr:uid="{00000000-0005-0000-0000-0000A09E0000}"/>
    <cellStyle name="Normal 28 2 7 3 2 3" xfId="40610" xr:uid="{00000000-0005-0000-0000-0000A19E0000}"/>
    <cellStyle name="Normal 28 2 7 3 2 3 2" xfId="40611" xr:uid="{00000000-0005-0000-0000-0000A29E0000}"/>
    <cellStyle name="Normal 28 2 7 3 2 3 2 2" xfId="40612" xr:uid="{00000000-0005-0000-0000-0000A39E0000}"/>
    <cellStyle name="Normal 28 2 7 3 2 3 3" xfId="40613" xr:uid="{00000000-0005-0000-0000-0000A49E0000}"/>
    <cellStyle name="Normal 28 2 7 3 2 4" xfId="40614" xr:uid="{00000000-0005-0000-0000-0000A59E0000}"/>
    <cellStyle name="Normal 28 2 7 3 2 4 2" xfId="40615" xr:uid="{00000000-0005-0000-0000-0000A69E0000}"/>
    <cellStyle name="Normal 28 2 7 3 2 5" xfId="40616" xr:uid="{00000000-0005-0000-0000-0000A79E0000}"/>
    <cellStyle name="Normal 28 2 7 3 3" xfId="40617" xr:uid="{00000000-0005-0000-0000-0000A89E0000}"/>
    <cellStyle name="Normal 28 2 7 3 3 2" xfId="40618" xr:uid="{00000000-0005-0000-0000-0000A99E0000}"/>
    <cellStyle name="Normal 28 2 7 3 3 2 2" xfId="40619" xr:uid="{00000000-0005-0000-0000-0000AA9E0000}"/>
    <cellStyle name="Normal 28 2 7 3 3 2 2 2" xfId="40620" xr:uid="{00000000-0005-0000-0000-0000AB9E0000}"/>
    <cellStyle name="Normal 28 2 7 3 3 2 3" xfId="40621" xr:uid="{00000000-0005-0000-0000-0000AC9E0000}"/>
    <cellStyle name="Normal 28 2 7 3 3 3" xfId="40622" xr:uid="{00000000-0005-0000-0000-0000AD9E0000}"/>
    <cellStyle name="Normal 28 2 7 3 3 3 2" xfId="40623" xr:uid="{00000000-0005-0000-0000-0000AE9E0000}"/>
    <cellStyle name="Normal 28 2 7 3 3 4" xfId="40624" xr:uid="{00000000-0005-0000-0000-0000AF9E0000}"/>
    <cellStyle name="Normal 28 2 7 3 4" xfId="40625" xr:uid="{00000000-0005-0000-0000-0000B09E0000}"/>
    <cellStyle name="Normal 28 2 7 3 4 2" xfId="40626" xr:uid="{00000000-0005-0000-0000-0000B19E0000}"/>
    <cellStyle name="Normal 28 2 7 3 4 2 2" xfId="40627" xr:uid="{00000000-0005-0000-0000-0000B29E0000}"/>
    <cellStyle name="Normal 28 2 7 3 4 3" xfId="40628" xr:uid="{00000000-0005-0000-0000-0000B39E0000}"/>
    <cellStyle name="Normal 28 2 7 3 5" xfId="40629" xr:uid="{00000000-0005-0000-0000-0000B49E0000}"/>
    <cellStyle name="Normal 28 2 7 3 5 2" xfId="40630" xr:uid="{00000000-0005-0000-0000-0000B59E0000}"/>
    <cellStyle name="Normal 28 2 7 3 6" xfId="40631" xr:uid="{00000000-0005-0000-0000-0000B69E0000}"/>
    <cellStyle name="Normal 28 2 7 4" xfId="40632" xr:uid="{00000000-0005-0000-0000-0000B79E0000}"/>
    <cellStyle name="Normal 28 2 7 4 2" xfId="40633" xr:uid="{00000000-0005-0000-0000-0000B89E0000}"/>
    <cellStyle name="Normal 28 2 7 4 2 2" xfId="40634" xr:uid="{00000000-0005-0000-0000-0000B99E0000}"/>
    <cellStyle name="Normal 28 2 7 4 2 2 2" xfId="40635" xr:uid="{00000000-0005-0000-0000-0000BA9E0000}"/>
    <cellStyle name="Normal 28 2 7 4 2 2 2 2" xfId="40636" xr:uid="{00000000-0005-0000-0000-0000BB9E0000}"/>
    <cellStyle name="Normal 28 2 7 4 2 2 3" xfId="40637" xr:uid="{00000000-0005-0000-0000-0000BC9E0000}"/>
    <cellStyle name="Normal 28 2 7 4 2 3" xfId="40638" xr:uid="{00000000-0005-0000-0000-0000BD9E0000}"/>
    <cellStyle name="Normal 28 2 7 4 2 3 2" xfId="40639" xr:uid="{00000000-0005-0000-0000-0000BE9E0000}"/>
    <cellStyle name="Normal 28 2 7 4 2 4" xfId="40640" xr:uid="{00000000-0005-0000-0000-0000BF9E0000}"/>
    <cellStyle name="Normal 28 2 7 4 3" xfId="40641" xr:uid="{00000000-0005-0000-0000-0000C09E0000}"/>
    <cellStyle name="Normal 28 2 7 4 3 2" xfId="40642" xr:uid="{00000000-0005-0000-0000-0000C19E0000}"/>
    <cellStyle name="Normal 28 2 7 4 3 2 2" xfId="40643" xr:uid="{00000000-0005-0000-0000-0000C29E0000}"/>
    <cellStyle name="Normal 28 2 7 4 3 3" xfId="40644" xr:uid="{00000000-0005-0000-0000-0000C39E0000}"/>
    <cellStyle name="Normal 28 2 7 4 4" xfId="40645" xr:uid="{00000000-0005-0000-0000-0000C49E0000}"/>
    <cellStyle name="Normal 28 2 7 4 4 2" xfId="40646" xr:uid="{00000000-0005-0000-0000-0000C59E0000}"/>
    <cellStyle name="Normal 28 2 7 4 5" xfId="40647" xr:uid="{00000000-0005-0000-0000-0000C69E0000}"/>
    <cellStyle name="Normal 28 2 7 5" xfId="40648" xr:uid="{00000000-0005-0000-0000-0000C79E0000}"/>
    <cellStyle name="Normal 28 2 7 5 2" xfId="40649" xr:uid="{00000000-0005-0000-0000-0000C89E0000}"/>
    <cellStyle name="Normal 28 2 7 5 2 2" xfId="40650" xr:uid="{00000000-0005-0000-0000-0000C99E0000}"/>
    <cellStyle name="Normal 28 2 7 5 2 2 2" xfId="40651" xr:uid="{00000000-0005-0000-0000-0000CA9E0000}"/>
    <cellStyle name="Normal 28 2 7 5 2 3" xfId="40652" xr:uid="{00000000-0005-0000-0000-0000CB9E0000}"/>
    <cellStyle name="Normal 28 2 7 5 3" xfId="40653" xr:uid="{00000000-0005-0000-0000-0000CC9E0000}"/>
    <cellStyle name="Normal 28 2 7 5 3 2" xfId="40654" xr:uid="{00000000-0005-0000-0000-0000CD9E0000}"/>
    <cellStyle name="Normal 28 2 7 5 4" xfId="40655" xr:uid="{00000000-0005-0000-0000-0000CE9E0000}"/>
    <cellStyle name="Normal 28 2 7 6" xfId="40656" xr:uid="{00000000-0005-0000-0000-0000CF9E0000}"/>
    <cellStyle name="Normal 28 2 7 6 2" xfId="40657" xr:uid="{00000000-0005-0000-0000-0000D09E0000}"/>
    <cellStyle name="Normal 28 2 7 6 2 2" xfId="40658" xr:uid="{00000000-0005-0000-0000-0000D19E0000}"/>
    <cellStyle name="Normal 28 2 7 6 3" xfId="40659" xr:uid="{00000000-0005-0000-0000-0000D29E0000}"/>
    <cellStyle name="Normal 28 2 7 7" xfId="40660" xr:uid="{00000000-0005-0000-0000-0000D39E0000}"/>
    <cellStyle name="Normal 28 2 7 7 2" xfId="40661" xr:uid="{00000000-0005-0000-0000-0000D49E0000}"/>
    <cellStyle name="Normal 28 2 7 8" xfId="40662" xr:uid="{00000000-0005-0000-0000-0000D59E0000}"/>
    <cellStyle name="Normal 28 2 8" xfId="40663" xr:uid="{00000000-0005-0000-0000-0000D69E0000}"/>
    <cellStyle name="Normal 28 2 8 2" xfId="40664" xr:uid="{00000000-0005-0000-0000-0000D79E0000}"/>
    <cellStyle name="Normal 28 2 8 2 2" xfId="40665" xr:uid="{00000000-0005-0000-0000-0000D89E0000}"/>
    <cellStyle name="Normal 28 2 8 2 2 2" xfId="40666" xr:uid="{00000000-0005-0000-0000-0000D99E0000}"/>
    <cellStyle name="Normal 28 2 8 2 2 2 2" xfId="40667" xr:uid="{00000000-0005-0000-0000-0000DA9E0000}"/>
    <cellStyle name="Normal 28 2 8 2 2 2 2 2" xfId="40668" xr:uid="{00000000-0005-0000-0000-0000DB9E0000}"/>
    <cellStyle name="Normal 28 2 8 2 2 2 2 2 2" xfId="40669" xr:uid="{00000000-0005-0000-0000-0000DC9E0000}"/>
    <cellStyle name="Normal 28 2 8 2 2 2 2 3" xfId="40670" xr:uid="{00000000-0005-0000-0000-0000DD9E0000}"/>
    <cellStyle name="Normal 28 2 8 2 2 2 3" xfId="40671" xr:uid="{00000000-0005-0000-0000-0000DE9E0000}"/>
    <cellStyle name="Normal 28 2 8 2 2 2 3 2" xfId="40672" xr:uid="{00000000-0005-0000-0000-0000DF9E0000}"/>
    <cellStyle name="Normal 28 2 8 2 2 2 4" xfId="40673" xr:uid="{00000000-0005-0000-0000-0000E09E0000}"/>
    <cellStyle name="Normal 28 2 8 2 2 3" xfId="40674" xr:uid="{00000000-0005-0000-0000-0000E19E0000}"/>
    <cellStyle name="Normal 28 2 8 2 2 3 2" xfId="40675" xr:uid="{00000000-0005-0000-0000-0000E29E0000}"/>
    <cellStyle name="Normal 28 2 8 2 2 3 2 2" xfId="40676" xr:uid="{00000000-0005-0000-0000-0000E39E0000}"/>
    <cellStyle name="Normal 28 2 8 2 2 3 3" xfId="40677" xr:uid="{00000000-0005-0000-0000-0000E49E0000}"/>
    <cellStyle name="Normal 28 2 8 2 2 4" xfId="40678" xr:uid="{00000000-0005-0000-0000-0000E59E0000}"/>
    <cellStyle name="Normal 28 2 8 2 2 4 2" xfId="40679" xr:uid="{00000000-0005-0000-0000-0000E69E0000}"/>
    <cellStyle name="Normal 28 2 8 2 2 5" xfId="40680" xr:uid="{00000000-0005-0000-0000-0000E79E0000}"/>
    <cellStyle name="Normal 28 2 8 2 3" xfId="40681" xr:uid="{00000000-0005-0000-0000-0000E89E0000}"/>
    <cellStyle name="Normal 28 2 8 2 3 2" xfId="40682" xr:uid="{00000000-0005-0000-0000-0000E99E0000}"/>
    <cellStyle name="Normal 28 2 8 2 3 2 2" xfId="40683" xr:uid="{00000000-0005-0000-0000-0000EA9E0000}"/>
    <cellStyle name="Normal 28 2 8 2 3 2 2 2" xfId="40684" xr:uid="{00000000-0005-0000-0000-0000EB9E0000}"/>
    <cellStyle name="Normal 28 2 8 2 3 2 3" xfId="40685" xr:uid="{00000000-0005-0000-0000-0000EC9E0000}"/>
    <cellStyle name="Normal 28 2 8 2 3 3" xfId="40686" xr:uid="{00000000-0005-0000-0000-0000ED9E0000}"/>
    <cellStyle name="Normal 28 2 8 2 3 3 2" xfId="40687" xr:uid="{00000000-0005-0000-0000-0000EE9E0000}"/>
    <cellStyle name="Normal 28 2 8 2 3 4" xfId="40688" xr:uid="{00000000-0005-0000-0000-0000EF9E0000}"/>
    <cellStyle name="Normal 28 2 8 2 4" xfId="40689" xr:uid="{00000000-0005-0000-0000-0000F09E0000}"/>
    <cellStyle name="Normal 28 2 8 2 4 2" xfId="40690" xr:uid="{00000000-0005-0000-0000-0000F19E0000}"/>
    <cellStyle name="Normal 28 2 8 2 4 2 2" xfId="40691" xr:uid="{00000000-0005-0000-0000-0000F29E0000}"/>
    <cellStyle name="Normal 28 2 8 2 4 3" xfId="40692" xr:uid="{00000000-0005-0000-0000-0000F39E0000}"/>
    <cellStyle name="Normal 28 2 8 2 5" xfId="40693" xr:uid="{00000000-0005-0000-0000-0000F49E0000}"/>
    <cellStyle name="Normal 28 2 8 2 5 2" xfId="40694" xr:uid="{00000000-0005-0000-0000-0000F59E0000}"/>
    <cellStyle name="Normal 28 2 8 2 6" xfId="40695" xr:uid="{00000000-0005-0000-0000-0000F69E0000}"/>
    <cellStyle name="Normal 28 2 8 3" xfId="40696" xr:uid="{00000000-0005-0000-0000-0000F79E0000}"/>
    <cellStyle name="Normal 28 2 8 3 2" xfId="40697" xr:uid="{00000000-0005-0000-0000-0000F89E0000}"/>
    <cellStyle name="Normal 28 2 8 3 2 2" xfId="40698" xr:uid="{00000000-0005-0000-0000-0000F99E0000}"/>
    <cellStyle name="Normal 28 2 8 3 2 2 2" xfId="40699" xr:uid="{00000000-0005-0000-0000-0000FA9E0000}"/>
    <cellStyle name="Normal 28 2 8 3 2 2 2 2" xfId="40700" xr:uid="{00000000-0005-0000-0000-0000FB9E0000}"/>
    <cellStyle name="Normal 28 2 8 3 2 2 3" xfId="40701" xr:uid="{00000000-0005-0000-0000-0000FC9E0000}"/>
    <cellStyle name="Normal 28 2 8 3 2 3" xfId="40702" xr:uid="{00000000-0005-0000-0000-0000FD9E0000}"/>
    <cellStyle name="Normal 28 2 8 3 2 3 2" xfId="40703" xr:uid="{00000000-0005-0000-0000-0000FE9E0000}"/>
    <cellStyle name="Normal 28 2 8 3 2 4" xfId="40704" xr:uid="{00000000-0005-0000-0000-0000FF9E0000}"/>
    <cellStyle name="Normal 28 2 8 3 3" xfId="40705" xr:uid="{00000000-0005-0000-0000-0000009F0000}"/>
    <cellStyle name="Normal 28 2 8 3 3 2" xfId="40706" xr:uid="{00000000-0005-0000-0000-0000019F0000}"/>
    <cellStyle name="Normal 28 2 8 3 3 2 2" xfId="40707" xr:uid="{00000000-0005-0000-0000-0000029F0000}"/>
    <cellStyle name="Normal 28 2 8 3 3 3" xfId="40708" xr:uid="{00000000-0005-0000-0000-0000039F0000}"/>
    <cellStyle name="Normal 28 2 8 3 4" xfId="40709" xr:uid="{00000000-0005-0000-0000-0000049F0000}"/>
    <cellStyle name="Normal 28 2 8 3 4 2" xfId="40710" xr:uid="{00000000-0005-0000-0000-0000059F0000}"/>
    <cellStyle name="Normal 28 2 8 3 5" xfId="40711" xr:uid="{00000000-0005-0000-0000-0000069F0000}"/>
    <cellStyle name="Normal 28 2 8 4" xfId="40712" xr:uid="{00000000-0005-0000-0000-0000079F0000}"/>
    <cellStyle name="Normal 28 2 8 4 2" xfId="40713" xr:uid="{00000000-0005-0000-0000-0000089F0000}"/>
    <cellStyle name="Normal 28 2 8 4 2 2" xfId="40714" xr:uid="{00000000-0005-0000-0000-0000099F0000}"/>
    <cellStyle name="Normal 28 2 8 4 2 2 2" xfId="40715" xr:uid="{00000000-0005-0000-0000-00000A9F0000}"/>
    <cellStyle name="Normal 28 2 8 4 2 3" xfId="40716" xr:uid="{00000000-0005-0000-0000-00000B9F0000}"/>
    <cellStyle name="Normal 28 2 8 4 3" xfId="40717" xr:uid="{00000000-0005-0000-0000-00000C9F0000}"/>
    <cellStyle name="Normal 28 2 8 4 3 2" xfId="40718" xr:uid="{00000000-0005-0000-0000-00000D9F0000}"/>
    <cellStyle name="Normal 28 2 8 4 4" xfId="40719" xr:uid="{00000000-0005-0000-0000-00000E9F0000}"/>
    <cellStyle name="Normal 28 2 8 5" xfId="40720" xr:uid="{00000000-0005-0000-0000-00000F9F0000}"/>
    <cellStyle name="Normal 28 2 8 5 2" xfId="40721" xr:uid="{00000000-0005-0000-0000-0000109F0000}"/>
    <cellStyle name="Normal 28 2 8 5 2 2" xfId="40722" xr:uid="{00000000-0005-0000-0000-0000119F0000}"/>
    <cellStyle name="Normal 28 2 8 5 3" xfId="40723" xr:uid="{00000000-0005-0000-0000-0000129F0000}"/>
    <cellStyle name="Normal 28 2 8 6" xfId="40724" xr:uid="{00000000-0005-0000-0000-0000139F0000}"/>
    <cellStyle name="Normal 28 2 8 6 2" xfId="40725" xr:uid="{00000000-0005-0000-0000-0000149F0000}"/>
    <cellStyle name="Normal 28 2 8 7" xfId="40726" xr:uid="{00000000-0005-0000-0000-0000159F0000}"/>
    <cellStyle name="Normal 28 2 9" xfId="40727" xr:uid="{00000000-0005-0000-0000-0000169F0000}"/>
    <cellStyle name="Normal 28 2 9 2" xfId="40728" xr:uid="{00000000-0005-0000-0000-0000179F0000}"/>
    <cellStyle name="Normal 28 2 9 2 2" xfId="40729" xr:uid="{00000000-0005-0000-0000-0000189F0000}"/>
    <cellStyle name="Normal 28 2 9 2 2 2" xfId="40730" xr:uid="{00000000-0005-0000-0000-0000199F0000}"/>
    <cellStyle name="Normal 28 2 9 2 2 2 2" xfId="40731" xr:uid="{00000000-0005-0000-0000-00001A9F0000}"/>
    <cellStyle name="Normal 28 2 9 2 2 2 2 2" xfId="40732" xr:uid="{00000000-0005-0000-0000-00001B9F0000}"/>
    <cellStyle name="Normal 28 2 9 2 2 2 3" xfId="40733" xr:uid="{00000000-0005-0000-0000-00001C9F0000}"/>
    <cellStyle name="Normal 28 2 9 2 2 3" xfId="40734" xr:uid="{00000000-0005-0000-0000-00001D9F0000}"/>
    <cellStyle name="Normal 28 2 9 2 2 3 2" xfId="40735" xr:uid="{00000000-0005-0000-0000-00001E9F0000}"/>
    <cellStyle name="Normal 28 2 9 2 2 4" xfId="40736" xr:uid="{00000000-0005-0000-0000-00001F9F0000}"/>
    <cellStyle name="Normal 28 2 9 2 3" xfId="40737" xr:uid="{00000000-0005-0000-0000-0000209F0000}"/>
    <cellStyle name="Normal 28 2 9 2 3 2" xfId="40738" xr:uid="{00000000-0005-0000-0000-0000219F0000}"/>
    <cellStyle name="Normal 28 2 9 2 3 2 2" xfId="40739" xr:uid="{00000000-0005-0000-0000-0000229F0000}"/>
    <cellStyle name="Normal 28 2 9 2 3 3" xfId="40740" xr:uid="{00000000-0005-0000-0000-0000239F0000}"/>
    <cellStyle name="Normal 28 2 9 2 4" xfId="40741" xr:uid="{00000000-0005-0000-0000-0000249F0000}"/>
    <cellStyle name="Normal 28 2 9 2 4 2" xfId="40742" xr:uid="{00000000-0005-0000-0000-0000259F0000}"/>
    <cellStyle name="Normal 28 2 9 2 5" xfId="40743" xr:uid="{00000000-0005-0000-0000-0000269F0000}"/>
    <cellStyle name="Normal 28 2 9 3" xfId="40744" xr:uid="{00000000-0005-0000-0000-0000279F0000}"/>
    <cellStyle name="Normal 28 2 9 3 2" xfId="40745" xr:uid="{00000000-0005-0000-0000-0000289F0000}"/>
    <cellStyle name="Normal 28 2 9 3 2 2" xfId="40746" xr:uid="{00000000-0005-0000-0000-0000299F0000}"/>
    <cellStyle name="Normal 28 2 9 3 2 2 2" xfId="40747" xr:uid="{00000000-0005-0000-0000-00002A9F0000}"/>
    <cellStyle name="Normal 28 2 9 3 2 3" xfId="40748" xr:uid="{00000000-0005-0000-0000-00002B9F0000}"/>
    <cellStyle name="Normal 28 2 9 3 3" xfId="40749" xr:uid="{00000000-0005-0000-0000-00002C9F0000}"/>
    <cellStyle name="Normal 28 2 9 3 3 2" xfId="40750" xr:uid="{00000000-0005-0000-0000-00002D9F0000}"/>
    <cellStyle name="Normal 28 2 9 3 4" xfId="40751" xr:uid="{00000000-0005-0000-0000-00002E9F0000}"/>
    <cellStyle name="Normal 28 2 9 4" xfId="40752" xr:uid="{00000000-0005-0000-0000-00002F9F0000}"/>
    <cellStyle name="Normal 28 2 9 4 2" xfId="40753" xr:uid="{00000000-0005-0000-0000-0000309F0000}"/>
    <cellStyle name="Normal 28 2 9 4 2 2" xfId="40754" xr:uid="{00000000-0005-0000-0000-0000319F0000}"/>
    <cellStyle name="Normal 28 2 9 4 3" xfId="40755" xr:uid="{00000000-0005-0000-0000-0000329F0000}"/>
    <cellStyle name="Normal 28 2 9 5" xfId="40756" xr:uid="{00000000-0005-0000-0000-0000339F0000}"/>
    <cellStyle name="Normal 28 2 9 5 2" xfId="40757" xr:uid="{00000000-0005-0000-0000-0000349F0000}"/>
    <cellStyle name="Normal 28 2 9 6" xfId="40758" xr:uid="{00000000-0005-0000-0000-0000359F0000}"/>
    <cellStyle name="Normal 28 3" xfId="40759" xr:uid="{00000000-0005-0000-0000-0000369F0000}"/>
    <cellStyle name="Normal 28 3 10" xfId="40760" xr:uid="{00000000-0005-0000-0000-0000379F0000}"/>
    <cellStyle name="Normal 28 3 11" xfId="40761" xr:uid="{00000000-0005-0000-0000-0000389F0000}"/>
    <cellStyle name="Normal 28 3 2" xfId="40762" xr:uid="{00000000-0005-0000-0000-0000399F0000}"/>
    <cellStyle name="Normal 28 3 2 2" xfId="40763" xr:uid="{00000000-0005-0000-0000-00003A9F0000}"/>
    <cellStyle name="Normal 28 3 2 2 2" xfId="40764" xr:uid="{00000000-0005-0000-0000-00003B9F0000}"/>
    <cellStyle name="Normal 28 3 2 2 2 2" xfId="40765" xr:uid="{00000000-0005-0000-0000-00003C9F0000}"/>
    <cellStyle name="Normal 28 3 2 2 2 2 2" xfId="40766" xr:uid="{00000000-0005-0000-0000-00003D9F0000}"/>
    <cellStyle name="Normal 28 3 2 2 2 2 2 2" xfId="40767" xr:uid="{00000000-0005-0000-0000-00003E9F0000}"/>
    <cellStyle name="Normal 28 3 2 2 2 2 2 2 2" xfId="40768" xr:uid="{00000000-0005-0000-0000-00003F9F0000}"/>
    <cellStyle name="Normal 28 3 2 2 2 2 2 2 2 2" xfId="40769" xr:uid="{00000000-0005-0000-0000-0000409F0000}"/>
    <cellStyle name="Normal 28 3 2 2 2 2 2 2 3" xfId="40770" xr:uid="{00000000-0005-0000-0000-0000419F0000}"/>
    <cellStyle name="Normal 28 3 2 2 2 2 2 3" xfId="40771" xr:uid="{00000000-0005-0000-0000-0000429F0000}"/>
    <cellStyle name="Normal 28 3 2 2 2 2 2 3 2" xfId="40772" xr:uid="{00000000-0005-0000-0000-0000439F0000}"/>
    <cellStyle name="Normal 28 3 2 2 2 2 2 4" xfId="40773" xr:uid="{00000000-0005-0000-0000-0000449F0000}"/>
    <cellStyle name="Normal 28 3 2 2 2 2 3" xfId="40774" xr:uid="{00000000-0005-0000-0000-0000459F0000}"/>
    <cellStyle name="Normal 28 3 2 2 2 2 3 2" xfId="40775" xr:uid="{00000000-0005-0000-0000-0000469F0000}"/>
    <cellStyle name="Normal 28 3 2 2 2 2 3 2 2" xfId="40776" xr:uid="{00000000-0005-0000-0000-0000479F0000}"/>
    <cellStyle name="Normal 28 3 2 2 2 2 3 3" xfId="40777" xr:uid="{00000000-0005-0000-0000-0000489F0000}"/>
    <cellStyle name="Normal 28 3 2 2 2 2 4" xfId="40778" xr:uid="{00000000-0005-0000-0000-0000499F0000}"/>
    <cellStyle name="Normal 28 3 2 2 2 2 4 2" xfId="40779" xr:uid="{00000000-0005-0000-0000-00004A9F0000}"/>
    <cellStyle name="Normal 28 3 2 2 2 2 5" xfId="40780" xr:uid="{00000000-0005-0000-0000-00004B9F0000}"/>
    <cellStyle name="Normal 28 3 2 2 2 3" xfId="40781" xr:uid="{00000000-0005-0000-0000-00004C9F0000}"/>
    <cellStyle name="Normal 28 3 2 2 2 3 2" xfId="40782" xr:uid="{00000000-0005-0000-0000-00004D9F0000}"/>
    <cellStyle name="Normal 28 3 2 2 2 3 2 2" xfId="40783" xr:uid="{00000000-0005-0000-0000-00004E9F0000}"/>
    <cellStyle name="Normal 28 3 2 2 2 3 2 2 2" xfId="40784" xr:uid="{00000000-0005-0000-0000-00004F9F0000}"/>
    <cellStyle name="Normal 28 3 2 2 2 3 2 3" xfId="40785" xr:uid="{00000000-0005-0000-0000-0000509F0000}"/>
    <cellStyle name="Normal 28 3 2 2 2 3 3" xfId="40786" xr:uid="{00000000-0005-0000-0000-0000519F0000}"/>
    <cellStyle name="Normal 28 3 2 2 2 3 3 2" xfId="40787" xr:uid="{00000000-0005-0000-0000-0000529F0000}"/>
    <cellStyle name="Normal 28 3 2 2 2 3 4" xfId="40788" xr:uid="{00000000-0005-0000-0000-0000539F0000}"/>
    <cellStyle name="Normal 28 3 2 2 2 4" xfId="40789" xr:uid="{00000000-0005-0000-0000-0000549F0000}"/>
    <cellStyle name="Normal 28 3 2 2 2 4 2" xfId="40790" xr:uid="{00000000-0005-0000-0000-0000559F0000}"/>
    <cellStyle name="Normal 28 3 2 2 2 4 2 2" xfId="40791" xr:uid="{00000000-0005-0000-0000-0000569F0000}"/>
    <cellStyle name="Normal 28 3 2 2 2 4 3" xfId="40792" xr:uid="{00000000-0005-0000-0000-0000579F0000}"/>
    <cellStyle name="Normal 28 3 2 2 2 5" xfId="40793" xr:uid="{00000000-0005-0000-0000-0000589F0000}"/>
    <cellStyle name="Normal 28 3 2 2 2 5 2" xfId="40794" xr:uid="{00000000-0005-0000-0000-0000599F0000}"/>
    <cellStyle name="Normal 28 3 2 2 2 6" xfId="40795" xr:uid="{00000000-0005-0000-0000-00005A9F0000}"/>
    <cellStyle name="Normal 28 3 2 2 3" xfId="40796" xr:uid="{00000000-0005-0000-0000-00005B9F0000}"/>
    <cellStyle name="Normal 28 3 2 2 3 2" xfId="40797" xr:uid="{00000000-0005-0000-0000-00005C9F0000}"/>
    <cellStyle name="Normal 28 3 2 2 3 2 2" xfId="40798" xr:uid="{00000000-0005-0000-0000-00005D9F0000}"/>
    <cellStyle name="Normal 28 3 2 2 3 2 2 2" xfId="40799" xr:uid="{00000000-0005-0000-0000-00005E9F0000}"/>
    <cellStyle name="Normal 28 3 2 2 3 2 2 2 2" xfId="40800" xr:uid="{00000000-0005-0000-0000-00005F9F0000}"/>
    <cellStyle name="Normal 28 3 2 2 3 2 2 3" xfId="40801" xr:uid="{00000000-0005-0000-0000-0000609F0000}"/>
    <cellStyle name="Normal 28 3 2 2 3 2 3" xfId="40802" xr:uid="{00000000-0005-0000-0000-0000619F0000}"/>
    <cellStyle name="Normal 28 3 2 2 3 2 3 2" xfId="40803" xr:uid="{00000000-0005-0000-0000-0000629F0000}"/>
    <cellStyle name="Normal 28 3 2 2 3 2 4" xfId="40804" xr:uid="{00000000-0005-0000-0000-0000639F0000}"/>
    <cellStyle name="Normal 28 3 2 2 3 3" xfId="40805" xr:uid="{00000000-0005-0000-0000-0000649F0000}"/>
    <cellStyle name="Normal 28 3 2 2 3 3 2" xfId="40806" xr:uid="{00000000-0005-0000-0000-0000659F0000}"/>
    <cellStyle name="Normal 28 3 2 2 3 3 2 2" xfId="40807" xr:uid="{00000000-0005-0000-0000-0000669F0000}"/>
    <cellStyle name="Normal 28 3 2 2 3 3 3" xfId="40808" xr:uid="{00000000-0005-0000-0000-0000679F0000}"/>
    <cellStyle name="Normal 28 3 2 2 3 4" xfId="40809" xr:uid="{00000000-0005-0000-0000-0000689F0000}"/>
    <cellStyle name="Normal 28 3 2 2 3 4 2" xfId="40810" xr:uid="{00000000-0005-0000-0000-0000699F0000}"/>
    <cellStyle name="Normal 28 3 2 2 3 5" xfId="40811" xr:uid="{00000000-0005-0000-0000-00006A9F0000}"/>
    <cellStyle name="Normal 28 3 2 2 4" xfId="40812" xr:uid="{00000000-0005-0000-0000-00006B9F0000}"/>
    <cellStyle name="Normal 28 3 2 2 4 2" xfId="40813" xr:uid="{00000000-0005-0000-0000-00006C9F0000}"/>
    <cellStyle name="Normal 28 3 2 2 4 2 2" xfId="40814" xr:uid="{00000000-0005-0000-0000-00006D9F0000}"/>
    <cellStyle name="Normal 28 3 2 2 4 2 2 2" xfId="40815" xr:uid="{00000000-0005-0000-0000-00006E9F0000}"/>
    <cellStyle name="Normal 28 3 2 2 4 2 3" xfId="40816" xr:uid="{00000000-0005-0000-0000-00006F9F0000}"/>
    <cellStyle name="Normal 28 3 2 2 4 3" xfId="40817" xr:uid="{00000000-0005-0000-0000-0000709F0000}"/>
    <cellStyle name="Normal 28 3 2 2 4 3 2" xfId="40818" xr:uid="{00000000-0005-0000-0000-0000719F0000}"/>
    <cellStyle name="Normal 28 3 2 2 4 4" xfId="40819" xr:uid="{00000000-0005-0000-0000-0000729F0000}"/>
    <cellStyle name="Normal 28 3 2 2 5" xfId="40820" xr:uid="{00000000-0005-0000-0000-0000739F0000}"/>
    <cellStyle name="Normal 28 3 2 2 5 2" xfId="40821" xr:uid="{00000000-0005-0000-0000-0000749F0000}"/>
    <cellStyle name="Normal 28 3 2 2 5 2 2" xfId="40822" xr:uid="{00000000-0005-0000-0000-0000759F0000}"/>
    <cellStyle name="Normal 28 3 2 2 5 3" xfId="40823" xr:uid="{00000000-0005-0000-0000-0000769F0000}"/>
    <cellStyle name="Normal 28 3 2 2 6" xfId="40824" xr:uid="{00000000-0005-0000-0000-0000779F0000}"/>
    <cellStyle name="Normal 28 3 2 2 6 2" xfId="40825" xr:uid="{00000000-0005-0000-0000-0000789F0000}"/>
    <cellStyle name="Normal 28 3 2 2 7" xfId="40826" xr:uid="{00000000-0005-0000-0000-0000799F0000}"/>
    <cellStyle name="Normal 28 3 2 3" xfId="40827" xr:uid="{00000000-0005-0000-0000-00007A9F0000}"/>
    <cellStyle name="Normal 28 3 2 3 2" xfId="40828" xr:uid="{00000000-0005-0000-0000-00007B9F0000}"/>
    <cellStyle name="Normal 28 3 2 3 2 2" xfId="40829" xr:uid="{00000000-0005-0000-0000-00007C9F0000}"/>
    <cellStyle name="Normal 28 3 2 3 2 2 2" xfId="40830" xr:uid="{00000000-0005-0000-0000-00007D9F0000}"/>
    <cellStyle name="Normal 28 3 2 3 2 2 2 2" xfId="40831" xr:uid="{00000000-0005-0000-0000-00007E9F0000}"/>
    <cellStyle name="Normal 28 3 2 3 2 2 2 2 2" xfId="40832" xr:uid="{00000000-0005-0000-0000-00007F9F0000}"/>
    <cellStyle name="Normal 28 3 2 3 2 2 2 3" xfId="40833" xr:uid="{00000000-0005-0000-0000-0000809F0000}"/>
    <cellStyle name="Normal 28 3 2 3 2 2 3" xfId="40834" xr:uid="{00000000-0005-0000-0000-0000819F0000}"/>
    <cellStyle name="Normal 28 3 2 3 2 2 3 2" xfId="40835" xr:uid="{00000000-0005-0000-0000-0000829F0000}"/>
    <cellStyle name="Normal 28 3 2 3 2 2 4" xfId="40836" xr:uid="{00000000-0005-0000-0000-0000839F0000}"/>
    <cellStyle name="Normal 28 3 2 3 2 3" xfId="40837" xr:uid="{00000000-0005-0000-0000-0000849F0000}"/>
    <cellStyle name="Normal 28 3 2 3 2 3 2" xfId="40838" xr:uid="{00000000-0005-0000-0000-0000859F0000}"/>
    <cellStyle name="Normal 28 3 2 3 2 3 2 2" xfId="40839" xr:uid="{00000000-0005-0000-0000-0000869F0000}"/>
    <cellStyle name="Normal 28 3 2 3 2 3 3" xfId="40840" xr:uid="{00000000-0005-0000-0000-0000879F0000}"/>
    <cellStyle name="Normal 28 3 2 3 2 4" xfId="40841" xr:uid="{00000000-0005-0000-0000-0000889F0000}"/>
    <cellStyle name="Normal 28 3 2 3 2 4 2" xfId="40842" xr:uid="{00000000-0005-0000-0000-0000899F0000}"/>
    <cellStyle name="Normal 28 3 2 3 2 5" xfId="40843" xr:uid="{00000000-0005-0000-0000-00008A9F0000}"/>
    <cellStyle name="Normal 28 3 2 3 3" xfId="40844" xr:uid="{00000000-0005-0000-0000-00008B9F0000}"/>
    <cellStyle name="Normal 28 3 2 3 3 2" xfId="40845" xr:uid="{00000000-0005-0000-0000-00008C9F0000}"/>
    <cellStyle name="Normal 28 3 2 3 3 2 2" xfId="40846" xr:uid="{00000000-0005-0000-0000-00008D9F0000}"/>
    <cellStyle name="Normal 28 3 2 3 3 2 2 2" xfId="40847" xr:uid="{00000000-0005-0000-0000-00008E9F0000}"/>
    <cellStyle name="Normal 28 3 2 3 3 2 3" xfId="40848" xr:uid="{00000000-0005-0000-0000-00008F9F0000}"/>
    <cellStyle name="Normal 28 3 2 3 3 3" xfId="40849" xr:uid="{00000000-0005-0000-0000-0000909F0000}"/>
    <cellStyle name="Normal 28 3 2 3 3 3 2" xfId="40850" xr:uid="{00000000-0005-0000-0000-0000919F0000}"/>
    <cellStyle name="Normal 28 3 2 3 3 4" xfId="40851" xr:uid="{00000000-0005-0000-0000-0000929F0000}"/>
    <cellStyle name="Normal 28 3 2 3 4" xfId="40852" xr:uid="{00000000-0005-0000-0000-0000939F0000}"/>
    <cellStyle name="Normal 28 3 2 3 4 2" xfId="40853" xr:uid="{00000000-0005-0000-0000-0000949F0000}"/>
    <cellStyle name="Normal 28 3 2 3 4 2 2" xfId="40854" xr:uid="{00000000-0005-0000-0000-0000959F0000}"/>
    <cellStyle name="Normal 28 3 2 3 4 3" xfId="40855" xr:uid="{00000000-0005-0000-0000-0000969F0000}"/>
    <cellStyle name="Normal 28 3 2 3 5" xfId="40856" xr:uid="{00000000-0005-0000-0000-0000979F0000}"/>
    <cellStyle name="Normal 28 3 2 3 5 2" xfId="40857" xr:uid="{00000000-0005-0000-0000-0000989F0000}"/>
    <cellStyle name="Normal 28 3 2 3 6" xfId="40858" xr:uid="{00000000-0005-0000-0000-0000999F0000}"/>
    <cellStyle name="Normal 28 3 2 4" xfId="40859" xr:uid="{00000000-0005-0000-0000-00009A9F0000}"/>
    <cellStyle name="Normal 28 3 2 4 2" xfId="40860" xr:uid="{00000000-0005-0000-0000-00009B9F0000}"/>
    <cellStyle name="Normal 28 3 2 4 2 2" xfId="40861" xr:uid="{00000000-0005-0000-0000-00009C9F0000}"/>
    <cellStyle name="Normal 28 3 2 4 2 2 2" xfId="40862" xr:uid="{00000000-0005-0000-0000-00009D9F0000}"/>
    <cellStyle name="Normal 28 3 2 4 2 2 2 2" xfId="40863" xr:uid="{00000000-0005-0000-0000-00009E9F0000}"/>
    <cellStyle name="Normal 28 3 2 4 2 2 3" xfId="40864" xr:uid="{00000000-0005-0000-0000-00009F9F0000}"/>
    <cellStyle name="Normal 28 3 2 4 2 3" xfId="40865" xr:uid="{00000000-0005-0000-0000-0000A09F0000}"/>
    <cellStyle name="Normal 28 3 2 4 2 3 2" xfId="40866" xr:uid="{00000000-0005-0000-0000-0000A19F0000}"/>
    <cellStyle name="Normal 28 3 2 4 2 4" xfId="40867" xr:uid="{00000000-0005-0000-0000-0000A29F0000}"/>
    <cellStyle name="Normal 28 3 2 4 3" xfId="40868" xr:uid="{00000000-0005-0000-0000-0000A39F0000}"/>
    <cellStyle name="Normal 28 3 2 4 3 2" xfId="40869" xr:uid="{00000000-0005-0000-0000-0000A49F0000}"/>
    <cellStyle name="Normal 28 3 2 4 3 2 2" xfId="40870" xr:uid="{00000000-0005-0000-0000-0000A59F0000}"/>
    <cellStyle name="Normal 28 3 2 4 3 3" xfId="40871" xr:uid="{00000000-0005-0000-0000-0000A69F0000}"/>
    <cellStyle name="Normal 28 3 2 4 4" xfId="40872" xr:uid="{00000000-0005-0000-0000-0000A79F0000}"/>
    <cellStyle name="Normal 28 3 2 4 4 2" xfId="40873" xr:uid="{00000000-0005-0000-0000-0000A89F0000}"/>
    <cellStyle name="Normal 28 3 2 4 5" xfId="40874" xr:uid="{00000000-0005-0000-0000-0000A99F0000}"/>
    <cellStyle name="Normal 28 3 2 5" xfId="40875" xr:uid="{00000000-0005-0000-0000-0000AA9F0000}"/>
    <cellStyle name="Normal 28 3 2 5 2" xfId="40876" xr:uid="{00000000-0005-0000-0000-0000AB9F0000}"/>
    <cellStyle name="Normal 28 3 2 5 2 2" xfId="40877" xr:uid="{00000000-0005-0000-0000-0000AC9F0000}"/>
    <cellStyle name="Normal 28 3 2 5 2 2 2" xfId="40878" xr:uid="{00000000-0005-0000-0000-0000AD9F0000}"/>
    <cellStyle name="Normal 28 3 2 5 2 3" xfId="40879" xr:uid="{00000000-0005-0000-0000-0000AE9F0000}"/>
    <cellStyle name="Normal 28 3 2 5 3" xfId="40880" xr:uid="{00000000-0005-0000-0000-0000AF9F0000}"/>
    <cellStyle name="Normal 28 3 2 5 3 2" xfId="40881" xr:uid="{00000000-0005-0000-0000-0000B09F0000}"/>
    <cellStyle name="Normal 28 3 2 5 4" xfId="40882" xr:uid="{00000000-0005-0000-0000-0000B19F0000}"/>
    <cellStyle name="Normal 28 3 2 6" xfId="40883" xr:uid="{00000000-0005-0000-0000-0000B29F0000}"/>
    <cellStyle name="Normal 28 3 2 6 2" xfId="40884" xr:uid="{00000000-0005-0000-0000-0000B39F0000}"/>
    <cellStyle name="Normal 28 3 2 6 2 2" xfId="40885" xr:uid="{00000000-0005-0000-0000-0000B49F0000}"/>
    <cellStyle name="Normal 28 3 2 6 3" xfId="40886" xr:uid="{00000000-0005-0000-0000-0000B59F0000}"/>
    <cellStyle name="Normal 28 3 2 7" xfId="40887" xr:uid="{00000000-0005-0000-0000-0000B69F0000}"/>
    <cellStyle name="Normal 28 3 2 7 2" xfId="40888" xr:uid="{00000000-0005-0000-0000-0000B79F0000}"/>
    <cellStyle name="Normal 28 3 2 8" xfId="40889" xr:uid="{00000000-0005-0000-0000-0000B89F0000}"/>
    <cellStyle name="Normal 28 3 3" xfId="40890" xr:uid="{00000000-0005-0000-0000-0000B99F0000}"/>
    <cellStyle name="Normal 28 3 3 2" xfId="40891" xr:uid="{00000000-0005-0000-0000-0000BA9F0000}"/>
    <cellStyle name="Normal 28 3 3 2 2" xfId="40892" xr:uid="{00000000-0005-0000-0000-0000BB9F0000}"/>
    <cellStyle name="Normal 28 3 3 2 2 2" xfId="40893" xr:uid="{00000000-0005-0000-0000-0000BC9F0000}"/>
    <cellStyle name="Normal 28 3 3 2 2 2 2" xfId="40894" xr:uid="{00000000-0005-0000-0000-0000BD9F0000}"/>
    <cellStyle name="Normal 28 3 3 2 2 2 2 2" xfId="40895" xr:uid="{00000000-0005-0000-0000-0000BE9F0000}"/>
    <cellStyle name="Normal 28 3 3 2 2 2 2 2 2" xfId="40896" xr:uid="{00000000-0005-0000-0000-0000BF9F0000}"/>
    <cellStyle name="Normal 28 3 3 2 2 2 2 3" xfId="40897" xr:uid="{00000000-0005-0000-0000-0000C09F0000}"/>
    <cellStyle name="Normal 28 3 3 2 2 2 3" xfId="40898" xr:uid="{00000000-0005-0000-0000-0000C19F0000}"/>
    <cellStyle name="Normal 28 3 3 2 2 2 3 2" xfId="40899" xr:uid="{00000000-0005-0000-0000-0000C29F0000}"/>
    <cellStyle name="Normal 28 3 3 2 2 2 4" xfId="40900" xr:uid="{00000000-0005-0000-0000-0000C39F0000}"/>
    <cellStyle name="Normal 28 3 3 2 2 3" xfId="40901" xr:uid="{00000000-0005-0000-0000-0000C49F0000}"/>
    <cellStyle name="Normal 28 3 3 2 2 3 2" xfId="40902" xr:uid="{00000000-0005-0000-0000-0000C59F0000}"/>
    <cellStyle name="Normal 28 3 3 2 2 3 2 2" xfId="40903" xr:uid="{00000000-0005-0000-0000-0000C69F0000}"/>
    <cellStyle name="Normal 28 3 3 2 2 3 3" xfId="40904" xr:uid="{00000000-0005-0000-0000-0000C79F0000}"/>
    <cellStyle name="Normal 28 3 3 2 2 4" xfId="40905" xr:uid="{00000000-0005-0000-0000-0000C89F0000}"/>
    <cellStyle name="Normal 28 3 3 2 2 4 2" xfId="40906" xr:uid="{00000000-0005-0000-0000-0000C99F0000}"/>
    <cellStyle name="Normal 28 3 3 2 2 5" xfId="40907" xr:uid="{00000000-0005-0000-0000-0000CA9F0000}"/>
    <cellStyle name="Normal 28 3 3 2 3" xfId="40908" xr:uid="{00000000-0005-0000-0000-0000CB9F0000}"/>
    <cellStyle name="Normal 28 3 3 2 3 2" xfId="40909" xr:uid="{00000000-0005-0000-0000-0000CC9F0000}"/>
    <cellStyle name="Normal 28 3 3 2 3 2 2" xfId="40910" xr:uid="{00000000-0005-0000-0000-0000CD9F0000}"/>
    <cellStyle name="Normal 28 3 3 2 3 2 2 2" xfId="40911" xr:uid="{00000000-0005-0000-0000-0000CE9F0000}"/>
    <cellStyle name="Normal 28 3 3 2 3 2 3" xfId="40912" xr:uid="{00000000-0005-0000-0000-0000CF9F0000}"/>
    <cellStyle name="Normal 28 3 3 2 3 3" xfId="40913" xr:uid="{00000000-0005-0000-0000-0000D09F0000}"/>
    <cellStyle name="Normal 28 3 3 2 3 3 2" xfId="40914" xr:uid="{00000000-0005-0000-0000-0000D19F0000}"/>
    <cellStyle name="Normal 28 3 3 2 3 4" xfId="40915" xr:uid="{00000000-0005-0000-0000-0000D29F0000}"/>
    <cellStyle name="Normal 28 3 3 2 4" xfId="40916" xr:uid="{00000000-0005-0000-0000-0000D39F0000}"/>
    <cellStyle name="Normal 28 3 3 2 4 2" xfId="40917" xr:uid="{00000000-0005-0000-0000-0000D49F0000}"/>
    <cellStyle name="Normal 28 3 3 2 4 2 2" xfId="40918" xr:uid="{00000000-0005-0000-0000-0000D59F0000}"/>
    <cellStyle name="Normal 28 3 3 2 4 3" xfId="40919" xr:uid="{00000000-0005-0000-0000-0000D69F0000}"/>
    <cellStyle name="Normal 28 3 3 2 5" xfId="40920" xr:uid="{00000000-0005-0000-0000-0000D79F0000}"/>
    <cellStyle name="Normal 28 3 3 2 5 2" xfId="40921" xr:uid="{00000000-0005-0000-0000-0000D89F0000}"/>
    <cellStyle name="Normal 28 3 3 2 6" xfId="40922" xr:uid="{00000000-0005-0000-0000-0000D99F0000}"/>
    <cellStyle name="Normal 28 3 3 3" xfId="40923" xr:uid="{00000000-0005-0000-0000-0000DA9F0000}"/>
    <cellStyle name="Normal 28 3 3 3 2" xfId="40924" xr:uid="{00000000-0005-0000-0000-0000DB9F0000}"/>
    <cellStyle name="Normal 28 3 3 3 2 2" xfId="40925" xr:uid="{00000000-0005-0000-0000-0000DC9F0000}"/>
    <cellStyle name="Normal 28 3 3 3 2 2 2" xfId="40926" xr:uid="{00000000-0005-0000-0000-0000DD9F0000}"/>
    <cellStyle name="Normal 28 3 3 3 2 2 2 2" xfId="40927" xr:uid="{00000000-0005-0000-0000-0000DE9F0000}"/>
    <cellStyle name="Normal 28 3 3 3 2 2 3" xfId="40928" xr:uid="{00000000-0005-0000-0000-0000DF9F0000}"/>
    <cellStyle name="Normal 28 3 3 3 2 3" xfId="40929" xr:uid="{00000000-0005-0000-0000-0000E09F0000}"/>
    <cellStyle name="Normal 28 3 3 3 2 3 2" xfId="40930" xr:uid="{00000000-0005-0000-0000-0000E19F0000}"/>
    <cellStyle name="Normal 28 3 3 3 2 4" xfId="40931" xr:uid="{00000000-0005-0000-0000-0000E29F0000}"/>
    <cellStyle name="Normal 28 3 3 3 3" xfId="40932" xr:uid="{00000000-0005-0000-0000-0000E39F0000}"/>
    <cellStyle name="Normal 28 3 3 3 3 2" xfId="40933" xr:uid="{00000000-0005-0000-0000-0000E49F0000}"/>
    <cellStyle name="Normal 28 3 3 3 3 2 2" xfId="40934" xr:uid="{00000000-0005-0000-0000-0000E59F0000}"/>
    <cellStyle name="Normal 28 3 3 3 3 3" xfId="40935" xr:uid="{00000000-0005-0000-0000-0000E69F0000}"/>
    <cellStyle name="Normal 28 3 3 3 4" xfId="40936" xr:uid="{00000000-0005-0000-0000-0000E79F0000}"/>
    <cellStyle name="Normal 28 3 3 3 4 2" xfId="40937" xr:uid="{00000000-0005-0000-0000-0000E89F0000}"/>
    <cellStyle name="Normal 28 3 3 3 5" xfId="40938" xr:uid="{00000000-0005-0000-0000-0000E99F0000}"/>
    <cellStyle name="Normal 28 3 3 4" xfId="40939" xr:uid="{00000000-0005-0000-0000-0000EA9F0000}"/>
    <cellStyle name="Normal 28 3 3 4 2" xfId="40940" xr:uid="{00000000-0005-0000-0000-0000EB9F0000}"/>
    <cellStyle name="Normal 28 3 3 4 2 2" xfId="40941" xr:uid="{00000000-0005-0000-0000-0000EC9F0000}"/>
    <cellStyle name="Normal 28 3 3 4 2 2 2" xfId="40942" xr:uid="{00000000-0005-0000-0000-0000ED9F0000}"/>
    <cellStyle name="Normal 28 3 3 4 2 3" xfId="40943" xr:uid="{00000000-0005-0000-0000-0000EE9F0000}"/>
    <cellStyle name="Normal 28 3 3 4 3" xfId="40944" xr:uid="{00000000-0005-0000-0000-0000EF9F0000}"/>
    <cellStyle name="Normal 28 3 3 4 3 2" xfId="40945" xr:uid="{00000000-0005-0000-0000-0000F09F0000}"/>
    <cellStyle name="Normal 28 3 3 4 4" xfId="40946" xr:uid="{00000000-0005-0000-0000-0000F19F0000}"/>
    <cellStyle name="Normal 28 3 3 5" xfId="40947" xr:uid="{00000000-0005-0000-0000-0000F29F0000}"/>
    <cellStyle name="Normal 28 3 3 5 2" xfId="40948" xr:uid="{00000000-0005-0000-0000-0000F39F0000}"/>
    <cellStyle name="Normal 28 3 3 5 2 2" xfId="40949" xr:uid="{00000000-0005-0000-0000-0000F49F0000}"/>
    <cellStyle name="Normal 28 3 3 5 3" xfId="40950" xr:uid="{00000000-0005-0000-0000-0000F59F0000}"/>
    <cellStyle name="Normal 28 3 3 6" xfId="40951" xr:uid="{00000000-0005-0000-0000-0000F69F0000}"/>
    <cellStyle name="Normal 28 3 3 6 2" xfId="40952" xr:uid="{00000000-0005-0000-0000-0000F79F0000}"/>
    <cellStyle name="Normal 28 3 3 7" xfId="40953" xr:uid="{00000000-0005-0000-0000-0000F89F0000}"/>
    <cellStyle name="Normal 28 3 4" xfId="40954" xr:uid="{00000000-0005-0000-0000-0000F99F0000}"/>
    <cellStyle name="Normal 28 3 4 2" xfId="40955" xr:uid="{00000000-0005-0000-0000-0000FA9F0000}"/>
    <cellStyle name="Normal 28 3 4 2 2" xfId="40956" xr:uid="{00000000-0005-0000-0000-0000FB9F0000}"/>
    <cellStyle name="Normal 28 3 4 2 2 2" xfId="40957" xr:uid="{00000000-0005-0000-0000-0000FC9F0000}"/>
    <cellStyle name="Normal 28 3 4 2 2 2 2" xfId="40958" xr:uid="{00000000-0005-0000-0000-0000FD9F0000}"/>
    <cellStyle name="Normal 28 3 4 2 2 2 2 2" xfId="40959" xr:uid="{00000000-0005-0000-0000-0000FE9F0000}"/>
    <cellStyle name="Normal 28 3 4 2 2 2 3" xfId="40960" xr:uid="{00000000-0005-0000-0000-0000FF9F0000}"/>
    <cellStyle name="Normal 28 3 4 2 2 3" xfId="40961" xr:uid="{00000000-0005-0000-0000-000000A00000}"/>
    <cellStyle name="Normal 28 3 4 2 2 3 2" xfId="40962" xr:uid="{00000000-0005-0000-0000-000001A00000}"/>
    <cellStyle name="Normal 28 3 4 2 2 4" xfId="40963" xr:uid="{00000000-0005-0000-0000-000002A00000}"/>
    <cellStyle name="Normal 28 3 4 2 3" xfId="40964" xr:uid="{00000000-0005-0000-0000-000003A00000}"/>
    <cellStyle name="Normal 28 3 4 2 3 2" xfId="40965" xr:uid="{00000000-0005-0000-0000-000004A00000}"/>
    <cellStyle name="Normal 28 3 4 2 3 2 2" xfId="40966" xr:uid="{00000000-0005-0000-0000-000005A00000}"/>
    <cellStyle name="Normal 28 3 4 2 3 3" xfId="40967" xr:uid="{00000000-0005-0000-0000-000006A00000}"/>
    <cellStyle name="Normal 28 3 4 2 4" xfId="40968" xr:uid="{00000000-0005-0000-0000-000007A00000}"/>
    <cellStyle name="Normal 28 3 4 2 4 2" xfId="40969" xr:uid="{00000000-0005-0000-0000-000008A00000}"/>
    <cellStyle name="Normal 28 3 4 2 5" xfId="40970" xr:uid="{00000000-0005-0000-0000-000009A00000}"/>
    <cellStyle name="Normal 28 3 4 3" xfId="40971" xr:uid="{00000000-0005-0000-0000-00000AA00000}"/>
    <cellStyle name="Normal 28 3 4 3 2" xfId="40972" xr:uid="{00000000-0005-0000-0000-00000BA00000}"/>
    <cellStyle name="Normal 28 3 4 3 2 2" xfId="40973" xr:uid="{00000000-0005-0000-0000-00000CA00000}"/>
    <cellStyle name="Normal 28 3 4 3 2 2 2" xfId="40974" xr:uid="{00000000-0005-0000-0000-00000DA00000}"/>
    <cellStyle name="Normal 28 3 4 3 2 3" xfId="40975" xr:uid="{00000000-0005-0000-0000-00000EA00000}"/>
    <cellStyle name="Normal 28 3 4 3 3" xfId="40976" xr:uid="{00000000-0005-0000-0000-00000FA00000}"/>
    <cellStyle name="Normal 28 3 4 3 3 2" xfId="40977" xr:uid="{00000000-0005-0000-0000-000010A00000}"/>
    <cellStyle name="Normal 28 3 4 3 4" xfId="40978" xr:uid="{00000000-0005-0000-0000-000011A00000}"/>
    <cellStyle name="Normal 28 3 4 4" xfId="40979" xr:uid="{00000000-0005-0000-0000-000012A00000}"/>
    <cellStyle name="Normal 28 3 4 4 2" xfId="40980" xr:uid="{00000000-0005-0000-0000-000013A00000}"/>
    <cellStyle name="Normal 28 3 4 4 2 2" xfId="40981" xr:uid="{00000000-0005-0000-0000-000014A00000}"/>
    <cellStyle name="Normal 28 3 4 4 3" xfId="40982" xr:uid="{00000000-0005-0000-0000-000015A00000}"/>
    <cellStyle name="Normal 28 3 4 5" xfId="40983" xr:uid="{00000000-0005-0000-0000-000016A00000}"/>
    <cellStyle name="Normal 28 3 4 5 2" xfId="40984" xr:uid="{00000000-0005-0000-0000-000017A00000}"/>
    <cellStyle name="Normal 28 3 4 6" xfId="40985" xr:uid="{00000000-0005-0000-0000-000018A00000}"/>
    <cellStyle name="Normal 28 3 5" xfId="40986" xr:uid="{00000000-0005-0000-0000-000019A00000}"/>
    <cellStyle name="Normal 28 3 5 2" xfId="40987" xr:uid="{00000000-0005-0000-0000-00001AA00000}"/>
    <cellStyle name="Normal 28 3 5 2 2" xfId="40988" xr:uid="{00000000-0005-0000-0000-00001BA00000}"/>
    <cellStyle name="Normal 28 3 5 2 2 2" xfId="40989" xr:uid="{00000000-0005-0000-0000-00001CA00000}"/>
    <cellStyle name="Normal 28 3 5 2 2 2 2" xfId="40990" xr:uid="{00000000-0005-0000-0000-00001DA00000}"/>
    <cellStyle name="Normal 28 3 5 2 2 2 2 2" xfId="40991" xr:uid="{00000000-0005-0000-0000-00001EA00000}"/>
    <cellStyle name="Normal 28 3 5 2 2 2 3" xfId="40992" xr:uid="{00000000-0005-0000-0000-00001FA00000}"/>
    <cellStyle name="Normal 28 3 5 2 2 3" xfId="40993" xr:uid="{00000000-0005-0000-0000-000020A00000}"/>
    <cellStyle name="Normal 28 3 5 2 2 3 2" xfId="40994" xr:uid="{00000000-0005-0000-0000-000021A00000}"/>
    <cellStyle name="Normal 28 3 5 2 2 4" xfId="40995" xr:uid="{00000000-0005-0000-0000-000022A00000}"/>
    <cellStyle name="Normal 28 3 5 2 3" xfId="40996" xr:uid="{00000000-0005-0000-0000-000023A00000}"/>
    <cellStyle name="Normal 28 3 5 2 3 2" xfId="40997" xr:uid="{00000000-0005-0000-0000-000024A00000}"/>
    <cellStyle name="Normal 28 3 5 2 3 2 2" xfId="40998" xr:uid="{00000000-0005-0000-0000-000025A00000}"/>
    <cellStyle name="Normal 28 3 5 2 3 3" xfId="40999" xr:uid="{00000000-0005-0000-0000-000026A00000}"/>
    <cellStyle name="Normal 28 3 5 2 4" xfId="41000" xr:uid="{00000000-0005-0000-0000-000027A00000}"/>
    <cellStyle name="Normal 28 3 5 2 4 2" xfId="41001" xr:uid="{00000000-0005-0000-0000-000028A00000}"/>
    <cellStyle name="Normal 28 3 5 2 5" xfId="41002" xr:uid="{00000000-0005-0000-0000-000029A00000}"/>
    <cellStyle name="Normal 28 3 5 3" xfId="41003" xr:uid="{00000000-0005-0000-0000-00002AA00000}"/>
    <cellStyle name="Normal 28 3 5 3 2" xfId="41004" xr:uid="{00000000-0005-0000-0000-00002BA00000}"/>
    <cellStyle name="Normal 28 3 5 3 2 2" xfId="41005" xr:uid="{00000000-0005-0000-0000-00002CA00000}"/>
    <cellStyle name="Normal 28 3 5 3 2 2 2" xfId="41006" xr:uid="{00000000-0005-0000-0000-00002DA00000}"/>
    <cellStyle name="Normal 28 3 5 3 2 3" xfId="41007" xr:uid="{00000000-0005-0000-0000-00002EA00000}"/>
    <cellStyle name="Normal 28 3 5 3 3" xfId="41008" xr:uid="{00000000-0005-0000-0000-00002FA00000}"/>
    <cellStyle name="Normal 28 3 5 3 3 2" xfId="41009" xr:uid="{00000000-0005-0000-0000-000030A00000}"/>
    <cellStyle name="Normal 28 3 5 3 4" xfId="41010" xr:uid="{00000000-0005-0000-0000-000031A00000}"/>
    <cellStyle name="Normal 28 3 5 4" xfId="41011" xr:uid="{00000000-0005-0000-0000-000032A00000}"/>
    <cellStyle name="Normal 28 3 5 4 2" xfId="41012" xr:uid="{00000000-0005-0000-0000-000033A00000}"/>
    <cellStyle name="Normal 28 3 5 4 2 2" xfId="41013" xr:uid="{00000000-0005-0000-0000-000034A00000}"/>
    <cellStyle name="Normal 28 3 5 4 3" xfId="41014" xr:uid="{00000000-0005-0000-0000-000035A00000}"/>
    <cellStyle name="Normal 28 3 5 5" xfId="41015" xr:uid="{00000000-0005-0000-0000-000036A00000}"/>
    <cellStyle name="Normal 28 3 5 5 2" xfId="41016" xr:uid="{00000000-0005-0000-0000-000037A00000}"/>
    <cellStyle name="Normal 28 3 5 6" xfId="41017" xr:uid="{00000000-0005-0000-0000-000038A00000}"/>
    <cellStyle name="Normal 28 3 6" xfId="41018" xr:uid="{00000000-0005-0000-0000-000039A00000}"/>
    <cellStyle name="Normal 28 3 6 2" xfId="41019" xr:uid="{00000000-0005-0000-0000-00003AA00000}"/>
    <cellStyle name="Normal 28 3 6 2 2" xfId="41020" xr:uid="{00000000-0005-0000-0000-00003BA00000}"/>
    <cellStyle name="Normal 28 3 6 2 2 2" xfId="41021" xr:uid="{00000000-0005-0000-0000-00003CA00000}"/>
    <cellStyle name="Normal 28 3 6 2 2 2 2" xfId="41022" xr:uid="{00000000-0005-0000-0000-00003DA00000}"/>
    <cellStyle name="Normal 28 3 6 2 2 3" xfId="41023" xr:uid="{00000000-0005-0000-0000-00003EA00000}"/>
    <cellStyle name="Normal 28 3 6 2 3" xfId="41024" xr:uid="{00000000-0005-0000-0000-00003FA00000}"/>
    <cellStyle name="Normal 28 3 6 2 3 2" xfId="41025" xr:uid="{00000000-0005-0000-0000-000040A00000}"/>
    <cellStyle name="Normal 28 3 6 2 4" xfId="41026" xr:uid="{00000000-0005-0000-0000-000041A00000}"/>
    <cellStyle name="Normal 28 3 6 3" xfId="41027" xr:uid="{00000000-0005-0000-0000-000042A00000}"/>
    <cellStyle name="Normal 28 3 6 3 2" xfId="41028" xr:uid="{00000000-0005-0000-0000-000043A00000}"/>
    <cellStyle name="Normal 28 3 6 3 2 2" xfId="41029" xr:uid="{00000000-0005-0000-0000-000044A00000}"/>
    <cellStyle name="Normal 28 3 6 3 3" xfId="41030" xr:uid="{00000000-0005-0000-0000-000045A00000}"/>
    <cellStyle name="Normal 28 3 6 4" xfId="41031" xr:uid="{00000000-0005-0000-0000-000046A00000}"/>
    <cellStyle name="Normal 28 3 6 4 2" xfId="41032" xr:uid="{00000000-0005-0000-0000-000047A00000}"/>
    <cellStyle name="Normal 28 3 6 5" xfId="41033" xr:uid="{00000000-0005-0000-0000-000048A00000}"/>
    <cellStyle name="Normal 28 3 7" xfId="41034" xr:uid="{00000000-0005-0000-0000-000049A00000}"/>
    <cellStyle name="Normal 28 3 7 2" xfId="41035" xr:uid="{00000000-0005-0000-0000-00004AA00000}"/>
    <cellStyle name="Normal 28 3 7 2 2" xfId="41036" xr:uid="{00000000-0005-0000-0000-00004BA00000}"/>
    <cellStyle name="Normal 28 3 7 2 2 2" xfId="41037" xr:uid="{00000000-0005-0000-0000-00004CA00000}"/>
    <cellStyle name="Normal 28 3 7 2 3" xfId="41038" xr:uid="{00000000-0005-0000-0000-00004DA00000}"/>
    <cellStyle name="Normal 28 3 7 3" xfId="41039" xr:uid="{00000000-0005-0000-0000-00004EA00000}"/>
    <cellStyle name="Normal 28 3 7 3 2" xfId="41040" xr:uid="{00000000-0005-0000-0000-00004FA00000}"/>
    <cellStyle name="Normal 28 3 7 4" xfId="41041" xr:uid="{00000000-0005-0000-0000-000050A00000}"/>
    <cellStyle name="Normal 28 3 8" xfId="41042" xr:uid="{00000000-0005-0000-0000-000051A00000}"/>
    <cellStyle name="Normal 28 3 8 2" xfId="41043" xr:uid="{00000000-0005-0000-0000-000052A00000}"/>
    <cellStyle name="Normal 28 3 8 2 2" xfId="41044" xr:uid="{00000000-0005-0000-0000-000053A00000}"/>
    <cellStyle name="Normal 28 3 8 3" xfId="41045" xr:uid="{00000000-0005-0000-0000-000054A00000}"/>
    <cellStyle name="Normal 28 3 9" xfId="41046" xr:uid="{00000000-0005-0000-0000-000055A00000}"/>
    <cellStyle name="Normal 28 3 9 2" xfId="41047" xr:uid="{00000000-0005-0000-0000-000056A00000}"/>
    <cellStyle name="Normal 28 4" xfId="41048" xr:uid="{00000000-0005-0000-0000-000057A00000}"/>
    <cellStyle name="Normal 28 4 2" xfId="41049" xr:uid="{00000000-0005-0000-0000-000058A00000}"/>
    <cellStyle name="Normal 28 4 2 2" xfId="41050" xr:uid="{00000000-0005-0000-0000-000059A00000}"/>
    <cellStyle name="Normal 28 4 2 2 2" xfId="41051" xr:uid="{00000000-0005-0000-0000-00005AA00000}"/>
    <cellStyle name="Normal 28 4 2 2 2 2" xfId="41052" xr:uid="{00000000-0005-0000-0000-00005BA00000}"/>
    <cellStyle name="Normal 28 4 2 2 2 2 2" xfId="41053" xr:uid="{00000000-0005-0000-0000-00005CA00000}"/>
    <cellStyle name="Normal 28 4 2 2 2 2 2 2" xfId="41054" xr:uid="{00000000-0005-0000-0000-00005DA00000}"/>
    <cellStyle name="Normal 28 4 2 2 2 2 2 2 2" xfId="41055" xr:uid="{00000000-0005-0000-0000-00005EA00000}"/>
    <cellStyle name="Normal 28 4 2 2 2 2 2 3" xfId="41056" xr:uid="{00000000-0005-0000-0000-00005FA00000}"/>
    <cellStyle name="Normal 28 4 2 2 2 2 3" xfId="41057" xr:uid="{00000000-0005-0000-0000-000060A00000}"/>
    <cellStyle name="Normal 28 4 2 2 2 2 3 2" xfId="41058" xr:uid="{00000000-0005-0000-0000-000061A00000}"/>
    <cellStyle name="Normal 28 4 2 2 2 2 4" xfId="41059" xr:uid="{00000000-0005-0000-0000-000062A00000}"/>
    <cellStyle name="Normal 28 4 2 2 2 3" xfId="41060" xr:uid="{00000000-0005-0000-0000-000063A00000}"/>
    <cellStyle name="Normal 28 4 2 2 2 3 2" xfId="41061" xr:uid="{00000000-0005-0000-0000-000064A00000}"/>
    <cellStyle name="Normal 28 4 2 2 2 3 2 2" xfId="41062" xr:uid="{00000000-0005-0000-0000-000065A00000}"/>
    <cellStyle name="Normal 28 4 2 2 2 3 3" xfId="41063" xr:uid="{00000000-0005-0000-0000-000066A00000}"/>
    <cellStyle name="Normal 28 4 2 2 2 4" xfId="41064" xr:uid="{00000000-0005-0000-0000-000067A00000}"/>
    <cellStyle name="Normal 28 4 2 2 2 4 2" xfId="41065" xr:uid="{00000000-0005-0000-0000-000068A00000}"/>
    <cellStyle name="Normal 28 4 2 2 2 5" xfId="41066" xr:uid="{00000000-0005-0000-0000-000069A00000}"/>
    <cellStyle name="Normal 28 4 2 2 3" xfId="41067" xr:uid="{00000000-0005-0000-0000-00006AA00000}"/>
    <cellStyle name="Normal 28 4 2 2 3 2" xfId="41068" xr:uid="{00000000-0005-0000-0000-00006BA00000}"/>
    <cellStyle name="Normal 28 4 2 2 3 2 2" xfId="41069" xr:uid="{00000000-0005-0000-0000-00006CA00000}"/>
    <cellStyle name="Normal 28 4 2 2 3 2 2 2" xfId="41070" xr:uid="{00000000-0005-0000-0000-00006DA00000}"/>
    <cellStyle name="Normal 28 4 2 2 3 2 3" xfId="41071" xr:uid="{00000000-0005-0000-0000-00006EA00000}"/>
    <cellStyle name="Normal 28 4 2 2 3 3" xfId="41072" xr:uid="{00000000-0005-0000-0000-00006FA00000}"/>
    <cellStyle name="Normal 28 4 2 2 3 3 2" xfId="41073" xr:uid="{00000000-0005-0000-0000-000070A00000}"/>
    <cellStyle name="Normal 28 4 2 2 3 4" xfId="41074" xr:uid="{00000000-0005-0000-0000-000071A00000}"/>
    <cellStyle name="Normal 28 4 2 2 4" xfId="41075" xr:uid="{00000000-0005-0000-0000-000072A00000}"/>
    <cellStyle name="Normal 28 4 2 2 4 2" xfId="41076" xr:uid="{00000000-0005-0000-0000-000073A00000}"/>
    <cellStyle name="Normal 28 4 2 2 4 2 2" xfId="41077" xr:uid="{00000000-0005-0000-0000-000074A00000}"/>
    <cellStyle name="Normal 28 4 2 2 4 3" xfId="41078" xr:uid="{00000000-0005-0000-0000-000075A00000}"/>
    <cellStyle name="Normal 28 4 2 2 5" xfId="41079" xr:uid="{00000000-0005-0000-0000-000076A00000}"/>
    <cellStyle name="Normal 28 4 2 2 5 2" xfId="41080" xr:uid="{00000000-0005-0000-0000-000077A00000}"/>
    <cellStyle name="Normal 28 4 2 2 6" xfId="41081" xr:uid="{00000000-0005-0000-0000-000078A00000}"/>
    <cellStyle name="Normal 28 4 2 3" xfId="41082" xr:uid="{00000000-0005-0000-0000-000079A00000}"/>
    <cellStyle name="Normal 28 4 2 3 2" xfId="41083" xr:uid="{00000000-0005-0000-0000-00007AA00000}"/>
    <cellStyle name="Normal 28 4 2 3 2 2" xfId="41084" xr:uid="{00000000-0005-0000-0000-00007BA00000}"/>
    <cellStyle name="Normal 28 4 2 3 2 2 2" xfId="41085" xr:uid="{00000000-0005-0000-0000-00007CA00000}"/>
    <cellStyle name="Normal 28 4 2 3 2 2 2 2" xfId="41086" xr:uid="{00000000-0005-0000-0000-00007DA00000}"/>
    <cellStyle name="Normal 28 4 2 3 2 2 3" xfId="41087" xr:uid="{00000000-0005-0000-0000-00007EA00000}"/>
    <cellStyle name="Normal 28 4 2 3 2 3" xfId="41088" xr:uid="{00000000-0005-0000-0000-00007FA00000}"/>
    <cellStyle name="Normal 28 4 2 3 2 3 2" xfId="41089" xr:uid="{00000000-0005-0000-0000-000080A00000}"/>
    <cellStyle name="Normal 28 4 2 3 2 4" xfId="41090" xr:uid="{00000000-0005-0000-0000-000081A00000}"/>
    <cellStyle name="Normal 28 4 2 3 3" xfId="41091" xr:uid="{00000000-0005-0000-0000-000082A00000}"/>
    <cellStyle name="Normal 28 4 2 3 3 2" xfId="41092" xr:uid="{00000000-0005-0000-0000-000083A00000}"/>
    <cellStyle name="Normal 28 4 2 3 3 2 2" xfId="41093" xr:uid="{00000000-0005-0000-0000-000084A00000}"/>
    <cellStyle name="Normal 28 4 2 3 3 3" xfId="41094" xr:uid="{00000000-0005-0000-0000-000085A00000}"/>
    <cellStyle name="Normal 28 4 2 3 4" xfId="41095" xr:uid="{00000000-0005-0000-0000-000086A00000}"/>
    <cellStyle name="Normal 28 4 2 3 4 2" xfId="41096" xr:uid="{00000000-0005-0000-0000-000087A00000}"/>
    <cellStyle name="Normal 28 4 2 3 5" xfId="41097" xr:uid="{00000000-0005-0000-0000-000088A00000}"/>
    <cellStyle name="Normal 28 4 2 4" xfId="41098" xr:uid="{00000000-0005-0000-0000-000089A00000}"/>
    <cellStyle name="Normal 28 4 2 4 2" xfId="41099" xr:uid="{00000000-0005-0000-0000-00008AA00000}"/>
    <cellStyle name="Normal 28 4 2 4 2 2" xfId="41100" xr:uid="{00000000-0005-0000-0000-00008BA00000}"/>
    <cellStyle name="Normal 28 4 2 4 2 2 2" xfId="41101" xr:uid="{00000000-0005-0000-0000-00008CA00000}"/>
    <cellStyle name="Normal 28 4 2 4 2 3" xfId="41102" xr:uid="{00000000-0005-0000-0000-00008DA00000}"/>
    <cellStyle name="Normal 28 4 2 4 3" xfId="41103" xr:uid="{00000000-0005-0000-0000-00008EA00000}"/>
    <cellStyle name="Normal 28 4 2 4 3 2" xfId="41104" xr:uid="{00000000-0005-0000-0000-00008FA00000}"/>
    <cellStyle name="Normal 28 4 2 4 4" xfId="41105" xr:uid="{00000000-0005-0000-0000-000090A00000}"/>
    <cellStyle name="Normal 28 4 2 5" xfId="41106" xr:uid="{00000000-0005-0000-0000-000091A00000}"/>
    <cellStyle name="Normal 28 4 2 5 2" xfId="41107" xr:uid="{00000000-0005-0000-0000-000092A00000}"/>
    <cellStyle name="Normal 28 4 2 5 2 2" xfId="41108" xr:uid="{00000000-0005-0000-0000-000093A00000}"/>
    <cellStyle name="Normal 28 4 2 5 3" xfId="41109" xr:uid="{00000000-0005-0000-0000-000094A00000}"/>
    <cellStyle name="Normal 28 4 2 6" xfId="41110" xr:uid="{00000000-0005-0000-0000-000095A00000}"/>
    <cellStyle name="Normal 28 4 2 6 2" xfId="41111" xr:uid="{00000000-0005-0000-0000-000096A00000}"/>
    <cellStyle name="Normal 28 4 2 7" xfId="41112" xr:uid="{00000000-0005-0000-0000-000097A00000}"/>
    <cellStyle name="Normal 28 4 3" xfId="41113" xr:uid="{00000000-0005-0000-0000-000098A00000}"/>
    <cellStyle name="Normal 28 4 3 2" xfId="41114" xr:uid="{00000000-0005-0000-0000-000099A00000}"/>
    <cellStyle name="Normal 28 4 3 2 2" xfId="41115" xr:uid="{00000000-0005-0000-0000-00009AA00000}"/>
    <cellStyle name="Normal 28 4 3 2 2 2" xfId="41116" xr:uid="{00000000-0005-0000-0000-00009BA00000}"/>
    <cellStyle name="Normal 28 4 3 2 2 2 2" xfId="41117" xr:uid="{00000000-0005-0000-0000-00009CA00000}"/>
    <cellStyle name="Normal 28 4 3 2 2 2 2 2" xfId="41118" xr:uid="{00000000-0005-0000-0000-00009DA00000}"/>
    <cellStyle name="Normal 28 4 3 2 2 2 3" xfId="41119" xr:uid="{00000000-0005-0000-0000-00009EA00000}"/>
    <cellStyle name="Normal 28 4 3 2 2 3" xfId="41120" xr:uid="{00000000-0005-0000-0000-00009FA00000}"/>
    <cellStyle name="Normal 28 4 3 2 2 3 2" xfId="41121" xr:uid="{00000000-0005-0000-0000-0000A0A00000}"/>
    <cellStyle name="Normal 28 4 3 2 2 4" xfId="41122" xr:uid="{00000000-0005-0000-0000-0000A1A00000}"/>
    <cellStyle name="Normal 28 4 3 2 3" xfId="41123" xr:uid="{00000000-0005-0000-0000-0000A2A00000}"/>
    <cellStyle name="Normal 28 4 3 2 3 2" xfId="41124" xr:uid="{00000000-0005-0000-0000-0000A3A00000}"/>
    <cellStyle name="Normal 28 4 3 2 3 2 2" xfId="41125" xr:uid="{00000000-0005-0000-0000-0000A4A00000}"/>
    <cellStyle name="Normal 28 4 3 2 3 3" xfId="41126" xr:uid="{00000000-0005-0000-0000-0000A5A00000}"/>
    <cellStyle name="Normal 28 4 3 2 4" xfId="41127" xr:uid="{00000000-0005-0000-0000-0000A6A00000}"/>
    <cellStyle name="Normal 28 4 3 2 4 2" xfId="41128" xr:uid="{00000000-0005-0000-0000-0000A7A00000}"/>
    <cellStyle name="Normal 28 4 3 2 5" xfId="41129" xr:uid="{00000000-0005-0000-0000-0000A8A00000}"/>
    <cellStyle name="Normal 28 4 3 3" xfId="41130" xr:uid="{00000000-0005-0000-0000-0000A9A00000}"/>
    <cellStyle name="Normal 28 4 3 3 2" xfId="41131" xr:uid="{00000000-0005-0000-0000-0000AAA00000}"/>
    <cellStyle name="Normal 28 4 3 3 2 2" xfId="41132" xr:uid="{00000000-0005-0000-0000-0000ABA00000}"/>
    <cellStyle name="Normal 28 4 3 3 2 2 2" xfId="41133" xr:uid="{00000000-0005-0000-0000-0000ACA00000}"/>
    <cellStyle name="Normal 28 4 3 3 2 3" xfId="41134" xr:uid="{00000000-0005-0000-0000-0000ADA00000}"/>
    <cellStyle name="Normal 28 4 3 3 3" xfId="41135" xr:uid="{00000000-0005-0000-0000-0000AEA00000}"/>
    <cellStyle name="Normal 28 4 3 3 3 2" xfId="41136" xr:uid="{00000000-0005-0000-0000-0000AFA00000}"/>
    <cellStyle name="Normal 28 4 3 3 4" xfId="41137" xr:uid="{00000000-0005-0000-0000-0000B0A00000}"/>
    <cellStyle name="Normal 28 4 3 4" xfId="41138" xr:uid="{00000000-0005-0000-0000-0000B1A00000}"/>
    <cellStyle name="Normal 28 4 3 4 2" xfId="41139" xr:uid="{00000000-0005-0000-0000-0000B2A00000}"/>
    <cellStyle name="Normal 28 4 3 4 2 2" xfId="41140" xr:uid="{00000000-0005-0000-0000-0000B3A00000}"/>
    <cellStyle name="Normal 28 4 3 4 3" xfId="41141" xr:uid="{00000000-0005-0000-0000-0000B4A00000}"/>
    <cellStyle name="Normal 28 4 3 5" xfId="41142" xr:uid="{00000000-0005-0000-0000-0000B5A00000}"/>
    <cellStyle name="Normal 28 4 3 5 2" xfId="41143" xr:uid="{00000000-0005-0000-0000-0000B6A00000}"/>
    <cellStyle name="Normal 28 4 3 6" xfId="41144" xr:uid="{00000000-0005-0000-0000-0000B7A00000}"/>
    <cellStyle name="Normal 28 4 4" xfId="41145" xr:uid="{00000000-0005-0000-0000-0000B8A00000}"/>
    <cellStyle name="Normal 28 4 4 2" xfId="41146" xr:uid="{00000000-0005-0000-0000-0000B9A00000}"/>
    <cellStyle name="Normal 28 4 4 2 2" xfId="41147" xr:uid="{00000000-0005-0000-0000-0000BAA00000}"/>
    <cellStyle name="Normal 28 4 4 2 2 2" xfId="41148" xr:uid="{00000000-0005-0000-0000-0000BBA00000}"/>
    <cellStyle name="Normal 28 4 4 2 2 2 2" xfId="41149" xr:uid="{00000000-0005-0000-0000-0000BCA00000}"/>
    <cellStyle name="Normal 28 4 4 2 2 3" xfId="41150" xr:uid="{00000000-0005-0000-0000-0000BDA00000}"/>
    <cellStyle name="Normal 28 4 4 2 3" xfId="41151" xr:uid="{00000000-0005-0000-0000-0000BEA00000}"/>
    <cellStyle name="Normal 28 4 4 2 3 2" xfId="41152" xr:uid="{00000000-0005-0000-0000-0000BFA00000}"/>
    <cellStyle name="Normal 28 4 4 2 4" xfId="41153" xr:uid="{00000000-0005-0000-0000-0000C0A00000}"/>
    <cellStyle name="Normal 28 4 4 3" xfId="41154" xr:uid="{00000000-0005-0000-0000-0000C1A00000}"/>
    <cellStyle name="Normal 28 4 4 3 2" xfId="41155" xr:uid="{00000000-0005-0000-0000-0000C2A00000}"/>
    <cellStyle name="Normal 28 4 4 3 2 2" xfId="41156" xr:uid="{00000000-0005-0000-0000-0000C3A00000}"/>
    <cellStyle name="Normal 28 4 4 3 3" xfId="41157" xr:uid="{00000000-0005-0000-0000-0000C4A00000}"/>
    <cellStyle name="Normal 28 4 4 4" xfId="41158" xr:uid="{00000000-0005-0000-0000-0000C5A00000}"/>
    <cellStyle name="Normal 28 4 4 4 2" xfId="41159" xr:uid="{00000000-0005-0000-0000-0000C6A00000}"/>
    <cellStyle name="Normal 28 4 4 5" xfId="41160" xr:uid="{00000000-0005-0000-0000-0000C7A00000}"/>
    <cellStyle name="Normal 28 4 5" xfId="41161" xr:uid="{00000000-0005-0000-0000-0000C8A00000}"/>
    <cellStyle name="Normal 28 4 5 2" xfId="41162" xr:uid="{00000000-0005-0000-0000-0000C9A00000}"/>
    <cellStyle name="Normal 28 4 5 2 2" xfId="41163" xr:uid="{00000000-0005-0000-0000-0000CAA00000}"/>
    <cellStyle name="Normal 28 4 5 2 2 2" xfId="41164" xr:uid="{00000000-0005-0000-0000-0000CBA00000}"/>
    <cellStyle name="Normal 28 4 5 2 3" xfId="41165" xr:uid="{00000000-0005-0000-0000-0000CCA00000}"/>
    <cellStyle name="Normal 28 4 5 3" xfId="41166" xr:uid="{00000000-0005-0000-0000-0000CDA00000}"/>
    <cellStyle name="Normal 28 4 5 3 2" xfId="41167" xr:uid="{00000000-0005-0000-0000-0000CEA00000}"/>
    <cellStyle name="Normal 28 4 5 4" xfId="41168" xr:uid="{00000000-0005-0000-0000-0000CFA00000}"/>
    <cellStyle name="Normal 28 4 6" xfId="41169" xr:uid="{00000000-0005-0000-0000-0000D0A00000}"/>
    <cellStyle name="Normal 28 4 6 2" xfId="41170" xr:uid="{00000000-0005-0000-0000-0000D1A00000}"/>
    <cellStyle name="Normal 28 4 6 2 2" xfId="41171" xr:uid="{00000000-0005-0000-0000-0000D2A00000}"/>
    <cellStyle name="Normal 28 4 6 3" xfId="41172" xr:uid="{00000000-0005-0000-0000-0000D3A00000}"/>
    <cellStyle name="Normal 28 4 7" xfId="41173" xr:uid="{00000000-0005-0000-0000-0000D4A00000}"/>
    <cellStyle name="Normal 28 4 7 2" xfId="41174" xr:uid="{00000000-0005-0000-0000-0000D5A00000}"/>
    <cellStyle name="Normal 28 4 8" xfId="41175" xr:uid="{00000000-0005-0000-0000-0000D6A00000}"/>
    <cellStyle name="Normal 28 5" xfId="41176" xr:uid="{00000000-0005-0000-0000-0000D7A00000}"/>
    <cellStyle name="Normal 28 5 2" xfId="41177" xr:uid="{00000000-0005-0000-0000-0000D8A00000}"/>
    <cellStyle name="Normal 28 5 2 2" xfId="41178" xr:uid="{00000000-0005-0000-0000-0000D9A00000}"/>
    <cellStyle name="Normal 28 5 2 2 2" xfId="41179" xr:uid="{00000000-0005-0000-0000-0000DAA00000}"/>
    <cellStyle name="Normal 28 5 2 2 2 2" xfId="41180" xr:uid="{00000000-0005-0000-0000-0000DBA00000}"/>
    <cellStyle name="Normal 28 5 2 2 2 2 2" xfId="41181" xr:uid="{00000000-0005-0000-0000-0000DCA00000}"/>
    <cellStyle name="Normal 28 5 2 2 2 2 2 2" xfId="41182" xr:uid="{00000000-0005-0000-0000-0000DDA00000}"/>
    <cellStyle name="Normal 28 5 2 2 2 2 2 2 2" xfId="41183" xr:uid="{00000000-0005-0000-0000-0000DEA00000}"/>
    <cellStyle name="Normal 28 5 2 2 2 2 2 3" xfId="41184" xr:uid="{00000000-0005-0000-0000-0000DFA00000}"/>
    <cellStyle name="Normal 28 5 2 2 2 2 3" xfId="41185" xr:uid="{00000000-0005-0000-0000-0000E0A00000}"/>
    <cellStyle name="Normal 28 5 2 2 2 2 3 2" xfId="41186" xr:uid="{00000000-0005-0000-0000-0000E1A00000}"/>
    <cellStyle name="Normal 28 5 2 2 2 2 4" xfId="41187" xr:uid="{00000000-0005-0000-0000-0000E2A00000}"/>
    <cellStyle name="Normal 28 5 2 2 2 3" xfId="41188" xr:uid="{00000000-0005-0000-0000-0000E3A00000}"/>
    <cellStyle name="Normal 28 5 2 2 2 3 2" xfId="41189" xr:uid="{00000000-0005-0000-0000-0000E4A00000}"/>
    <cellStyle name="Normal 28 5 2 2 2 3 2 2" xfId="41190" xr:uid="{00000000-0005-0000-0000-0000E5A00000}"/>
    <cellStyle name="Normal 28 5 2 2 2 3 3" xfId="41191" xr:uid="{00000000-0005-0000-0000-0000E6A00000}"/>
    <cellStyle name="Normal 28 5 2 2 2 4" xfId="41192" xr:uid="{00000000-0005-0000-0000-0000E7A00000}"/>
    <cellStyle name="Normal 28 5 2 2 2 4 2" xfId="41193" xr:uid="{00000000-0005-0000-0000-0000E8A00000}"/>
    <cellStyle name="Normal 28 5 2 2 2 5" xfId="41194" xr:uid="{00000000-0005-0000-0000-0000E9A00000}"/>
    <cellStyle name="Normal 28 5 2 2 3" xfId="41195" xr:uid="{00000000-0005-0000-0000-0000EAA00000}"/>
    <cellStyle name="Normal 28 5 2 2 3 2" xfId="41196" xr:uid="{00000000-0005-0000-0000-0000EBA00000}"/>
    <cellStyle name="Normal 28 5 2 2 3 2 2" xfId="41197" xr:uid="{00000000-0005-0000-0000-0000ECA00000}"/>
    <cellStyle name="Normal 28 5 2 2 3 2 2 2" xfId="41198" xr:uid="{00000000-0005-0000-0000-0000EDA00000}"/>
    <cellStyle name="Normal 28 5 2 2 3 2 3" xfId="41199" xr:uid="{00000000-0005-0000-0000-0000EEA00000}"/>
    <cellStyle name="Normal 28 5 2 2 3 3" xfId="41200" xr:uid="{00000000-0005-0000-0000-0000EFA00000}"/>
    <cellStyle name="Normal 28 5 2 2 3 3 2" xfId="41201" xr:uid="{00000000-0005-0000-0000-0000F0A00000}"/>
    <cellStyle name="Normal 28 5 2 2 3 4" xfId="41202" xr:uid="{00000000-0005-0000-0000-0000F1A00000}"/>
    <cellStyle name="Normal 28 5 2 2 4" xfId="41203" xr:uid="{00000000-0005-0000-0000-0000F2A00000}"/>
    <cellStyle name="Normal 28 5 2 2 4 2" xfId="41204" xr:uid="{00000000-0005-0000-0000-0000F3A00000}"/>
    <cellStyle name="Normal 28 5 2 2 4 2 2" xfId="41205" xr:uid="{00000000-0005-0000-0000-0000F4A00000}"/>
    <cellStyle name="Normal 28 5 2 2 4 3" xfId="41206" xr:uid="{00000000-0005-0000-0000-0000F5A00000}"/>
    <cellStyle name="Normal 28 5 2 2 5" xfId="41207" xr:uid="{00000000-0005-0000-0000-0000F6A00000}"/>
    <cellStyle name="Normal 28 5 2 2 5 2" xfId="41208" xr:uid="{00000000-0005-0000-0000-0000F7A00000}"/>
    <cellStyle name="Normal 28 5 2 2 6" xfId="41209" xr:uid="{00000000-0005-0000-0000-0000F8A00000}"/>
    <cellStyle name="Normal 28 5 2 3" xfId="41210" xr:uid="{00000000-0005-0000-0000-0000F9A00000}"/>
    <cellStyle name="Normal 28 5 2 3 2" xfId="41211" xr:uid="{00000000-0005-0000-0000-0000FAA00000}"/>
    <cellStyle name="Normal 28 5 2 3 2 2" xfId="41212" xr:uid="{00000000-0005-0000-0000-0000FBA00000}"/>
    <cellStyle name="Normal 28 5 2 3 2 2 2" xfId="41213" xr:uid="{00000000-0005-0000-0000-0000FCA00000}"/>
    <cellStyle name="Normal 28 5 2 3 2 2 2 2" xfId="41214" xr:uid="{00000000-0005-0000-0000-0000FDA00000}"/>
    <cellStyle name="Normal 28 5 2 3 2 2 3" xfId="41215" xr:uid="{00000000-0005-0000-0000-0000FEA00000}"/>
    <cellStyle name="Normal 28 5 2 3 2 3" xfId="41216" xr:uid="{00000000-0005-0000-0000-0000FFA00000}"/>
    <cellStyle name="Normal 28 5 2 3 2 3 2" xfId="41217" xr:uid="{00000000-0005-0000-0000-000000A10000}"/>
    <cellStyle name="Normal 28 5 2 3 2 4" xfId="41218" xr:uid="{00000000-0005-0000-0000-000001A10000}"/>
    <cellStyle name="Normal 28 5 2 3 3" xfId="41219" xr:uid="{00000000-0005-0000-0000-000002A10000}"/>
    <cellStyle name="Normal 28 5 2 3 3 2" xfId="41220" xr:uid="{00000000-0005-0000-0000-000003A10000}"/>
    <cellStyle name="Normal 28 5 2 3 3 2 2" xfId="41221" xr:uid="{00000000-0005-0000-0000-000004A10000}"/>
    <cellStyle name="Normal 28 5 2 3 3 3" xfId="41222" xr:uid="{00000000-0005-0000-0000-000005A10000}"/>
    <cellStyle name="Normal 28 5 2 3 4" xfId="41223" xr:uid="{00000000-0005-0000-0000-000006A10000}"/>
    <cellStyle name="Normal 28 5 2 3 4 2" xfId="41224" xr:uid="{00000000-0005-0000-0000-000007A10000}"/>
    <cellStyle name="Normal 28 5 2 3 5" xfId="41225" xr:uid="{00000000-0005-0000-0000-000008A10000}"/>
    <cellStyle name="Normal 28 5 2 4" xfId="41226" xr:uid="{00000000-0005-0000-0000-000009A10000}"/>
    <cellStyle name="Normal 28 5 2 4 2" xfId="41227" xr:uid="{00000000-0005-0000-0000-00000AA10000}"/>
    <cellStyle name="Normal 28 5 2 4 2 2" xfId="41228" xr:uid="{00000000-0005-0000-0000-00000BA10000}"/>
    <cellStyle name="Normal 28 5 2 4 2 2 2" xfId="41229" xr:uid="{00000000-0005-0000-0000-00000CA10000}"/>
    <cellStyle name="Normal 28 5 2 4 2 3" xfId="41230" xr:uid="{00000000-0005-0000-0000-00000DA10000}"/>
    <cellStyle name="Normal 28 5 2 4 3" xfId="41231" xr:uid="{00000000-0005-0000-0000-00000EA10000}"/>
    <cellStyle name="Normal 28 5 2 4 3 2" xfId="41232" xr:uid="{00000000-0005-0000-0000-00000FA10000}"/>
    <cellStyle name="Normal 28 5 2 4 4" xfId="41233" xr:uid="{00000000-0005-0000-0000-000010A10000}"/>
    <cellStyle name="Normal 28 5 2 5" xfId="41234" xr:uid="{00000000-0005-0000-0000-000011A10000}"/>
    <cellStyle name="Normal 28 5 2 5 2" xfId="41235" xr:uid="{00000000-0005-0000-0000-000012A10000}"/>
    <cellStyle name="Normal 28 5 2 5 2 2" xfId="41236" xr:uid="{00000000-0005-0000-0000-000013A10000}"/>
    <cellStyle name="Normal 28 5 2 5 3" xfId="41237" xr:uid="{00000000-0005-0000-0000-000014A10000}"/>
    <cellStyle name="Normal 28 5 2 6" xfId="41238" xr:uid="{00000000-0005-0000-0000-000015A10000}"/>
    <cellStyle name="Normal 28 5 2 6 2" xfId="41239" xr:uid="{00000000-0005-0000-0000-000016A10000}"/>
    <cellStyle name="Normal 28 5 2 7" xfId="41240" xr:uid="{00000000-0005-0000-0000-000017A10000}"/>
    <cellStyle name="Normal 28 5 3" xfId="41241" xr:uid="{00000000-0005-0000-0000-000018A10000}"/>
    <cellStyle name="Normal 28 5 3 2" xfId="41242" xr:uid="{00000000-0005-0000-0000-000019A10000}"/>
    <cellStyle name="Normal 28 5 3 2 2" xfId="41243" xr:uid="{00000000-0005-0000-0000-00001AA10000}"/>
    <cellStyle name="Normal 28 5 3 2 2 2" xfId="41244" xr:uid="{00000000-0005-0000-0000-00001BA10000}"/>
    <cellStyle name="Normal 28 5 3 2 2 2 2" xfId="41245" xr:uid="{00000000-0005-0000-0000-00001CA10000}"/>
    <cellStyle name="Normal 28 5 3 2 2 2 2 2" xfId="41246" xr:uid="{00000000-0005-0000-0000-00001DA10000}"/>
    <cellStyle name="Normal 28 5 3 2 2 2 3" xfId="41247" xr:uid="{00000000-0005-0000-0000-00001EA10000}"/>
    <cellStyle name="Normal 28 5 3 2 2 3" xfId="41248" xr:uid="{00000000-0005-0000-0000-00001FA10000}"/>
    <cellStyle name="Normal 28 5 3 2 2 3 2" xfId="41249" xr:uid="{00000000-0005-0000-0000-000020A10000}"/>
    <cellStyle name="Normal 28 5 3 2 2 4" xfId="41250" xr:uid="{00000000-0005-0000-0000-000021A10000}"/>
    <cellStyle name="Normal 28 5 3 2 3" xfId="41251" xr:uid="{00000000-0005-0000-0000-000022A10000}"/>
    <cellStyle name="Normal 28 5 3 2 3 2" xfId="41252" xr:uid="{00000000-0005-0000-0000-000023A10000}"/>
    <cellStyle name="Normal 28 5 3 2 3 2 2" xfId="41253" xr:uid="{00000000-0005-0000-0000-000024A10000}"/>
    <cellStyle name="Normal 28 5 3 2 3 3" xfId="41254" xr:uid="{00000000-0005-0000-0000-000025A10000}"/>
    <cellStyle name="Normal 28 5 3 2 4" xfId="41255" xr:uid="{00000000-0005-0000-0000-000026A10000}"/>
    <cellStyle name="Normal 28 5 3 2 4 2" xfId="41256" xr:uid="{00000000-0005-0000-0000-000027A10000}"/>
    <cellStyle name="Normal 28 5 3 2 5" xfId="41257" xr:uid="{00000000-0005-0000-0000-000028A10000}"/>
    <cellStyle name="Normal 28 5 3 3" xfId="41258" xr:uid="{00000000-0005-0000-0000-000029A10000}"/>
    <cellStyle name="Normal 28 5 3 3 2" xfId="41259" xr:uid="{00000000-0005-0000-0000-00002AA10000}"/>
    <cellStyle name="Normal 28 5 3 3 2 2" xfId="41260" xr:uid="{00000000-0005-0000-0000-00002BA10000}"/>
    <cellStyle name="Normal 28 5 3 3 2 2 2" xfId="41261" xr:uid="{00000000-0005-0000-0000-00002CA10000}"/>
    <cellStyle name="Normal 28 5 3 3 2 3" xfId="41262" xr:uid="{00000000-0005-0000-0000-00002DA10000}"/>
    <cellStyle name="Normal 28 5 3 3 3" xfId="41263" xr:uid="{00000000-0005-0000-0000-00002EA10000}"/>
    <cellStyle name="Normal 28 5 3 3 3 2" xfId="41264" xr:uid="{00000000-0005-0000-0000-00002FA10000}"/>
    <cellStyle name="Normal 28 5 3 3 4" xfId="41265" xr:uid="{00000000-0005-0000-0000-000030A10000}"/>
    <cellStyle name="Normal 28 5 3 4" xfId="41266" xr:uid="{00000000-0005-0000-0000-000031A10000}"/>
    <cellStyle name="Normal 28 5 3 4 2" xfId="41267" xr:uid="{00000000-0005-0000-0000-000032A10000}"/>
    <cellStyle name="Normal 28 5 3 4 2 2" xfId="41268" xr:uid="{00000000-0005-0000-0000-000033A10000}"/>
    <cellStyle name="Normal 28 5 3 4 3" xfId="41269" xr:uid="{00000000-0005-0000-0000-000034A10000}"/>
    <cellStyle name="Normal 28 5 3 5" xfId="41270" xr:uid="{00000000-0005-0000-0000-000035A10000}"/>
    <cellStyle name="Normal 28 5 3 5 2" xfId="41271" xr:uid="{00000000-0005-0000-0000-000036A10000}"/>
    <cellStyle name="Normal 28 5 3 6" xfId="41272" xr:uid="{00000000-0005-0000-0000-000037A10000}"/>
    <cellStyle name="Normal 28 5 4" xfId="41273" xr:uid="{00000000-0005-0000-0000-000038A10000}"/>
    <cellStyle name="Normal 28 5 4 2" xfId="41274" xr:uid="{00000000-0005-0000-0000-000039A10000}"/>
    <cellStyle name="Normal 28 5 4 2 2" xfId="41275" xr:uid="{00000000-0005-0000-0000-00003AA10000}"/>
    <cellStyle name="Normal 28 5 4 2 2 2" xfId="41276" xr:uid="{00000000-0005-0000-0000-00003BA10000}"/>
    <cellStyle name="Normal 28 5 4 2 2 2 2" xfId="41277" xr:uid="{00000000-0005-0000-0000-00003CA10000}"/>
    <cellStyle name="Normal 28 5 4 2 2 3" xfId="41278" xr:uid="{00000000-0005-0000-0000-00003DA10000}"/>
    <cellStyle name="Normal 28 5 4 2 3" xfId="41279" xr:uid="{00000000-0005-0000-0000-00003EA10000}"/>
    <cellStyle name="Normal 28 5 4 2 3 2" xfId="41280" xr:uid="{00000000-0005-0000-0000-00003FA10000}"/>
    <cellStyle name="Normal 28 5 4 2 4" xfId="41281" xr:uid="{00000000-0005-0000-0000-000040A10000}"/>
    <cellStyle name="Normal 28 5 4 3" xfId="41282" xr:uid="{00000000-0005-0000-0000-000041A10000}"/>
    <cellStyle name="Normal 28 5 4 3 2" xfId="41283" xr:uid="{00000000-0005-0000-0000-000042A10000}"/>
    <cellStyle name="Normal 28 5 4 3 2 2" xfId="41284" xr:uid="{00000000-0005-0000-0000-000043A10000}"/>
    <cellStyle name="Normal 28 5 4 3 3" xfId="41285" xr:uid="{00000000-0005-0000-0000-000044A10000}"/>
    <cellStyle name="Normal 28 5 4 4" xfId="41286" xr:uid="{00000000-0005-0000-0000-000045A10000}"/>
    <cellStyle name="Normal 28 5 4 4 2" xfId="41287" xr:uid="{00000000-0005-0000-0000-000046A10000}"/>
    <cellStyle name="Normal 28 5 4 5" xfId="41288" xr:uid="{00000000-0005-0000-0000-000047A10000}"/>
    <cellStyle name="Normal 28 5 5" xfId="41289" xr:uid="{00000000-0005-0000-0000-000048A10000}"/>
    <cellStyle name="Normal 28 5 5 2" xfId="41290" xr:uid="{00000000-0005-0000-0000-000049A10000}"/>
    <cellStyle name="Normal 28 5 5 2 2" xfId="41291" xr:uid="{00000000-0005-0000-0000-00004AA10000}"/>
    <cellStyle name="Normal 28 5 5 2 2 2" xfId="41292" xr:uid="{00000000-0005-0000-0000-00004BA10000}"/>
    <cellStyle name="Normal 28 5 5 2 3" xfId="41293" xr:uid="{00000000-0005-0000-0000-00004CA10000}"/>
    <cellStyle name="Normal 28 5 5 3" xfId="41294" xr:uid="{00000000-0005-0000-0000-00004DA10000}"/>
    <cellStyle name="Normal 28 5 5 3 2" xfId="41295" xr:uid="{00000000-0005-0000-0000-00004EA10000}"/>
    <cellStyle name="Normal 28 5 5 4" xfId="41296" xr:uid="{00000000-0005-0000-0000-00004FA10000}"/>
    <cellStyle name="Normal 28 5 6" xfId="41297" xr:uid="{00000000-0005-0000-0000-000050A10000}"/>
    <cellStyle name="Normal 28 5 6 2" xfId="41298" xr:uid="{00000000-0005-0000-0000-000051A10000}"/>
    <cellStyle name="Normal 28 5 6 2 2" xfId="41299" xr:uid="{00000000-0005-0000-0000-000052A10000}"/>
    <cellStyle name="Normal 28 5 6 3" xfId="41300" xr:uid="{00000000-0005-0000-0000-000053A10000}"/>
    <cellStyle name="Normal 28 5 7" xfId="41301" xr:uid="{00000000-0005-0000-0000-000054A10000}"/>
    <cellStyle name="Normal 28 5 7 2" xfId="41302" xr:uid="{00000000-0005-0000-0000-000055A10000}"/>
    <cellStyle name="Normal 28 5 8" xfId="41303" xr:uid="{00000000-0005-0000-0000-000056A10000}"/>
    <cellStyle name="Normal 28 6" xfId="41304" xr:uid="{00000000-0005-0000-0000-000057A10000}"/>
    <cellStyle name="Normal 28 6 2" xfId="41305" xr:uid="{00000000-0005-0000-0000-000058A10000}"/>
    <cellStyle name="Normal 28 6 2 2" xfId="41306" xr:uid="{00000000-0005-0000-0000-000059A10000}"/>
    <cellStyle name="Normal 28 6 2 2 2" xfId="41307" xr:uid="{00000000-0005-0000-0000-00005AA10000}"/>
    <cellStyle name="Normal 28 6 2 2 2 2" xfId="41308" xr:uid="{00000000-0005-0000-0000-00005BA10000}"/>
    <cellStyle name="Normal 28 6 2 2 2 2 2" xfId="41309" xr:uid="{00000000-0005-0000-0000-00005CA10000}"/>
    <cellStyle name="Normal 28 6 2 2 2 2 2 2" xfId="41310" xr:uid="{00000000-0005-0000-0000-00005DA10000}"/>
    <cellStyle name="Normal 28 6 2 2 2 2 2 2 2" xfId="41311" xr:uid="{00000000-0005-0000-0000-00005EA10000}"/>
    <cellStyle name="Normal 28 6 2 2 2 2 2 3" xfId="41312" xr:uid="{00000000-0005-0000-0000-00005FA10000}"/>
    <cellStyle name="Normal 28 6 2 2 2 2 3" xfId="41313" xr:uid="{00000000-0005-0000-0000-000060A10000}"/>
    <cellStyle name="Normal 28 6 2 2 2 2 3 2" xfId="41314" xr:uid="{00000000-0005-0000-0000-000061A10000}"/>
    <cellStyle name="Normal 28 6 2 2 2 2 4" xfId="41315" xr:uid="{00000000-0005-0000-0000-000062A10000}"/>
    <cellStyle name="Normal 28 6 2 2 2 3" xfId="41316" xr:uid="{00000000-0005-0000-0000-000063A10000}"/>
    <cellStyle name="Normal 28 6 2 2 2 3 2" xfId="41317" xr:uid="{00000000-0005-0000-0000-000064A10000}"/>
    <cellStyle name="Normal 28 6 2 2 2 3 2 2" xfId="41318" xr:uid="{00000000-0005-0000-0000-000065A10000}"/>
    <cellStyle name="Normal 28 6 2 2 2 3 3" xfId="41319" xr:uid="{00000000-0005-0000-0000-000066A10000}"/>
    <cellStyle name="Normal 28 6 2 2 2 4" xfId="41320" xr:uid="{00000000-0005-0000-0000-000067A10000}"/>
    <cellStyle name="Normal 28 6 2 2 2 4 2" xfId="41321" xr:uid="{00000000-0005-0000-0000-000068A10000}"/>
    <cellStyle name="Normal 28 6 2 2 2 5" xfId="41322" xr:uid="{00000000-0005-0000-0000-000069A10000}"/>
    <cellStyle name="Normal 28 6 2 2 3" xfId="41323" xr:uid="{00000000-0005-0000-0000-00006AA10000}"/>
    <cellStyle name="Normal 28 6 2 2 3 2" xfId="41324" xr:uid="{00000000-0005-0000-0000-00006BA10000}"/>
    <cellStyle name="Normal 28 6 2 2 3 2 2" xfId="41325" xr:uid="{00000000-0005-0000-0000-00006CA10000}"/>
    <cellStyle name="Normal 28 6 2 2 3 2 2 2" xfId="41326" xr:uid="{00000000-0005-0000-0000-00006DA10000}"/>
    <cellStyle name="Normal 28 6 2 2 3 2 3" xfId="41327" xr:uid="{00000000-0005-0000-0000-00006EA10000}"/>
    <cellStyle name="Normal 28 6 2 2 3 3" xfId="41328" xr:uid="{00000000-0005-0000-0000-00006FA10000}"/>
    <cellStyle name="Normal 28 6 2 2 3 3 2" xfId="41329" xr:uid="{00000000-0005-0000-0000-000070A10000}"/>
    <cellStyle name="Normal 28 6 2 2 3 4" xfId="41330" xr:uid="{00000000-0005-0000-0000-000071A10000}"/>
    <cellStyle name="Normal 28 6 2 2 4" xfId="41331" xr:uid="{00000000-0005-0000-0000-000072A10000}"/>
    <cellStyle name="Normal 28 6 2 2 4 2" xfId="41332" xr:uid="{00000000-0005-0000-0000-000073A10000}"/>
    <cellStyle name="Normal 28 6 2 2 4 2 2" xfId="41333" xr:uid="{00000000-0005-0000-0000-000074A10000}"/>
    <cellStyle name="Normal 28 6 2 2 4 3" xfId="41334" xr:uid="{00000000-0005-0000-0000-000075A10000}"/>
    <cellStyle name="Normal 28 6 2 2 5" xfId="41335" xr:uid="{00000000-0005-0000-0000-000076A10000}"/>
    <cellStyle name="Normal 28 6 2 2 5 2" xfId="41336" xr:uid="{00000000-0005-0000-0000-000077A10000}"/>
    <cellStyle name="Normal 28 6 2 2 6" xfId="41337" xr:uid="{00000000-0005-0000-0000-000078A10000}"/>
    <cellStyle name="Normal 28 6 2 3" xfId="41338" xr:uid="{00000000-0005-0000-0000-000079A10000}"/>
    <cellStyle name="Normal 28 6 2 3 2" xfId="41339" xr:uid="{00000000-0005-0000-0000-00007AA10000}"/>
    <cellStyle name="Normal 28 6 2 3 2 2" xfId="41340" xr:uid="{00000000-0005-0000-0000-00007BA10000}"/>
    <cellStyle name="Normal 28 6 2 3 2 2 2" xfId="41341" xr:uid="{00000000-0005-0000-0000-00007CA10000}"/>
    <cellStyle name="Normal 28 6 2 3 2 2 2 2" xfId="41342" xr:uid="{00000000-0005-0000-0000-00007DA10000}"/>
    <cellStyle name="Normal 28 6 2 3 2 2 3" xfId="41343" xr:uid="{00000000-0005-0000-0000-00007EA10000}"/>
    <cellStyle name="Normal 28 6 2 3 2 3" xfId="41344" xr:uid="{00000000-0005-0000-0000-00007FA10000}"/>
    <cellStyle name="Normal 28 6 2 3 2 3 2" xfId="41345" xr:uid="{00000000-0005-0000-0000-000080A10000}"/>
    <cellStyle name="Normal 28 6 2 3 2 4" xfId="41346" xr:uid="{00000000-0005-0000-0000-000081A10000}"/>
    <cellStyle name="Normal 28 6 2 3 3" xfId="41347" xr:uid="{00000000-0005-0000-0000-000082A10000}"/>
    <cellStyle name="Normal 28 6 2 3 3 2" xfId="41348" xr:uid="{00000000-0005-0000-0000-000083A10000}"/>
    <cellStyle name="Normal 28 6 2 3 3 2 2" xfId="41349" xr:uid="{00000000-0005-0000-0000-000084A10000}"/>
    <cellStyle name="Normal 28 6 2 3 3 3" xfId="41350" xr:uid="{00000000-0005-0000-0000-000085A10000}"/>
    <cellStyle name="Normal 28 6 2 3 4" xfId="41351" xr:uid="{00000000-0005-0000-0000-000086A10000}"/>
    <cellStyle name="Normal 28 6 2 3 4 2" xfId="41352" xr:uid="{00000000-0005-0000-0000-000087A10000}"/>
    <cellStyle name="Normal 28 6 2 3 5" xfId="41353" xr:uid="{00000000-0005-0000-0000-000088A10000}"/>
    <cellStyle name="Normal 28 6 2 4" xfId="41354" xr:uid="{00000000-0005-0000-0000-000089A10000}"/>
    <cellStyle name="Normal 28 6 2 4 2" xfId="41355" xr:uid="{00000000-0005-0000-0000-00008AA10000}"/>
    <cellStyle name="Normal 28 6 2 4 2 2" xfId="41356" xr:uid="{00000000-0005-0000-0000-00008BA10000}"/>
    <cellStyle name="Normal 28 6 2 4 2 2 2" xfId="41357" xr:uid="{00000000-0005-0000-0000-00008CA10000}"/>
    <cellStyle name="Normal 28 6 2 4 2 3" xfId="41358" xr:uid="{00000000-0005-0000-0000-00008DA10000}"/>
    <cellStyle name="Normal 28 6 2 4 3" xfId="41359" xr:uid="{00000000-0005-0000-0000-00008EA10000}"/>
    <cellStyle name="Normal 28 6 2 4 3 2" xfId="41360" xr:uid="{00000000-0005-0000-0000-00008FA10000}"/>
    <cellStyle name="Normal 28 6 2 4 4" xfId="41361" xr:uid="{00000000-0005-0000-0000-000090A10000}"/>
    <cellStyle name="Normal 28 6 2 5" xfId="41362" xr:uid="{00000000-0005-0000-0000-000091A10000}"/>
    <cellStyle name="Normal 28 6 2 5 2" xfId="41363" xr:uid="{00000000-0005-0000-0000-000092A10000}"/>
    <cellStyle name="Normal 28 6 2 5 2 2" xfId="41364" xr:uid="{00000000-0005-0000-0000-000093A10000}"/>
    <cellStyle name="Normal 28 6 2 5 3" xfId="41365" xr:uid="{00000000-0005-0000-0000-000094A10000}"/>
    <cellStyle name="Normal 28 6 2 6" xfId="41366" xr:uid="{00000000-0005-0000-0000-000095A10000}"/>
    <cellStyle name="Normal 28 6 2 6 2" xfId="41367" xr:uid="{00000000-0005-0000-0000-000096A10000}"/>
    <cellStyle name="Normal 28 6 2 7" xfId="41368" xr:uid="{00000000-0005-0000-0000-000097A10000}"/>
    <cellStyle name="Normal 28 6 3" xfId="41369" xr:uid="{00000000-0005-0000-0000-000098A10000}"/>
    <cellStyle name="Normal 28 6 3 2" xfId="41370" xr:uid="{00000000-0005-0000-0000-000099A10000}"/>
    <cellStyle name="Normal 28 6 3 2 2" xfId="41371" xr:uid="{00000000-0005-0000-0000-00009AA10000}"/>
    <cellStyle name="Normal 28 6 3 2 2 2" xfId="41372" xr:uid="{00000000-0005-0000-0000-00009BA10000}"/>
    <cellStyle name="Normal 28 6 3 2 2 2 2" xfId="41373" xr:uid="{00000000-0005-0000-0000-00009CA10000}"/>
    <cellStyle name="Normal 28 6 3 2 2 2 2 2" xfId="41374" xr:uid="{00000000-0005-0000-0000-00009DA10000}"/>
    <cellStyle name="Normal 28 6 3 2 2 2 3" xfId="41375" xr:uid="{00000000-0005-0000-0000-00009EA10000}"/>
    <cellStyle name="Normal 28 6 3 2 2 3" xfId="41376" xr:uid="{00000000-0005-0000-0000-00009FA10000}"/>
    <cellStyle name="Normal 28 6 3 2 2 3 2" xfId="41377" xr:uid="{00000000-0005-0000-0000-0000A0A10000}"/>
    <cellStyle name="Normal 28 6 3 2 2 4" xfId="41378" xr:uid="{00000000-0005-0000-0000-0000A1A10000}"/>
    <cellStyle name="Normal 28 6 3 2 3" xfId="41379" xr:uid="{00000000-0005-0000-0000-0000A2A10000}"/>
    <cellStyle name="Normal 28 6 3 2 3 2" xfId="41380" xr:uid="{00000000-0005-0000-0000-0000A3A10000}"/>
    <cellStyle name="Normal 28 6 3 2 3 2 2" xfId="41381" xr:uid="{00000000-0005-0000-0000-0000A4A10000}"/>
    <cellStyle name="Normal 28 6 3 2 3 3" xfId="41382" xr:uid="{00000000-0005-0000-0000-0000A5A10000}"/>
    <cellStyle name="Normal 28 6 3 2 4" xfId="41383" xr:uid="{00000000-0005-0000-0000-0000A6A10000}"/>
    <cellStyle name="Normal 28 6 3 2 4 2" xfId="41384" xr:uid="{00000000-0005-0000-0000-0000A7A10000}"/>
    <cellStyle name="Normal 28 6 3 2 5" xfId="41385" xr:uid="{00000000-0005-0000-0000-0000A8A10000}"/>
    <cellStyle name="Normal 28 6 3 3" xfId="41386" xr:uid="{00000000-0005-0000-0000-0000A9A10000}"/>
    <cellStyle name="Normal 28 6 3 3 2" xfId="41387" xr:uid="{00000000-0005-0000-0000-0000AAA10000}"/>
    <cellStyle name="Normal 28 6 3 3 2 2" xfId="41388" xr:uid="{00000000-0005-0000-0000-0000ABA10000}"/>
    <cellStyle name="Normal 28 6 3 3 2 2 2" xfId="41389" xr:uid="{00000000-0005-0000-0000-0000ACA10000}"/>
    <cellStyle name="Normal 28 6 3 3 2 3" xfId="41390" xr:uid="{00000000-0005-0000-0000-0000ADA10000}"/>
    <cellStyle name="Normal 28 6 3 3 3" xfId="41391" xr:uid="{00000000-0005-0000-0000-0000AEA10000}"/>
    <cellStyle name="Normal 28 6 3 3 3 2" xfId="41392" xr:uid="{00000000-0005-0000-0000-0000AFA10000}"/>
    <cellStyle name="Normal 28 6 3 3 4" xfId="41393" xr:uid="{00000000-0005-0000-0000-0000B0A10000}"/>
    <cellStyle name="Normal 28 6 3 4" xfId="41394" xr:uid="{00000000-0005-0000-0000-0000B1A10000}"/>
    <cellStyle name="Normal 28 6 3 4 2" xfId="41395" xr:uid="{00000000-0005-0000-0000-0000B2A10000}"/>
    <cellStyle name="Normal 28 6 3 4 2 2" xfId="41396" xr:uid="{00000000-0005-0000-0000-0000B3A10000}"/>
    <cellStyle name="Normal 28 6 3 4 3" xfId="41397" xr:uid="{00000000-0005-0000-0000-0000B4A10000}"/>
    <cellStyle name="Normal 28 6 3 5" xfId="41398" xr:uid="{00000000-0005-0000-0000-0000B5A10000}"/>
    <cellStyle name="Normal 28 6 3 5 2" xfId="41399" xr:uid="{00000000-0005-0000-0000-0000B6A10000}"/>
    <cellStyle name="Normal 28 6 3 6" xfId="41400" xr:uid="{00000000-0005-0000-0000-0000B7A10000}"/>
    <cellStyle name="Normal 28 6 4" xfId="41401" xr:uid="{00000000-0005-0000-0000-0000B8A10000}"/>
    <cellStyle name="Normal 28 6 4 2" xfId="41402" xr:uid="{00000000-0005-0000-0000-0000B9A10000}"/>
    <cellStyle name="Normal 28 6 4 2 2" xfId="41403" xr:uid="{00000000-0005-0000-0000-0000BAA10000}"/>
    <cellStyle name="Normal 28 6 4 2 2 2" xfId="41404" xr:uid="{00000000-0005-0000-0000-0000BBA10000}"/>
    <cellStyle name="Normal 28 6 4 2 2 2 2" xfId="41405" xr:uid="{00000000-0005-0000-0000-0000BCA10000}"/>
    <cellStyle name="Normal 28 6 4 2 2 3" xfId="41406" xr:uid="{00000000-0005-0000-0000-0000BDA10000}"/>
    <cellStyle name="Normal 28 6 4 2 3" xfId="41407" xr:uid="{00000000-0005-0000-0000-0000BEA10000}"/>
    <cellStyle name="Normal 28 6 4 2 3 2" xfId="41408" xr:uid="{00000000-0005-0000-0000-0000BFA10000}"/>
    <cellStyle name="Normal 28 6 4 2 4" xfId="41409" xr:uid="{00000000-0005-0000-0000-0000C0A10000}"/>
    <cellStyle name="Normal 28 6 4 3" xfId="41410" xr:uid="{00000000-0005-0000-0000-0000C1A10000}"/>
    <cellStyle name="Normal 28 6 4 3 2" xfId="41411" xr:uid="{00000000-0005-0000-0000-0000C2A10000}"/>
    <cellStyle name="Normal 28 6 4 3 2 2" xfId="41412" xr:uid="{00000000-0005-0000-0000-0000C3A10000}"/>
    <cellStyle name="Normal 28 6 4 3 3" xfId="41413" xr:uid="{00000000-0005-0000-0000-0000C4A10000}"/>
    <cellStyle name="Normal 28 6 4 4" xfId="41414" xr:uid="{00000000-0005-0000-0000-0000C5A10000}"/>
    <cellStyle name="Normal 28 6 4 4 2" xfId="41415" xr:uid="{00000000-0005-0000-0000-0000C6A10000}"/>
    <cellStyle name="Normal 28 6 4 5" xfId="41416" xr:uid="{00000000-0005-0000-0000-0000C7A10000}"/>
    <cellStyle name="Normal 28 6 5" xfId="41417" xr:uid="{00000000-0005-0000-0000-0000C8A10000}"/>
    <cellStyle name="Normal 28 6 5 2" xfId="41418" xr:uid="{00000000-0005-0000-0000-0000C9A10000}"/>
    <cellStyle name="Normal 28 6 5 2 2" xfId="41419" xr:uid="{00000000-0005-0000-0000-0000CAA10000}"/>
    <cellStyle name="Normal 28 6 5 2 2 2" xfId="41420" xr:uid="{00000000-0005-0000-0000-0000CBA10000}"/>
    <cellStyle name="Normal 28 6 5 2 3" xfId="41421" xr:uid="{00000000-0005-0000-0000-0000CCA10000}"/>
    <cellStyle name="Normal 28 6 5 3" xfId="41422" xr:uid="{00000000-0005-0000-0000-0000CDA10000}"/>
    <cellStyle name="Normal 28 6 5 3 2" xfId="41423" xr:uid="{00000000-0005-0000-0000-0000CEA10000}"/>
    <cellStyle name="Normal 28 6 5 4" xfId="41424" xr:uid="{00000000-0005-0000-0000-0000CFA10000}"/>
    <cellStyle name="Normal 28 6 6" xfId="41425" xr:uid="{00000000-0005-0000-0000-0000D0A10000}"/>
    <cellStyle name="Normal 28 6 6 2" xfId="41426" xr:uid="{00000000-0005-0000-0000-0000D1A10000}"/>
    <cellStyle name="Normal 28 6 6 2 2" xfId="41427" xr:uid="{00000000-0005-0000-0000-0000D2A10000}"/>
    <cellStyle name="Normal 28 6 6 3" xfId="41428" xr:uid="{00000000-0005-0000-0000-0000D3A10000}"/>
    <cellStyle name="Normal 28 6 7" xfId="41429" xr:uid="{00000000-0005-0000-0000-0000D4A10000}"/>
    <cellStyle name="Normal 28 6 7 2" xfId="41430" xr:uid="{00000000-0005-0000-0000-0000D5A10000}"/>
    <cellStyle name="Normal 28 6 8" xfId="41431" xr:uid="{00000000-0005-0000-0000-0000D6A10000}"/>
    <cellStyle name="Normal 28 7" xfId="41432" xr:uid="{00000000-0005-0000-0000-0000D7A10000}"/>
    <cellStyle name="Normal 28 7 2" xfId="41433" xr:uid="{00000000-0005-0000-0000-0000D8A10000}"/>
    <cellStyle name="Normal 28 7 2 2" xfId="41434" xr:uid="{00000000-0005-0000-0000-0000D9A10000}"/>
    <cellStyle name="Normal 28 7 2 2 2" xfId="41435" xr:uid="{00000000-0005-0000-0000-0000DAA10000}"/>
    <cellStyle name="Normal 28 7 2 2 2 2" xfId="41436" xr:uid="{00000000-0005-0000-0000-0000DBA10000}"/>
    <cellStyle name="Normal 28 7 2 2 2 2 2" xfId="41437" xr:uid="{00000000-0005-0000-0000-0000DCA10000}"/>
    <cellStyle name="Normal 28 7 2 2 2 2 2 2" xfId="41438" xr:uid="{00000000-0005-0000-0000-0000DDA10000}"/>
    <cellStyle name="Normal 28 7 2 2 2 2 2 2 2" xfId="41439" xr:uid="{00000000-0005-0000-0000-0000DEA10000}"/>
    <cellStyle name="Normal 28 7 2 2 2 2 2 3" xfId="41440" xr:uid="{00000000-0005-0000-0000-0000DFA10000}"/>
    <cellStyle name="Normal 28 7 2 2 2 2 3" xfId="41441" xr:uid="{00000000-0005-0000-0000-0000E0A10000}"/>
    <cellStyle name="Normal 28 7 2 2 2 2 3 2" xfId="41442" xr:uid="{00000000-0005-0000-0000-0000E1A10000}"/>
    <cellStyle name="Normal 28 7 2 2 2 2 4" xfId="41443" xr:uid="{00000000-0005-0000-0000-0000E2A10000}"/>
    <cellStyle name="Normal 28 7 2 2 2 3" xfId="41444" xr:uid="{00000000-0005-0000-0000-0000E3A10000}"/>
    <cellStyle name="Normal 28 7 2 2 2 3 2" xfId="41445" xr:uid="{00000000-0005-0000-0000-0000E4A10000}"/>
    <cellStyle name="Normal 28 7 2 2 2 3 2 2" xfId="41446" xr:uid="{00000000-0005-0000-0000-0000E5A10000}"/>
    <cellStyle name="Normal 28 7 2 2 2 3 3" xfId="41447" xr:uid="{00000000-0005-0000-0000-0000E6A10000}"/>
    <cellStyle name="Normal 28 7 2 2 2 4" xfId="41448" xr:uid="{00000000-0005-0000-0000-0000E7A10000}"/>
    <cellStyle name="Normal 28 7 2 2 2 4 2" xfId="41449" xr:uid="{00000000-0005-0000-0000-0000E8A10000}"/>
    <cellStyle name="Normal 28 7 2 2 2 5" xfId="41450" xr:uid="{00000000-0005-0000-0000-0000E9A10000}"/>
    <cellStyle name="Normal 28 7 2 2 3" xfId="41451" xr:uid="{00000000-0005-0000-0000-0000EAA10000}"/>
    <cellStyle name="Normal 28 7 2 2 3 2" xfId="41452" xr:uid="{00000000-0005-0000-0000-0000EBA10000}"/>
    <cellStyle name="Normal 28 7 2 2 3 2 2" xfId="41453" xr:uid="{00000000-0005-0000-0000-0000ECA10000}"/>
    <cellStyle name="Normal 28 7 2 2 3 2 2 2" xfId="41454" xr:uid="{00000000-0005-0000-0000-0000EDA10000}"/>
    <cellStyle name="Normal 28 7 2 2 3 2 3" xfId="41455" xr:uid="{00000000-0005-0000-0000-0000EEA10000}"/>
    <cellStyle name="Normal 28 7 2 2 3 3" xfId="41456" xr:uid="{00000000-0005-0000-0000-0000EFA10000}"/>
    <cellStyle name="Normal 28 7 2 2 3 3 2" xfId="41457" xr:uid="{00000000-0005-0000-0000-0000F0A10000}"/>
    <cellStyle name="Normal 28 7 2 2 3 4" xfId="41458" xr:uid="{00000000-0005-0000-0000-0000F1A10000}"/>
    <cellStyle name="Normal 28 7 2 2 4" xfId="41459" xr:uid="{00000000-0005-0000-0000-0000F2A10000}"/>
    <cellStyle name="Normal 28 7 2 2 4 2" xfId="41460" xr:uid="{00000000-0005-0000-0000-0000F3A10000}"/>
    <cellStyle name="Normal 28 7 2 2 4 2 2" xfId="41461" xr:uid="{00000000-0005-0000-0000-0000F4A10000}"/>
    <cellStyle name="Normal 28 7 2 2 4 3" xfId="41462" xr:uid="{00000000-0005-0000-0000-0000F5A10000}"/>
    <cellStyle name="Normal 28 7 2 2 5" xfId="41463" xr:uid="{00000000-0005-0000-0000-0000F6A10000}"/>
    <cellStyle name="Normal 28 7 2 2 5 2" xfId="41464" xr:uid="{00000000-0005-0000-0000-0000F7A10000}"/>
    <cellStyle name="Normal 28 7 2 2 6" xfId="41465" xr:uid="{00000000-0005-0000-0000-0000F8A10000}"/>
    <cellStyle name="Normal 28 7 2 3" xfId="41466" xr:uid="{00000000-0005-0000-0000-0000F9A10000}"/>
    <cellStyle name="Normal 28 7 2 3 2" xfId="41467" xr:uid="{00000000-0005-0000-0000-0000FAA10000}"/>
    <cellStyle name="Normal 28 7 2 3 2 2" xfId="41468" xr:uid="{00000000-0005-0000-0000-0000FBA10000}"/>
    <cellStyle name="Normal 28 7 2 3 2 2 2" xfId="41469" xr:uid="{00000000-0005-0000-0000-0000FCA10000}"/>
    <cellStyle name="Normal 28 7 2 3 2 2 2 2" xfId="41470" xr:uid="{00000000-0005-0000-0000-0000FDA10000}"/>
    <cellStyle name="Normal 28 7 2 3 2 2 3" xfId="41471" xr:uid="{00000000-0005-0000-0000-0000FEA10000}"/>
    <cellStyle name="Normal 28 7 2 3 2 3" xfId="41472" xr:uid="{00000000-0005-0000-0000-0000FFA10000}"/>
    <cellStyle name="Normal 28 7 2 3 2 3 2" xfId="41473" xr:uid="{00000000-0005-0000-0000-000000A20000}"/>
    <cellStyle name="Normal 28 7 2 3 2 4" xfId="41474" xr:uid="{00000000-0005-0000-0000-000001A20000}"/>
    <cellStyle name="Normal 28 7 2 3 3" xfId="41475" xr:uid="{00000000-0005-0000-0000-000002A20000}"/>
    <cellStyle name="Normal 28 7 2 3 3 2" xfId="41476" xr:uid="{00000000-0005-0000-0000-000003A20000}"/>
    <cellStyle name="Normal 28 7 2 3 3 2 2" xfId="41477" xr:uid="{00000000-0005-0000-0000-000004A20000}"/>
    <cellStyle name="Normal 28 7 2 3 3 3" xfId="41478" xr:uid="{00000000-0005-0000-0000-000005A20000}"/>
    <cellStyle name="Normal 28 7 2 3 4" xfId="41479" xr:uid="{00000000-0005-0000-0000-000006A20000}"/>
    <cellStyle name="Normal 28 7 2 3 4 2" xfId="41480" xr:uid="{00000000-0005-0000-0000-000007A20000}"/>
    <cellStyle name="Normal 28 7 2 3 5" xfId="41481" xr:uid="{00000000-0005-0000-0000-000008A20000}"/>
    <cellStyle name="Normal 28 7 2 4" xfId="41482" xr:uid="{00000000-0005-0000-0000-000009A20000}"/>
    <cellStyle name="Normal 28 7 2 4 2" xfId="41483" xr:uid="{00000000-0005-0000-0000-00000AA20000}"/>
    <cellStyle name="Normal 28 7 2 4 2 2" xfId="41484" xr:uid="{00000000-0005-0000-0000-00000BA20000}"/>
    <cellStyle name="Normal 28 7 2 4 2 2 2" xfId="41485" xr:uid="{00000000-0005-0000-0000-00000CA20000}"/>
    <cellStyle name="Normal 28 7 2 4 2 3" xfId="41486" xr:uid="{00000000-0005-0000-0000-00000DA20000}"/>
    <cellStyle name="Normal 28 7 2 4 3" xfId="41487" xr:uid="{00000000-0005-0000-0000-00000EA20000}"/>
    <cellStyle name="Normal 28 7 2 4 3 2" xfId="41488" xr:uid="{00000000-0005-0000-0000-00000FA20000}"/>
    <cellStyle name="Normal 28 7 2 4 4" xfId="41489" xr:uid="{00000000-0005-0000-0000-000010A20000}"/>
    <cellStyle name="Normal 28 7 2 5" xfId="41490" xr:uid="{00000000-0005-0000-0000-000011A20000}"/>
    <cellStyle name="Normal 28 7 2 5 2" xfId="41491" xr:uid="{00000000-0005-0000-0000-000012A20000}"/>
    <cellStyle name="Normal 28 7 2 5 2 2" xfId="41492" xr:uid="{00000000-0005-0000-0000-000013A20000}"/>
    <cellStyle name="Normal 28 7 2 5 3" xfId="41493" xr:uid="{00000000-0005-0000-0000-000014A20000}"/>
    <cellStyle name="Normal 28 7 2 6" xfId="41494" xr:uid="{00000000-0005-0000-0000-000015A20000}"/>
    <cellStyle name="Normal 28 7 2 6 2" xfId="41495" xr:uid="{00000000-0005-0000-0000-000016A20000}"/>
    <cellStyle name="Normal 28 7 2 7" xfId="41496" xr:uid="{00000000-0005-0000-0000-000017A20000}"/>
    <cellStyle name="Normal 28 7 3" xfId="41497" xr:uid="{00000000-0005-0000-0000-000018A20000}"/>
    <cellStyle name="Normal 28 7 3 2" xfId="41498" xr:uid="{00000000-0005-0000-0000-000019A20000}"/>
    <cellStyle name="Normal 28 7 3 2 2" xfId="41499" xr:uid="{00000000-0005-0000-0000-00001AA20000}"/>
    <cellStyle name="Normal 28 7 3 2 2 2" xfId="41500" xr:uid="{00000000-0005-0000-0000-00001BA20000}"/>
    <cellStyle name="Normal 28 7 3 2 2 2 2" xfId="41501" xr:uid="{00000000-0005-0000-0000-00001CA20000}"/>
    <cellStyle name="Normal 28 7 3 2 2 2 2 2" xfId="41502" xr:uid="{00000000-0005-0000-0000-00001DA20000}"/>
    <cellStyle name="Normal 28 7 3 2 2 2 3" xfId="41503" xr:uid="{00000000-0005-0000-0000-00001EA20000}"/>
    <cellStyle name="Normal 28 7 3 2 2 3" xfId="41504" xr:uid="{00000000-0005-0000-0000-00001FA20000}"/>
    <cellStyle name="Normal 28 7 3 2 2 3 2" xfId="41505" xr:uid="{00000000-0005-0000-0000-000020A20000}"/>
    <cellStyle name="Normal 28 7 3 2 2 4" xfId="41506" xr:uid="{00000000-0005-0000-0000-000021A20000}"/>
    <cellStyle name="Normal 28 7 3 2 3" xfId="41507" xr:uid="{00000000-0005-0000-0000-000022A20000}"/>
    <cellStyle name="Normal 28 7 3 2 3 2" xfId="41508" xr:uid="{00000000-0005-0000-0000-000023A20000}"/>
    <cellStyle name="Normal 28 7 3 2 3 2 2" xfId="41509" xr:uid="{00000000-0005-0000-0000-000024A20000}"/>
    <cellStyle name="Normal 28 7 3 2 3 3" xfId="41510" xr:uid="{00000000-0005-0000-0000-000025A20000}"/>
    <cellStyle name="Normal 28 7 3 2 4" xfId="41511" xr:uid="{00000000-0005-0000-0000-000026A20000}"/>
    <cellStyle name="Normal 28 7 3 2 4 2" xfId="41512" xr:uid="{00000000-0005-0000-0000-000027A20000}"/>
    <cellStyle name="Normal 28 7 3 2 5" xfId="41513" xr:uid="{00000000-0005-0000-0000-000028A20000}"/>
    <cellStyle name="Normal 28 7 3 3" xfId="41514" xr:uid="{00000000-0005-0000-0000-000029A20000}"/>
    <cellStyle name="Normal 28 7 3 3 2" xfId="41515" xr:uid="{00000000-0005-0000-0000-00002AA20000}"/>
    <cellStyle name="Normal 28 7 3 3 2 2" xfId="41516" xr:uid="{00000000-0005-0000-0000-00002BA20000}"/>
    <cellStyle name="Normal 28 7 3 3 2 2 2" xfId="41517" xr:uid="{00000000-0005-0000-0000-00002CA20000}"/>
    <cellStyle name="Normal 28 7 3 3 2 3" xfId="41518" xr:uid="{00000000-0005-0000-0000-00002DA20000}"/>
    <cellStyle name="Normal 28 7 3 3 3" xfId="41519" xr:uid="{00000000-0005-0000-0000-00002EA20000}"/>
    <cellStyle name="Normal 28 7 3 3 3 2" xfId="41520" xr:uid="{00000000-0005-0000-0000-00002FA20000}"/>
    <cellStyle name="Normal 28 7 3 3 4" xfId="41521" xr:uid="{00000000-0005-0000-0000-000030A20000}"/>
    <cellStyle name="Normal 28 7 3 4" xfId="41522" xr:uid="{00000000-0005-0000-0000-000031A20000}"/>
    <cellStyle name="Normal 28 7 3 4 2" xfId="41523" xr:uid="{00000000-0005-0000-0000-000032A20000}"/>
    <cellStyle name="Normal 28 7 3 4 2 2" xfId="41524" xr:uid="{00000000-0005-0000-0000-000033A20000}"/>
    <cellStyle name="Normal 28 7 3 4 3" xfId="41525" xr:uid="{00000000-0005-0000-0000-000034A20000}"/>
    <cellStyle name="Normal 28 7 3 5" xfId="41526" xr:uid="{00000000-0005-0000-0000-000035A20000}"/>
    <cellStyle name="Normal 28 7 3 5 2" xfId="41527" xr:uid="{00000000-0005-0000-0000-000036A20000}"/>
    <cellStyle name="Normal 28 7 3 6" xfId="41528" xr:uid="{00000000-0005-0000-0000-000037A20000}"/>
    <cellStyle name="Normal 28 7 4" xfId="41529" xr:uid="{00000000-0005-0000-0000-000038A20000}"/>
    <cellStyle name="Normal 28 7 4 2" xfId="41530" xr:uid="{00000000-0005-0000-0000-000039A20000}"/>
    <cellStyle name="Normal 28 7 4 2 2" xfId="41531" xr:uid="{00000000-0005-0000-0000-00003AA20000}"/>
    <cellStyle name="Normal 28 7 4 2 2 2" xfId="41532" xr:uid="{00000000-0005-0000-0000-00003BA20000}"/>
    <cellStyle name="Normal 28 7 4 2 2 2 2" xfId="41533" xr:uid="{00000000-0005-0000-0000-00003CA20000}"/>
    <cellStyle name="Normal 28 7 4 2 2 3" xfId="41534" xr:uid="{00000000-0005-0000-0000-00003DA20000}"/>
    <cellStyle name="Normal 28 7 4 2 3" xfId="41535" xr:uid="{00000000-0005-0000-0000-00003EA20000}"/>
    <cellStyle name="Normal 28 7 4 2 3 2" xfId="41536" xr:uid="{00000000-0005-0000-0000-00003FA20000}"/>
    <cellStyle name="Normal 28 7 4 2 4" xfId="41537" xr:uid="{00000000-0005-0000-0000-000040A20000}"/>
    <cellStyle name="Normal 28 7 4 3" xfId="41538" xr:uid="{00000000-0005-0000-0000-000041A20000}"/>
    <cellStyle name="Normal 28 7 4 3 2" xfId="41539" xr:uid="{00000000-0005-0000-0000-000042A20000}"/>
    <cellStyle name="Normal 28 7 4 3 2 2" xfId="41540" xr:uid="{00000000-0005-0000-0000-000043A20000}"/>
    <cellStyle name="Normal 28 7 4 3 3" xfId="41541" xr:uid="{00000000-0005-0000-0000-000044A20000}"/>
    <cellStyle name="Normal 28 7 4 4" xfId="41542" xr:uid="{00000000-0005-0000-0000-000045A20000}"/>
    <cellStyle name="Normal 28 7 4 4 2" xfId="41543" xr:uid="{00000000-0005-0000-0000-000046A20000}"/>
    <cellStyle name="Normal 28 7 4 5" xfId="41544" xr:uid="{00000000-0005-0000-0000-000047A20000}"/>
    <cellStyle name="Normal 28 7 5" xfId="41545" xr:uid="{00000000-0005-0000-0000-000048A20000}"/>
    <cellStyle name="Normal 28 7 5 2" xfId="41546" xr:uid="{00000000-0005-0000-0000-000049A20000}"/>
    <cellStyle name="Normal 28 7 5 2 2" xfId="41547" xr:uid="{00000000-0005-0000-0000-00004AA20000}"/>
    <cellStyle name="Normal 28 7 5 2 2 2" xfId="41548" xr:uid="{00000000-0005-0000-0000-00004BA20000}"/>
    <cellStyle name="Normal 28 7 5 2 3" xfId="41549" xr:uid="{00000000-0005-0000-0000-00004CA20000}"/>
    <cellStyle name="Normal 28 7 5 3" xfId="41550" xr:uid="{00000000-0005-0000-0000-00004DA20000}"/>
    <cellStyle name="Normal 28 7 5 3 2" xfId="41551" xr:uid="{00000000-0005-0000-0000-00004EA20000}"/>
    <cellStyle name="Normal 28 7 5 4" xfId="41552" xr:uid="{00000000-0005-0000-0000-00004FA20000}"/>
    <cellStyle name="Normal 28 7 6" xfId="41553" xr:uid="{00000000-0005-0000-0000-000050A20000}"/>
    <cellStyle name="Normal 28 7 6 2" xfId="41554" xr:uid="{00000000-0005-0000-0000-000051A20000}"/>
    <cellStyle name="Normal 28 7 6 2 2" xfId="41555" xr:uid="{00000000-0005-0000-0000-000052A20000}"/>
    <cellStyle name="Normal 28 7 6 3" xfId="41556" xr:uid="{00000000-0005-0000-0000-000053A20000}"/>
    <cellStyle name="Normal 28 7 7" xfId="41557" xr:uid="{00000000-0005-0000-0000-000054A20000}"/>
    <cellStyle name="Normal 28 7 7 2" xfId="41558" xr:uid="{00000000-0005-0000-0000-000055A20000}"/>
    <cellStyle name="Normal 28 7 8" xfId="41559" xr:uid="{00000000-0005-0000-0000-000056A20000}"/>
    <cellStyle name="Normal 28 8" xfId="41560" xr:uid="{00000000-0005-0000-0000-000057A20000}"/>
    <cellStyle name="Normal 28 8 2" xfId="41561" xr:uid="{00000000-0005-0000-0000-000058A20000}"/>
    <cellStyle name="Normal 28 8 2 2" xfId="41562" xr:uid="{00000000-0005-0000-0000-000059A20000}"/>
    <cellStyle name="Normal 28 8 2 2 2" xfId="41563" xr:uid="{00000000-0005-0000-0000-00005AA20000}"/>
    <cellStyle name="Normal 28 8 2 2 2 2" xfId="41564" xr:uid="{00000000-0005-0000-0000-00005BA20000}"/>
    <cellStyle name="Normal 28 8 2 2 2 2 2" xfId="41565" xr:uid="{00000000-0005-0000-0000-00005CA20000}"/>
    <cellStyle name="Normal 28 8 2 2 2 2 2 2" xfId="41566" xr:uid="{00000000-0005-0000-0000-00005DA20000}"/>
    <cellStyle name="Normal 28 8 2 2 2 2 2 2 2" xfId="41567" xr:uid="{00000000-0005-0000-0000-00005EA20000}"/>
    <cellStyle name="Normal 28 8 2 2 2 2 2 3" xfId="41568" xr:uid="{00000000-0005-0000-0000-00005FA20000}"/>
    <cellStyle name="Normal 28 8 2 2 2 2 3" xfId="41569" xr:uid="{00000000-0005-0000-0000-000060A20000}"/>
    <cellStyle name="Normal 28 8 2 2 2 2 3 2" xfId="41570" xr:uid="{00000000-0005-0000-0000-000061A20000}"/>
    <cellStyle name="Normal 28 8 2 2 2 2 4" xfId="41571" xr:uid="{00000000-0005-0000-0000-000062A20000}"/>
    <cellStyle name="Normal 28 8 2 2 2 3" xfId="41572" xr:uid="{00000000-0005-0000-0000-000063A20000}"/>
    <cellStyle name="Normal 28 8 2 2 2 3 2" xfId="41573" xr:uid="{00000000-0005-0000-0000-000064A20000}"/>
    <cellStyle name="Normal 28 8 2 2 2 3 2 2" xfId="41574" xr:uid="{00000000-0005-0000-0000-000065A20000}"/>
    <cellStyle name="Normal 28 8 2 2 2 3 3" xfId="41575" xr:uid="{00000000-0005-0000-0000-000066A20000}"/>
    <cellStyle name="Normal 28 8 2 2 2 4" xfId="41576" xr:uid="{00000000-0005-0000-0000-000067A20000}"/>
    <cellStyle name="Normal 28 8 2 2 2 4 2" xfId="41577" xr:uid="{00000000-0005-0000-0000-000068A20000}"/>
    <cellStyle name="Normal 28 8 2 2 2 5" xfId="41578" xr:uid="{00000000-0005-0000-0000-000069A20000}"/>
    <cellStyle name="Normal 28 8 2 2 3" xfId="41579" xr:uid="{00000000-0005-0000-0000-00006AA20000}"/>
    <cellStyle name="Normal 28 8 2 2 3 2" xfId="41580" xr:uid="{00000000-0005-0000-0000-00006BA20000}"/>
    <cellStyle name="Normal 28 8 2 2 3 2 2" xfId="41581" xr:uid="{00000000-0005-0000-0000-00006CA20000}"/>
    <cellStyle name="Normal 28 8 2 2 3 2 2 2" xfId="41582" xr:uid="{00000000-0005-0000-0000-00006DA20000}"/>
    <cellStyle name="Normal 28 8 2 2 3 2 3" xfId="41583" xr:uid="{00000000-0005-0000-0000-00006EA20000}"/>
    <cellStyle name="Normal 28 8 2 2 3 3" xfId="41584" xr:uid="{00000000-0005-0000-0000-00006FA20000}"/>
    <cellStyle name="Normal 28 8 2 2 3 3 2" xfId="41585" xr:uid="{00000000-0005-0000-0000-000070A20000}"/>
    <cellStyle name="Normal 28 8 2 2 3 4" xfId="41586" xr:uid="{00000000-0005-0000-0000-000071A20000}"/>
    <cellStyle name="Normal 28 8 2 2 4" xfId="41587" xr:uid="{00000000-0005-0000-0000-000072A20000}"/>
    <cellStyle name="Normal 28 8 2 2 4 2" xfId="41588" xr:uid="{00000000-0005-0000-0000-000073A20000}"/>
    <cellStyle name="Normal 28 8 2 2 4 2 2" xfId="41589" xr:uid="{00000000-0005-0000-0000-000074A20000}"/>
    <cellStyle name="Normal 28 8 2 2 4 3" xfId="41590" xr:uid="{00000000-0005-0000-0000-000075A20000}"/>
    <cellStyle name="Normal 28 8 2 2 5" xfId="41591" xr:uid="{00000000-0005-0000-0000-000076A20000}"/>
    <cellStyle name="Normal 28 8 2 2 5 2" xfId="41592" xr:uid="{00000000-0005-0000-0000-000077A20000}"/>
    <cellStyle name="Normal 28 8 2 2 6" xfId="41593" xr:uid="{00000000-0005-0000-0000-000078A20000}"/>
    <cellStyle name="Normal 28 8 2 3" xfId="41594" xr:uid="{00000000-0005-0000-0000-000079A20000}"/>
    <cellStyle name="Normal 28 8 2 3 2" xfId="41595" xr:uid="{00000000-0005-0000-0000-00007AA20000}"/>
    <cellStyle name="Normal 28 8 2 3 2 2" xfId="41596" xr:uid="{00000000-0005-0000-0000-00007BA20000}"/>
    <cellStyle name="Normal 28 8 2 3 2 2 2" xfId="41597" xr:uid="{00000000-0005-0000-0000-00007CA20000}"/>
    <cellStyle name="Normal 28 8 2 3 2 2 2 2" xfId="41598" xr:uid="{00000000-0005-0000-0000-00007DA20000}"/>
    <cellStyle name="Normal 28 8 2 3 2 2 3" xfId="41599" xr:uid="{00000000-0005-0000-0000-00007EA20000}"/>
    <cellStyle name="Normal 28 8 2 3 2 3" xfId="41600" xr:uid="{00000000-0005-0000-0000-00007FA20000}"/>
    <cellStyle name="Normal 28 8 2 3 2 3 2" xfId="41601" xr:uid="{00000000-0005-0000-0000-000080A20000}"/>
    <cellStyle name="Normal 28 8 2 3 2 4" xfId="41602" xr:uid="{00000000-0005-0000-0000-000081A20000}"/>
    <cellStyle name="Normal 28 8 2 3 3" xfId="41603" xr:uid="{00000000-0005-0000-0000-000082A20000}"/>
    <cellStyle name="Normal 28 8 2 3 3 2" xfId="41604" xr:uid="{00000000-0005-0000-0000-000083A20000}"/>
    <cellStyle name="Normal 28 8 2 3 3 2 2" xfId="41605" xr:uid="{00000000-0005-0000-0000-000084A20000}"/>
    <cellStyle name="Normal 28 8 2 3 3 3" xfId="41606" xr:uid="{00000000-0005-0000-0000-000085A20000}"/>
    <cellStyle name="Normal 28 8 2 3 4" xfId="41607" xr:uid="{00000000-0005-0000-0000-000086A20000}"/>
    <cellStyle name="Normal 28 8 2 3 4 2" xfId="41608" xr:uid="{00000000-0005-0000-0000-000087A20000}"/>
    <cellStyle name="Normal 28 8 2 3 5" xfId="41609" xr:uid="{00000000-0005-0000-0000-000088A20000}"/>
    <cellStyle name="Normal 28 8 2 4" xfId="41610" xr:uid="{00000000-0005-0000-0000-000089A20000}"/>
    <cellStyle name="Normal 28 8 2 4 2" xfId="41611" xr:uid="{00000000-0005-0000-0000-00008AA20000}"/>
    <cellStyle name="Normal 28 8 2 4 2 2" xfId="41612" xr:uid="{00000000-0005-0000-0000-00008BA20000}"/>
    <cellStyle name="Normal 28 8 2 4 2 2 2" xfId="41613" xr:uid="{00000000-0005-0000-0000-00008CA20000}"/>
    <cellStyle name="Normal 28 8 2 4 2 3" xfId="41614" xr:uid="{00000000-0005-0000-0000-00008DA20000}"/>
    <cellStyle name="Normal 28 8 2 4 3" xfId="41615" xr:uid="{00000000-0005-0000-0000-00008EA20000}"/>
    <cellStyle name="Normal 28 8 2 4 3 2" xfId="41616" xr:uid="{00000000-0005-0000-0000-00008FA20000}"/>
    <cellStyle name="Normal 28 8 2 4 4" xfId="41617" xr:uid="{00000000-0005-0000-0000-000090A20000}"/>
    <cellStyle name="Normal 28 8 2 5" xfId="41618" xr:uid="{00000000-0005-0000-0000-000091A20000}"/>
    <cellStyle name="Normal 28 8 2 5 2" xfId="41619" xr:uid="{00000000-0005-0000-0000-000092A20000}"/>
    <cellStyle name="Normal 28 8 2 5 2 2" xfId="41620" xr:uid="{00000000-0005-0000-0000-000093A20000}"/>
    <cellStyle name="Normal 28 8 2 5 3" xfId="41621" xr:uid="{00000000-0005-0000-0000-000094A20000}"/>
    <cellStyle name="Normal 28 8 2 6" xfId="41622" xr:uid="{00000000-0005-0000-0000-000095A20000}"/>
    <cellStyle name="Normal 28 8 2 6 2" xfId="41623" xr:uid="{00000000-0005-0000-0000-000096A20000}"/>
    <cellStyle name="Normal 28 8 2 7" xfId="41624" xr:uid="{00000000-0005-0000-0000-000097A20000}"/>
    <cellStyle name="Normal 28 8 3" xfId="41625" xr:uid="{00000000-0005-0000-0000-000098A20000}"/>
    <cellStyle name="Normal 28 8 3 2" xfId="41626" xr:uid="{00000000-0005-0000-0000-000099A20000}"/>
    <cellStyle name="Normal 28 8 3 2 2" xfId="41627" xr:uid="{00000000-0005-0000-0000-00009AA20000}"/>
    <cellStyle name="Normal 28 8 3 2 2 2" xfId="41628" xr:uid="{00000000-0005-0000-0000-00009BA20000}"/>
    <cellStyle name="Normal 28 8 3 2 2 2 2" xfId="41629" xr:uid="{00000000-0005-0000-0000-00009CA20000}"/>
    <cellStyle name="Normal 28 8 3 2 2 2 2 2" xfId="41630" xr:uid="{00000000-0005-0000-0000-00009DA20000}"/>
    <cellStyle name="Normal 28 8 3 2 2 2 3" xfId="41631" xr:uid="{00000000-0005-0000-0000-00009EA20000}"/>
    <cellStyle name="Normal 28 8 3 2 2 3" xfId="41632" xr:uid="{00000000-0005-0000-0000-00009FA20000}"/>
    <cellStyle name="Normal 28 8 3 2 2 3 2" xfId="41633" xr:uid="{00000000-0005-0000-0000-0000A0A20000}"/>
    <cellStyle name="Normal 28 8 3 2 2 4" xfId="41634" xr:uid="{00000000-0005-0000-0000-0000A1A20000}"/>
    <cellStyle name="Normal 28 8 3 2 3" xfId="41635" xr:uid="{00000000-0005-0000-0000-0000A2A20000}"/>
    <cellStyle name="Normal 28 8 3 2 3 2" xfId="41636" xr:uid="{00000000-0005-0000-0000-0000A3A20000}"/>
    <cellStyle name="Normal 28 8 3 2 3 2 2" xfId="41637" xr:uid="{00000000-0005-0000-0000-0000A4A20000}"/>
    <cellStyle name="Normal 28 8 3 2 3 3" xfId="41638" xr:uid="{00000000-0005-0000-0000-0000A5A20000}"/>
    <cellStyle name="Normal 28 8 3 2 4" xfId="41639" xr:uid="{00000000-0005-0000-0000-0000A6A20000}"/>
    <cellStyle name="Normal 28 8 3 2 4 2" xfId="41640" xr:uid="{00000000-0005-0000-0000-0000A7A20000}"/>
    <cellStyle name="Normal 28 8 3 2 5" xfId="41641" xr:uid="{00000000-0005-0000-0000-0000A8A20000}"/>
    <cellStyle name="Normal 28 8 3 3" xfId="41642" xr:uid="{00000000-0005-0000-0000-0000A9A20000}"/>
    <cellStyle name="Normal 28 8 3 3 2" xfId="41643" xr:uid="{00000000-0005-0000-0000-0000AAA20000}"/>
    <cellStyle name="Normal 28 8 3 3 2 2" xfId="41644" xr:uid="{00000000-0005-0000-0000-0000ABA20000}"/>
    <cellStyle name="Normal 28 8 3 3 2 2 2" xfId="41645" xr:uid="{00000000-0005-0000-0000-0000ACA20000}"/>
    <cellStyle name="Normal 28 8 3 3 2 3" xfId="41646" xr:uid="{00000000-0005-0000-0000-0000ADA20000}"/>
    <cellStyle name="Normal 28 8 3 3 3" xfId="41647" xr:uid="{00000000-0005-0000-0000-0000AEA20000}"/>
    <cellStyle name="Normal 28 8 3 3 3 2" xfId="41648" xr:uid="{00000000-0005-0000-0000-0000AFA20000}"/>
    <cellStyle name="Normal 28 8 3 3 4" xfId="41649" xr:uid="{00000000-0005-0000-0000-0000B0A20000}"/>
    <cellStyle name="Normal 28 8 3 4" xfId="41650" xr:uid="{00000000-0005-0000-0000-0000B1A20000}"/>
    <cellStyle name="Normal 28 8 3 4 2" xfId="41651" xr:uid="{00000000-0005-0000-0000-0000B2A20000}"/>
    <cellStyle name="Normal 28 8 3 4 2 2" xfId="41652" xr:uid="{00000000-0005-0000-0000-0000B3A20000}"/>
    <cellStyle name="Normal 28 8 3 4 3" xfId="41653" xr:uid="{00000000-0005-0000-0000-0000B4A20000}"/>
    <cellStyle name="Normal 28 8 3 5" xfId="41654" xr:uid="{00000000-0005-0000-0000-0000B5A20000}"/>
    <cellStyle name="Normal 28 8 3 5 2" xfId="41655" xr:uid="{00000000-0005-0000-0000-0000B6A20000}"/>
    <cellStyle name="Normal 28 8 3 6" xfId="41656" xr:uid="{00000000-0005-0000-0000-0000B7A20000}"/>
    <cellStyle name="Normal 28 8 4" xfId="41657" xr:uid="{00000000-0005-0000-0000-0000B8A20000}"/>
    <cellStyle name="Normal 28 8 4 2" xfId="41658" xr:uid="{00000000-0005-0000-0000-0000B9A20000}"/>
    <cellStyle name="Normal 28 8 4 2 2" xfId="41659" xr:uid="{00000000-0005-0000-0000-0000BAA20000}"/>
    <cellStyle name="Normal 28 8 4 2 2 2" xfId="41660" xr:uid="{00000000-0005-0000-0000-0000BBA20000}"/>
    <cellStyle name="Normal 28 8 4 2 2 2 2" xfId="41661" xr:uid="{00000000-0005-0000-0000-0000BCA20000}"/>
    <cellStyle name="Normal 28 8 4 2 2 3" xfId="41662" xr:uid="{00000000-0005-0000-0000-0000BDA20000}"/>
    <cellStyle name="Normal 28 8 4 2 3" xfId="41663" xr:uid="{00000000-0005-0000-0000-0000BEA20000}"/>
    <cellStyle name="Normal 28 8 4 2 3 2" xfId="41664" xr:uid="{00000000-0005-0000-0000-0000BFA20000}"/>
    <cellStyle name="Normal 28 8 4 2 4" xfId="41665" xr:uid="{00000000-0005-0000-0000-0000C0A20000}"/>
    <cellStyle name="Normal 28 8 4 3" xfId="41666" xr:uid="{00000000-0005-0000-0000-0000C1A20000}"/>
    <cellStyle name="Normal 28 8 4 3 2" xfId="41667" xr:uid="{00000000-0005-0000-0000-0000C2A20000}"/>
    <cellStyle name="Normal 28 8 4 3 2 2" xfId="41668" xr:uid="{00000000-0005-0000-0000-0000C3A20000}"/>
    <cellStyle name="Normal 28 8 4 3 3" xfId="41669" xr:uid="{00000000-0005-0000-0000-0000C4A20000}"/>
    <cellStyle name="Normal 28 8 4 4" xfId="41670" xr:uid="{00000000-0005-0000-0000-0000C5A20000}"/>
    <cellStyle name="Normal 28 8 4 4 2" xfId="41671" xr:uid="{00000000-0005-0000-0000-0000C6A20000}"/>
    <cellStyle name="Normal 28 8 4 5" xfId="41672" xr:uid="{00000000-0005-0000-0000-0000C7A20000}"/>
    <cellStyle name="Normal 28 8 5" xfId="41673" xr:uid="{00000000-0005-0000-0000-0000C8A20000}"/>
    <cellStyle name="Normal 28 8 5 2" xfId="41674" xr:uid="{00000000-0005-0000-0000-0000C9A20000}"/>
    <cellStyle name="Normal 28 8 5 2 2" xfId="41675" xr:uid="{00000000-0005-0000-0000-0000CAA20000}"/>
    <cellStyle name="Normal 28 8 5 2 2 2" xfId="41676" xr:uid="{00000000-0005-0000-0000-0000CBA20000}"/>
    <cellStyle name="Normal 28 8 5 2 3" xfId="41677" xr:uid="{00000000-0005-0000-0000-0000CCA20000}"/>
    <cellStyle name="Normal 28 8 5 3" xfId="41678" xr:uid="{00000000-0005-0000-0000-0000CDA20000}"/>
    <cellStyle name="Normal 28 8 5 3 2" xfId="41679" xr:uid="{00000000-0005-0000-0000-0000CEA20000}"/>
    <cellStyle name="Normal 28 8 5 4" xfId="41680" xr:uid="{00000000-0005-0000-0000-0000CFA20000}"/>
    <cellStyle name="Normal 28 8 6" xfId="41681" xr:uid="{00000000-0005-0000-0000-0000D0A20000}"/>
    <cellStyle name="Normal 28 8 6 2" xfId="41682" xr:uid="{00000000-0005-0000-0000-0000D1A20000}"/>
    <cellStyle name="Normal 28 8 6 2 2" xfId="41683" xr:uid="{00000000-0005-0000-0000-0000D2A20000}"/>
    <cellStyle name="Normal 28 8 6 3" xfId="41684" xr:uid="{00000000-0005-0000-0000-0000D3A20000}"/>
    <cellStyle name="Normal 28 8 7" xfId="41685" xr:uid="{00000000-0005-0000-0000-0000D4A20000}"/>
    <cellStyle name="Normal 28 8 7 2" xfId="41686" xr:uid="{00000000-0005-0000-0000-0000D5A20000}"/>
    <cellStyle name="Normal 28 8 8" xfId="41687" xr:uid="{00000000-0005-0000-0000-0000D6A20000}"/>
    <cellStyle name="Normal 28 9" xfId="41688" xr:uid="{00000000-0005-0000-0000-0000D7A20000}"/>
    <cellStyle name="Normal 28 9 2" xfId="41689" xr:uid="{00000000-0005-0000-0000-0000D8A20000}"/>
    <cellStyle name="Normal 28 9 2 2" xfId="41690" xr:uid="{00000000-0005-0000-0000-0000D9A20000}"/>
    <cellStyle name="Normal 28 9 2 2 2" xfId="41691" xr:uid="{00000000-0005-0000-0000-0000DAA20000}"/>
    <cellStyle name="Normal 28 9 2 2 2 2" xfId="41692" xr:uid="{00000000-0005-0000-0000-0000DBA20000}"/>
    <cellStyle name="Normal 28 9 2 2 2 2 2" xfId="41693" xr:uid="{00000000-0005-0000-0000-0000DCA20000}"/>
    <cellStyle name="Normal 28 9 2 2 2 2 2 2" xfId="41694" xr:uid="{00000000-0005-0000-0000-0000DDA20000}"/>
    <cellStyle name="Normal 28 9 2 2 2 2 3" xfId="41695" xr:uid="{00000000-0005-0000-0000-0000DEA20000}"/>
    <cellStyle name="Normal 28 9 2 2 2 3" xfId="41696" xr:uid="{00000000-0005-0000-0000-0000DFA20000}"/>
    <cellStyle name="Normal 28 9 2 2 2 3 2" xfId="41697" xr:uid="{00000000-0005-0000-0000-0000E0A20000}"/>
    <cellStyle name="Normal 28 9 2 2 2 4" xfId="41698" xr:uid="{00000000-0005-0000-0000-0000E1A20000}"/>
    <cellStyle name="Normal 28 9 2 2 3" xfId="41699" xr:uid="{00000000-0005-0000-0000-0000E2A20000}"/>
    <cellStyle name="Normal 28 9 2 2 3 2" xfId="41700" xr:uid="{00000000-0005-0000-0000-0000E3A20000}"/>
    <cellStyle name="Normal 28 9 2 2 3 2 2" xfId="41701" xr:uid="{00000000-0005-0000-0000-0000E4A20000}"/>
    <cellStyle name="Normal 28 9 2 2 3 3" xfId="41702" xr:uid="{00000000-0005-0000-0000-0000E5A20000}"/>
    <cellStyle name="Normal 28 9 2 2 4" xfId="41703" xr:uid="{00000000-0005-0000-0000-0000E6A20000}"/>
    <cellStyle name="Normal 28 9 2 2 4 2" xfId="41704" xr:uid="{00000000-0005-0000-0000-0000E7A20000}"/>
    <cellStyle name="Normal 28 9 2 2 5" xfId="41705" xr:uid="{00000000-0005-0000-0000-0000E8A20000}"/>
    <cellStyle name="Normal 28 9 2 3" xfId="41706" xr:uid="{00000000-0005-0000-0000-0000E9A20000}"/>
    <cellStyle name="Normal 28 9 2 3 2" xfId="41707" xr:uid="{00000000-0005-0000-0000-0000EAA20000}"/>
    <cellStyle name="Normal 28 9 2 3 2 2" xfId="41708" xr:uid="{00000000-0005-0000-0000-0000EBA20000}"/>
    <cellStyle name="Normal 28 9 2 3 2 2 2" xfId="41709" xr:uid="{00000000-0005-0000-0000-0000ECA20000}"/>
    <cellStyle name="Normal 28 9 2 3 2 3" xfId="41710" xr:uid="{00000000-0005-0000-0000-0000EDA20000}"/>
    <cellStyle name="Normal 28 9 2 3 3" xfId="41711" xr:uid="{00000000-0005-0000-0000-0000EEA20000}"/>
    <cellStyle name="Normal 28 9 2 3 3 2" xfId="41712" xr:uid="{00000000-0005-0000-0000-0000EFA20000}"/>
    <cellStyle name="Normal 28 9 2 3 4" xfId="41713" xr:uid="{00000000-0005-0000-0000-0000F0A20000}"/>
    <cellStyle name="Normal 28 9 2 4" xfId="41714" xr:uid="{00000000-0005-0000-0000-0000F1A20000}"/>
    <cellStyle name="Normal 28 9 2 4 2" xfId="41715" xr:uid="{00000000-0005-0000-0000-0000F2A20000}"/>
    <cellStyle name="Normal 28 9 2 4 2 2" xfId="41716" xr:uid="{00000000-0005-0000-0000-0000F3A20000}"/>
    <cellStyle name="Normal 28 9 2 4 3" xfId="41717" xr:uid="{00000000-0005-0000-0000-0000F4A20000}"/>
    <cellStyle name="Normal 28 9 2 5" xfId="41718" xr:uid="{00000000-0005-0000-0000-0000F5A20000}"/>
    <cellStyle name="Normal 28 9 2 5 2" xfId="41719" xr:uid="{00000000-0005-0000-0000-0000F6A20000}"/>
    <cellStyle name="Normal 28 9 2 6" xfId="41720" xr:uid="{00000000-0005-0000-0000-0000F7A20000}"/>
    <cellStyle name="Normal 28 9 3" xfId="41721" xr:uid="{00000000-0005-0000-0000-0000F8A20000}"/>
    <cellStyle name="Normal 28 9 3 2" xfId="41722" xr:uid="{00000000-0005-0000-0000-0000F9A20000}"/>
    <cellStyle name="Normal 28 9 3 2 2" xfId="41723" xr:uid="{00000000-0005-0000-0000-0000FAA20000}"/>
    <cellStyle name="Normal 28 9 3 2 2 2" xfId="41724" xr:uid="{00000000-0005-0000-0000-0000FBA20000}"/>
    <cellStyle name="Normal 28 9 3 2 2 2 2" xfId="41725" xr:uid="{00000000-0005-0000-0000-0000FCA20000}"/>
    <cellStyle name="Normal 28 9 3 2 2 3" xfId="41726" xr:uid="{00000000-0005-0000-0000-0000FDA20000}"/>
    <cellStyle name="Normal 28 9 3 2 3" xfId="41727" xr:uid="{00000000-0005-0000-0000-0000FEA20000}"/>
    <cellStyle name="Normal 28 9 3 2 3 2" xfId="41728" xr:uid="{00000000-0005-0000-0000-0000FFA20000}"/>
    <cellStyle name="Normal 28 9 3 2 4" xfId="41729" xr:uid="{00000000-0005-0000-0000-000000A30000}"/>
    <cellStyle name="Normal 28 9 3 3" xfId="41730" xr:uid="{00000000-0005-0000-0000-000001A30000}"/>
    <cellStyle name="Normal 28 9 3 3 2" xfId="41731" xr:uid="{00000000-0005-0000-0000-000002A30000}"/>
    <cellStyle name="Normal 28 9 3 3 2 2" xfId="41732" xr:uid="{00000000-0005-0000-0000-000003A30000}"/>
    <cellStyle name="Normal 28 9 3 3 3" xfId="41733" xr:uid="{00000000-0005-0000-0000-000004A30000}"/>
    <cellStyle name="Normal 28 9 3 4" xfId="41734" xr:uid="{00000000-0005-0000-0000-000005A30000}"/>
    <cellStyle name="Normal 28 9 3 4 2" xfId="41735" xr:uid="{00000000-0005-0000-0000-000006A30000}"/>
    <cellStyle name="Normal 28 9 3 5" xfId="41736" xr:uid="{00000000-0005-0000-0000-000007A30000}"/>
    <cellStyle name="Normal 28 9 4" xfId="41737" xr:uid="{00000000-0005-0000-0000-000008A30000}"/>
    <cellStyle name="Normal 28 9 4 2" xfId="41738" xr:uid="{00000000-0005-0000-0000-000009A30000}"/>
    <cellStyle name="Normal 28 9 4 2 2" xfId="41739" xr:uid="{00000000-0005-0000-0000-00000AA30000}"/>
    <cellStyle name="Normal 28 9 4 2 2 2" xfId="41740" xr:uid="{00000000-0005-0000-0000-00000BA30000}"/>
    <cellStyle name="Normal 28 9 4 2 3" xfId="41741" xr:uid="{00000000-0005-0000-0000-00000CA30000}"/>
    <cellStyle name="Normal 28 9 4 3" xfId="41742" xr:uid="{00000000-0005-0000-0000-00000DA30000}"/>
    <cellStyle name="Normal 28 9 4 3 2" xfId="41743" xr:uid="{00000000-0005-0000-0000-00000EA30000}"/>
    <cellStyle name="Normal 28 9 4 4" xfId="41744" xr:uid="{00000000-0005-0000-0000-00000FA30000}"/>
    <cellStyle name="Normal 28 9 5" xfId="41745" xr:uid="{00000000-0005-0000-0000-000010A30000}"/>
    <cellStyle name="Normal 28 9 5 2" xfId="41746" xr:uid="{00000000-0005-0000-0000-000011A30000}"/>
    <cellStyle name="Normal 28 9 5 2 2" xfId="41747" xr:uid="{00000000-0005-0000-0000-000012A30000}"/>
    <cellStyle name="Normal 28 9 5 3" xfId="41748" xr:uid="{00000000-0005-0000-0000-000013A30000}"/>
    <cellStyle name="Normal 28 9 6" xfId="41749" xr:uid="{00000000-0005-0000-0000-000014A30000}"/>
    <cellStyle name="Normal 28 9 6 2" xfId="41750" xr:uid="{00000000-0005-0000-0000-000015A30000}"/>
    <cellStyle name="Normal 28 9 7" xfId="41751" xr:uid="{00000000-0005-0000-0000-000016A30000}"/>
    <cellStyle name="Normal 29" xfId="41752" xr:uid="{00000000-0005-0000-0000-000017A30000}"/>
    <cellStyle name="Normal 29 2" xfId="41753" xr:uid="{00000000-0005-0000-0000-000018A30000}"/>
    <cellStyle name="Normal 29 3" xfId="41754" xr:uid="{00000000-0005-0000-0000-000019A30000}"/>
    <cellStyle name="Normal 29 4" xfId="41755" xr:uid="{00000000-0005-0000-0000-00001AA30000}"/>
    <cellStyle name="Normal 29 4 2" xfId="41756" xr:uid="{00000000-0005-0000-0000-00001BA30000}"/>
    <cellStyle name="Normal 29 5" xfId="41757" xr:uid="{00000000-0005-0000-0000-00001CA30000}"/>
    <cellStyle name="Normal 29 6" xfId="41758" xr:uid="{00000000-0005-0000-0000-00001DA30000}"/>
    <cellStyle name="Normal 3" xfId="17" xr:uid="{00000000-0005-0000-0000-00001EA30000}"/>
    <cellStyle name="Normal 3 2" xfId="41759" xr:uid="{00000000-0005-0000-0000-00001FA30000}"/>
    <cellStyle name="Normal 3 2 2" xfId="41760" xr:uid="{00000000-0005-0000-0000-000020A30000}"/>
    <cellStyle name="Normal 3 2 3" xfId="41761" xr:uid="{00000000-0005-0000-0000-000021A30000}"/>
    <cellStyle name="Normal 3 2 4" xfId="55234" xr:uid="{00000000-0005-0000-0000-000022A30000}"/>
    <cellStyle name="Normal 3 3" xfId="41762" xr:uid="{00000000-0005-0000-0000-000023A30000}"/>
    <cellStyle name="Normal 3 3 2" xfId="41763" xr:uid="{00000000-0005-0000-0000-000024A30000}"/>
    <cellStyle name="Normal 3 3 2 2" xfId="41764" xr:uid="{00000000-0005-0000-0000-000025A30000}"/>
    <cellStyle name="Normal 3 3 3" xfId="41765" xr:uid="{00000000-0005-0000-0000-000026A30000}"/>
    <cellStyle name="Normal 3 4" xfId="41766" xr:uid="{00000000-0005-0000-0000-000027A30000}"/>
    <cellStyle name="Normal 3 4 2" xfId="41767" xr:uid="{00000000-0005-0000-0000-000028A30000}"/>
    <cellStyle name="Normal 3 5" xfId="41768" xr:uid="{00000000-0005-0000-0000-000029A30000}"/>
    <cellStyle name="Normal 30" xfId="41769" xr:uid="{00000000-0005-0000-0000-00002AA30000}"/>
    <cellStyle name="Normal 30 2" xfId="41770" xr:uid="{00000000-0005-0000-0000-00002BA30000}"/>
    <cellStyle name="Normal 30 2 2" xfId="41771" xr:uid="{00000000-0005-0000-0000-00002CA30000}"/>
    <cellStyle name="Normal 30 2 2 2" xfId="41772" xr:uid="{00000000-0005-0000-0000-00002DA30000}"/>
    <cellStyle name="Normal 30 2 2 2 2" xfId="41773" xr:uid="{00000000-0005-0000-0000-00002EA30000}"/>
    <cellStyle name="Normal 30 2 2 2 2 2" xfId="41774" xr:uid="{00000000-0005-0000-0000-00002FA30000}"/>
    <cellStyle name="Normal 30 2 2 2 2 2 2" xfId="41775" xr:uid="{00000000-0005-0000-0000-000030A30000}"/>
    <cellStyle name="Normal 30 2 2 2 2 2 2 2" xfId="41776" xr:uid="{00000000-0005-0000-0000-000031A30000}"/>
    <cellStyle name="Normal 30 2 2 2 2 2 3" xfId="41777" xr:uid="{00000000-0005-0000-0000-000032A30000}"/>
    <cellStyle name="Normal 30 2 2 2 2 3" xfId="41778" xr:uid="{00000000-0005-0000-0000-000033A30000}"/>
    <cellStyle name="Normal 30 2 2 2 2 3 2" xfId="41779" xr:uid="{00000000-0005-0000-0000-000034A30000}"/>
    <cellStyle name="Normal 30 2 2 2 2 4" xfId="41780" xr:uid="{00000000-0005-0000-0000-000035A30000}"/>
    <cellStyle name="Normal 30 2 2 2 3" xfId="41781" xr:uid="{00000000-0005-0000-0000-000036A30000}"/>
    <cellStyle name="Normal 30 2 2 2 3 2" xfId="41782" xr:uid="{00000000-0005-0000-0000-000037A30000}"/>
    <cellStyle name="Normal 30 2 2 2 3 2 2" xfId="41783" xr:uid="{00000000-0005-0000-0000-000038A30000}"/>
    <cellStyle name="Normal 30 2 2 2 3 3" xfId="41784" xr:uid="{00000000-0005-0000-0000-000039A30000}"/>
    <cellStyle name="Normal 30 2 2 2 4" xfId="41785" xr:uid="{00000000-0005-0000-0000-00003AA30000}"/>
    <cellStyle name="Normal 30 2 2 2 4 2" xfId="41786" xr:uid="{00000000-0005-0000-0000-00003BA30000}"/>
    <cellStyle name="Normal 30 2 2 2 5" xfId="41787" xr:uid="{00000000-0005-0000-0000-00003CA30000}"/>
    <cellStyle name="Normal 30 2 2 3" xfId="41788" xr:uid="{00000000-0005-0000-0000-00003DA30000}"/>
    <cellStyle name="Normal 30 2 2 3 2" xfId="41789" xr:uid="{00000000-0005-0000-0000-00003EA30000}"/>
    <cellStyle name="Normal 30 2 2 3 2 2" xfId="41790" xr:uid="{00000000-0005-0000-0000-00003FA30000}"/>
    <cellStyle name="Normal 30 2 2 3 2 2 2" xfId="41791" xr:uid="{00000000-0005-0000-0000-000040A30000}"/>
    <cellStyle name="Normal 30 2 2 3 2 3" xfId="41792" xr:uid="{00000000-0005-0000-0000-000041A30000}"/>
    <cellStyle name="Normal 30 2 2 3 3" xfId="41793" xr:uid="{00000000-0005-0000-0000-000042A30000}"/>
    <cellStyle name="Normal 30 2 2 3 3 2" xfId="41794" xr:uid="{00000000-0005-0000-0000-000043A30000}"/>
    <cellStyle name="Normal 30 2 2 3 4" xfId="41795" xr:uid="{00000000-0005-0000-0000-000044A30000}"/>
    <cellStyle name="Normal 30 2 2 4" xfId="41796" xr:uid="{00000000-0005-0000-0000-000045A30000}"/>
    <cellStyle name="Normal 30 2 2 4 2" xfId="41797" xr:uid="{00000000-0005-0000-0000-000046A30000}"/>
    <cellStyle name="Normal 30 2 2 4 2 2" xfId="41798" xr:uid="{00000000-0005-0000-0000-000047A30000}"/>
    <cellStyle name="Normal 30 2 2 4 3" xfId="41799" xr:uid="{00000000-0005-0000-0000-000048A30000}"/>
    <cellStyle name="Normal 30 2 2 5" xfId="41800" xr:uid="{00000000-0005-0000-0000-000049A30000}"/>
    <cellStyle name="Normal 30 2 2 5 2" xfId="41801" xr:uid="{00000000-0005-0000-0000-00004AA30000}"/>
    <cellStyle name="Normal 30 2 2 6" xfId="41802" xr:uid="{00000000-0005-0000-0000-00004BA30000}"/>
    <cellStyle name="Normal 30 2 3" xfId="41803" xr:uid="{00000000-0005-0000-0000-00004CA30000}"/>
    <cellStyle name="Normal 30 2 3 2" xfId="41804" xr:uid="{00000000-0005-0000-0000-00004DA30000}"/>
    <cellStyle name="Normal 30 2 3 2 2" xfId="41805" xr:uid="{00000000-0005-0000-0000-00004EA30000}"/>
    <cellStyle name="Normal 30 2 3 2 2 2" xfId="41806" xr:uid="{00000000-0005-0000-0000-00004FA30000}"/>
    <cellStyle name="Normal 30 2 3 2 2 2 2" xfId="41807" xr:uid="{00000000-0005-0000-0000-000050A30000}"/>
    <cellStyle name="Normal 30 2 3 2 2 3" xfId="41808" xr:uid="{00000000-0005-0000-0000-000051A30000}"/>
    <cellStyle name="Normal 30 2 3 2 3" xfId="41809" xr:uid="{00000000-0005-0000-0000-000052A30000}"/>
    <cellStyle name="Normal 30 2 3 2 3 2" xfId="41810" xr:uid="{00000000-0005-0000-0000-000053A30000}"/>
    <cellStyle name="Normal 30 2 3 2 4" xfId="41811" xr:uid="{00000000-0005-0000-0000-000054A30000}"/>
    <cellStyle name="Normal 30 2 3 3" xfId="41812" xr:uid="{00000000-0005-0000-0000-000055A30000}"/>
    <cellStyle name="Normal 30 2 3 3 2" xfId="41813" xr:uid="{00000000-0005-0000-0000-000056A30000}"/>
    <cellStyle name="Normal 30 2 3 3 2 2" xfId="41814" xr:uid="{00000000-0005-0000-0000-000057A30000}"/>
    <cellStyle name="Normal 30 2 3 3 3" xfId="41815" xr:uid="{00000000-0005-0000-0000-000058A30000}"/>
    <cellStyle name="Normal 30 2 3 4" xfId="41816" xr:uid="{00000000-0005-0000-0000-000059A30000}"/>
    <cellStyle name="Normal 30 2 3 4 2" xfId="41817" xr:uid="{00000000-0005-0000-0000-00005AA30000}"/>
    <cellStyle name="Normal 30 2 3 5" xfId="41818" xr:uid="{00000000-0005-0000-0000-00005BA30000}"/>
    <cellStyle name="Normal 30 2 4" xfId="41819" xr:uid="{00000000-0005-0000-0000-00005CA30000}"/>
    <cellStyle name="Normal 30 2 4 2" xfId="41820" xr:uid="{00000000-0005-0000-0000-00005DA30000}"/>
    <cellStyle name="Normal 30 2 4 2 2" xfId="41821" xr:uid="{00000000-0005-0000-0000-00005EA30000}"/>
    <cellStyle name="Normal 30 2 4 2 2 2" xfId="41822" xr:uid="{00000000-0005-0000-0000-00005FA30000}"/>
    <cellStyle name="Normal 30 2 4 2 3" xfId="41823" xr:uid="{00000000-0005-0000-0000-000060A30000}"/>
    <cellStyle name="Normal 30 2 4 3" xfId="41824" xr:uid="{00000000-0005-0000-0000-000061A30000}"/>
    <cellStyle name="Normal 30 2 4 3 2" xfId="41825" xr:uid="{00000000-0005-0000-0000-000062A30000}"/>
    <cellStyle name="Normal 30 2 4 4" xfId="41826" xr:uid="{00000000-0005-0000-0000-000063A30000}"/>
    <cellStyle name="Normal 30 2 5" xfId="41827" xr:uid="{00000000-0005-0000-0000-000064A30000}"/>
    <cellStyle name="Normal 30 2 5 2" xfId="41828" xr:uid="{00000000-0005-0000-0000-000065A30000}"/>
    <cellStyle name="Normal 30 2 5 2 2" xfId="41829" xr:uid="{00000000-0005-0000-0000-000066A30000}"/>
    <cellStyle name="Normal 30 2 5 3" xfId="41830" xr:uid="{00000000-0005-0000-0000-000067A30000}"/>
    <cellStyle name="Normal 30 2 6" xfId="41831" xr:uid="{00000000-0005-0000-0000-000068A30000}"/>
    <cellStyle name="Normal 30 2 6 2" xfId="41832" xr:uid="{00000000-0005-0000-0000-000069A30000}"/>
    <cellStyle name="Normal 30 2 7" xfId="41833" xr:uid="{00000000-0005-0000-0000-00006AA30000}"/>
    <cellStyle name="Normal 30 3" xfId="41834" xr:uid="{00000000-0005-0000-0000-00006BA30000}"/>
    <cellStyle name="Normal 30 3 2" xfId="41835" xr:uid="{00000000-0005-0000-0000-00006CA30000}"/>
    <cellStyle name="Normal 30 3 2 2" xfId="41836" xr:uid="{00000000-0005-0000-0000-00006DA30000}"/>
    <cellStyle name="Normal 30 3 2 2 2" xfId="41837" xr:uid="{00000000-0005-0000-0000-00006EA30000}"/>
    <cellStyle name="Normal 30 3 2 2 2 2" xfId="41838" xr:uid="{00000000-0005-0000-0000-00006FA30000}"/>
    <cellStyle name="Normal 30 3 2 2 2 2 2" xfId="41839" xr:uid="{00000000-0005-0000-0000-000070A30000}"/>
    <cellStyle name="Normal 30 3 2 2 2 3" xfId="41840" xr:uid="{00000000-0005-0000-0000-000071A30000}"/>
    <cellStyle name="Normal 30 3 2 2 3" xfId="41841" xr:uid="{00000000-0005-0000-0000-000072A30000}"/>
    <cellStyle name="Normal 30 3 2 2 3 2" xfId="41842" xr:uid="{00000000-0005-0000-0000-000073A30000}"/>
    <cellStyle name="Normal 30 3 2 2 4" xfId="41843" xr:uid="{00000000-0005-0000-0000-000074A30000}"/>
    <cellStyle name="Normal 30 3 2 3" xfId="41844" xr:uid="{00000000-0005-0000-0000-000075A30000}"/>
    <cellStyle name="Normal 30 3 2 3 2" xfId="41845" xr:uid="{00000000-0005-0000-0000-000076A30000}"/>
    <cellStyle name="Normal 30 3 2 3 2 2" xfId="41846" xr:uid="{00000000-0005-0000-0000-000077A30000}"/>
    <cellStyle name="Normal 30 3 2 3 3" xfId="41847" xr:uid="{00000000-0005-0000-0000-000078A30000}"/>
    <cellStyle name="Normal 30 3 2 4" xfId="41848" xr:uid="{00000000-0005-0000-0000-000079A30000}"/>
    <cellStyle name="Normal 30 3 2 4 2" xfId="41849" xr:uid="{00000000-0005-0000-0000-00007AA30000}"/>
    <cellStyle name="Normal 30 3 2 5" xfId="41850" xr:uid="{00000000-0005-0000-0000-00007BA30000}"/>
    <cellStyle name="Normal 30 3 3" xfId="41851" xr:uid="{00000000-0005-0000-0000-00007CA30000}"/>
    <cellStyle name="Normal 30 3 3 2" xfId="41852" xr:uid="{00000000-0005-0000-0000-00007DA30000}"/>
    <cellStyle name="Normal 30 3 3 2 2" xfId="41853" xr:uid="{00000000-0005-0000-0000-00007EA30000}"/>
    <cellStyle name="Normal 30 3 3 2 2 2" xfId="41854" xr:uid="{00000000-0005-0000-0000-00007FA30000}"/>
    <cellStyle name="Normal 30 3 3 2 3" xfId="41855" xr:uid="{00000000-0005-0000-0000-000080A30000}"/>
    <cellStyle name="Normal 30 3 3 3" xfId="41856" xr:uid="{00000000-0005-0000-0000-000081A30000}"/>
    <cellStyle name="Normal 30 3 3 3 2" xfId="41857" xr:uid="{00000000-0005-0000-0000-000082A30000}"/>
    <cellStyle name="Normal 30 3 3 4" xfId="41858" xr:uid="{00000000-0005-0000-0000-000083A30000}"/>
    <cellStyle name="Normal 30 3 4" xfId="41859" xr:uid="{00000000-0005-0000-0000-000084A30000}"/>
    <cellStyle name="Normal 30 3 4 2" xfId="41860" xr:uid="{00000000-0005-0000-0000-000085A30000}"/>
    <cellStyle name="Normal 30 3 4 2 2" xfId="41861" xr:uid="{00000000-0005-0000-0000-000086A30000}"/>
    <cellStyle name="Normal 30 3 4 3" xfId="41862" xr:uid="{00000000-0005-0000-0000-000087A30000}"/>
    <cellStyle name="Normal 30 3 5" xfId="41863" xr:uid="{00000000-0005-0000-0000-000088A30000}"/>
    <cellStyle name="Normal 30 3 5 2" xfId="41864" xr:uid="{00000000-0005-0000-0000-000089A30000}"/>
    <cellStyle name="Normal 30 3 6" xfId="41865" xr:uid="{00000000-0005-0000-0000-00008AA30000}"/>
    <cellStyle name="Normal 30 4" xfId="41866" xr:uid="{00000000-0005-0000-0000-00008BA30000}"/>
    <cellStyle name="Normal 30 4 2" xfId="41867" xr:uid="{00000000-0005-0000-0000-00008CA30000}"/>
    <cellStyle name="Normal 30 4 2 2" xfId="41868" xr:uid="{00000000-0005-0000-0000-00008DA30000}"/>
    <cellStyle name="Normal 30 4 2 2 2" xfId="41869" xr:uid="{00000000-0005-0000-0000-00008EA30000}"/>
    <cellStyle name="Normal 30 4 2 2 2 2" xfId="41870" xr:uid="{00000000-0005-0000-0000-00008FA30000}"/>
    <cellStyle name="Normal 30 4 2 2 3" xfId="41871" xr:uid="{00000000-0005-0000-0000-000090A30000}"/>
    <cellStyle name="Normal 30 4 2 3" xfId="41872" xr:uid="{00000000-0005-0000-0000-000091A30000}"/>
    <cellStyle name="Normal 30 4 2 3 2" xfId="41873" xr:uid="{00000000-0005-0000-0000-000092A30000}"/>
    <cellStyle name="Normal 30 4 2 4" xfId="41874" xr:uid="{00000000-0005-0000-0000-000093A30000}"/>
    <cellStyle name="Normal 30 4 3" xfId="41875" xr:uid="{00000000-0005-0000-0000-000094A30000}"/>
    <cellStyle name="Normal 30 4 3 2" xfId="41876" xr:uid="{00000000-0005-0000-0000-000095A30000}"/>
    <cellStyle name="Normal 30 4 3 2 2" xfId="41877" xr:uid="{00000000-0005-0000-0000-000096A30000}"/>
    <cellStyle name="Normal 30 4 3 3" xfId="41878" xr:uid="{00000000-0005-0000-0000-000097A30000}"/>
    <cellStyle name="Normal 30 4 4" xfId="41879" xr:uid="{00000000-0005-0000-0000-000098A30000}"/>
    <cellStyle name="Normal 30 4 4 2" xfId="41880" xr:uid="{00000000-0005-0000-0000-000099A30000}"/>
    <cellStyle name="Normal 30 4 5" xfId="41881" xr:uid="{00000000-0005-0000-0000-00009AA30000}"/>
    <cellStyle name="Normal 30 5" xfId="41882" xr:uid="{00000000-0005-0000-0000-00009BA30000}"/>
    <cellStyle name="Normal 30 5 2" xfId="41883" xr:uid="{00000000-0005-0000-0000-00009CA30000}"/>
    <cellStyle name="Normal 30 5 2 2" xfId="41884" xr:uid="{00000000-0005-0000-0000-00009DA30000}"/>
    <cellStyle name="Normal 30 5 2 2 2" xfId="41885" xr:uid="{00000000-0005-0000-0000-00009EA30000}"/>
    <cellStyle name="Normal 30 5 2 3" xfId="41886" xr:uid="{00000000-0005-0000-0000-00009FA30000}"/>
    <cellStyle name="Normal 30 5 3" xfId="41887" xr:uid="{00000000-0005-0000-0000-0000A0A30000}"/>
    <cellStyle name="Normal 30 5 3 2" xfId="41888" xr:uid="{00000000-0005-0000-0000-0000A1A30000}"/>
    <cellStyle name="Normal 30 5 4" xfId="41889" xr:uid="{00000000-0005-0000-0000-0000A2A30000}"/>
    <cellStyle name="Normal 30 6" xfId="41890" xr:uid="{00000000-0005-0000-0000-0000A3A30000}"/>
    <cellStyle name="Normal 30 6 2" xfId="41891" xr:uid="{00000000-0005-0000-0000-0000A4A30000}"/>
    <cellStyle name="Normal 30 6 2 2" xfId="41892" xr:uid="{00000000-0005-0000-0000-0000A5A30000}"/>
    <cellStyle name="Normal 30 6 3" xfId="41893" xr:uid="{00000000-0005-0000-0000-0000A6A30000}"/>
    <cellStyle name="Normal 30 7" xfId="41894" xr:uid="{00000000-0005-0000-0000-0000A7A30000}"/>
    <cellStyle name="Normal 30 7 2" xfId="41895" xr:uid="{00000000-0005-0000-0000-0000A8A30000}"/>
    <cellStyle name="Normal 30 7 2 2" xfId="41896" xr:uid="{00000000-0005-0000-0000-0000A9A30000}"/>
    <cellStyle name="Normal 30 7 3" xfId="41897" xr:uid="{00000000-0005-0000-0000-0000AAA30000}"/>
    <cellStyle name="Normal 30 8" xfId="41898" xr:uid="{00000000-0005-0000-0000-0000ABA30000}"/>
    <cellStyle name="Normal 30 8 2" xfId="41899" xr:uid="{00000000-0005-0000-0000-0000ACA30000}"/>
    <cellStyle name="Normal 30 9" xfId="41900" xr:uid="{00000000-0005-0000-0000-0000ADA30000}"/>
    <cellStyle name="Normal 31" xfId="41901" xr:uid="{00000000-0005-0000-0000-0000AEA30000}"/>
    <cellStyle name="Normal 31 2" xfId="41902" xr:uid="{00000000-0005-0000-0000-0000AFA30000}"/>
    <cellStyle name="Normal 31 2 10" xfId="41903" xr:uid="{00000000-0005-0000-0000-0000B0A30000}"/>
    <cellStyle name="Normal 31 2 2" xfId="41904" xr:uid="{00000000-0005-0000-0000-0000B1A30000}"/>
    <cellStyle name="Normal 31 2 2 2" xfId="41905" xr:uid="{00000000-0005-0000-0000-0000B2A30000}"/>
    <cellStyle name="Normal 31 2 2 2 2" xfId="41906" xr:uid="{00000000-0005-0000-0000-0000B3A30000}"/>
    <cellStyle name="Normal 31 2 2 3" xfId="41907" xr:uid="{00000000-0005-0000-0000-0000B4A30000}"/>
    <cellStyle name="Normal 31 2 3" xfId="41908" xr:uid="{00000000-0005-0000-0000-0000B5A30000}"/>
    <cellStyle name="Normal 31 2 3 2" xfId="41909" xr:uid="{00000000-0005-0000-0000-0000B6A30000}"/>
    <cellStyle name="Normal 31 2 4" xfId="41910" xr:uid="{00000000-0005-0000-0000-0000B7A30000}"/>
    <cellStyle name="Normal 31 2 4 2" xfId="41911" xr:uid="{00000000-0005-0000-0000-0000B8A30000}"/>
    <cellStyle name="Normal 31 2 5" xfId="41912" xr:uid="{00000000-0005-0000-0000-0000B9A30000}"/>
    <cellStyle name="Normal 31 2 5 2" xfId="41913" xr:uid="{00000000-0005-0000-0000-0000BAA30000}"/>
    <cellStyle name="Normal 31 2 6" xfId="41914" xr:uid="{00000000-0005-0000-0000-0000BBA30000}"/>
    <cellStyle name="Normal 31 2 6 2" xfId="41915" xr:uid="{00000000-0005-0000-0000-0000BCA30000}"/>
    <cellStyle name="Normal 31 2 7" xfId="41916" xr:uid="{00000000-0005-0000-0000-0000BDA30000}"/>
    <cellStyle name="Normal 31 2 7 2" xfId="41917" xr:uid="{00000000-0005-0000-0000-0000BEA30000}"/>
    <cellStyle name="Normal 31 2 8" xfId="41918" xr:uid="{00000000-0005-0000-0000-0000BFA30000}"/>
    <cellStyle name="Normal 31 2 8 2" xfId="41919" xr:uid="{00000000-0005-0000-0000-0000C0A30000}"/>
    <cellStyle name="Normal 31 2 9" xfId="41920" xr:uid="{00000000-0005-0000-0000-0000C1A30000}"/>
    <cellStyle name="Normal 31 3" xfId="41921" xr:uid="{00000000-0005-0000-0000-0000C2A30000}"/>
    <cellStyle name="Normal 31 3 2" xfId="41922" xr:uid="{00000000-0005-0000-0000-0000C3A30000}"/>
    <cellStyle name="Normal 31 3 2 2" xfId="41923" xr:uid="{00000000-0005-0000-0000-0000C4A30000}"/>
    <cellStyle name="Normal 31 3 3" xfId="41924" xr:uid="{00000000-0005-0000-0000-0000C5A30000}"/>
    <cellStyle name="Normal 31 4" xfId="41925" xr:uid="{00000000-0005-0000-0000-0000C6A30000}"/>
    <cellStyle name="Normal 31 4 2" xfId="41926" xr:uid="{00000000-0005-0000-0000-0000C7A30000}"/>
    <cellStyle name="Normal 31 4 2 2" xfId="41927" xr:uid="{00000000-0005-0000-0000-0000C8A30000}"/>
    <cellStyle name="Normal 31 4 3" xfId="41928" xr:uid="{00000000-0005-0000-0000-0000C9A30000}"/>
    <cellStyle name="Normal 31 5" xfId="41929" xr:uid="{00000000-0005-0000-0000-0000CAA30000}"/>
    <cellStyle name="Normal 31 5 2" xfId="41930" xr:uid="{00000000-0005-0000-0000-0000CBA30000}"/>
    <cellStyle name="Normal 31 6" xfId="41931" xr:uid="{00000000-0005-0000-0000-0000CCA30000}"/>
    <cellStyle name="Normal 32" xfId="41932" xr:uid="{00000000-0005-0000-0000-0000CDA30000}"/>
    <cellStyle name="Normal 32 2" xfId="41933" xr:uid="{00000000-0005-0000-0000-0000CEA30000}"/>
    <cellStyle name="Normal 32 2 2" xfId="41934" xr:uid="{00000000-0005-0000-0000-0000CFA30000}"/>
    <cellStyle name="Normal 32 3" xfId="41935" xr:uid="{00000000-0005-0000-0000-0000D0A30000}"/>
    <cellStyle name="Normal 33" xfId="41936" xr:uid="{00000000-0005-0000-0000-0000D1A30000}"/>
    <cellStyle name="Normal 33 2" xfId="41937" xr:uid="{00000000-0005-0000-0000-0000D2A30000}"/>
    <cellStyle name="Normal 33 2 2" xfId="41938" xr:uid="{00000000-0005-0000-0000-0000D3A30000}"/>
    <cellStyle name="Normal 33 3" xfId="41939" xr:uid="{00000000-0005-0000-0000-0000D4A30000}"/>
    <cellStyle name="Normal 34" xfId="41940" xr:uid="{00000000-0005-0000-0000-0000D5A30000}"/>
    <cellStyle name="Normal 34 2" xfId="41941" xr:uid="{00000000-0005-0000-0000-0000D6A30000}"/>
    <cellStyle name="Normal 34 2 2" xfId="41942" xr:uid="{00000000-0005-0000-0000-0000D7A30000}"/>
    <cellStyle name="Normal 34 3" xfId="41943" xr:uid="{00000000-0005-0000-0000-0000D8A30000}"/>
    <cellStyle name="Normal 35" xfId="41944" xr:uid="{00000000-0005-0000-0000-0000D9A30000}"/>
    <cellStyle name="Normal 35 2" xfId="41945" xr:uid="{00000000-0005-0000-0000-0000DAA30000}"/>
    <cellStyle name="Normal 35 2 2" xfId="41946" xr:uid="{00000000-0005-0000-0000-0000DBA30000}"/>
    <cellStyle name="Normal 35 3" xfId="41947" xr:uid="{00000000-0005-0000-0000-0000DCA30000}"/>
    <cellStyle name="Normal 36" xfId="41948" xr:uid="{00000000-0005-0000-0000-0000DDA30000}"/>
    <cellStyle name="Normal 36 2" xfId="41949" xr:uid="{00000000-0005-0000-0000-0000DEA30000}"/>
    <cellStyle name="Normal 36 2 2" xfId="41950" xr:uid="{00000000-0005-0000-0000-0000DFA30000}"/>
    <cellStyle name="Normal 36 3" xfId="41951" xr:uid="{00000000-0005-0000-0000-0000E0A30000}"/>
    <cellStyle name="Normal 37" xfId="41952" xr:uid="{00000000-0005-0000-0000-0000E1A30000}"/>
    <cellStyle name="Normal 37 2" xfId="41953" xr:uid="{00000000-0005-0000-0000-0000E2A30000}"/>
    <cellStyle name="Normal 37 2 2" xfId="41954" xr:uid="{00000000-0005-0000-0000-0000E3A30000}"/>
    <cellStyle name="Normal 37 3" xfId="41955" xr:uid="{00000000-0005-0000-0000-0000E4A30000}"/>
    <cellStyle name="Normal 38" xfId="41956" xr:uid="{00000000-0005-0000-0000-0000E5A30000}"/>
    <cellStyle name="Normal 38 2" xfId="41957" xr:uid="{00000000-0005-0000-0000-0000E6A30000}"/>
    <cellStyle name="Normal 38 2 2" xfId="41958" xr:uid="{00000000-0005-0000-0000-0000E7A30000}"/>
    <cellStyle name="Normal 38 3" xfId="41959" xr:uid="{00000000-0005-0000-0000-0000E8A30000}"/>
    <cellStyle name="Normal 39" xfId="41960" xr:uid="{00000000-0005-0000-0000-0000E9A30000}"/>
    <cellStyle name="Normal 39 2" xfId="41961" xr:uid="{00000000-0005-0000-0000-0000EAA30000}"/>
    <cellStyle name="Normal 4" xfId="18" xr:uid="{00000000-0005-0000-0000-0000EBA30000}"/>
    <cellStyle name="Normal 4 10" xfId="41962" xr:uid="{00000000-0005-0000-0000-0000ECA30000}"/>
    <cellStyle name="Normal 4 10 2" xfId="41963" xr:uid="{00000000-0005-0000-0000-0000EDA30000}"/>
    <cellStyle name="Normal 4 10 2 2" xfId="41964" xr:uid="{00000000-0005-0000-0000-0000EEA30000}"/>
    <cellStyle name="Normal 4 10 2 2 2" xfId="41965" xr:uid="{00000000-0005-0000-0000-0000EFA30000}"/>
    <cellStyle name="Normal 4 10 2 2 2 2" xfId="41966" xr:uid="{00000000-0005-0000-0000-0000F0A30000}"/>
    <cellStyle name="Normal 4 10 2 2 2 2 2" xfId="41967" xr:uid="{00000000-0005-0000-0000-0000F1A30000}"/>
    <cellStyle name="Normal 4 10 2 2 2 2 2 2" xfId="41968" xr:uid="{00000000-0005-0000-0000-0000F2A30000}"/>
    <cellStyle name="Normal 4 10 2 2 2 2 3" xfId="41969" xr:uid="{00000000-0005-0000-0000-0000F3A30000}"/>
    <cellStyle name="Normal 4 10 2 2 2 3" xfId="41970" xr:uid="{00000000-0005-0000-0000-0000F4A30000}"/>
    <cellStyle name="Normal 4 10 2 2 2 3 2" xfId="41971" xr:uid="{00000000-0005-0000-0000-0000F5A30000}"/>
    <cellStyle name="Normal 4 10 2 2 2 4" xfId="41972" xr:uid="{00000000-0005-0000-0000-0000F6A30000}"/>
    <cellStyle name="Normal 4 10 2 2 3" xfId="41973" xr:uid="{00000000-0005-0000-0000-0000F7A30000}"/>
    <cellStyle name="Normal 4 10 2 2 3 2" xfId="41974" xr:uid="{00000000-0005-0000-0000-0000F8A30000}"/>
    <cellStyle name="Normal 4 10 2 2 3 2 2" xfId="41975" xr:uid="{00000000-0005-0000-0000-0000F9A30000}"/>
    <cellStyle name="Normal 4 10 2 2 3 3" xfId="41976" xr:uid="{00000000-0005-0000-0000-0000FAA30000}"/>
    <cellStyle name="Normal 4 10 2 2 4" xfId="41977" xr:uid="{00000000-0005-0000-0000-0000FBA30000}"/>
    <cellStyle name="Normal 4 10 2 2 4 2" xfId="41978" xr:uid="{00000000-0005-0000-0000-0000FCA30000}"/>
    <cellStyle name="Normal 4 10 2 2 5" xfId="41979" xr:uid="{00000000-0005-0000-0000-0000FDA30000}"/>
    <cellStyle name="Normal 4 10 2 3" xfId="41980" xr:uid="{00000000-0005-0000-0000-0000FEA30000}"/>
    <cellStyle name="Normal 4 10 2 3 2" xfId="41981" xr:uid="{00000000-0005-0000-0000-0000FFA30000}"/>
    <cellStyle name="Normal 4 10 2 3 2 2" xfId="41982" xr:uid="{00000000-0005-0000-0000-000000A40000}"/>
    <cellStyle name="Normal 4 10 2 3 2 2 2" xfId="41983" xr:uid="{00000000-0005-0000-0000-000001A40000}"/>
    <cellStyle name="Normal 4 10 2 3 2 3" xfId="41984" xr:uid="{00000000-0005-0000-0000-000002A40000}"/>
    <cellStyle name="Normal 4 10 2 3 3" xfId="41985" xr:uid="{00000000-0005-0000-0000-000003A40000}"/>
    <cellStyle name="Normal 4 10 2 3 3 2" xfId="41986" xr:uid="{00000000-0005-0000-0000-000004A40000}"/>
    <cellStyle name="Normal 4 10 2 3 4" xfId="41987" xr:uid="{00000000-0005-0000-0000-000005A40000}"/>
    <cellStyle name="Normal 4 10 2 4" xfId="41988" xr:uid="{00000000-0005-0000-0000-000006A40000}"/>
    <cellStyle name="Normal 4 10 2 4 2" xfId="41989" xr:uid="{00000000-0005-0000-0000-000007A40000}"/>
    <cellStyle name="Normal 4 10 2 4 2 2" xfId="41990" xr:uid="{00000000-0005-0000-0000-000008A40000}"/>
    <cellStyle name="Normal 4 10 2 4 3" xfId="41991" xr:uid="{00000000-0005-0000-0000-000009A40000}"/>
    <cellStyle name="Normal 4 10 2 5" xfId="41992" xr:uid="{00000000-0005-0000-0000-00000AA40000}"/>
    <cellStyle name="Normal 4 10 2 5 2" xfId="41993" xr:uid="{00000000-0005-0000-0000-00000BA40000}"/>
    <cellStyle name="Normal 4 10 2 6" xfId="41994" xr:uid="{00000000-0005-0000-0000-00000CA40000}"/>
    <cellStyle name="Normal 4 10 3" xfId="41995" xr:uid="{00000000-0005-0000-0000-00000DA40000}"/>
    <cellStyle name="Normal 4 10 3 2" xfId="41996" xr:uid="{00000000-0005-0000-0000-00000EA40000}"/>
    <cellStyle name="Normal 4 10 3 2 2" xfId="41997" xr:uid="{00000000-0005-0000-0000-00000FA40000}"/>
    <cellStyle name="Normal 4 10 3 2 2 2" xfId="41998" xr:uid="{00000000-0005-0000-0000-000010A40000}"/>
    <cellStyle name="Normal 4 10 3 2 2 2 2" xfId="41999" xr:uid="{00000000-0005-0000-0000-000011A40000}"/>
    <cellStyle name="Normal 4 10 3 2 2 3" xfId="42000" xr:uid="{00000000-0005-0000-0000-000012A40000}"/>
    <cellStyle name="Normal 4 10 3 2 3" xfId="42001" xr:uid="{00000000-0005-0000-0000-000013A40000}"/>
    <cellStyle name="Normal 4 10 3 2 3 2" xfId="42002" xr:uid="{00000000-0005-0000-0000-000014A40000}"/>
    <cellStyle name="Normal 4 10 3 2 4" xfId="42003" xr:uid="{00000000-0005-0000-0000-000015A40000}"/>
    <cellStyle name="Normal 4 10 3 3" xfId="42004" xr:uid="{00000000-0005-0000-0000-000016A40000}"/>
    <cellStyle name="Normal 4 10 3 3 2" xfId="42005" xr:uid="{00000000-0005-0000-0000-000017A40000}"/>
    <cellStyle name="Normal 4 10 3 3 2 2" xfId="42006" xr:uid="{00000000-0005-0000-0000-000018A40000}"/>
    <cellStyle name="Normal 4 10 3 3 3" xfId="42007" xr:uid="{00000000-0005-0000-0000-000019A40000}"/>
    <cellStyle name="Normal 4 10 3 4" xfId="42008" xr:uid="{00000000-0005-0000-0000-00001AA40000}"/>
    <cellStyle name="Normal 4 10 3 4 2" xfId="42009" xr:uid="{00000000-0005-0000-0000-00001BA40000}"/>
    <cellStyle name="Normal 4 10 3 5" xfId="42010" xr:uid="{00000000-0005-0000-0000-00001CA40000}"/>
    <cellStyle name="Normal 4 10 4" xfId="42011" xr:uid="{00000000-0005-0000-0000-00001DA40000}"/>
    <cellStyle name="Normal 4 10 4 2" xfId="42012" xr:uid="{00000000-0005-0000-0000-00001EA40000}"/>
    <cellStyle name="Normal 4 10 4 2 2" xfId="42013" xr:uid="{00000000-0005-0000-0000-00001FA40000}"/>
    <cellStyle name="Normal 4 10 4 2 2 2" xfId="42014" xr:uid="{00000000-0005-0000-0000-000020A40000}"/>
    <cellStyle name="Normal 4 10 4 2 3" xfId="42015" xr:uid="{00000000-0005-0000-0000-000021A40000}"/>
    <cellStyle name="Normal 4 10 4 3" xfId="42016" xr:uid="{00000000-0005-0000-0000-000022A40000}"/>
    <cellStyle name="Normal 4 10 4 3 2" xfId="42017" xr:uid="{00000000-0005-0000-0000-000023A40000}"/>
    <cellStyle name="Normal 4 10 4 4" xfId="42018" xr:uid="{00000000-0005-0000-0000-000024A40000}"/>
    <cellStyle name="Normal 4 10 5" xfId="42019" xr:uid="{00000000-0005-0000-0000-000025A40000}"/>
    <cellStyle name="Normal 4 10 5 2" xfId="42020" xr:uid="{00000000-0005-0000-0000-000026A40000}"/>
    <cellStyle name="Normal 4 10 5 2 2" xfId="42021" xr:uid="{00000000-0005-0000-0000-000027A40000}"/>
    <cellStyle name="Normal 4 10 5 3" xfId="42022" xr:uid="{00000000-0005-0000-0000-000028A40000}"/>
    <cellStyle name="Normal 4 10 6" xfId="42023" xr:uid="{00000000-0005-0000-0000-000029A40000}"/>
    <cellStyle name="Normal 4 10 6 2" xfId="42024" xr:uid="{00000000-0005-0000-0000-00002AA40000}"/>
    <cellStyle name="Normal 4 10 7" xfId="42025" xr:uid="{00000000-0005-0000-0000-00002BA40000}"/>
    <cellStyle name="Normal 4 11" xfId="42026" xr:uid="{00000000-0005-0000-0000-00002CA40000}"/>
    <cellStyle name="Normal 4 11 2" xfId="42027" xr:uid="{00000000-0005-0000-0000-00002DA40000}"/>
    <cellStyle name="Normal 4 11 2 2" xfId="42028" xr:uid="{00000000-0005-0000-0000-00002EA40000}"/>
    <cellStyle name="Normal 4 11 2 2 2" xfId="42029" xr:uid="{00000000-0005-0000-0000-00002FA40000}"/>
    <cellStyle name="Normal 4 11 2 2 2 2" xfId="42030" xr:uid="{00000000-0005-0000-0000-000030A40000}"/>
    <cellStyle name="Normal 4 11 2 2 2 2 2" xfId="42031" xr:uid="{00000000-0005-0000-0000-000031A40000}"/>
    <cellStyle name="Normal 4 11 2 2 2 3" xfId="42032" xr:uid="{00000000-0005-0000-0000-000032A40000}"/>
    <cellStyle name="Normal 4 11 2 2 3" xfId="42033" xr:uid="{00000000-0005-0000-0000-000033A40000}"/>
    <cellStyle name="Normal 4 11 2 2 3 2" xfId="42034" xr:uid="{00000000-0005-0000-0000-000034A40000}"/>
    <cellStyle name="Normal 4 11 2 2 4" xfId="42035" xr:uid="{00000000-0005-0000-0000-000035A40000}"/>
    <cellStyle name="Normal 4 11 2 3" xfId="42036" xr:uid="{00000000-0005-0000-0000-000036A40000}"/>
    <cellStyle name="Normal 4 11 2 3 2" xfId="42037" xr:uid="{00000000-0005-0000-0000-000037A40000}"/>
    <cellStyle name="Normal 4 11 2 3 2 2" xfId="42038" xr:uid="{00000000-0005-0000-0000-000038A40000}"/>
    <cellStyle name="Normal 4 11 2 3 3" xfId="42039" xr:uid="{00000000-0005-0000-0000-000039A40000}"/>
    <cellStyle name="Normal 4 11 2 4" xfId="42040" xr:uid="{00000000-0005-0000-0000-00003AA40000}"/>
    <cellStyle name="Normal 4 11 2 4 2" xfId="42041" xr:uid="{00000000-0005-0000-0000-00003BA40000}"/>
    <cellStyle name="Normal 4 11 2 5" xfId="42042" xr:uid="{00000000-0005-0000-0000-00003CA40000}"/>
    <cellStyle name="Normal 4 11 3" xfId="42043" xr:uid="{00000000-0005-0000-0000-00003DA40000}"/>
    <cellStyle name="Normal 4 11 3 2" xfId="42044" xr:uid="{00000000-0005-0000-0000-00003EA40000}"/>
    <cellStyle name="Normal 4 11 3 2 2" xfId="42045" xr:uid="{00000000-0005-0000-0000-00003FA40000}"/>
    <cellStyle name="Normal 4 11 3 2 2 2" xfId="42046" xr:uid="{00000000-0005-0000-0000-000040A40000}"/>
    <cellStyle name="Normal 4 11 3 2 3" xfId="42047" xr:uid="{00000000-0005-0000-0000-000041A40000}"/>
    <cellStyle name="Normal 4 11 3 3" xfId="42048" xr:uid="{00000000-0005-0000-0000-000042A40000}"/>
    <cellStyle name="Normal 4 11 3 3 2" xfId="42049" xr:uid="{00000000-0005-0000-0000-000043A40000}"/>
    <cellStyle name="Normal 4 11 3 4" xfId="42050" xr:uid="{00000000-0005-0000-0000-000044A40000}"/>
    <cellStyle name="Normal 4 11 4" xfId="42051" xr:uid="{00000000-0005-0000-0000-000045A40000}"/>
    <cellStyle name="Normal 4 11 4 2" xfId="42052" xr:uid="{00000000-0005-0000-0000-000046A40000}"/>
    <cellStyle name="Normal 4 11 4 2 2" xfId="42053" xr:uid="{00000000-0005-0000-0000-000047A40000}"/>
    <cellStyle name="Normal 4 11 4 3" xfId="42054" xr:uid="{00000000-0005-0000-0000-000048A40000}"/>
    <cellStyle name="Normal 4 11 5" xfId="42055" xr:uid="{00000000-0005-0000-0000-000049A40000}"/>
    <cellStyle name="Normal 4 11 5 2" xfId="42056" xr:uid="{00000000-0005-0000-0000-00004AA40000}"/>
    <cellStyle name="Normal 4 11 6" xfId="42057" xr:uid="{00000000-0005-0000-0000-00004BA40000}"/>
    <cellStyle name="Normal 4 12" xfId="42058" xr:uid="{00000000-0005-0000-0000-00004CA40000}"/>
    <cellStyle name="Normal 4 12 2" xfId="42059" xr:uid="{00000000-0005-0000-0000-00004DA40000}"/>
    <cellStyle name="Normal 4 12 2 2" xfId="42060" xr:uid="{00000000-0005-0000-0000-00004EA40000}"/>
    <cellStyle name="Normal 4 12 2 2 2" xfId="42061" xr:uid="{00000000-0005-0000-0000-00004FA40000}"/>
    <cellStyle name="Normal 4 12 2 2 2 2" xfId="42062" xr:uid="{00000000-0005-0000-0000-000050A40000}"/>
    <cellStyle name="Normal 4 12 2 2 2 2 2" xfId="42063" xr:uid="{00000000-0005-0000-0000-000051A40000}"/>
    <cellStyle name="Normal 4 12 2 2 2 3" xfId="42064" xr:uid="{00000000-0005-0000-0000-000052A40000}"/>
    <cellStyle name="Normal 4 12 2 2 3" xfId="42065" xr:uid="{00000000-0005-0000-0000-000053A40000}"/>
    <cellStyle name="Normal 4 12 2 2 3 2" xfId="42066" xr:uid="{00000000-0005-0000-0000-000054A40000}"/>
    <cellStyle name="Normal 4 12 2 2 4" xfId="42067" xr:uid="{00000000-0005-0000-0000-000055A40000}"/>
    <cellStyle name="Normal 4 12 2 3" xfId="42068" xr:uid="{00000000-0005-0000-0000-000056A40000}"/>
    <cellStyle name="Normal 4 12 2 3 2" xfId="42069" xr:uid="{00000000-0005-0000-0000-000057A40000}"/>
    <cellStyle name="Normal 4 12 2 3 2 2" xfId="42070" xr:uid="{00000000-0005-0000-0000-000058A40000}"/>
    <cellStyle name="Normal 4 12 2 3 3" xfId="42071" xr:uid="{00000000-0005-0000-0000-000059A40000}"/>
    <cellStyle name="Normal 4 12 2 4" xfId="42072" xr:uid="{00000000-0005-0000-0000-00005AA40000}"/>
    <cellStyle name="Normal 4 12 2 4 2" xfId="42073" xr:uid="{00000000-0005-0000-0000-00005BA40000}"/>
    <cellStyle name="Normal 4 12 2 5" xfId="42074" xr:uid="{00000000-0005-0000-0000-00005CA40000}"/>
    <cellStyle name="Normal 4 12 3" xfId="42075" xr:uid="{00000000-0005-0000-0000-00005DA40000}"/>
    <cellStyle name="Normal 4 12 3 2" xfId="42076" xr:uid="{00000000-0005-0000-0000-00005EA40000}"/>
    <cellStyle name="Normal 4 12 3 2 2" xfId="42077" xr:uid="{00000000-0005-0000-0000-00005FA40000}"/>
    <cellStyle name="Normal 4 12 3 2 2 2" xfId="42078" xr:uid="{00000000-0005-0000-0000-000060A40000}"/>
    <cellStyle name="Normal 4 12 3 2 3" xfId="42079" xr:uid="{00000000-0005-0000-0000-000061A40000}"/>
    <cellStyle name="Normal 4 12 3 3" xfId="42080" xr:uid="{00000000-0005-0000-0000-000062A40000}"/>
    <cellStyle name="Normal 4 12 3 3 2" xfId="42081" xr:uid="{00000000-0005-0000-0000-000063A40000}"/>
    <cellStyle name="Normal 4 12 3 4" xfId="42082" xr:uid="{00000000-0005-0000-0000-000064A40000}"/>
    <cellStyle name="Normal 4 12 4" xfId="42083" xr:uid="{00000000-0005-0000-0000-000065A40000}"/>
    <cellStyle name="Normal 4 12 4 2" xfId="42084" xr:uid="{00000000-0005-0000-0000-000066A40000}"/>
    <cellStyle name="Normal 4 12 4 2 2" xfId="42085" xr:uid="{00000000-0005-0000-0000-000067A40000}"/>
    <cellStyle name="Normal 4 12 4 3" xfId="42086" xr:uid="{00000000-0005-0000-0000-000068A40000}"/>
    <cellStyle name="Normal 4 12 5" xfId="42087" xr:uid="{00000000-0005-0000-0000-000069A40000}"/>
    <cellStyle name="Normal 4 12 5 2" xfId="42088" xr:uid="{00000000-0005-0000-0000-00006AA40000}"/>
    <cellStyle name="Normal 4 12 6" xfId="42089" xr:uid="{00000000-0005-0000-0000-00006BA40000}"/>
    <cellStyle name="Normal 4 13" xfId="42090" xr:uid="{00000000-0005-0000-0000-00006CA40000}"/>
    <cellStyle name="Normal 4 13 2" xfId="42091" xr:uid="{00000000-0005-0000-0000-00006DA40000}"/>
    <cellStyle name="Normal 4 13 2 2" xfId="42092" xr:uid="{00000000-0005-0000-0000-00006EA40000}"/>
    <cellStyle name="Normal 4 13 2 2 2" xfId="42093" xr:uid="{00000000-0005-0000-0000-00006FA40000}"/>
    <cellStyle name="Normal 4 13 2 2 2 2" xfId="42094" xr:uid="{00000000-0005-0000-0000-000070A40000}"/>
    <cellStyle name="Normal 4 13 2 2 3" xfId="42095" xr:uid="{00000000-0005-0000-0000-000071A40000}"/>
    <cellStyle name="Normal 4 13 2 3" xfId="42096" xr:uid="{00000000-0005-0000-0000-000072A40000}"/>
    <cellStyle name="Normal 4 13 2 3 2" xfId="42097" xr:uid="{00000000-0005-0000-0000-000073A40000}"/>
    <cellStyle name="Normal 4 13 2 4" xfId="42098" xr:uid="{00000000-0005-0000-0000-000074A40000}"/>
    <cellStyle name="Normal 4 13 3" xfId="42099" xr:uid="{00000000-0005-0000-0000-000075A40000}"/>
    <cellStyle name="Normal 4 13 3 2" xfId="42100" xr:uid="{00000000-0005-0000-0000-000076A40000}"/>
    <cellStyle name="Normal 4 13 3 2 2" xfId="42101" xr:uid="{00000000-0005-0000-0000-000077A40000}"/>
    <cellStyle name="Normal 4 13 3 3" xfId="42102" xr:uid="{00000000-0005-0000-0000-000078A40000}"/>
    <cellStyle name="Normal 4 13 4" xfId="42103" xr:uid="{00000000-0005-0000-0000-000079A40000}"/>
    <cellStyle name="Normal 4 13 4 2" xfId="42104" xr:uid="{00000000-0005-0000-0000-00007AA40000}"/>
    <cellStyle name="Normal 4 13 5" xfId="42105" xr:uid="{00000000-0005-0000-0000-00007BA40000}"/>
    <cellStyle name="Normal 4 14" xfId="42106" xr:uid="{00000000-0005-0000-0000-00007CA40000}"/>
    <cellStyle name="Normal 4 14 2" xfId="42107" xr:uid="{00000000-0005-0000-0000-00007DA40000}"/>
    <cellStyle name="Normal 4 14 2 2" xfId="42108" xr:uid="{00000000-0005-0000-0000-00007EA40000}"/>
    <cellStyle name="Normal 4 14 2 2 2" xfId="42109" xr:uid="{00000000-0005-0000-0000-00007FA40000}"/>
    <cellStyle name="Normal 4 14 2 3" xfId="42110" xr:uid="{00000000-0005-0000-0000-000080A40000}"/>
    <cellStyle name="Normal 4 14 3" xfId="42111" xr:uid="{00000000-0005-0000-0000-000081A40000}"/>
    <cellStyle name="Normal 4 14 3 2" xfId="42112" xr:uid="{00000000-0005-0000-0000-000082A40000}"/>
    <cellStyle name="Normal 4 14 4" xfId="42113" xr:uid="{00000000-0005-0000-0000-000083A40000}"/>
    <cellStyle name="Normal 4 15" xfId="42114" xr:uid="{00000000-0005-0000-0000-000084A40000}"/>
    <cellStyle name="Normal 4 15 2" xfId="42115" xr:uid="{00000000-0005-0000-0000-000085A40000}"/>
    <cellStyle name="Normal 4 15 2 2" xfId="42116" xr:uid="{00000000-0005-0000-0000-000086A40000}"/>
    <cellStyle name="Normal 4 15 3" xfId="42117" xr:uid="{00000000-0005-0000-0000-000087A40000}"/>
    <cellStyle name="Normal 4 16" xfId="42118" xr:uid="{00000000-0005-0000-0000-000088A40000}"/>
    <cellStyle name="Normal 4 16 2" xfId="42119" xr:uid="{00000000-0005-0000-0000-000089A40000}"/>
    <cellStyle name="Normal 4 16 2 2" xfId="42120" xr:uid="{00000000-0005-0000-0000-00008AA40000}"/>
    <cellStyle name="Normal 4 16 3" xfId="42121" xr:uid="{00000000-0005-0000-0000-00008BA40000}"/>
    <cellStyle name="Normal 4 17" xfId="42122" xr:uid="{00000000-0005-0000-0000-00008CA40000}"/>
    <cellStyle name="Normal 4 17 2" xfId="42123" xr:uid="{00000000-0005-0000-0000-00008DA40000}"/>
    <cellStyle name="Normal 4 18" xfId="42124" xr:uid="{00000000-0005-0000-0000-00008EA40000}"/>
    <cellStyle name="Normal 4 19" xfId="42125" xr:uid="{00000000-0005-0000-0000-00008FA40000}"/>
    <cellStyle name="Normal 4 2" xfId="42126" xr:uid="{00000000-0005-0000-0000-000090A40000}"/>
    <cellStyle name="Normal 4 2 10" xfId="42127" xr:uid="{00000000-0005-0000-0000-000091A40000}"/>
    <cellStyle name="Normal 4 2 10 2" xfId="42128" xr:uid="{00000000-0005-0000-0000-000092A40000}"/>
    <cellStyle name="Normal 4 2 10 2 2" xfId="42129" xr:uid="{00000000-0005-0000-0000-000093A40000}"/>
    <cellStyle name="Normal 4 2 10 2 2 2" xfId="42130" xr:uid="{00000000-0005-0000-0000-000094A40000}"/>
    <cellStyle name="Normal 4 2 10 2 2 2 2" xfId="42131" xr:uid="{00000000-0005-0000-0000-000095A40000}"/>
    <cellStyle name="Normal 4 2 10 2 2 2 2 2" xfId="42132" xr:uid="{00000000-0005-0000-0000-000096A40000}"/>
    <cellStyle name="Normal 4 2 10 2 2 2 3" xfId="42133" xr:uid="{00000000-0005-0000-0000-000097A40000}"/>
    <cellStyle name="Normal 4 2 10 2 2 3" xfId="42134" xr:uid="{00000000-0005-0000-0000-000098A40000}"/>
    <cellStyle name="Normal 4 2 10 2 2 3 2" xfId="42135" xr:uid="{00000000-0005-0000-0000-000099A40000}"/>
    <cellStyle name="Normal 4 2 10 2 2 4" xfId="42136" xr:uid="{00000000-0005-0000-0000-00009AA40000}"/>
    <cellStyle name="Normal 4 2 10 2 3" xfId="42137" xr:uid="{00000000-0005-0000-0000-00009BA40000}"/>
    <cellStyle name="Normal 4 2 10 2 3 2" xfId="42138" xr:uid="{00000000-0005-0000-0000-00009CA40000}"/>
    <cellStyle name="Normal 4 2 10 2 3 2 2" xfId="42139" xr:uid="{00000000-0005-0000-0000-00009DA40000}"/>
    <cellStyle name="Normal 4 2 10 2 3 3" xfId="42140" xr:uid="{00000000-0005-0000-0000-00009EA40000}"/>
    <cellStyle name="Normal 4 2 10 2 4" xfId="42141" xr:uid="{00000000-0005-0000-0000-00009FA40000}"/>
    <cellStyle name="Normal 4 2 10 2 4 2" xfId="42142" xr:uid="{00000000-0005-0000-0000-0000A0A40000}"/>
    <cellStyle name="Normal 4 2 10 2 5" xfId="42143" xr:uid="{00000000-0005-0000-0000-0000A1A40000}"/>
    <cellStyle name="Normal 4 2 10 3" xfId="42144" xr:uid="{00000000-0005-0000-0000-0000A2A40000}"/>
    <cellStyle name="Normal 4 2 10 3 2" xfId="42145" xr:uid="{00000000-0005-0000-0000-0000A3A40000}"/>
    <cellStyle name="Normal 4 2 10 3 2 2" xfId="42146" xr:uid="{00000000-0005-0000-0000-0000A4A40000}"/>
    <cellStyle name="Normal 4 2 10 3 2 2 2" xfId="42147" xr:uid="{00000000-0005-0000-0000-0000A5A40000}"/>
    <cellStyle name="Normal 4 2 10 3 2 3" xfId="42148" xr:uid="{00000000-0005-0000-0000-0000A6A40000}"/>
    <cellStyle name="Normal 4 2 10 3 3" xfId="42149" xr:uid="{00000000-0005-0000-0000-0000A7A40000}"/>
    <cellStyle name="Normal 4 2 10 3 3 2" xfId="42150" xr:uid="{00000000-0005-0000-0000-0000A8A40000}"/>
    <cellStyle name="Normal 4 2 10 3 4" xfId="42151" xr:uid="{00000000-0005-0000-0000-0000A9A40000}"/>
    <cellStyle name="Normal 4 2 10 4" xfId="42152" xr:uid="{00000000-0005-0000-0000-0000AAA40000}"/>
    <cellStyle name="Normal 4 2 10 4 2" xfId="42153" xr:uid="{00000000-0005-0000-0000-0000ABA40000}"/>
    <cellStyle name="Normal 4 2 10 4 2 2" xfId="42154" xr:uid="{00000000-0005-0000-0000-0000ACA40000}"/>
    <cellStyle name="Normal 4 2 10 4 3" xfId="42155" xr:uid="{00000000-0005-0000-0000-0000ADA40000}"/>
    <cellStyle name="Normal 4 2 10 5" xfId="42156" xr:uid="{00000000-0005-0000-0000-0000AEA40000}"/>
    <cellStyle name="Normal 4 2 10 5 2" xfId="42157" xr:uid="{00000000-0005-0000-0000-0000AFA40000}"/>
    <cellStyle name="Normal 4 2 10 6" xfId="42158" xr:uid="{00000000-0005-0000-0000-0000B0A40000}"/>
    <cellStyle name="Normal 4 2 11" xfId="42159" xr:uid="{00000000-0005-0000-0000-0000B1A40000}"/>
    <cellStyle name="Normal 4 2 11 2" xfId="42160" xr:uid="{00000000-0005-0000-0000-0000B2A40000}"/>
    <cellStyle name="Normal 4 2 11 2 2" xfId="42161" xr:uid="{00000000-0005-0000-0000-0000B3A40000}"/>
    <cellStyle name="Normal 4 2 11 2 2 2" xfId="42162" xr:uid="{00000000-0005-0000-0000-0000B4A40000}"/>
    <cellStyle name="Normal 4 2 11 2 2 2 2" xfId="42163" xr:uid="{00000000-0005-0000-0000-0000B5A40000}"/>
    <cellStyle name="Normal 4 2 11 2 2 3" xfId="42164" xr:uid="{00000000-0005-0000-0000-0000B6A40000}"/>
    <cellStyle name="Normal 4 2 11 2 3" xfId="42165" xr:uid="{00000000-0005-0000-0000-0000B7A40000}"/>
    <cellStyle name="Normal 4 2 11 2 3 2" xfId="42166" xr:uid="{00000000-0005-0000-0000-0000B8A40000}"/>
    <cellStyle name="Normal 4 2 11 2 4" xfId="42167" xr:uid="{00000000-0005-0000-0000-0000B9A40000}"/>
    <cellStyle name="Normal 4 2 11 3" xfId="42168" xr:uid="{00000000-0005-0000-0000-0000BAA40000}"/>
    <cellStyle name="Normal 4 2 11 3 2" xfId="42169" xr:uid="{00000000-0005-0000-0000-0000BBA40000}"/>
    <cellStyle name="Normal 4 2 11 3 2 2" xfId="42170" xr:uid="{00000000-0005-0000-0000-0000BCA40000}"/>
    <cellStyle name="Normal 4 2 11 3 3" xfId="42171" xr:uid="{00000000-0005-0000-0000-0000BDA40000}"/>
    <cellStyle name="Normal 4 2 11 4" xfId="42172" xr:uid="{00000000-0005-0000-0000-0000BEA40000}"/>
    <cellStyle name="Normal 4 2 11 4 2" xfId="42173" xr:uid="{00000000-0005-0000-0000-0000BFA40000}"/>
    <cellStyle name="Normal 4 2 11 5" xfId="42174" xr:uid="{00000000-0005-0000-0000-0000C0A40000}"/>
    <cellStyle name="Normal 4 2 12" xfId="42175" xr:uid="{00000000-0005-0000-0000-0000C1A40000}"/>
    <cellStyle name="Normal 4 2 12 2" xfId="42176" xr:uid="{00000000-0005-0000-0000-0000C2A40000}"/>
    <cellStyle name="Normal 4 2 12 2 2" xfId="42177" xr:uid="{00000000-0005-0000-0000-0000C3A40000}"/>
    <cellStyle name="Normal 4 2 12 2 2 2" xfId="42178" xr:uid="{00000000-0005-0000-0000-0000C4A40000}"/>
    <cellStyle name="Normal 4 2 12 2 3" xfId="42179" xr:uid="{00000000-0005-0000-0000-0000C5A40000}"/>
    <cellStyle name="Normal 4 2 12 3" xfId="42180" xr:uid="{00000000-0005-0000-0000-0000C6A40000}"/>
    <cellStyle name="Normal 4 2 12 3 2" xfId="42181" xr:uid="{00000000-0005-0000-0000-0000C7A40000}"/>
    <cellStyle name="Normal 4 2 12 4" xfId="42182" xr:uid="{00000000-0005-0000-0000-0000C8A40000}"/>
    <cellStyle name="Normal 4 2 13" xfId="42183" xr:uid="{00000000-0005-0000-0000-0000C9A40000}"/>
    <cellStyle name="Normal 4 2 13 2" xfId="42184" xr:uid="{00000000-0005-0000-0000-0000CAA40000}"/>
    <cellStyle name="Normal 4 2 13 2 2" xfId="42185" xr:uid="{00000000-0005-0000-0000-0000CBA40000}"/>
    <cellStyle name="Normal 4 2 13 3" xfId="42186" xr:uid="{00000000-0005-0000-0000-0000CCA40000}"/>
    <cellStyle name="Normal 4 2 14" xfId="42187" xr:uid="{00000000-0005-0000-0000-0000CDA40000}"/>
    <cellStyle name="Normal 4 2 14 2" xfId="42188" xr:uid="{00000000-0005-0000-0000-0000CEA40000}"/>
    <cellStyle name="Normal 4 2 14 2 2" xfId="42189" xr:uid="{00000000-0005-0000-0000-0000CFA40000}"/>
    <cellStyle name="Normal 4 2 14 3" xfId="42190" xr:uid="{00000000-0005-0000-0000-0000D0A40000}"/>
    <cellStyle name="Normal 4 2 15" xfId="42191" xr:uid="{00000000-0005-0000-0000-0000D1A40000}"/>
    <cellStyle name="Normal 4 2 15 2" xfId="42192" xr:uid="{00000000-0005-0000-0000-0000D2A40000}"/>
    <cellStyle name="Normal 4 2 16" xfId="42193" xr:uid="{00000000-0005-0000-0000-0000D3A40000}"/>
    <cellStyle name="Normal 4 2 17" xfId="42194" xr:uid="{00000000-0005-0000-0000-0000D4A40000}"/>
    <cellStyle name="Normal 4 2 2" xfId="42195" xr:uid="{00000000-0005-0000-0000-0000D5A40000}"/>
    <cellStyle name="Normal 4 2 2 10" xfId="42196" xr:uid="{00000000-0005-0000-0000-0000D6A40000}"/>
    <cellStyle name="Normal 4 2 2 11" xfId="42197" xr:uid="{00000000-0005-0000-0000-0000D7A40000}"/>
    <cellStyle name="Normal 4 2 2 2" xfId="42198" xr:uid="{00000000-0005-0000-0000-0000D8A40000}"/>
    <cellStyle name="Normal 4 2 2 2 2" xfId="42199" xr:uid="{00000000-0005-0000-0000-0000D9A40000}"/>
    <cellStyle name="Normal 4 2 2 2 2 2" xfId="42200" xr:uid="{00000000-0005-0000-0000-0000DAA40000}"/>
    <cellStyle name="Normal 4 2 2 2 2 2 2" xfId="42201" xr:uid="{00000000-0005-0000-0000-0000DBA40000}"/>
    <cellStyle name="Normal 4 2 2 2 2 2 2 2" xfId="42202" xr:uid="{00000000-0005-0000-0000-0000DCA40000}"/>
    <cellStyle name="Normal 4 2 2 2 2 2 2 2 2" xfId="42203" xr:uid="{00000000-0005-0000-0000-0000DDA40000}"/>
    <cellStyle name="Normal 4 2 2 2 2 2 2 2 2 2" xfId="42204" xr:uid="{00000000-0005-0000-0000-0000DEA40000}"/>
    <cellStyle name="Normal 4 2 2 2 2 2 2 2 2 2 2" xfId="42205" xr:uid="{00000000-0005-0000-0000-0000DFA40000}"/>
    <cellStyle name="Normal 4 2 2 2 2 2 2 2 2 3" xfId="42206" xr:uid="{00000000-0005-0000-0000-0000E0A40000}"/>
    <cellStyle name="Normal 4 2 2 2 2 2 2 2 3" xfId="42207" xr:uid="{00000000-0005-0000-0000-0000E1A40000}"/>
    <cellStyle name="Normal 4 2 2 2 2 2 2 2 3 2" xfId="42208" xr:uid="{00000000-0005-0000-0000-0000E2A40000}"/>
    <cellStyle name="Normal 4 2 2 2 2 2 2 2 4" xfId="42209" xr:uid="{00000000-0005-0000-0000-0000E3A40000}"/>
    <cellStyle name="Normal 4 2 2 2 2 2 2 3" xfId="42210" xr:uid="{00000000-0005-0000-0000-0000E4A40000}"/>
    <cellStyle name="Normal 4 2 2 2 2 2 2 3 2" xfId="42211" xr:uid="{00000000-0005-0000-0000-0000E5A40000}"/>
    <cellStyle name="Normal 4 2 2 2 2 2 2 3 2 2" xfId="42212" xr:uid="{00000000-0005-0000-0000-0000E6A40000}"/>
    <cellStyle name="Normal 4 2 2 2 2 2 2 3 3" xfId="42213" xr:uid="{00000000-0005-0000-0000-0000E7A40000}"/>
    <cellStyle name="Normal 4 2 2 2 2 2 2 4" xfId="42214" xr:uid="{00000000-0005-0000-0000-0000E8A40000}"/>
    <cellStyle name="Normal 4 2 2 2 2 2 2 4 2" xfId="42215" xr:uid="{00000000-0005-0000-0000-0000E9A40000}"/>
    <cellStyle name="Normal 4 2 2 2 2 2 2 5" xfId="42216" xr:uid="{00000000-0005-0000-0000-0000EAA40000}"/>
    <cellStyle name="Normal 4 2 2 2 2 2 3" xfId="42217" xr:uid="{00000000-0005-0000-0000-0000EBA40000}"/>
    <cellStyle name="Normal 4 2 2 2 2 2 3 2" xfId="42218" xr:uid="{00000000-0005-0000-0000-0000ECA40000}"/>
    <cellStyle name="Normal 4 2 2 2 2 2 3 2 2" xfId="42219" xr:uid="{00000000-0005-0000-0000-0000EDA40000}"/>
    <cellStyle name="Normal 4 2 2 2 2 2 3 2 2 2" xfId="42220" xr:uid="{00000000-0005-0000-0000-0000EEA40000}"/>
    <cellStyle name="Normal 4 2 2 2 2 2 3 2 3" xfId="42221" xr:uid="{00000000-0005-0000-0000-0000EFA40000}"/>
    <cellStyle name="Normal 4 2 2 2 2 2 3 3" xfId="42222" xr:uid="{00000000-0005-0000-0000-0000F0A40000}"/>
    <cellStyle name="Normal 4 2 2 2 2 2 3 3 2" xfId="42223" xr:uid="{00000000-0005-0000-0000-0000F1A40000}"/>
    <cellStyle name="Normal 4 2 2 2 2 2 3 4" xfId="42224" xr:uid="{00000000-0005-0000-0000-0000F2A40000}"/>
    <cellStyle name="Normal 4 2 2 2 2 2 4" xfId="42225" xr:uid="{00000000-0005-0000-0000-0000F3A40000}"/>
    <cellStyle name="Normal 4 2 2 2 2 2 4 2" xfId="42226" xr:uid="{00000000-0005-0000-0000-0000F4A40000}"/>
    <cellStyle name="Normal 4 2 2 2 2 2 4 2 2" xfId="42227" xr:uid="{00000000-0005-0000-0000-0000F5A40000}"/>
    <cellStyle name="Normal 4 2 2 2 2 2 4 3" xfId="42228" xr:uid="{00000000-0005-0000-0000-0000F6A40000}"/>
    <cellStyle name="Normal 4 2 2 2 2 2 5" xfId="42229" xr:uid="{00000000-0005-0000-0000-0000F7A40000}"/>
    <cellStyle name="Normal 4 2 2 2 2 2 5 2" xfId="42230" xr:uid="{00000000-0005-0000-0000-0000F8A40000}"/>
    <cellStyle name="Normal 4 2 2 2 2 2 6" xfId="42231" xr:uid="{00000000-0005-0000-0000-0000F9A40000}"/>
    <cellStyle name="Normal 4 2 2 2 2 3" xfId="42232" xr:uid="{00000000-0005-0000-0000-0000FAA40000}"/>
    <cellStyle name="Normal 4 2 2 2 2 3 2" xfId="42233" xr:uid="{00000000-0005-0000-0000-0000FBA40000}"/>
    <cellStyle name="Normal 4 2 2 2 2 3 2 2" xfId="42234" xr:uid="{00000000-0005-0000-0000-0000FCA40000}"/>
    <cellStyle name="Normal 4 2 2 2 2 3 2 2 2" xfId="42235" xr:uid="{00000000-0005-0000-0000-0000FDA40000}"/>
    <cellStyle name="Normal 4 2 2 2 2 3 2 2 2 2" xfId="42236" xr:uid="{00000000-0005-0000-0000-0000FEA40000}"/>
    <cellStyle name="Normal 4 2 2 2 2 3 2 2 3" xfId="42237" xr:uid="{00000000-0005-0000-0000-0000FFA40000}"/>
    <cellStyle name="Normal 4 2 2 2 2 3 2 3" xfId="42238" xr:uid="{00000000-0005-0000-0000-000000A50000}"/>
    <cellStyle name="Normal 4 2 2 2 2 3 2 3 2" xfId="42239" xr:uid="{00000000-0005-0000-0000-000001A50000}"/>
    <cellStyle name="Normal 4 2 2 2 2 3 2 4" xfId="42240" xr:uid="{00000000-0005-0000-0000-000002A50000}"/>
    <cellStyle name="Normal 4 2 2 2 2 3 3" xfId="42241" xr:uid="{00000000-0005-0000-0000-000003A50000}"/>
    <cellStyle name="Normal 4 2 2 2 2 3 3 2" xfId="42242" xr:uid="{00000000-0005-0000-0000-000004A50000}"/>
    <cellStyle name="Normal 4 2 2 2 2 3 3 2 2" xfId="42243" xr:uid="{00000000-0005-0000-0000-000005A50000}"/>
    <cellStyle name="Normal 4 2 2 2 2 3 3 3" xfId="42244" xr:uid="{00000000-0005-0000-0000-000006A50000}"/>
    <cellStyle name="Normal 4 2 2 2 2 3 4" xfId="42245" xr:uid="{00000000-0005-0000-0000-000007A50000}"/>
    <cellStyle name="Normal 4 2 2 2 2 3 4 2" xfId="42246" xr:uid="{00000000-0005-0000-0000-000008A50000}"/>
    <cellStyle name="Normal 4 2 2 2 2 3 5" xfId="42247" xr:uid="{00000000-0005-0000-0000-000009A50000}"/>
    <cellStyle name="Normal 4 2 2 2 2 4" xfId="42248" xr:uid="{00000000-0005-0000-0000-00000AA50000}"/>
    <cellStyle name="Normal 4 2 2 2 2 4 2" xfId="42249" xr:uid="{00000000-0005-0000-0000-00000BA50000}"/>
    <cellStyle name="Normal 4 2 2 2 2 4 2 2" xfId="42250" xr:uid="{00000000-0005-0000-0000-00000CA50000}"/>
    <cellStyle name="Normal 4 2 2 2 2 4 2 2 2" xfId="42251" xr:uid="{00000000-0005-0000-0000-00000DA50000}"/>
    <cellStyle name="Normal 4 2 2 2 2 4 2 3" xfId="42252" xr:uid="{00000000-0005-0000-0000-00000EA50000}"/>
    <cellStyle name="Normal 4 2 2 2 2 4 3" xfId="42253" xr:uid="{00000000-0005-0000-0000-00000FA50000}"/>
    <cellStyle name="Normal 4 2 2 2 2 4 3 2" xfId="42254" xr:uid="{00000000-0005-0000-0000-000010A50000}"/>
    <cellStyle name="Normal 4 2 2 2 2 4 4" xfId="42255" xr:uid="{00000000-0005-0000-0000-000011A50000}"/>
    <cellStyle name="Normal 4 2 2 2 2 5" xfId="42256" xr:uid="{00000000-0005-0000-0000-000012A50000}"/>
    <cellStyle name="Normal 4 2 2 2 2 5 2" xfId="42257" xr:uid="{00000000-0005-0000-0000-000013A50000}"/>
    <cellStyle name="Normal 4 2 2 2 2 5 2 2" xfId="42258" xr:uid="{00000000-0005-0000-0000-000014A50000}"/>
    <cellStyle name="Normal 4 2 2 2 2 5 3" xfId="42259" xr:uid="{00000000-0005-0000-0000-000015A50000}"/>
    <cellStyle name="Normal 4 2 2 2 2 6" xfId="42260" xr:uid="{00000000-0005-0000-0000-000016A50000}"/>
    <cellStyle name="Normal 4 2 2 2 2 6 2" xfId="42261" xr:uid="{00000000-0005-0000-0000-000017A50000}"/>
    <cellStyle name="Normal 4 2 2 2 2 7" xfId="42262" xr:uid="{00000000-0005-0000-0000-000018A50000}"/>
    <cellStyle name="Normal 4 2 2 2 3" xfId="42263" xr:uid="{00000000-0005-0000-0000-000019A50000}"/>
    <cellStyle name="Normal 4 2 2 2 3 2" xfId="42264" xr:uid="{00000000-0005-0000-0000-00001AA50000}"/>
    <cellStyle name="Normal 4 2 2 2 3 2 2" xfId="42265" xr:uid="{00000000-0005-0000-0000-00001BA50000}"/>
    <cellStyle name="Normal 4 2 2 2 3 2 2 2" xfId="42266" xr:uid="{00000000-0005-0000-0000-00001CA50000}"/>
    <cellStyle name="Normal 4 2 2 2 3 2 2 2 2" xfId="42267" xr:uid="{00000000-0005-0000-0000-00001DA50000}"/>
    <cellStyle name="Normal 4 2 2 2 3 2 2 2 2 2" xfId="42268" xr:uid="{00000000-0005-0000-0000-00001EA50000}"/>
    <cellStyle name="Normal 4 2 2 2 3 2 2 2 3" xfId="42269" xr:uid="{00000000-0005-0000-0000-00001FA50000}"/>
    <cellStyle name="Normal 4 2 2 2 3 2 2 3" xfId="42270" xr:uid="{00000000-0005-0000-0000-000020A50000}"/>
    <cellStyle name="Normal 4 2 2 2 3 2 2 3 2" xfId="42271" xr:uid="{00000000-0005-0000-0000-000021A50000}"/>
    <cellStyle name="Normal 4 2 2 2 3 2 2 4" xfId="42272" xr:uid="{00000000-0005-0000-0000-000022A50000}"/>
    <cellStyle name="Normal 4 2 2 2 3 2 3" xfId="42273" xr:uid="{00000000-0005-0000-0000-000023A50000}"/>
    <cellStyle name="Normal 4 2 2 2 3 2 3 2" xfId="42274" xr:uid="{00000000-0005-0000-0000-000024A50000}"/>
    <cellStyle name="Normal 4 2 2 2 3 2 3 2 2" xfId="42275" xr:uid="{00000000-0005-0000-0000-000025A50000}"/>
    <cellStyle name="Normal 4 2 2 2 3 2 3 3" xfId="42276" xr:uid="{00000000-0005-0000-0000-000026A50000}"/>
    <cellStyle name="Normal 4 2 2 2 3 2 4" xfId="42277" xr:uid="{00000000-0005-0000-0000-000027A50000}"/>
    <cellStyle name="Normal 4 2 2 2 3 2 4 2" xfId="42278" xr:uid="{00000000-0005-0000-0000-000028A50000}"/>
    <cellStyle name="Normal 4 2 2 2 3 2 5" xfId="42279" xr:uid="{00000000-0005-0000-0000-000029A50000}"/>
    <cellStyle name="Normal 4 2 2 2 3 3" xfId="42280" xr:uid="{00000000-0005-0000-0000-00002AA50000}"/>
    <cellStyle name="Normal 4 2 2 2 3 3 2" xfId="42281" xr:uid="{00000000-0005-0000-0000-00002BA50000}"/>
    <cellStyle name="Normal 4 2 2 2 3 3 2 2" xfId="42282" xr:uid="{00000000-0005-0000-0000-00002CA50000}"/>
    <cellStyle name="Normal 4 2 2 2 3 3 2 2 2" xfId="42283" xr:uid="{00000000-0005-0000-0000-00002DA50000}"/>
    <cellStyle name="Normal 4 2 2 2 3 3 2 3" xfId="42284" xr:uid="{00000000-0005-0000-0000-00002EA50000}"/>
    <cellStyle name="Normal 4 2 2 2 3 3 3" xfId="42285" xr:uid="{00000000-0005-0000-0000-00002FA50000}"/>
    <cellStyle name="Normal 4 2 2 2 3 3 3 2" xfId="42286" xr:uid="{00000000-0005-0000-0000-000030A50000}"/>
    <cellStyle name="Normal 4 2 2 2 3 3 4" xfId="42287" xr:uid="{00000000-0005-0000-0000-000031A50000}"/>
    <cellStyle name="Normal 4 2 2 2 3 4" xfId="42288" xr:uid="{00000000-0005-0000-0000-000032A50000}"/>
    <cellStyle name="Normal 4 2 2 2 3 4 2" xfId="42289" xr:uid="{00000000-0005-0000-0000-000033A50000}"/>
    <cellStyle name="Normal 4 2 2 2 3 4 2 2" xfId="42290" xr:uid="{00000000-0005-0000-0000-000034A50000}"/>
    <cellStyle name="Normal 4 2 2 2 3 4 3" xfId="42291" xr:uid="{00000000-0005-0000-0000-000035A50000}"/>
    <cellStyle name="Normal 4 2 2 2 3 5" xfId="42292" xr:uid="{00000000-0005-0000-0000-000036A50000}"/>
    <cellStyle name="Normal 4 2 2 2 3 5 2" xfId="42293" xr:uid="{00000000-0005-0000-0000-000037A50000}"/>
    <cellStyle name="Normal 4 2 2 2 3 6" xfId="42294" xr:uid="{00000000-0005-0000-0000-000038A50000}"/>
    <cellStyle name="Normal 4 2 2 2 4" xfId="42295" xr:uid="{00000000-0005-0000-0000-000039A50000}"/>
    <cellStyle name="Normal 4 2 2 2 4 2" xfId="42296" xr:uid="{00000000-0005-0000-0000-00003AA50000}"/>
    <cellStyle name="Normal 4 2 2 2 4 2 2" xfId="42297" xr:uid="{00000000-0005-0000-0000-00003BA50000}"/>
    <cellStyle name="Normal 4 2 2 2 4 2 2 2" xfId="42298" xr:uid="{00000000-0005-0000-0000-00003CA50000}"/>
    <cellStyle name="Normal 4 2 2 2 4 2 2 2 2" xfId="42299" xr:uid="{00000000-0005-0000-0000-00003DA50000}"/>
    <cellStyle name="Normal 4 2 2 2 4 2 2 3" xfId="42300" xr:uid="{00000000-0005-0000-0000-00003EA50000}"/>
    <cellStyle name="Normal 4 2 2 2 4 2 3" xfId="42301" xr:uid="{00000000-0005-0000-0000-00003FA50000}"/>
    <cellStyle name="Normal 4 2 2 2 4 2 3 2" xfId="42302" xr:uid="{00000000-0005-0000-0000-000040A50000}"/>
    <cellStyle name="Normal 4 2 2 2 4 2 4" xfId="42303" xr:uid="{00000000-0005-0000-0000-000041A50000}"/>
    <cellStyle name="Normal 4 2 2 2 4 3" xfId="42304" xr:uid="{00000000-0005-0000-0000-000042A50000}"/>
    <cellStyle name="Normal 4 2 2 2 4 3 2" xfId="42305" xr:uid="{00000000-0005-0000-0000-000043A50000}"/>
    <cellStyle name="Normal 4 2 2 2 4 3 2 2" xfId="42306" xr:uid="{00000000-0005-0000-0000-000044A50000}"/>
    <cellStyle name="Normal 4 2 2 2 4 3 3" xfId="42307" xr:uid="{00000000-0005-0000-0000-000045A50000}"/>
    <cellStyle name="Normal 4 2 2 2 4 4" xfId="42308" xr:uid="{00000000-0005-0000-0000-000046A50000}"/>
    <cellStyle name="Normal 4 2 2 2 4 4 2" xfId="42309" xr:uid="{00000000-0005-0000-0000-000047A50000}"/>
    <cellStyle name="Normal 4 2 2 2 4 5" xfId="42310" xr:uid="{00000000-0005-0000-0000-000048A50000}"/>
    <cellStyle name="Normal 4 2 2 2 5" xfId="42311" xr:uid="{00000000-0005-0000-0000-000049A50000}"/>
    <cellStyle name="Normal 4 2 2 2 5 2" xfId="42312" xr:uid="{00000000-0005-0000-0000-00004AA50000}"/>
    <cellStyle name="Normal 4 2 2 2 5 2 2" xfId="42313" xr:uid="{00000000-0005-0000-0000-00004BA50000}"/>
    <cellStyle name="Normal 4 2 2 2 5 2 2 2" xfId="42314" xr:uid="{00000000-0005-0000-0000-00004CA50000}"/>
    <cellStyle name="Normal 4 2 2 2 5 2 3" xfId="42315" xr:uid="{00000000-0005-0000-0000-00004DA50000}"/>
    <cellStyle name="Normal 4 2 2 2 5 3" xfId="42316" xr:uid="{00000000-0005-0000-0000-00004EA50000}"/>
    <cellStyle name="Normal 4 2 2 2 5 3 2" xfId="42317" xr:uid="{00000000-0005-0000-0000-00004FA50000}"/>
    <cellStyle name="Normal 4 2 2 2 5 4" xfId="42318" xr:uid="{00000000-0005-0000-0000-000050A50000}"/>
    <cellStyle name="Normal 4 2 2 2 6" xfId="42319" xr:uid="{00000000-0005-0000-0000-000051A50000}"/>
    <cellStyle name="Normal 4 2 2 2 6 2" xfId="42320" xr:uid="{00000000-0005-0000-0000-000052A50000}"/>
    <cellStyle name="Normal 4 2 2 2 6 2 2" xfId="42321" xr:uid="{00000000-0005-0000-0000-000053A50000}"/>
    <cellStyle name="Normal 4 2 2 2 6 3" xfId="42322" xr:uid="{00000000-0005-0000-0000-000054A50000}"/>
    <cellStyle name="Normal 4 2 2 2 7" xfId="42323" xr:uid="{00000000-0005-0000-0000-000055A50000}"/>
    <cellStyle name="Normal 4 2 2 2 7 2" xfId="42324" xr:uid="{00000000-0005-0000-0000-000056A50000}"/>
    <cellStyle name="Normal 4 2 2 2 8" xfId="42325" xr:uid="{00000000-0005-0000-0000-000057A50000}"/>
    <cellStyle name="Normal 4 2 2 3" xfId="42326" xr:uid="{00000000-0005-0000-0000-000058A50000}"/>
    <cellStyle name="Normal 4 2 2 3 2" xfId="42327" xr:uid="{00000000-0005-0000-0000-000059A50000}"/>
    <cellStyle name="Normal 4 2 2 3 2 2" xfId="42328" xr:uid="{00000000-0005-0000-0000-00005AA50000}"/>
    <cellStyle name="Normal 4 2 2 3 2 2 2" xfId="42329" xr:uid="{00000000-0005-0000-0000-00005BA50000}"/>
    <cellStyle name="Normal 4 2 2 3 2 2 2 2" xfId="42330" xr:uid="{00000000-0005-0000-0000-00005CA50000}"/>
    <cellStyle name="Normal 4 2 2 3 2 2 2 2 2" xfId="42331" xr:uid="{00000000-0005-0000-0000-00005DA50000}"/>
    <cellStyle name="Normal 4 2 2 3 2 2 2 2 2 2" xfId="42332" xr:uid="{00000000-0005-0000-0000-00005EA50000}"/>
    <cellStyle name="Normal 4 2 2 3 2 2 2 2 3" xfId="42333" xr:uid="{00000000-0005-0000-0000-00005FA50000}"/>
    <cellStyle name="Normal 4 2 2 3 2 2 2 3" xfId="42334" xr:uid="{00000000-0005-0000-0000-000060A50000}"/>
    <cellStyle name="Normal 4 2 2 3 2 2 2 3 2" xfId="42335" xr:uid="{00000000-0005-0000-0000-000061A50000}"/>
    <cellStyle name="Normal 4 2 2 3 2 2 2 4" xfId="42336" xr:uid="{00000000-0005-0000-0000-000062A50000}"/>
    <cellStyle name="Normal 4 2 2 3 2 2 3" xfId="42337" xr:uid="{00000000-0005-0000-0000-000063A50000}"/>
    <cellStyle name="Normal 4 2 2 3 2 2 3 2" xfId="42338" xr:uid="{00000000-0005-0000-0000-000064A50000}"/>
    <cellStyle name="Normal 4 2 2 3 2 2 3 2 2" xfId="42339" xr:uid="{00000000-0005-0000-0000-000065A50000}"/>
    <cellStyle name="Normal 4 2 2 3 2 2 3 3" xfId="42340" xr:uid="{00000000-0005-0000-0000-000066A50000}"/>
    <cellStyle name="Normal 4 2 2 3 2 2 4" xfId="42341" xr:uid="{00000000-0005-0000-0000-000067A50000}"/>
    <cellStyle name="Normal 4 2 2 3 2 2 4 2" xfId="42342" xr:uid="{00000000-0005-0000-0000-000068A50000}"/>
    <cellStyle name="Normal 4 2 2 3 2 2 5" xfId="42343" xr:uid="{00000000-0005-0000-0000-000069A50000}"/>
    <cellStyle name="Normal 4 2 2 3 2 3" xfId="42344" xr:uid="{00000000-0005-0000-0000-00006AA50000}"/>
    <cellStyle name="Normal 4 2 2 3 2 3 2" xfId="42345" xr:uid="{00000000-0005-0000-0000-00006BA50000}"/>
    <cellStyle name="Normal 4 2 2 3 2 3 2 2" xfId="42346" xr:uid="{00000000-0005-0000-0000-00006CA50000}"/>
    <cellStyle name="Normal 4 2 2 3 2 3 2 2 2" xfId="42347" xr:uid="{00000000-0005-0000-0000-00006DA50000}"/>
    <cellStyle name="Normal 4 2 2 3 2 3 2 3" xfId="42348" xr:uid="{00000000-0005-0000-0000-00006EA50000}"/>
    <cellStyle name="Normal 4 2 2 3 2 3 3" xfId="42349" xr:uid="{00000000-0005-0000-0000-00006FA50000}"/>
    <cellStyle name="Normal 4 2 2 3 2 3 3 2" xfId="42350" xr:uid="{00000000-0005-0000-0000-000070A50000}"/>
    <cellStyle name="Normal 4 2 2 3 2 3 4" xfId="42351" xr:uid="{00000000-0005-0000-0000-000071A50000}"/>
    <cellStyle name="Normal 4 2 2 3 2 4" xfId="42352" xr:uid="{00000000-0005-0000-0000-000072A50000}"/>
    <cellStyle name="Normal 4 2 2 3 2 4 2" xfId="42353" xr:uid="{00000000-0005-0000-0000-000073A50000}"/>
    <cellStyle name="Normal 4 2 2 3 2 4 2 2" xfId="42354" xr:uid="{00000000-0005-0000-0000-000074A50000}"/>
    <cellStyle name="Normal 4 2 2 3 2 4 3" xfId="42355" xr:uid="{00000000-0005-0000-0000-000075A50000}"/>
    <cellStyle name="Normal 4 2 2 3 2 5" xfId="42356" xr:uid="{00000000-0005-0000-0000-000076A50000}"/>
    <cellStyle name="Normal 4 2 2 3 2 5 2" xfId="42357" xr:uid="{00000000-0005-0000-0000-000077A50000}"/>
    <cellStyle name="Normal 4 2 2 3 2 6" xfId="42358" xr:uid="{00000000-0005-0000-0000-000078A50000}"/>
    <cellStyle name="Normal 4 2 2 3 3" xfId="42359" xr:uid="{00000000-0005-0000-0000-000079A50000}"/>
    <cellStyle name="Normal 4 2 2 3 3 2" xfId="42360" xr:uid="{00000000-0005-0000-0000-00007AA50000}"/>
    <cellStyle name="Normal 4 2 2 3 3 2 2" xfId="42361" xr:uid="{00000000-0005-0000-0000-00007BA50000}"/>
    <cellStyle name="Normal 4 2 2 3 3 2 2 2" xfId="42362" xr:uid="{00000000-0005-0000-0000-00007CA50000}"/>
    <cellStyle name="Normal 4 2 2 3 3 2 2 2 2" xfId="42363" xr:uid="{00000000-0005-0000-0000-00007DA50000}"/>
    <cellStyle name="Normal 4 2 2 3 3 2 2 3" xfId="42364" xr:uid="{00000000-0005-0000-0000-00007EA50000}"/>
    <cellStyle name="Normal 4 2 2 3 3 2 3" xfId="42365" xr:uid="{00000000-0005-0000-0000-00007FA50000}"/>
    <cellStyle name="Normal 4 2 2 3 3 2 3 2" xfId="42366" xr:uid="{00000000-0005-0000-0000-000080A50000}"/>
    <cellStyle name="Normal 4 2 2 3 3 2 4" xfId="42367" xr:uid="{00000000-0005-0000-0000-000081A50000}"/>
    <cellStyle name="Normal 4 2 2 3 3 3" xfId="42368" xr:uid="{00000000-0005-0000-0000-000082A50000}"/>
    <cellStyle name="Normal 4 2 2 3 3 3 2" xfId="42369" xr:uid="{00000000-0005-0000-0000-000083A50000}"/>
    <cellStyle name="Normal 4 2 2 3 3 3 2 2" xfId="42370" xr:uid="{00000000-0005-0000-0000-000084A50000}"/>
    <cellStyle name="Normal 4 2 2 3 3 3 3" xfId="42371" xr:uid="{00000000-0005-0000-0000-000085A50000}"/>
    <cellStyle name="Normal 4 2 2 3 3 4" xfId="42372" xr:uid="{00000000-0005-0000-0000-000086A50000}"/>
    <cellStyle name="Normal 4 2 2 3 3 4 2" xfId="42373" xr:uid="{00000000-0005-0000-0000-000087A50000}"/>
    <cellStyle name="Normal 4 2 2 3 3 5" xfId="42374" xr:uid="{00000000-0005-0000-0000-000088A50000}"/>
    <cellStyle name="Normal 4 2 2 3 4" xfId="42375" xr:uid="{00000000-0005-0000-0000-000089A50000}"/>
    <cellStyle name="Normal 4 2 2 3 4 2" xfId="42376" xr:uid="{00000000-0005-0000-0000-00008AA50000}"/>
    <cellStyle name="Normal 4 2 2 3 4 2 2" xfId="42377" xr:uid="{00000000-0005-0000-0000-00008BA50000}"/>
    <cellStyle name="Normal 4 2 2 3 4 2 2 2" xfId="42378" xr:uid="{00000000-0005-0000-0000-00008CA50000}"/>
    <cellStyle name="Normal 4 2 2 3 4 2 3" xfId="42379" xr:uid="{00000000-0005-0000-0000-00008DA50000}"/>
    <cellStyle name="Normal 4 2 2 3 4 3" xfId="42380" xr:uid="{00000000-0005-0000-0000-00008EA50000}"/>
    <cellStyle name="Normal 4 2 2 3 4 3 2" xfId="42381" xr:uid="{00000000-0005-0000-0000-00008FA50000}"/>
    <cellStyle name="Normal 4 2 2 3 4 4" xfId="42382" xr:uid="{00000000-0005-0000-0000-000090A50000}"/>
    <cellStyle name="Normal 4 2 2 3 5" xfId="42383" xr:uid="{00000000-0005-0000-0000-000091A50000}"/>
    <cellStyle name="Normal 4 2 2 3 5 2" xfId="42384" xr:uid="{00000000-0005-0000-0000-000092A50000}"/>
    <cellStyle name="Normal 4 2 2 3 5 2 2" xfId="42385" xr:uid="{00000000-0005-0000-0000-000093A50000}"/>
    <cellStyle name="Normal 4 2 2 3 5 3" xfId="42386" xr:uid="{00000000-0005-0000-0000-000094A50000}"/>
    <cellStyle name="Normal 4 2 2 3 6" xfId="42387" xr:uid="{00000000-0005-0000-0000-000095A50000}"/>
    <cellStyle name="Normal 4 2 2 3 6 2" xfId="42388" xr:uid="{00000000-0005-0000-0000-000096A50000}"/>
    <cellStyle name="Normal 4 2 2 3 7" xfId="42389" xr:uid="{00000000-0005-0000-0000-000097A50000}"/>
    <cellStyle name="Normal 4 2 2 4" xfId="42390" xr:uid="{00000000-0005-0000-0000-000098A50000}"/>
    <cellStyle name="Normal 4 2 2 4 2" xfId="42391" xr:uid="{00000000-0005-0000-0000-000099A50000}"/>
    <cellStyle name="Normal 4 2 2 4 2 2" xfId="42392" xr:uid="{00000000-0005-0000-0000-00009AA50000}"/>
    <cellStyle name="Normal 4 2 2 4 2 2 2" xfId="42393" xr:uid="{00000000-0005-0000-0000-00009BA50000}"/>
    <cellStyle name="Normal 4 2 2 4 2 2 2 2" xfId="42394" xr:uid="{00000000-0005-0000-0000-00009CA50000}"/>
    <cellStyle name="Normal 4 2 2 4 2 2 2 2 2" xfId="42395" xr:uid="{00000000-0005-0000-0000-00009DA50000}"/>
    <cellStyle name="Normal 4 2 2 4 2 2 2 3" xfId="42396" xr:uid="{00000000-0005-0000-0000-00009EA50000}"/>
    <cellStyle name="Normal 4 2 2 4 2 2 3" xfId="42397" xr:uid="{00000000-0005-0000-0000-00009FA50000}"/>
    <cellStyle name="Normal 4 2 2 4 2 2 3 2" xfId="42398" xr:uid="{00000000-0005-0000-0000-0000A0A50000}"/>
    <cellStyle name="Normal 4 2 2 4 2 2 4" xfId="42399" xr:uid="{00000000-0005-0000-0000-0000A1A50000}"/>
    <cellStyle name="Normal 4 2 2 4 2 3" xfId="42400" xr:uid="{00000000-0005-0000-0000-0000A2A50000}"/>
    <cellStyle name="Normal 4 2 2 4 2 3 2" xfId="42401" xr:uid="{00000000-0005-0000-0000-0000A3A50000}"/>
    <cellStyle name="Normal 4 2 2 4 2 3 2 2" xfId="42402" xr:uid="{00000000-0005-0000-0000-0000A4A50000}"/>
    <cellStyle name="Normal 4 2 2 4 2 3 3" xfId="42403" xr:uid="{00000000-0005-0000-0000-0000A5A50000}"/>
    <cellStyle name="Normal 4 2 2 4 2 4" xfId="42404" xr:uid="{00000000-0005-0000-0000-0000A6A50000}"/>
    <cellStyle name="Normal 4 2 2 4 2 4 2" xfId="42405" xr:uid="{00000000-0005-0000-0000-0000A7A50000}"/>
    <cellStyle name="Normal 4 2 2 4 2 5" xfId="42406" xr:uid="{00000000-0005-0000-0000-0000A8A50000}"/>
    <cellStyle name="Normal 4 2 2 4 3" xfId="42407" xr:uid="{00000000-0005-0000-0000-0000A9A50000}"/>
    <cellStyle name="Normal 4 2 2 4 3 2" xfId="42408" xr:uid="{00000000-0005-0000-0000-0000AAA50000}"/>
    <cellStyle name="Normal 4 2 2 4 3 2 2" xfId="42409" xr:uid="{00000000-0005-0000-0000-0000ABA50000}"/>
    <cellStyle name="Normal 4 2 2 4 3 2 2 2" xfId="42410" xr:uid="{00000000-0005-0000-0000-0000ACA50000}"/>
    <cellStyle name="Normal 4 2 2 4 3 2 3" xfId="42411" xr:uid="{00000000-0005-0000-0000-0000ADA50000}"/>
    <cellStyle name="Normal 4 2 2 4 3 3" xfId="42412" xr:uid="{00000000-0005-0000-0000-0000AEA50000}"/>
    <cellStyle name="Normal 4 2 2 4 3 3 2" xfId="42413" xr:uid="{00000000-0005-0000-0000-0000AFA50000}"/>
    <cellStyle name="Normal 4 2 2 4 3 4" xfId="42414" xr:uid="{00000000-0005-0000-0000-0000B0A50000}"/>
    <cellStyle name="Normal 4 2 2 4 4" xfId="42415" xr:uid="{00000000-0005-0000-0000-0000B1A50000}"/>
    <cellStyle name="Normal 4 2 2 4 4 2" xfId="42416" xr:uid="{00000000-0005-0000-0000-0000B2A50000}"/>
    <cellStyle name="Normal 4 2 2 4 4 2 2" xfId="42417" xr:uid="{00000000-0005-0000-0000-0000B3A50000}"/>
    <cellStyle name="Normal 4 2 2 4 4 3" xfId="42418" xr:uid="{00000000-0005-0000-0000-0000B4A50000}"/>
    <cellStyle name="Normal 4 2 2 4 5" xfId="42419" xr:uid="{00000000-0005-0000-0000-0000B5A50000}"/>
    <cellStyle name="Normal 4 2 2 4 5 2" xfId="42420" xr:uid="{00000000-0005-0000-0000-0000B6A50000}"/>
    <cellStyle name="Normal 4 2 2 4 6" xfId="42421" xr:uid="{00000000-0005-0000-0000-0000B7A50000}"/>
    <cellStyle name="Normal 4 2 2 5" xfId="42422" xr:uid="{00000000-0005-0000-0000-0000B8A50000}"/>
    <cellStyle name="Normal 4 2 2 5 2" xfId="42423" xr:uid="{00000000-0005-0000-0000-0000B9A50000}"/>
    <cellStyle name="Normal 4 2 2 5 2 2" xfId="42424" xr:uid="{00000000-0005-0000-0000-0000BAA50000}"/>
    <cellStyle name="Normal 4 2 2 5 2 2 2" xfId="42425" xr:uid="{00000000-0005-0000-0000-0000BBA50000}"/>
    <cellStyle name="Normal 4 2 2 5 2 2 2 2" xfId="42426" xr:uid="{00000000-0005-0000-0000-0000BCA50000}"/>
    <cellStyle name="Normal 4 2 2 5 2 2 2 2 2" xfId="42427" xr:uid="{00000000-0005-0000-0000-0000BDA50000}"/>
    <cellStyle name="Normal 4 2 2 5 2 2 2 3" xfId="42428" xr:uid="{00000000-0005-0000-0000-0000BEA50000}"/>
    <cellStyle name="Normal 4 2 2 5 2 2 3" xfId="42429" xr:uid="{00000000-0005-0000-0000-0000BFA50000}"/>
    <cellStyle name="Normal 4 2 2 5 2 2 3 2" xfId="42430" xr:uid="{00000000-0005-0000-0000-0000C0A50000}"/>
    <cellStyle name="Normal 4 2 2 5 2 2 4" xfId="42431" xr:uid="{00000000-0005-0000-0000-0000C1A50000}"/>
    <cellStyle name="Normal 4 2 2 5 2 3" xfId="42432" xr:uid="{00000000-0005-0000-0000-0000C2A50000}"/>
    <cellStyle name="Normal 4 2 2 5 2 3 2" xfId="42433" xr:uid="{00000000-0005-0000-0000-0000C3A50000}"/>
    <cellStyle name="Normal 4 2 2 5 2 3 2 2" xfId="42434" xr:uid="{00000000-0005-0000-0000-0000C4A50000}"/>
    <cellStyle name="Normal 4 2 2 5 2 3 3" xfId="42435" xr:uid="{00000000-0005-0000-0000-0000C5A50000}"/>
    <cellStyle name="Normal 4 2 2 5 2 4" xfId="42436" xr:uid="{00000000-0005-0000-0000-0000C6A50000}"/>
    <cellStyle name="Normal 4 2 2 5 2 4 2" xfId="42437" xr:uid="{00000000-0005-0000-0000-0000C7A50000}"/>
    <cellStyle name="Normal 4 2 2 5 2 5" xfId="42438" xr:uid="{00000000-0005-0000-0000-0000C8A50000}"/>
    <cellStyle name="Normal 4 2 2 5 3" xfId="42439" xr:uid="{00000000-0005-0000-0000-0000C9A50000}"/>
    <cellStyle name="Normal 4 2 2 5 3 2" xfId="42440" xr:uid="{00000000-0005-0000-0000-0000CAA50000}"/>
    <cellStyle name="Normal 4 2 2 5 3 2 2" xfId="42441" xr:uid="{00000000-0005-0000-0000-0000CBA50000}"/>
    <cellStyle name="Normal 4 2 2 5 3 2 2 2" xfId="42442" xr:uid="{00000000-0005-0000-0000-0000CCA50000}"/>
    <cellStyle name="Normal 4 2 2 5 3 2 3" xfId="42443" xr:uid="{00000000-0005-0000-0000-0000CDA50000}"/>
    <cellStyle name="Normal 4 2 2 5 3 3" xfId="42444" xr:uid="{00000000-0005-0000-0000-0000CEA50000}"/>
    <cellStyle name="Normal 4 2 2 5 3 3 2" xfId="42445" xr:uid="{00000000-0005-0000-0000-0000CFA50000}"/>
    <cellStyle name="Normal 4 2 2 5 3 4" xfId="42446" xr:uid="{00000000-0005-0000-0000-0000D0A50000}"/>
    <cellStyle name="Normal 4 2 2 5 4" xfId="42447" xr:uid="{00000000-0005-0000-0000-0000D1A50000}"/>
    <cellStyle name="Normal 4 2 2 5 4 2" xfId="42448" xr:uid="{00000000-0005-0000-0000-0000D2A50000}"/>
    <cellStyle name="Normal 4 2 2 5 4 2 2" xfId="42449" xr:uid="{00000000-0005-0000-0000-0000D3A50000}"/>
    <cellStyle name="Normal 4 2 2 5 4 3" xfId="42450" xr:uid="{00000000-0005-0000-0000-0000D4A50000}"/>
    <cellStyle name="Normal 4 2 2 5 5" xfId="42451" xr:uid="{00000000-0005-0000-0000-0000D5A50000}"/>
    <cellStyle name="Normal 4 2 2 5 5 2" xfId="42452" xr:uid="{00000000-0005-0000-0000-0000D6A50000}"/>
    <cellStyle name="Normal 4 2 2 5 6" xfId="42453" xr:uid="{00000000-0005-0000-0000-0000D7A50000}"/>
    <cellStyle name="Normal 4 2 2 6" xfId="42454" xr:uid="{00000000-0005-0000-0000-0000D8A50000}"/>
    <cellStyle name="Normal 4 2 2 6 2" xfId="42455" xr:uid="{00000000-0005-0000-0000-0000D9A50000}"/>
    <cellStyle name="Normal 4 2 2 6 2 2" xfId="42456" xr:uid="{00000000-0005-0000-0000-0000DAA50000}"/>
    <cellStyle name="Normal 4 2 2 6 2 2 2" xfId="42457" xr:uid="{00000000-0005-0000-0000-0000DBA50000}"/>
    <cellStyle name="Normal 4 2 2 6 2 2 2 2" xfId="42458" xr:uid="{00000000-0005-0000-0000-0000DCA50000}"/>
    <cellStyle name="Normal 4 2 2 6 2 2 3" xfId="42459" xr:uid="{00000000-0005-0000-0000-0000DDA50000}"/>
    <cellStyle name="Normal 4 2 2 6 2 3" xfId="42460" xr:uid="{00000000-0005-0000-0000-0000DEA50000}"/>
    <cellStyle name="Normal 4 2 2 6 2 3 2" xfId="42461" xr:uid="{00000000-0005-0000-0000-0000DFA50000}"/>
    <cellStyle name="Normal 4 2 2 6 2 4" xfId="42462" xr:uid="{00000000-0005-0000-0000-0000E0A50000}"/>
    <cellStyle name="Normal 4 2 2 6 3" xfId="42463" xr:uid="{00000000-0005-0000-0000-0000E1A50000}"/>
    <cellStyle name="Normal 4 2 2 6 3 2" xfId="42464" xr:uid="{00000000-0005-0000-0000-0000E2A50000}"/>
    <cellStyle name="Normal 4 2 2 6 3 2 2" xfId="42465" xr:uid="{00000000-0005-0000-0000-0000E3A50000}"/>
    <cellStyle name="Normal 4 2 2 6 3 3" xfId="42466" xr:uid="{00000000-0005-0000-0000-0000E4A50000}"/>
    <cellStyle name="Normal 4 2 2 6 4" xfId="42467" xr:uid="{00000000-0005-0000-0000-0000E5A50000}"/>
    <cellStyle name="Normal 4 2 2 6 4 2" xfId="42468" xr:uid="{00000000-0005-0000-0000-0000E6A50000}"/>
    <cellStyle name="Normal 4 2 2 6 5" xfId="42469" xr:uid="{00000000-0005-0000-0000-0000E7A50000}"/>
    <cellStyle name="Normal 4 2 2 7" xfId="42470" xr:uid="{00000000-0005-0000-0000-0000E8A50000}"/>
    <cellStyle name="Normal 4 2 2 7 2" xfId="42471" xr:uid="{00000000-0005-0000-0000-0000E9A50000}"/>
    <cellStyle name="Normal 4 2 2 7 2 2" xfId="42472" xr:uid="{00000000-0005-0000-0000-0000EAA50000}"/>
    <cellStyle name="Normal 4 2 2 7 2 2 2" xfId="42473" xr:uid="{00000000-0005-0000-0000-0000EBA50000}"/>
    <cellStyle name="Normal 4 2 2 7 2 3" xfId="42474" xr:uid="{00000000-0005-0000-0000-0000ECA50000}"/>
    <cellStyle name="Normal 4 2 2 7 3" xfId="42475" xr:uid="{00000000-0005-0000-0000-0000EDA50000}"/>
    <cellStyle name="Normal 4 2 2 7 3 2" xfId="42476" xr:uid="{00000000-0005-0000-0000-0000EEA50000}"/>
    <cellStyle name="Normal 4 2 2 7 4" xfId="42477" xr:uid="{00000000-0005-0000-0000-0000EFA50000}"/>
    <cellStyle name="Normal 4 2 2 8" xfId="42478" xr:uid="{00000000-0005-0000-0000-0000F0A50000}"/>
    <cellStyle name="Normal 4 2 2 8 2" xfId="42479" xr:uid="{00000000-0005-0000-0000-0000F1A50000}"/>
    <cellStyle name="Normal 4 2 2 8 2 2" xfId="42480" xr:uid="{00000000-0005-0000-0000-0000F2A50000}"/>
    <cellStyle name="Normal 4 2 2 8 3" xfId="42481" xr:uid="{00000000-0005-0000-0000-0000F3A50000}"/>
    <cellStyle name="Normal 4 2 2 9" xfId="42482" xr:uid="{00000000-0005-0000-0000-0000F4A50000}"/>
    <cellStyle name="Normal 4 2 2 9 2" xfId="42483" xr:uid="{00000000-0005-0000-0000-0000F5A50000}"/>
    <cellStyle name="Normal 4 2 3" xfId="42484" xr:uid="{00000000-0005-0000-0000-0000F6A50000}"/>
    <cellStyle name="Normal 4 2 3 2" xfId="42485" xr:uid="{00000000-0005-0000-0000-0000F7A50000}"/>
    <cellStyle name="Normal 4 2 3 2 2" xfId="42486" xr:uid="{00000000-0005-0000-0000-0000F8A50000}"/>
    <cellStyle name="Normal 4 2 3 2 2 2" xfId="42487" xr:uid="{00000000-0005-0000-0000-0000F9A50000}"/>
    <cellStyle name="Normal 4 2 3 2 2 2 2" xfId="42488" xr:uid="{00000000-0005-0000-0000-0000FAA50000}"/>
    <cellStyle name="Normal 4 2 3 2 2 2 2 2" xfId="42489" xr:uid="{00000000-0005-0000-0000-0000FBA50000}"/>
    <cellStyle name="Normal 4 2 3 2 2 2 2 2 2" xfId="42490" xr:uid="{00000000-0005-0000-0000-0000FCA50000}"/>
    <cellStyle name="Normal 4 2 3 2 2 2 2 2 2 2" xfId="42491" xr:uid="{00000000-0005-0000-0000-0000FDA50000}"/>
    <cellStyle name="Normal 4 2 3 2 2 2 2 2 3" xfId="42492" xr:uid="{00000000-0005-0000-0000-0000FEA50000}"/>
    <cellStyle name="Normal 4 2 3 2 2 2 2 3" xfId="42493" xr:uid="{00000000-0005-0000-0000-0000FFA50000}"/>
    <cellStyle name="Normal 4 2 3 2 2 2 2 3 2" xfId="42494" xr:uid="{00000000-0005-0000-0000-000000A60000}"/>
    <cellStyle name="Normal 4 2 3 2 2 2 2 4" xfId="42495" xr:uid="{00000000-0005-0000-0000-000001A60000}"/>
    <cellStyle name="Normal 4 2 3 2 2 2 3" xfId="42496" xr:uid="{00000000-0005-0000-0000-000002A60000}"/>
    <cellStyle name="Normal 4 2 3 2 2 2 3 2" xfId="42497" xr:uid="{00000000-0005-0000-0000-000003A60000}"/>
    <cellStyle name="Normal 4 2 3 2 2 2 3 2 2" xfId="42498" xr:uid="{00000000-0005-0000-0000-000004A60000}"/>
    <cellStyle name="Normal 4 2 3 2 2 2 3 3" xfId="42499" xr:uid="{00000000-0005-0000-0000-000005A60000}"/>
    <cellStyle name="Normal 4 2 3 2 2 2 4" xfId="42500" xr:uid="{00000000-0005-0000-0000-000006A60000}"/>
    <cellStyle name="Normal 4 2 3 2 2 2 4 2" xfId="42501" xr:uid="{00000000-0005-0000-0000-000007A60000}"/>
    <cellStyle name="Normal 4 2 3 2 2 2 5" xfId="42502" xr:uid="{00000000-0005-0000-0000-000008A60000}"/>
    <cellStyle name="Normal 4 2 3 2 2 3" xfId="42503" xr:uid="{00000000-0005-0000-0000-000009A60000}"/>
    <cellStyle name="Normal 4 2 3 2 2 3 2" xfId="42504" xr:uid="{00000000-0005-0000-0000-00000AA60000}"/>
    <cellStyle name="Normal 4 2 3 2 2 3 2 2" xfId="42505" xr:uid="{00000000-0005-0000-0000-00000BA60000}"/>
    <cellStyle name="Normal 4 2 3 2 2 3 2 2 2" xfId="42506" xr:uid="{00000000-0005-0000-0000-00000CA60000}"/>
    <cellStyle name="Normal 4 2 3 2 2 3 2 3" xfId="42507" xr:uid="{00000000-0005-0000-0000-00000DA60000}"/>
    <cellStyle name="Normal 4 2 3 2 2 3 3" xfId="42508" xr:uid="{00000000-0005-0000-0000-00000EA60000}"/>
    <cellStyle name="Normal 4 2 3 2 2 3 3 2" xfId="42509" xr:uid="{00000000-0005-0000-0000-00000FA60000}"/>
    <cellStyle name="Normal 4 2 3 2 2 3 4" xfId="42510" xr:uid="{00000000-0005-0000-0000-000010A60000}"/>
    <cellStyle name="Normal 4 2 3 2 2 4" xfId="42511" xr:uid="{00000000-0005-0000-0000-000011A60000}"/>
    <cellStyle name="Normal 4 2 3 2 2 4 2" xfId="42512" xr:uid="{00000000-0005-0000-0000-000012A60000}"/>
    <cellStyle name="Normal 4 2 3 2 2 4 2 2" xfId="42513" xr:uid="{00000000-0005-0000-0000-000013A60000}"/>
    <cellStyle name="Normal 4 2 3 2 2 4 3" xfId="42514" xr:uid="{00000000-0005-0000-0000-000014A60000}"/>
    <cellStyle name="Normal 4 2 3 2 2 5" xfId="42515" xr:uid="{00000000-0005-0000-0000-000015A60000}"/>
    <cellStyle name="Normal 4 2 3 2 2 5 2" xfId="42516" xr:uid="{00000000-0005-0000-0000-000016A60000}"/>
    <cellStyle name="Normal 4 2 3 2 2 6" xfId="42517" xr:uid="{00000000-0005-0000-0000-000017A60000}"/>
    <cellStyle name="Normal 4 2 3 2 3" xfId="42518" xr:uid="{00000000-0005-0000-0000-000018A60000}"/>
    <cellStyle name="Normal 4 2 3 2 3 2" xfId="42519" xr:uid="{00000000-0005-0000-0000-000019A60000}"/>
    <cellStyle name="Normal 4 2 3 2 3 2 2" xfId="42520" xr:uid="{00000000-0005-0000-0000-00001AA60000}"/>
    <cellStyle name="Normal 4 2 3 2 3 2 2 2" xfId="42521" xr:uid="{00000000-0005-0000-0000-00001BA60000}"/>
    <cellStyle name="Normal 4 2 3 2 3 2 2 2 2" xfId="42522" xr:uid="{00000000-0005-0000-0000-00001CA60000}"/>
    <cellStyle name="Normal 4 2 3 2 3 2 2 3" xfId="42523" xr:uid="{00000000-0005-0000-0000-00001DA60000}"/>
    <cellStyle name="Normal 4 2 3 2 3 2 3" xfId="42524" xr:uid="{00000000-0005-0000-0000-00001EA60000}"/>
    <cellStyle name="Normal 4 2 3 2 3 2 3 2" xfId="42525" xr:uid="{00000000-0005-0000-0000-00001FA60000}"/>
    <cellStyle name="Normal 4 2 3 2 3 2 4" xfId="42526" xr:uid="{00000000-0005-0000-0000-000020A60000}"/>
    <cellStyle name="Normal 4 2 3 2 3 3" xfId="42527" xr:uid="{00000000-0005-0000-0000-000021A60000}"/>
    <cellStyle name="Normal 4 2 3 2 3 3 2" xfId="42528" xr:uid="{00000000-0005-0000-0000-000022A60000}"/>
    <cellStyle name="Normal 4 2 3 2 3 3 2 2" xfId="42529" xr:uid="{00000000-0005-0000-0000-000023A60000}"/>
    <cellStyle name="Normal 4 2 3 2 3 3 3" xfId="42530" xr:uid="{00000000-0005-0000-0000-000024A60000}"/>
    <cellStyle name="Normal 4 2 3 2 3 4" xfId="42531" xr:uid="{00000000-0005-0000-0000-000025A60000}"/>
    <cellStyle name="Normal 4 2 3 2 3 4 2" xfId="42532" xr:uid="{00000000-0005-0000-0000-000026A60000}"/>
    <cellStyle name="Normal 4 2 3 2 3 5" xfId="42533" xr:uid="{00000000-0005-0000-0000-000027A60000}"/>
    <cellStyle name="Normal 4 2 3 2 4" xfId="42534" xr:uid="{00000000-0005-0000-0000-000028A60000}"/>
    <cellStyle name="Normal 4 2 3 2 4 2" xfId="42535" xr:uid="{00000000-0005-0000-0000-000029A60000}"/>
    <cellStyle name="Normal 4 2 3 2 4 2 2" xfId="42536" xr:uid="{00000000-0005-0000-0000-00002AA60000}"/>
    <cellStyle name="Normal 4 2 3 2 4 2 2 2" xfId="42537" xr:uid="{00000000-0005-0000-0000-00002BA60000}"/>
    <cellStyle name="Normal 4 2 3 2 4 2 3" xfId="42538" xr:uid="{00000000-0005-0000-0000-00002CA60000}"/>
    <cellStyle name="Normal 4 2 3 2 4 3" xfId="42539" xr:uid="{00000000-0005-0000-0000-00002DA60000}"/>
    <cellStyle name="Normal 4 2 3 2 4 3 2" xfId="42540" xr:uid="{00000000-0005-0000-0000-00002EA60000}"/>
    <cellStyle name="Normal 4 2 3 2 4 4" xfId="42541" xr:uid="{00000000-0005-0000-0000-00002FA60000}"/>
    <cellStyle name="Normal 4 2 3 2 5" xfId="42542" xr:uid="{00000000-0005-0000-0000-000030A60000}"/>
    <cellStyle name="Normal 4 2 3 2 5 2" xfId="42543" xr:uid="{00000000-0005-0000-0000-000031A60000}"/>
    <cellStyle name="Normal 4 2 3 2 5 2 2" xfId="42544" xr:uid="{00000000-0005-0000-0000-000032A60000}"/>
    <cellStyle name="Normal 4 2 3 2 5 3" xfId="42545" xr:uid="{00000000-0005-0000-0000-000033A60000}"/>
    <cellStyle name="Normal 4 2 3 2 6" xfId="42546" xr:uid="{00000000-0005-0000-0000-000034A60000}"/>
    <cellStyle name="Normal 4 2 3 2 6 2" xfId="42547" xr:uid="{00000000-0005-0000-0000-000035A60000}"/>
    <cellStyle name="Normal 4 2 3 2 7" xfId="42548" xr:uid="{00000000-0005-0000-0000-000036A60000}"/>
    <cellStyle name="Normal 4 2 3 3" xfId="42549" xr:uid="{00000000-0005-0000-0000-000037A60000}"/>
    <cellStyle name="Normal 4 2 3 3 2" xfId="42550" xr:uid="{00000000-0005-0000-0000-000038A60000}"/>
    <cellStyle name="Normal 4 2 3 3 2 2" xfId="42551" xr:uid="{00000000-0005-0000-0000-000039A60000}"/>
    <cellStyle name="Normal 4 2 3 3 2 2 2" xfId="42552" xr:uid="{00000000-0005-0000-0000-00003AA60000}"/>
    <cellStyle name="Normal 4 2 3 3 2 2 2 2" xfId="42553" xr:uid="{00000000-0005-0000-0000-00003BA60000}"/>
    <cellStyle name="Normal 4 2 3 3 2 2 2 2 2" xfId="42554" xr:uid="{00000000-0005-0000-0000-00003CA60000}"/>
    <cellStyle name="Normal 4 2 3 3 2 2 2 3" xfId="42555" xr:uid="{00000000-0005-0000-0000-00003DA60000}"/>
    <cellStyle name="Normal 4 2 3 3 2 2 3" xfId="42556" xr:uid="{00000000-0005-0000-0000-00003EA60000}"/>
    <cellStyle name="Normal 4 2 3 3 2 2 3 2" xfId="42557" xr:uid="{00000000-0005-0000-0000-00003FA60000}"/>
    <cellStyle name="Normal 4 2 3 3 2 2 4" xfId="42558" xr:uid="{00000000-0005-0000-0000-000040A60000}"/>
    <cellStyle name="Normal 4 2 3 3 2 3" xfId="42559" xr:uid="{00000000-0005-0000-0000-000041A60000}"/>
    <cellStyle name="Normal 4 2 3 3 2 3 2" xfId="42560" xr:uid="{00000000-0005-0000-0000-000042A60000}"/>
    <cellStyle name="Normal 4 2 3 3 2 3 2 2" xfId="42561" xr:uid="{00000000-0005-0000-0000-000043A60000}"/>
    <cellStyle name="Normal 4 2 3 3 2 3 3" xfId="42562" xr:uid="{00000000-0005-0000-0000-000044A60000}"/>
    <cellStyle name="Normal 4 2 3 3 2 4" xfId="42563" xr:uid="{00000000-0005-0000-0000-000045A60000}"/>
    <cellStyle name="Normal 4 2 3 3 2 4 2" xfId="42564" xr:uid="{00000000-0005-0000-0000-000046A60000}"/>
    <cellStyle name="Normal 4 2 3 3 2 5" xfId="42565" xr:uid="{00000000-0005-0000-0000-000047A60000}"/>
    <cellStyle name="Normal 4 2 3 3 3" xfId="42566" xr:uid="{00000000-0005-0000-0000-000048A60000}"/>
    <cellStyle name="Normal 4 2 3 3 3 2" xfId="42567" xr:uid="{00000000-0005-0000-0000-000049A60000}"/>
    <cellStyle name="Normal 4 2 3 3 3 2 2" xfId="42568" xr:uid="{00000000-0005-0000-0000-00004AA60000}"/>
    <cellStyle name="Normal 4 2 3 3 3 2 2 2" xfId="42569" xr:uid="{00000000-0005-0000-0000-00004BA60000}"/>
    <cellStyle name="Normal 4 2 3 3 3 2 3" xfId="42570" xr:uid="{00000000-0005-0000-0000-00004CA60000}"/>
    <cellStyle name="Normal 4 2 3 3 3 3" xfId="42571" xr:uid="{00000000-0005-0000-0000-00004DA60000}"/>
    <cellStyle name="Normal 4 2 3 3 3 3 2" xfId="42572" xr:uid="{00000000-0005-0000-0000-00004EA60000}"/>
    <cellStyle name="Normal 4 2 3 3 3 4" xfId="42573" xr:uid="{00000000-0005-0000-0000-00004FA60000}"/>
    <cellStyle name="Normal 4 2 3 3 4" xfId="42574" xr:uid="{00000000-0005-0000-0000-000050A60000}"/>
    <cellStyle name="Normal 4 2 3 3 4 2" xfId="42575" xr:uid="{00000000-0005-0000-0000-000051A60000}"/>
    <cellStyle name="Normal 4 2 3 3 4 2 2" xfId="42576" xr:uid="{00000000-0005-0000-0000-000052A60000}"/>
    <cellStyle name="Normal 4 2 3 3 4 3" xfId="42577" xr:uid="{00000000-0005-0000-0000-000053A60000}"/>
    <cellStyle name="Normal 4 2 3 3 5" xfId="42578" xr:uid="{00000000-0005-0000-0000-000054A60000}"/>
    <cellStyle name="Normal 4 2 3 3 5 2" xfId="42579" xr:uid="{00000000-0005-0000-0000-000055A60000}"/>
    <cellStyle name="Normal 4 2 3 3 6" xfId="42580" xr:uid="{00000000-0005-0000-0000-000056A60000}"/>
    <cellStyle name="Normal 4 2 3 4" xfId="42581" xr:uid="{00000000-0005-0000-0000-000057A60000}"/>
    <cellStyle name="Normal 4 2 3 4 2" xfId="42582" xr:uid="{00000000-0005-0000-0000-000058A60000}"/>
    <cellStyle name="Normal 4 2 3 4 2 2" xfId="42583" xr:uid="{00000000-0005-0000-0000-000059A60000}"/>
    <cellStyle name="Normal 4 2 3 4 2 2 2" xfId="42584" xr:uid="{00000000-0005-0000-0000-00005AA60000}"/>
    <cellStyle name="Normal 4 2 3 4 2 2 2 2" xfId="42585" xr:uid="{00000000-0005-0000-0000-00005BA60000}"/>
    <cellStyle name="Normal 4 2 3 4 2 2 3" xfId="42586" xr:uid="{00000000-0005-0000-0000-00005CA60000}"/>
    <cellStyle name="Normal 4 2 3 4 2 3" xfId="42587" xr:uid="{00000000-0005-0000-0000-00005DA60000}"/>
    <cellStyle name="Normal 4 2 3 4 2 3 2" xfId="42588" xr:uid="{00000000-0005-0000-0000-00005EA60000}"/>
    <cellStyle name="Normal 4 2 3 4 2 4" xfId="42589" xr:uid="{00000000-0005-0000-0000-00005FA60000}"/>
    <cellStyle name="Normal 4 2 3 4 3" xfId="42590" xr:uid="{00000000-0005-0000-0000-000060A60000}"/>
    <cellStyle name="Normal 4 2 3 4 3 2" xfId="42591" xr:uid="{00000000-0005-0000-0000-000061A60000}"/>
    <cellStyle name="Normal 4 2 3 4 3 2 2" xfId="42592" xr:uid="{00000000-0005-0000-0000-000062A60000}"/>
    <cellStyle name="Normal 4 2 3 4 3 3" xfId="42593" xr:uid="{00000000-0005-0000-0000-000063A60000}"/>
    <cellStyle name="Normal 4 2 3 4 4" xfId="42594" xr:uid="{00000000-0005-0000-0000-000064A60000}"/>
    <cellStyle name="Normal 4 2 3 4 4 2" xfId="42595" xr:uid="{00000000-0005-0000-0000-000065A60000}"/>
    <cellStyle name="Normal 4 2 3 4 5" xfId="42596" xr:uid="{00000000-0005-0000-0000-000066A60000}"/>
    <cellStyle name="Normal 4 2 3 5" xfId="42597" xr:uid="{00000000-0005-0000-0000-000067A60000}"/>
    <cellStyle name="Normal 4 2 3 5 2" xfId="42598" xr:uid="{00000000-0005-0000-0000-000068A60000}"/>
    <cellStyle name="Normal 4 2 3 5 2 2" xfId="42599" xr:uid="{00000000-0005-0000-0000-000069A60000}"/>
    <cellStyle name="Normal 4 2 3 5 2 2 2" xfId="42600" xr:uid="{00000000-0005-0000-0000-00006AA60000}"/>
    <cellStyle name="Normal 4 2 3 5 2 3" xfId="42601" xr:uid="{00000000-0005-0000-0000-00006BA60000}"/>
    <cellStyle name="Normal 4 2 3 5 3" xfId="42602" xr:uid="{00000000-0005-0000-0000-00006CA60000}"/>
    <cellStyle name="Normal 4 2 3 5 3 2" xfId="42603" xr:uid="{00000000-0005-0000-0000-00006DA60000}"/>
    <cellStyle name="Normal 4 2 3 5 4" xfId="42604" xr:uid="{00000000-0005-0000-0000-00006EA60000}"/>
    <cellStyle name="Normal 4 2 3 6" xfId="42605" xr:uid="{00000000-0005-0000-0000-00006FA60000}"/>
    <cellStyle name="Normal 4 2 3 6 2" xfId="42606" xr:uid="{00000000-0005-0000-0000-000070A60000}"/>
    <cellStyle name="Normal 4 2 3 6 2 2" xfId="42607" xr:uid="{00000000-0005-0000-0000-000071A60000}"/>
    <cellStyle name="Normal 4 2 3 6 3" xfId="42608" xr:uid="{00000000-0005-0000-0000-000072A60000}"/>
    <cellStyle name="Normal 4 2 3 7" xfId="42609" xr:uid="{00000000-0005-0000-0000-000073A60000}"/>
    <cellStyle name="Normal 4 2 3 7 2" xfId="42610" xr:uid="{00000000-0005-0000-0000-000074A60000}"/>
    <cellStyle name="Normal 4 2 3 8" xfId="42611" xr:uid="{00000000-0005-0000-0000-000075A60000}"/>
    <cellStyle name="Normal 4 2 4" xfId="42612" xr:uid="{00000000-0005-0000-0000-000076A60000}"/>
    <cellStyle name="Normal 4 2 4 2" xfId="42613" xr:uid="{00000000-0005-0000-0000-000077A60000}"/>
    <cellStyle name="Normal 4 2 4 2 2" xfId="42614" xr:uid="{00000000-0005-0000-0000-000078A60000}"/>
    <cellStyle name="Normal 4 2 4 2 2 2" xfId="42615" xr:uid="{00000000-0005-0000-0000-000079A60000}"/>
    <cellStyle name="Normal 4 2 4 2 2 2 2" xfId="42616" xr:uid="{00000000-0005-0000-0000-00007AA60000}"/>
    <cellStyle name="Normal 4 2 4 2 2 2 2 2" xfId="42617" xr:uid="{00000000-0005-0000-0000-00007BA60000}"/>
    <cellStyle name="Normal 4 2 4 2 2 2 2 2 2" xfId="42618" xr:uid="{00000000-0005-0000-0000-00007CA60000}"/>
    <cellStyle name="Normal 4 2 4 2 2 2 2 2 2 2" xfId="42619" xr:uid="{00000000-0005-0000-0000-00007DA60000}"/>
    <cellStyle name="Normal 4 2 4 2 2 2 2 2 3" xfId="42620" xr:uid="{00000000-0005-0000-0000-00007EA60000}"/>
    <cellStyle name="Normal 4 2 4 2 2 2 2 3" xfId="42621" xr:uid="{00000000-0005-0000-0000-00007FA60000}"/>
    <cellStyle name="Normal 4 2 4 2 2 2 2 3 2" xfId="42622" xr:uid="{00000000-0005-0000-0000-000080A60000}"/>
    <cellStyle name="Normal 4 2 4 2 2 2 2 4" xfId="42623" xr:uid="{00000000-0005-0000-0000-000081A60000}"/>
    <cellStyle name="Normal 4 2 4 2 2 2 3" xfId="42624" xr:uid="{00000000-0005-0000-0000-000082A60000}"/>
    <cellStyle name="Normal 4 2 4 2 2 2 3 2" xfId="42625" xr:uid="{00000000-0005-0000-0000-000083A60000}"/>
    <cellStyle name="Normal 4 2 4 2 2 2 3 2 2" xfId="42626" xr:uid="{00000000-0005-0000-0000-000084A60000}"/>
    <cellStyle name="Normal 4 2 4 2 2 2 3 3" xfId="42627" xr:uid="{00000000-0005-0000-0000-000085A60000}"/>
    <cellStyle name="Normal 4 2 4 2 2 2 4" xfId="42628" xr:uid="{00000000-0005-0000-0000-000086A60000}"/>
    <cellStyle name="Normal 4 2 4 2 2 2 4 2" xfId="42629" xr:uid="{00000000-0005-0000-0000-000087A60000}"/>
    <cellStyle name="Normal 4 2 4 2 2 2 5" xfId="42630" xr:uid="{00000000-0005-0000-0000-000088A60000}"/>
    <cellStyle name="Normal 4 2 4 2 2 3" xfId="42631" xr:uid="{00000000-0005-0000-0000-000089A60000}"/>
    <cellStyle name="Normal 4 2 4 2 2 3 2" xfId="42632" xr:uid="{00000000-0005-0000-0000-00008AA60000}"/>
    <cellStyle name="Normal 4 2 4 2 2 3 2 2" xfId="42633" xr:uid="{00000000-0005-0000-0000-00008BA60000}"/>
    <cellStyle name="Normal 4 2 4 2 2 3 2 2 2" xfId="42634" xr:uid="{00000000-0005-0000-0000-00008CA60000}"/>
    <cellStyle name="Normal 4 2 4 2 2 3 2 3" xfId="42635" xr:uid="{00000000-0005-0000-0000-00008DA60000}"/>
    <cellStyle name="Normal 4 2 4 2 2 3 3" xfId="42636" xr:uid="{00000000-0005-0000-0000-00008EA60000}"/>
    <cellStyle name="Normal 4 2 4 2 2 3 3 2" xfId="42637" xr:uid="{00000000-0005-0000-0000-00008FA60000}"/>
    <cellStyle name="Normal 4 2 4 2 2 3 4" xfId="42638" xr:uid="{00000000-0005-0000-0000-000090A60000}"/>
    <cellStyle name="Normal 4 2 4 2 2 4" xfId="42639" xr:uid="{00000000-0005-0000-0000-000091A60000}"/>
    <cellStyle name="Normal 4 2 4 2 2 4 2" xfId="42640" xr:uid="{00000000-0005-0000-0000-000092A60000}"/>
    <cellStyle name="Normal 4 2 4 2 2 4 2 2" xfId="42641" xr:uid="{00000000-0005-0000-0000-000093A60000}"/>
    <cellStyle name="Normal 4 2 4 2 2 4 3" xfId="42642" xr:uid="{00000000-0005-0000-0000-000094A60000}"/>
    <cellStyle name="Normal 4 2 4 2 2 5" xfId="42643" xr:uid="{00000000-0005-0000-0000-000095A60000}"/>
    <cellStyle name="Normal 4 2 4 2 2 5 2" xfId="42644" xr:uid="{00000000-0005-0000-0000-000096A60000}"/>
    <cellStyle name="Normal 4 2 4 2 2 6" xfId="42645" xr:uid="{00000000-0005-0000-0000-000097A60000}"/>
    <cellStyle name="Normal 4 2 4 2 3" xfId="42646" xr:uid="{00000000-0005-0000-0000-000098A60000}"/>
    <cellStyle name="Normal 4 2 4 2 3 2" xfId="42647" xr:uid="{00000000-0005-0000-0000-000099A60000}"/>
    <cellStyle name="Normal 4 2 4 2 3 2 2" xfId="42648" xr:uid="{00000000-0005-0000-0000-00009AA60000}"/>
    <cellStyle name="Normal 4 2 4 2 3 2 2 2" xfId="42649" xr:uid="{00000000-0005-0000-0000-00009BA60000}"/>
    <cellStyle name="Normal 4 2 4 2 3 2 2 2 2" xfId="42650" xr:uid="{00000000-0005-0000-0000-00009CA60000}"/>
    <cellStyle name="Normal 4 2 4 2 3 2 2 3" xfId="42651" xr:uid="{00000000-0005-0000-0000-00009DA60000}"/>
    <cellStyle name="Normal 4 2 4 2 3 2 3" xfId="42652" xr:uid="{00000000-0005-0000-0000-00009EA60000}"/>
    <cellStyle name="Normal 4 2 4 2 3 2 3 2" xfId="42653" xr:uid="{00000000-0005-0000-0000-00009FA60000}"/>
    <cellStyle name="Normal 4 2 4 2 3 2 4" xfId="42654" xr:uid="{00000000-0005-0000-0000-0000A0A60000}"/>
    <cellStyle name="Normal 4 2 4 2 3 3" xfId="42655" xr:uid="{00000000-0005-0000-0000-0000A1A60000}"/>
    <cellStyle name="Normal 4 2 4 2 3 3 2" xfId="42656" xr:uid="{00000000-0005-0000-0000-0000A2A60000}"/>
    <cellStyle name="Normal 4 2 4 2 3 3 2 2" xfId="42657" xr:uid="{00000000-0005-0000-0000-0000A3A60000}"/>
    <cellStyle name="Normal 4 2 4 2 3 3 3" xfId="42658" xr:uid="{00000000-0005-0000-0000-0000A4A60000}"/>
    <cellStyle name="Normal 4 2 4 2 3 4" xfId="42659" xr:uid="{00000000-0005-0000-0000-0000A5A60000}"/>
    <cellStyle name="Normal 4 2 4 2 3 4 2" xfId="42660" xr:uid="{00000000-0005-0000-0000-0000A6A60000}"/>
    <cellStyle name="Normal 4 2 4 2 3 5" xfId="42661" xr:uid="{00000000-0005-0000-0000-0000A7A60000}"/>
    <cellStyle name="Normal 4 2 4 2 4" xfId="42662" xr:uid="{00000000-0005-0000-0000-0000A8A60000}"/>
    <cellStyle name="Normal 4 2 4 2 4 2" xfId="42663" xr:uid="{00000000-0005-0000-0000-0000A9A60000}"/>
    <cellStyle name="Normal 4 2 4 2 4 2 2" xfId="42664" xr:uid="{00000000-0005-0000-0000-0000AAA60000}"/>
    <cellStyle name="Normal 4 2 4 2 4 2 2 2" xfId="42665" xr:uid="{00000000-0005-0000-0000-0000ABA60000}"/>
    <cellStyle name="Normal 4 2 4 2 4 2 3" xfId="42666" xr:uid="{00000000-0005-0000-0000-0000ACA60000}"/>
    <cellStyle name="Normal 4 2 4 2 4 3" xfId="42667" xr:uid="{00000000-0005-0000-0000-0000ADA60000}"/>
    <cellStyle name="Normal 4 2 4 2 4 3 2" xfId="42668" xr:uid="{00000000-0005-0000-0000-0000AEA60000}"/>
    <cellStyle name="Normal 4 2 4 2 4 4" xfId="42669" xr:uid="{00000000-0005-0000-0000-0000AFA60000}"/>
    <cellStyle name="Normal 4 2 4 2 5" xfId="42670" xr:uid="{00000000-0005-0000-0000-0000B0A60000}"/>
    <cellStyle name="Normal 4 2 4 2 5 2" xfId="42671" xr:uid="{00000000-0005-0000-0000-0000B1A60000}"/>
    <cellStyle name="Normal 4 2 4 2 5 2 2" xfId="42672" xr:uid="{00000000-0005-0000-0000-0000B2A60000}"/>
    <cellStyle name="Normal 4 2 4 2 5 3" xfId="42673" xr:uid="{00000000-0005-0000-0000-0000B3A60000}"/>
    <cellStyle name="Normal 4 2 4 2 6" xfId="42674" xr:uid="{00000000-0005-0000-0000-0000B4A60000}"/>
    <cellStyle name="Normal 4 2 4 2 6 2" xfId="42675" xr:uid="{00000000-0005-0000-0000-0000B5A60000}"/>
    <cellStyle name="Normal 4 2 4 2 7" xfId="42676" xr:uid="{00000000-0005-0000-0000-0000B6A60000}"/>
    <cellStyle name="Normal 4 2 4 3" xfId="42677" xr:uid="{00000000-0005-0000-0000-0000B7A60000}"/>
    <cellStyle name="Normal 4 2 4 3 2" xfId="42678" xr:uid="{00000000-0005-0000-0000-0000B8A60000}"/>
    <cellStyle name="Normal 4 2 4 3 2 2" xfId="42679" xr:uid="{00000000-0005-0000-0000-0000B9A60000}"/>
    <cellStyle name="Normal 4 2 4 3 2 2 2" xfId="42680" xr:uid="{00000000-0005-0000-0000-0000BAA60000}"/>
    <cellStyle name="Normal 4 2 4 3 2 2 2 2" xfId="42681" xr:uid="{00000000-0005-0000-0000-0000BBA60000}"/>
    <cellStyle name="Normal 4 2 4 3 2 2 2 2 2" xfId="42682" xr:uid="{00000000-0005-0000-0000-0000BCA60000}"/>
    <cellStyle name="Normal 4 2 4 3 2 2 2 3" xfId="42683" xr:uid="{00000000-0005-0000-0000-0000BDA60000}"/>
    <cellStyle name="Normal 4 2 4 3 2 2 3" xfId="42684" xr:uid="{00000000-0005-0000-0000-0000BEA60000}"/>
    <cellStyle name="Normal 4 2 4 3 2 2 3 2" xfId="42685" xr:uid="{00000000-0005-0000-0000-0000BFA60000}"/>
    <cellStyle name="Normal 4 2 4 3 2 2 4" xfId="42686" xr:uid="{00000000-0005-0000-0000-0000C0A60000}"/>
    <cellStyle name="Normal 4 2 4 3 2 3" xfId="42687" xr:uid="{00000000-0005-0000-0000-0000C1A60000}"/>
    <cellStyle name="Normal 4 2 4 3 2 3 2" xfId="42688" xr:uid="{00000000-0005-0000-0000-0000C2A60000}"/>
    <cellStyle name="Normal 4 2 4 3 2 3 2 2" xfId="42689" xr:uid="{00000000-0005-0000-0000-0000C3A60000}"/>
    <cellStyle name="Normal 4 2 4 3 2 3 3" xfId="42690" xr:uid="{00000000-0005-0000-0000-0000C4A60000}"/>
    <cellStyle name="Normal 4 2 4 3 2 4" xfId="42691" xr:uid="{00000000-0005-0000-0000-0000C5A60000}"/>
    <cellStyle name="Normal 4 2 4 3 2 4 2" xfId="42692" xr:uid="{00000000-0005-0000-0000-0000C6A60000}"/>
    <cellStyle name="Normal 4 2 4 3 2 5" xfId="42693" xr:uid="{00000000-0005-0000-0000-0000C7A60000}"/>
    <cellStyle name="Normal 4 2 4 3 3" xfId="42694" xr:uid="{00000000-0005-0000-0000-0000C8A60000}"/>
    <cellStyle name="Normal 4 2 4 3 3 2" xfId="42695" xr:uid="{00000000-0005-0000-0000-0000C9A60000}"/>
    <cellStyle name="Normal 4 2 4 3 3 2 2" xfId="42696" xr:uid="{00000000-0005-0000-0000-0000CAA60000}"/>
    <cellStyle name="Normal 4 2 4 3 3 2 2 2" xfId="42697" xr:uid="{00000000-0005-0000-0000-0000CBA60000}"/>
    <cellStyle name="Normal 4 2 4 3 3 2 3" xfId="42698" xr:uid="{00000000-0005-0000-0000-0000CCA60000}"/>
    <cellStyle name="Normal 4 2 4 3 3 3" xfId="42699" xr:uid="{00000000-0005-0000-0000-0000CDA60000}"/>
    <cellStyle name="Normal 4 2 4 3 3 3 2" xfId="42700" xr:uid="{00000000-0005-0000-0000-0000CEA60000}"/>
    <cellStyle name="Normal 4 2 4 3 3 4" xfId="42701" xr:uid="{00000000-0005-0000-0000-0000CFA60000}"/>
    <cellStyle name="Normal 4 2 4 3 4" xfId="42702" xr:uid="{00000000-0005-0000-0000-0000D0A60000}"/>
    <cellStyle name="Normal 4 2 4 3 4 2" xfId="42703" xr:uid="{00000000-0005-0000-0000-0000D1A60000}"/>
    <cellStyle name="Normal 4 2 4 3 4 2 2" xfId="42704" xr:uid="{00000000-0005-0000-0000-0000D2A60000}"/>
    <cellStyle name="Normal 4 2 4 3 4 3" xfId="42705" xr:uid="{00000000-0005-0000-0000-0000D3A60000}"/>
    <cellStyle name="Normal 4 2 4 3 5" xfId="42706" xr:uid="{00000000-0005-0000-0000-0000D4A60000}"/>
    <cellStyle name="Normal 4 2 4 3 5 2" xfId="42707" xr:uid="{00000000-0005-0000-0000-0000D5A60000}"/>
    <cellStyle name="Normal 4 2 4 3 6" xfId="42708" xr:uid="{00000000-0005-0000-0000-0000D6A60000}"/>
    <cellStyle name="Normal 4 2 4 4" xfId="42709" xr:uid="{00000000-0005-0000-0000-0000D7A60000}"/>
    <cellStyle name="Normal 4 2 4 4 2" xfId="42710" xr:uid="{00000000-0005-0000-0000-0000D8A60000}"/>
    <cellStyle name="Normal 4 2 4 4 2 2" xfId="42711" xr:uid="{00000000-0005-0000-0000-0000D9A60000}"/>
    <cellStyle name="Normal 4 2 4 4 2 2 2" xfId="42712" xr:uid="{00000000-0005-0000-0000-0000DAA60000}"/>
    <cellStyle name="Normal 4 2 4 4 2 2 2 2" xfId="42713" xr:uid="{00000000-0005-0000-0000-0000DBA60000}"/>
    <cellStyle name="Normal 4 2 4 4 2 2 3" xfId="42714" xr:uid="{00000000-0005-0000-0000-0000DCA60000}"/>
    <cellStyle name="Normal 4 2 4 4 2 3" xfId="42715" xr:uid="{00000000-0005-0000-0000-0000DDA60000}"/>
    <cellStyle name="Normal 4 2 4 4 2 3 2" xfId="42716" xr:uid="{00000000-0005-0000-0000-0000DEA60000}"/>
    <cellStyle name="Normal 4 2 4 4 2 4" xfId="42717" xr:uid="{00000000-0005-0000-0000-0000DFA60000}"/>
    <cellStyle name="Normal 4 2 4 4 3" xfId="42718" xr:uid="{00000000-0005-0000-0000-0000E0A60000}"/>
    <cellStyle name="Normal 4 2 4 4 3 2" xfId="42719" xr:uid="{00000000-0005-0000-0000-0000E1A60000}"/>
    <cellStyle name="Normal 4 2 4 4 3 2 2" xfId="42720" xr:uid="{00000000-0005-0000-0000-0000E2A60000}"/>
    <cellStyle name="Normal 4 2 4 4 3 3" xfId="42721" xr:uid="{00000000-0005-0000-0000-0000E3A60000}"/>
    <cellStyle name="Normal 4 2 4 4 4" xfId="42722" xr:uid="{00000000-0005-0000-0000-0000E4A60000}"/>
    <cellStyle name="Normal 4 2 4 4 4 2" xfId="42723" xr:uid="{00000000-0005-0000-0000-0000E5A60000}"/>
    <cellStyle name="Normal 4 2 4 4 5" xfId="42724" xr:uid="{00000000-0005-0000-0000-0000E6A60000}"/>
    <cellStyle name="Normal 4 2 4 5" xfId="42725" xr:uid="{00000000-0005-0000-0000-0000E7A60000}"/>
    <cellStyle name="Normal 4 2 4 5 2" xfId="42726" xr:uid="{00000000-0005-0000-0000-0000E8A60000}"/>
    <cellStyle name="Normal 4 2 4 5 2 2" xfId="42727" xr:uid="{00000000-0005-0000-0000-0000E9A60000}"/>
    <cellStyle name="Normal 4 2 4 5 2 2 2" xfId="42728" xr:uid="{00000000-0005-0000-0000-0000EAA60000}"/>
    <cellStyle name="Normal 4 2 4 5 2 3" xfId="42729" xr:uid="{00000000-0005-0000-0000-0000EBA60000}"/>
    <cellStyle name="Normal 4 2 4 5 3" xfId="42730" xr:uid="{00000000-0005-0000-0000-0000ECA60000}"/>
    <cellStyle name="Normal 4 2 4 5 3 2" xfId="42731" xr:uid="{00000000-0005-0000-0000-0000EDA60000}"/>
    <cellStyle name="Normal 4 2 4 5 4" xfId="42732" xr:uid="{00000000-0005-0000-0000-0000EEA60000}"/>
    <cellStyle name="Normal 4 2 4 6" xfId="42733" xr:uid="{00000000-0005-0000-0000-0000EFA60000}"/>
    <cellStyle name="Normal 4 2 4 6 2" xfId="42734" xr:uid="{00000000-0005-0000-0000-0000F0A60000}"/>
    <cellStyle name="Normal 4 2 4 6 2 2" xfId="42735" xr:uid="{00000000-0005-0000-0000-0000F1A60000}"/>
    <cellStyle name="Normal 4 2 4 6 3" xfId="42736" xr:uid="{00000000-0005-0000-0000-0000F2A60000}"/>
    <cellStyle name="Normal 4 2 4 7" xfId="42737" xr:uid="{00000000-0005-0000-0000-0000F3A60000}"/>
    <cellStyle name="Normal 4 2 4 7 2" xfId="42738" xr:uid="{00000000-0005-0000-0000-0000F4A60000}"/>
    <cellStyle name="Normal 4 2 4 8" xfId="42739" xr:uid="{00000000-0005-0000-0000-0000F5A60000}"/>
    <cellStyle name="Normal 4 2 5" xfId="42740" xr:uid="{00000000-0005-0000-0000-0000F6A60000}"/>
    <cellStyle name="Normal 4 2 5 2" xfId="42741" xr:uid="{00000000-0005-0000-0000-0000F7A60000}"/>
    <cellStyle name="Normal 4 2 5 2 2" xfId="42742" xr:uid="{00000000-0005-0000-0000-0000F8A60000}"/>
    <cellStyle name="Normal 4 2 5 2 2 2" xfId="42743" xr:uid="{00000000-0005-0000-0000-0000F9A60000}"/>
    <cellStyle name="Normal 4 2 5 2 2 2 2" xfId="42744" xr:uid="{00000000-0005-0000-0000-0000FAA60000}"/>
    <cellStyle name="Normal 4 2 5 2 2 2 2 2" xfId="42745" xr:uid="{00000000-0005-0000-0000-0000FBA60000}"/>
    <cellStyle name="Normal 4 2 5 2 2 2 2 2 2" xfId="42746" xr:uid="{00000000-0005-0000-0000-0000FCA60000}"/>
    <cellStyle name="Normal 4 2 5 2 2 2 2 2 2 2" xfId="42747" xr:uid="{00000000-0005-0000-0000-0000FDA60000}"/>
    <cellStyle name="Normal 4 2 5 2 2 2 2 2 3" xfId="42748" xr:uid="{00000000-0005-0000-0000-0000FEA60000}"/>
    <cellStyle name="Normal 4 2 5 2 2 2 2 3" xfId="42749" xr:uid="{00000000-0005-0000-0000-0000FFA60000}"/>
    <cellStyle name="Normal 4 2 5 2 2 2 2 3 2" xfId="42750" xr:uid="{00000000-0005-0000-0000-000000A70000}"/>
    <cellStyle name="Normal 4 2 5 2 2 2 2 4" xfId="42751" xr:uid="{00000000-0005-0000-0000-000001A70000}"/>
    <cellStyle name="Normal 4 2 5 2 2 2 3" xfId="42752" xr:uid="{00000000-0005-0000-0000-000002A70000}"/>
    <cellStyle name="Normal 4 2 5 2 2 2 3 2" xfId="42753" xr:uid="{00000000-0005-0000-0000-000003A70000}"/>
    <cellStyle name="Normal 4 2 5 2 2 2 3 2 2" xfId="42754" xr:uid="{00000000-0005-0000-0000-000004A70000}"/>
    <cellStyle name="Normal 4 2 5 2 2 2 3 3" xfId="42755" xr:uid="{00000000-0005-0000-0000-000005A70000}"/>
    <cellStyle name="Normal 4 2 5 2 2 2 4" xfId="42756" xr:uid="{00000000-0005-0000-0000-000006A70000}"/>
    <cellStyle name="Normal 4 2 5 2 2 2 4 2" xfId="42757" xr:uid="{00000000-0005-0000-0000-000007A70000}"/>
    <cellStyle name="Normal 4 2 5 2 2 2 5" xfId="42758" xr:uid="{00000000-0005-0000-0000-000008A70000}"/>
    <cellStyle name="Normal 4 2 5 2 2 3" xfId="42759" xr:uid="{00000000-0005-0000-0000-000009A70000}"/>
    <cellStyle name="Normal 4 2 5 2 2 3 2" xfId="42760" xr:uid="{00000000-0005-0000-0000-00000AA70000}"/>
    <cellStyle name="Normal 4 2 5 2 2 3 2 2" xfId="42761" xr:uid="{00000000-0005-0000-0000-00000BA70000}"/>
    <cellStyle name="Normal 4 2 5 2 2 3 2 2 2" xfId="42762" xr:uid="{00000000-0005-0000-0000-00000CA70000}"/>
    <cellStyle name="Normal 4 2 5 2 2 3 2 3" xfId="42763" xr:uid="{00000000-0005-0000-0000-00000DA70000}"/>
    <cellStyle name="Normal 4 2 5 2 2 3 3" xfId="42764" xr:uid="{00000000-0005-0000-0000-00000EA70000}"/>
    <cellStyle name="Normal 4 2 5 2 2 3 3 2" xfId="42765" xr:uid="{00000000-0005-0000-0000-00000FA70000}"/>
    <cellStyle name="Normal 4 2 5 2 2 3 4" xfId="42766" xr:uid="{00000000-0005-0000-0000-000010A70000}"/>
    <cellStyle name="Normal 4 2 5 2 2 4" xfId="42767" xr:uid="{00000000-0005-0000-0000-000011A70000}"/>
    <cellStyle name="Normal 4 2 5 2 2 4 2" xfId="42768" xr:uid="{00000000-0005-0000-0000-000012A70000}"/>
    <cellStyle name="Normal 4 2 5 2 2 4 2 2" xfId="42769" xr:uid="{00000000-0005-0000-0000-000013A70000}"/>
    <cellStyle name="Normal 4 2 5 2 2 4 3" xfId="42770" xr:uid="{00000000-0005-0000-0000-000014A70000}"/>
    <cellStyle name="Normal 4 2 5 2 2 5" xfId="42771" xr:uid="{00000000-0005-0000-0000-000015A70000}"/>
    <cellStyle name="Normal 4 2 5 2 2 5 2" xfId="42772" xr:uid="{00000000-0005-0000-0000-000016A70000}"/>
    <cellStyle name="Normal 4 2 5 2 2 6" xfId="42773" xr:uid="{00000000-0005-0000-0000-000017A70000}"/>
    <cellStyle name="Normal 4 2 5 2 3" xfId="42774" xr:uid="{00000000-0005-0000-0000-000018A70000}"/>
    <cellStyle name="Normal 4 2 5 2 3 2" xfId="42775" xr:uid="{00000000-0005-0000-0000-000019A70000}"/>
    <cellStyle name="Normal 4 2 5 2 3 2 2" xfId="42776" xr:uid="{00000000-0005-0000-0000-00001AA70000}"/>
    <cellStyle name="Normal 4 2 5 2 3 2 2 2" xfId="42777" xr:uid="{00000000-0005-0000-0000-00001BA70000}"/>
    <cellStyle name="Normal 4 2 5 2 3 2 2 2 2" xfId="42778" xr:uid="{00000000-0005-0000-0000-00001CA70000}"/>
    <cellStyle name="Normal 4 2 5 2 3 2 2 3" xfId="42779" xr:uid="{00000000-0005-0000-0000-00001DA70000}"/>
    <cellStyle name="Normal 4 2 5 2 3 2 3" xfId="42780" xr:uid="{00000000-0005-0000-0000-00001EA70000}"/>
    <cellStyle name="Normal 4 2 5 2 3 2 3 2" xfId="42781" xr:uid="{00000000-0005-0000-0000-00001FA70000}"/>
    <cellStyle name="Normal 4 2 5 2 3 2 4" xfId="42782" xr:uid="{00000000-0005-0000-0000-000020A70000}"/>
    <cellStyle name="Normal 4 2 5 2 3 3" xfId="42783" xr:uid="{00000000-0005-0000-0000-000021A70000}"/>
    <cellStyle name="Normal 4 2 5 2 3 3 2" xfId="42784" xr:uid="{00000000-0005-0000-0000-000022A70000}"/>
    <cellStyle name="Normal 4 2 5 2 3 3 2 2" xfId="42785" xr:uid="{00000000-0005-0000-0000-000023A70000}"/>
    <cellStyle name="Normal 4 2 5 2 3 3 3" xfId="42786" xr:uid="{00000000-0005-0000-0000-000024A70000}"/>
    <cellStyle name="Normal 4 2 5 2 3 4" xfId="42787" xr:uid="{00000000-0005-0000-0000-000025A70000}"/>
    <cellStyle name="Normal 4 2 5 2 3 4 2" xfId="42788" xr:uid="{00000000-0005-0000-0000-000026A70000}"/>
    <cellStyle name="Normal 4 2 5 2 3 5" xfId="42789" xr:uid="{00000000-0005-0000-0000-000027A70000}"/>
    <cellStyle name="Normal 4 2 5 2 4" xfId="42790" xr:uid="{00000000-0005-0000-0000-000028A70000}"/>
    <cellStyle name="Normal 4 2 5 2 4 2" xfId="42791" xr:uid="{00000000-0005-0000-0000-000029A70000}"/>
    <cellStyle name="Normal 4 2 5 2 4 2 2" xfId="42792" xr:uid="{00000000-0005-0000-0000-00002AA70000}"/>
    <cellStyle name="Normal 4 2 5 2 4 2 2 2" xfId="42793" xr:uid="{00000000-0005-0000-0000-00002BA70000}"/>
    <cellStyle name="Normal 4 2 5 2 4 2 3" xfId="42794" xr:uid="{00000000-0005-0000-0000-00002CA70000}"/>
    <cellStyle name="Normal 4 2 5 2 4 3" xfId="42795" xr:uid="{00000000-0005-0000-0000-00002DA70000}"/>
    <cellStyle name="Normal 4 2 5 2 4 3 2" xfId="42796" xr:uid="{00000000-0005-0000-0000-00002EA70000}"/>
    <cellStyle name="Normal 4 2 5 2 4 4" xfId="42797" xr:uid="{00000000-0005-0000-0000-00002FA70000}"/>
    <cellStyle name="Normal 4 2 5 2 5" xfId="42798" xr:uid="{00000000-0005-0000-0000-000030A70000}"/>
    <cellStyle name="Normal 4 2 5 2 5 2" xfId="42799" xr:uid="{00000000-0005-0000-0000-000031A70000}"/>
    <cellStyle name="Normal 4 2 5 2 5 2 2" xfId="42800" xr:uid="{00000000-0005-0000-0000-000032A70000}"/>
    <cellStyle name="Normal 4 2 5 2 5 3" xfId="42801" xr:uid="{00000000-0005-0000-0000-000033A70000}"/>
    <cellStyle name="Normal 4 2 5 2 6" xfId="42802" xr:uid="{00000000-0005-0000-0000-000034A70000}"/>
    <cellStyle name="Normal 4 2 5 2 6 2" xfId="42803" xr:uid="{00000000-0005-0000-0000-000035A70000}"/>
    <cellStyle name="Normal 4 2 5 2 7" xfId="42804" xr:uid="{00000000-0005-0000-0000-000036A70000}"/>
    <cellStyle name="Normal 4 2 5 3" xfId="42805" xr:uid="{00000000-0005-0000-0000-000037A70000}"/>
    <cellStyle name="Normal 4 2 5 3 2" xfId="42806" xr:uid="{00000000-0005-0000-0000-000038A70000}"/>
    <cellStyle name="Normal 4 2 5 3 2 2" xfId="42807" xr:uid="{00000000-0005-0000-0000-000039A70000}"/>
    <cellStyle name="Normal 4 2 5 3 2 2 2" xfId="42808" xr:uid="{00000000-0005-0000-0000-00003AA70000}"/>
    <cellStyle name="Normal 4 2 5 3 2 2 2 2" xfId="42809" xr:uid="{00000000-0005-0000-0000-00003BA70000}"/>
    <cellStyle name="Normal 4 2 5 3 2 2 2 2 2" xfId="42810" xr:uid="{00000000-0005-0000-0000-00003CA70000}"/>
    <cellStyle name="Normal 4 2 5 3 2 2 2 3" xfId="42811" xr:uid="{00000000-0005-0000-0000-00003DA70000}"/>
    <cellStyle name="Normal 4 2 5 3 2 2 3" xfId="42812" xr:uid="{00000000-0005-0000-0000-00003EA70000}"/>
    <cellStyle name="Normal 4 2 5 3 2 2 3 2" xfId="42813" xr:uid="{00000000-0005-0000-0000-00003FA70000}"/>
    <cellStyle name="Normal 4 2 5 3 2 2 4" xfId="42814" xr:uid="{00000000-0005-0000-0000-000040A70000}"/>
    <cellStyle name="Normal 4 2 5 3 2 3" xfId="42815" xr:uid="{00000000-0005-0000-0000-000041A70000}"/>
    <cellStyle name="Normal 4 2 5 3 2 3 2" xfId="42816" xr:uid="{00000000-0005-0000-0000-000042A70000}"/>
    <cellStyle name="Normal 4 2 5 3 2 3 2 2" xfId="42817" xr:uid="{00000000-0005-0000-0000-000043A70000}"/>
    <cellStyle name="Normal 4 2 5 3 2 3 3" xfId="42818" xr:uid="{00000000-0005-0000-0000-000044A70000}"/>
    <cellStyle name="Normal 4 2 5 3 2 4" xfId="42819" xr:uid="{00000000-0005-0000-0000-000045A70000}"/>
    <cellStyle name="Normal 4 2 5 3 2 4 2" xfId="42820" xr:uid="{00000000-0005-0000-0000-000046A70000}"/>
    <cellStyle name="Normal 4 2 5 3 2 5" xfId="42821" xr:uid="{00000000-0005-0000-0000-000047A70000}"/>
    <cellStyle name="Normal 4 2 5 3 3" xfId="42822" xr:uid="{00000000-0005-0000-0000-000048A70000}"/>
    <cellStyle name="Normal 4 2 5 3 3 2" xfId="42823" xr:uid="{00000000-0005-0000-0000-000049A70000}"/>
    <cellStyle name="Normal 4 2 5 3 3 2 2" xfId="42824" xr:uid="{00000000-0005-0000-0000-00004AA70000}"/>
    <cellStyle name="Normal 4 2 5 3 3 2 2 2" xfId="42825" xr:uid="{00000000-0005-0000-0000-00004BA70000}"/>
    <cellStyle name="Normal 4 2 5 3 3 2 3" xfId="42826" xr:uid="{00000000-0005-0000-0000-00004CA70000}"/>
    <cellStyle name="Normal 4 2 5 3 3 3" xfId="42827" xr:uid="{00000000-0005-0000-0000-00004DA70000}"/>
    <cellStyle name="Normal 4 2 5 3 3 3 2" xfId="42828" xr:uid="{00000000-0005-0000-0000-00004EA70000}"/>
    <cellStyle name="Normal 4 2 5 3 3 4" xfId="42829" xr:uid="{00000000-0005-0000-0000-00004FA70000}"/>
    <cellStyle name="Normal 4 2 5 3 4" xfId="42830" xr:uid="{00000000-0005-0000-0000-000050A70000}"/>
    <cellStyle name="Normal 4 2 5 3 4 2" xfId="42831" xr:uid="{00000000-0005-0000-0000-000051A70000}"/>
    <cellStyle name="Normal 4 2 5 3 4 2 2" xfId="42832" xr:uid="{00000000-0005-0000-0000-000052A70000}"/>
    <cellStyle name="Normal 4 2 5 3 4 3" xfId="42833" xr:uid="{00000000-0005-0000-0000-000053A70000}"/>
    <cellStyle name="Normal 4 2 5 3 5" xfId="42834" xr:uid="{00000000-0005-0000-0000-000054A70000}"/>
    <cellStyle name="Normal 4 2 5 3 5 2" xfId="42835" xr:uid="{00000000-0005-0000-0000-000055A70000}"/>
    <cellStyle name="Normal 4 2 5 3 6" xfId="42836" xr:uid="{00000000-0005-0000-0000-000056A70000}"/>
    <cellStyle name="Normal 4 2 5 4" xfId="42837" xr:uid="{00000000-0005-0000-0000-000057A70000}"/>
    <cellStyle name="Normal 4 2 5 4 2" xfId="42838" xr:uid="{00000000-0005-0000-0000-000058A70000}"/>
    <cellStyle name="Normal 4 2 5 4 2 2" xfId="42839" xr:uid="{00000000-0005-0000-0000-000059A70000}"/>
    <cellStyle name="Normal 4 2 5 4 2 2 2" xfId="42840" xr:uid="{00000000-0005-0000-0000-00005AA70000}"/>
    <cellStyle name="Normal 4 2 5 4 2 2 2 2" xfId="42841" xr:uid="{00000000-0005-0000-0000-00005BA70000}"/>
    <cellStyle name="Normal 4 2 5 4 2 2 3" xfId="42842" xr:uid="{00000000-0005-0000-0000-00005CA70000}"/>
    <cellStyle name="Normal 4 2 5 4 2 3" xfId="42843" xr:uid="{00000000-0005-0000-0000-00005DA70000}"/>
    <cellStyle name="Normal 4 2 5 4 2 3 2" xfId="42844" xr:uid="{00000000-0005-0000-0000-00005EA70000}"/>
    <cellStyle name="Normal 4 2 5 4 2 4" xfId="42845" xr:uid="{00000000-0005-0000-0000-00005FA70000}"/>
    <cellStyle name="Normal 4 2 5 4 3" xfId="42846" xr:uid="{00000000-0005-0000-0000-000060A70000}"/>
    <cellStyle name="Normal 4 2 5 4 3 2" xfId="42847" xr:uid="{00000000-0005-0000-0000-000061A70000}"/>
    <cellStyle name="Normal 4 2 5 4 3 2 2" xfId="42848" xr:uid="{00000000-0005-0000-0000-000062A70000}"/>
    <cellStyle name="Normal 4 2 5 4 3 3" xfId="42849" xr:uid="{00000000-0005-0000-0000-000063A70000}"/>
    <cellStyle name="Normal 4 2 5 4 4" xfId="42850" xr:uid="{00000000-0005-0000-0000-000064A70000}"/>
    <cellStyle name="Normal 4 2 5 4 4 2" xfId="42851" xr:uid="{00000000-0005-0000-0000-000065A70000}"/>
    <cellStyle name="Normal 4 2 5 4 5" xfId="42852" xr:uid="{00000000-0005-0000-0000-000066A70000}"/>
    <cellStyle name="Normal 4 2 5 5" xfId="42853" xr:uid="{00000000-0005-0000-0000-000067A70000}"/>
    <cellStyle name="Normal 4 2 5 5 2" xfId="42854" xr:uid="{00000000-0005-0000-0000-000068A70000}"/>
    <cellStyle name="Normal 4 2 5 5 2 2" xfId="42855" xr:uid="{00000000-0005-0000-0000-000069A70000}"/>
    <cellStyle name="Normal 4 2 5 5 2 2 2" xfId="42856" xr:uid="{00000000-0005-0000-0000-00006AA70000}"/>
    <cellStyle name="Normal 4 2 5 5 2 3" xfId="42857" xr:uid="{00000000-0005-0000-0000-00006BA70000}"/>
    <cellStyle name="Normal 4 2 5 5 3" xfId="42858" xr:uid="{00000000-0005-0000-0000-00006CA70000}"/>
    <cellStyle name="Normal 4 2 5 5 3 2" xfId="42859" xr:uid="{00000000-0005-0000-0000-00006DA70000}"/>
    <cellStyle name="Normal 4 2 5 5 4" xfId="42860" xr:uid="{00000000-0005-0000-0000-00006EA70000}"/>
    <cellStyle name="Normal 4 2 5 6" xfId="42861" xr:uid="{00000000-0005-0000-0000-00006FA70000}"/>
    <cellStyle name="Normal 4 2 5 6 2" xfId="42862" xr:uid="{00000000-0005-0000-0000-000070A70000}"/>
    <cellStyle name="Normal 4 2 5 6 2 2" xfId="42863" xr:uid="{00000000-0005-0000-0000-000071A70000}"/>
    <cellStyle name="Normal 4 2 5 6 3" xfId="42864" xr:uid="{00000000-0005-0000-0000-000072A70000}"/>
    <cellStyle name="Normal 4 2 5 7" xfId="42865" xr:uid="{00000000-0005-0000-0000-000073A70000}"/>
    <cellStyle name="Normal 4 2 5 7 2" xfId="42866" xr:uid="{00000000-0005-0000-0000-000074A70000}"/>
    <cellStyle name="Normal 4 2 5 8" xfId="42867" xr:uid="{00000000-0005-0000-0000-000075A70000}"/>
    <cellStyle name="Normal 4 2 6" xfId="42868" xr:uid="{00000000-0005-0000-0000-000076A70000}"/>
    <cellStyle name="Normal 4 2 6 2" xfId="42869" xr:uid="{00000000-0005-0000-0000-000077A70000}"/>
    <cellStyle name="Normal 4 2 6 2 2" xfId="42870" xr:uid="{00000000-0005-0000-0000-000078A70000}"/>
    <cellStyle name="Normal 4 2 6 2 2 2" xfId="42871" xr:uid="{00000000-0005-0000-0000-000079A70000}"/>
    <cellStyle name="Normal 4 2 6 2 2 2 2" xfId="42872" xr:uid="{00000000-0005-0000-0000-00007AA70000}"/>
    <cellStyle name="Normal 4 2 6 2 2 2 2 2" xfId="42873" xr:uid="{00000000-0005-0000-0000-00007BA70000}"/>
    <cellStyle name="Normal 4 2 6 2 2 2 2 2 2" xfId="42874" xr:uid="{00000000-0005-0000-0000-00007CA70000}"/>
    <cellStyle name="Normal 4 2 6 2 2 2 2 2 2 2" xfId="42875" xr:uid="{00000000-0005-0000-0000-00007DA70000}"/>
    <cellStyle name="Normal 4 2 6 2 2 2 2 2 3" xfId="42876" xr:uid="{00000000-0005-0000-0000-00007EA70000}"/>
    <cellStyle name="Normal 4 2 6 2 2 2 2 3" xfId="42877" xr:uid="{00000000-0005-0000-0000-00007FA70000}"/>
    <cellStyle name="Normal 4 2 6 2 2 2 2 3 2" xfId="42878" xr:uid="{00000000-0005-0000-0000-000080A70000}"/>
    <cellStyle name="Normal 4 2 6 2 2 2 2 4" xfId="42879" xr:uid="{00000000-0005-0000-0000-000081A70000}"/>
    <cellStyle name="Normal 4 2 6 2 2 2 3" xfId="42880" xr:uid="{00000000-0005-0000-0000-000082A70000}"/>
    <cellStyle name="Normal 4 2 6 2 2 2 3 2" xfId="42881" xr:uid="{00000000-0005-0000-0000-000083A70000}"/>
    <cellStyle name="Normal 4 2 6 2 2 2 3 2 2" xfId="42882" xr:uid="{00000000-0005-0000-0000-000084A70000}"/>
    <cellStyle name="Normal 4 2 6 2 2 2 3 3" xfId="42883" xr:uid="{00000000-0005-0000-0000-000085A70000}"/>
    <cellStyle name="Normal 4 2 6 2 2 2 4" xfId="42884" xr:uid="{00000000-0005-0000-0000-000086A70000}"/>
    <cellStyle name="Normal 4 2 6 2 2 2 4 2" xfId="42885" xr:uid="{00000000-0005-0000-0000-000087A70000}"/>
    <cellStyle name="Normal 4 2 6 2 2 2 5" xfId="42886" xr:uid="{00000000-0005-0000-0000-000088A70000}"/>
    <cellStyle name="Normal 4 2 6 2 2 3" xfId="42887" xr:uid="{00000000-0005-0000-0000-000089A70000}"/>
    <cellStyle name="Normal 4 2 6 2 2 3 2" xfId="42888" xr:uid="{00000000-0005-0000-0000-00008AA70000}"/>
    <cellStyle name="Normal 4 2 6 2 2 3 2 2" xfId="42889" xr:uid="{00000000-0005-0000-0000-00008BA70000}"/>
    <cellStyle name="Normal 4 2 6 2 2 3 2 2 2" xfId="42890" xr:uid="{00000000-0005-0000-0000-00008CA70000}"/>
    <cellStyle name="Normal 4 2 6 2 2 3 2 3" xfId="42891" xr:uid="{00000000-0005-0000-0000-00008DA70000}"/>
    <cellStyle name="Normal 4 2 6 2 2 3 3" xfId="42892" xr:uid="{00000000-0005-0000-0000-00008EA70000}"/>
    <cellStyle name="Normal 4 2 6 2 2 3 3 2" xfId="42893" xr:uid="{00000000-0005-0000-0000-00008FA70000}"/>
    <cellStyle name="Normal 4 2 6 2 2 3 4" xfId="42894" xr:uid="{00000000-0005-0000-0000-000090A70000}"/>
    <cellStyle name="Normal 4 2 6 2 2 4" xfId="42895" xr:uid="{00000000-0005-0000-0000-000091A70000}"/>
    <cellStyle name="Normal 4 2 6 2 2 4 2" xfId="42896" xr:uid="{00000000-0005-0000-0000-000092A70000}"/>
    <cellStyle name="Normal 4 2 6 2 2 4 2 2" xfId="42897" xr:uid="{00000000-0005-0000-0000-000093A70000}"/>
    <cellStyle name="Normal 4 2 6 2 2 4 3" xfId="42898" xr:uid="{00000000-0005-0000-0000-000094A70000}"/>
    <cellStyle name="Normal 4 2 6 2 2 5" xfId="42899" xr:uid="{00000000-0005-0000-0000-000095A70000}"/>
    <cellStyle name="Normal 4 2 6 2 2 5 2" xfId="42900" xr:uid="{00000000-0005-0000-0000-000096A70000}"/>
    <cellStyle name="Normal 4 2 6 2 2 6" xfId="42901" xr:uid="{00000000-0005-0000-0000-000097A70000}"/>
    <cellStyle name="Normal 4 2 6 2 3" xfId="42902" xr:uid="{00000000-0005-0000-0000-000098A70000}"/>
    <cellStyle name="Normal 4 2 6 2 3 2" xfId="42903" xr:uid="{00000000-0005-0000-0000-000099A70000}"/>
    <cellStyle name="Normal 4 2 6 2 3 2 2" xfId="42904" xr:uid="{00000000-0005-0000-0000-00009AA70000}"/>
    <cellStyle name="Normal 4 2 6 2 3 2 2 2" xfId="42905" xr:uid="{00000000-0005-0000-0000-00009BA70000}"/>
    <cellStyle name="Normal 4 2 6 2 3 2 2 2 2" xfId="42906" xr:uid="{00000000-0005-0000-0000-00009CA70000}"/>
    <cellStyle name="Normal 4 2 6 2 3 2 2 3" xfId="42907" xr:uid="{00000000-0005-0000-0000-00009DA70000}"/>
    <cellStyle name="Normal 4 2 6 2 3 2 3" xfId="42908" xr:uid="{00000000-0005-0000-0000-00009EA70000}"/>
    <cellStyle name="Normal 4 2 6 2 3 2 3 2" xfId="42909" xr:uid="{00000000-0005-0000-0000-00009FA70000}"/>
    <cellStyle name="Normal 4 2 6 2 3 2 4" xfId="42910" xr:uid="{00000000-0005-0000-0000-0000A0A70000}"/>
    <cellStyle name="Normal 4 2 6 2 3 3" xfId="42911" xr:uid="{00000000-0005-0000-0000-0000A1A70000}"/>
    <cellStyle name="Normal 4 2 6 2 3 3 2" xfId="42912" xr:uid="{00000000-0005-0000-0000-0000A2A70000}"/>
    <cellStyle name="Normal 4 2 6 2 3 3 2 2" xfId="42913" xr:uid="{00000000-0005-0000-0000-0000A3A70000}"/>
    <cellStyle name="Normal 4 2 6 2 3 3 3" xfId="42914" xr:uid="{00000000-0005-0000-0000-0000A4A70000}"/>
    <cellStyle name="Normal 4 2 6 2 3 4" xfId="42915" xr:uid="{00000000-0005-0000-0000-0000A5A70000}"/>
    <cellStyle name="Normal 4 2 6 2 3 4 2" xfId="42916" xr:uid="{00000000-0005-0000-0000-0000A6A70000}"/>
    <cellStyle name="Normal 4 2 6 2 3 5" xfId="42917" xr:uid="{00000000-0005-0000-0000-0000A7A70000}"/>
    <cellStyle name="Normal 4 2 6 2 4" xfId="42918" xr:uid="{00000000-0005-0000-0000-0000A8A70000}"/>
    <cellStyle name="Normal 4 2 6 2 4 2" xfId="42919" xr:uid="{00000000-0005-0000-0000-0000A9A70000}"/>
    <cellStyle name="Normal 4 2 6 2 4 2 2" xfId="42920" xr:uid="{00000000-0005-0000-0000-0000AAA70000}"/>
    <cellStyle name="Normal 4 2 6 2 4 2 2 2" xfId="42921" xr:uid="{00000000-0005-0000-0000-0000ABA70000}"/>
    <cellStyle name="Normal 4 2 6 2 4 2 3" xfId="42922" xr:uid="{00000000-0005-0000-0000-0000ACA70000}"/>
    <cellStyle name="Normal 4 2 6 2 4 3" xfId="42923" xr:uid="{00000000-0005-0000-0000-0000ADA70000}"/>
    <cellStyle name="Normal 4 2 6 2 4 3 2" xfId="42924" xr:uid="{00000000-0005-0000-0000-0000AEA70000}"/>
    <cellStyle name="Normal 4 2 6 2 4 4" xfId="42925" xr:uid="{00000000-0005-0000-0000-0000AFA70000}"/>
    <cellStyle name="Normal 4 2 6 2 5" xfId="42926" xr:uid="{00000000-0005-0000-0000-0000B0A70000}"/>
    <cellStyle name="Normal 4 2 6 2 5 2" xfId="42927" xr:uid="{00000000-0005-0000-0000-0000B1A70000}"/>
    <cellStyle name="Normal 4 2 6 2 5 2 2" xfId="42928" xr:uid="{00000000-0005-0000-0000-0000B2A70000}"/>
    <cellStyle name="Normal 4 2 6 2 5 3" xfId="42929" xr:uid="{00000000-0005-0000-0000-0000B3A70000}"/>
    <cellStyle name="Normal 4 2 6 2 6" xfId="42930" xr:uid="{00000000-0005-0000-0000-0000B4A70000}"/>
    <cellStyle name="Normal 4 2 6 2 6 2" xfId="42931" xr:uid="{00000000-0005-0000-0000-0000B5A70000}"/>
    <cellStyle name="Normal 4 2 6 2 7" xfId="42932" xr:uid="{00000000-0005-0000-0000-0000B6A70000}"/>
    <cellStyle name="Normal 4 2 6 3" xfId="42933" xr:uid="{00000000-0005-0000-0000-0000B7A70000}"/>
    <cellStyle name="Normal 4 2 6 3 2" xfId="42934" xr:uid="{00000000-0005-0000-0000-0000B8A70000}"/>
    <cellStyle name="Normal 4 2 6 3 2 2" xfId="42935" xr:uid="{00000000-0005-0000-0000-0000B9A70000}"/>
    <cellStyle name="Normal 4 2 6 3 2 2 2" xfId="42936" xr:uid="{00000000-0005-0000-0000-0000BAA70000}"/>
    <cellStyle name="Normal 4 2 6 3 2 2 2 2" xfId="42937" xr:uid="{00000000-0005-0000-0000-0000BBA70000}"/>
    <cellStyle name="Normal 4 2 6 3 2 2 2 2 2" xfId="42938" xr:uid="{00000000-0005-0000-0000-0000BCA70000}"/>
    <cellStyle name="Normal 4 2 6 3 2 2 2 3" xfId="42939" xr:uid="{00000000-0005-0000-0000-0000BDA70000}"/>
    <cellStyle name="Normal 4 2 6 3 2 2 3" xfId="42940" xr:uid="{00000000-0005-0000-0000-0000BEA70000}"/>
    <cellStyle name="Normal 4 2 6 3 2 2 3 2" xfId="42941" xr:uid="{00000000-0005-0000-0000-0000BFA70000}"/>
    <cellStyle name="Normal 4 2 6 3 2 2 4" xfId="42942" xr:uid="{00000000-0005-0000-0000-0000C0A70000}"/>
    <cellStyle name="Normal 4 2 6 3 2 3" xfId="42943" xr:uid="{00000000-0005-0000-0000-0000C1A70000}"/>
    <cellStyle name="Normal 4 2 6 3 2 3 2" xfId="42944" xr:uid="{00000000-0005-0000-0000-0000C2A70000}"/>
    <cellStyle name="Normal 4 2 6 3 2 3 2 2" xfId="42945" xr:uid="{00000000-0005-0000-0000-0000C3A70000}"/>
    <cellStyle name="Normal 4 2 6 3 2 3 3" xfId="42946" xr:uid="{00000000-0005-0000-0000-0000C4A70000}"/>
    <cellStyle name="Normal 4 2 6 3 2 4" xfId="42947" xr:uid="{00000000-0005-0000-0000-0000C5A70000}"/>
    <cellStyle name="Normal 4 2 6 3 2 4 2" xfId="42948" xr:uid="{00000000-0005-0000-0000-0000C6A70000}"/>
    <cellStyle name="Normal 4 2 6 3 2 5" xfId="42949" xr:uid="{00000000-0005-0000-0000-0000C7A70000}"/>
    <cellStyle name="Normal 4 2 6 3 3" xfId="42950" xr:uid="{00000000-0005-0000-0000-0000C8A70000}"/>
    <cellStyle name="Normal 4 2 6 3 3 2" xfId="42951" xr:uid="{00000000-0005-0000-0000-0000C9A70000}"/>
    <cellStyle name="Normal 4 2 6 3 3 2 2" xfId="42952" xr:uid="{00000000-0005-0000-0000-0000CAA70000}"/>
    <cellStyle name="Normal 4 2 6 3 3 2 2 2" xfId="42953" xr:uid="{00000000-0005-0000-0000-0000CBA70000}"/>
    <cellStyle name="Normal 4 2 6 3 3 2 3" xfId="42954" xr:uid="{00000000-0005-0000-0000-0000CCA70000}"/>
    <cellStyle name="Normal 4 2 6 3 3 3" xfId="42955" xr:uid="{00000000-0005-0000-0000-0000CDA70000}"/>
    <cellStyle name="Normal 4 2 6 3 3 3 2" xfId="42956" xr:uid="{00000000-0005-0000-0000-0000CEA70000}"/>
    <cellStyle name="Normal 4 2 6 3 3 4" xfId="42957" xr:uid="{00000000-0005-0000-0000-0000CFA70000}"/>
    <cellStyle name="Normal 4 2 6 3 4" xfId="42958" xr:uid="{00000000-0005-0000-0000-0000D0A70000}"/>
    <cellStyle name="Normal 4 2 6 3 4 2" xfId="42959" xr:uid="{00000000-0005-0000-0000-0000D1A70000}"/>
    <cellStyle name="Normal 4 2 6 3 4 2 2" xfId="42960" xr:uid="{00000000-0005-0000-0000-0000D2A70000}"/>
    <cellStyle name="Normal 4 2 6 3 4 3" xfId="42961" xr:uid="{00000000-0005-0000-0000-0000D3A70000}"/>
    <cellStyle name="Normal 4 2 6 3 5" xfId="42962" xr:uid="{00000000-0005-0000-0000-0000D4A70000}"/>
    <cellStyle name="Normal 4 2 6 3 5 2" xfId="42963" xr:uid="{00000000-0005-0000-0000-0000D5A70000}"/>
    <cellStyle name="Normal 4 2 6 3 6" xfId="42964" xr:uid="{00000000-0005-0000-0000-0000D6A70000}"/>
    <cellStyle name="Normal 4 2 6 4" xfId="42965" xr:uid="{00000000-0005-0000-0000-0000D7A70000}"/>
    <cellStyle name="Normal 4 2 6 4 2" xfId="42966" xr:uid="{00000000-0005-0000-0000-0000D8A70000}"/>
    <cellStyle name="Normal 4 2 6 4 2 2" xfId="42967" xr:uid="{00000000-0005-0000-0000-0000D9A70000}"/>
    <cellStyle name="Normal 4 2 6 4 2 2 2" xfId="42968" xr:uid="{00000000-0005-0000-0000-0000DAA70000}"/>
    <cellStyle name="Normal 4 2 6 4 2 2 2 2" xfId="42969" xr:uid="{00000000-0005-0000-0000-0000DBA70000}"/>
    <cellStyle name="Normal 4 2 6 4 2 2 3" xfId="42970" xr:uid="{00000000-0005-0000-0000-0000DCA70000}"/>
    <cellStyle name="Normal 4 2 6 4 2 3" xfId="42971" xr:uid="{00000000-0005-0000-0000-0000DDA70000}"/>
    <cellStyle name="Normal 4 2 6 4 2 3 2" xfId="42972" xr:uid="{00000000-0005-0000-0000-0000DEA70000}"/>
    <cellStyle name="Normal 4 2 6 4 2 4" xfId="42973" xr:uid="{00000000-0005-0000-0000-0000DFA70000}"/>
    <cellStyle name="Normal 4 2 6 4 3" xfId="42974" xr:uid="{00000000-0005-0000-0000-0000E0A70000}"/>
    <cellStyle name="Normal 4 2 6 4 3 2" xfId="42975" xr:uid="{00000000-0005-0000-0000-0000E1A70000}"/>
    <cellStyle name="Normal 4 2 6 4 3 2 2" xfId="42976" xr:uid="{00000000-0005-0000-0000-0000E2A70000}"/>
    <cellStyle name="Normal 4 2 6 4 3 3" xfId="42977" xr:uid="{00000000-0005-0000-0000-0000E3A70000}"/>
    <cellStyle name="Normal 4 2 6 4 4" xfId="42978" xr:uid="{00000000-0005-0000-0000-0000E4A70000}"/>
    <cellStyle name="Normal 4 2 6 4 4 2" xfId="42979" xr:uid="{00000000-0005-0000-0000-0000E5A70000}"/>
    <cellStyle name="Normal 4 2 6 4 5" xfId="42980" xr:uid="{00000000-0005-0000-0000-0000E6A70000}"/>
    <cellStyle name="Normal 4 2 6 5" xfId="42981" xr:uid="{00000000-0005-0000-0000-0000E7A70000}"/>
    <cellStyle name="Normal 4 2 6 5 2" xfId="42982" xr:uid="{00000000-0005-0000-0000-0000E8A70000}"/>
    <cellStyle name="Normal 4 2 6 5 2 2" xfId="42983" xr:uid="{00000000-0005-0000-0000-0000E9A70000}"/>
    <cellStyle name="Normal 4 2 6 5 2 2 2" xfId="42984" xr:uid="{00000000-0005-0000-0000-0000EAA70000}"/>
    <cellStyle name="Normal 4 2 6 5 2 3" xfId="42985" xr:uid="{00000000-0005-0000-0000-0000EBA70000}"/>
    <cellStyle name="Normal 4 2 6 5 3" xfId="42986" xr:uid="{00000000-0005-0000-0000-0000ECA70000}"/>
    <cellStyle name="Normal 4 2 6 5 3 2" xfId="42987" xr:uid="{00000000-0005-0000-0000-0000EDA70000}"/>
    <cellStyle name="Normal 4 2 6 5 4" xfId="42988" xr:uid="{00000000-0005-0000-0000-0000EEA70000}"/>
    <cellStyle name="Normal 4 2 6 6" xfId="42989" xr:uid="{00000000-0005-0000-0000-0000EFA70000}"/>
    <cellStyle name="Normal 4 2 6 6 2" xfId="42990" xr:uid="{00000000-0005-0000-0000-0000F0A70000}"/>
    <cellStyle name="Normal 4 2 6 6 2 2" xfId="42991" xr:uid="{00000000-0005-0000-0000-0000F1A70000}"/>
    <cellStyle name="Normal 4 2 6 6 3" xfId="42992" xr:uid="{00000000-0005-0000-0000-0000F2A70000}"/>
    <cellStyle name="Normal 4 2 6 7" xfId="42993" xr:uid="{00000000-0005-0000-0000-0000F3A70000}"/>
    <cellStyle name="Normal 4 2 6 7 2" xfId="42994" xr:uid="{00000000-0005-0000-0000-0000F4A70000}"/>
    <cellStyle name="Normal 4 2 6 8" xfId="42995" xr:uid="{00000000-0005-0000-0000-0000F5A70000}"/>
    <cellStyle name="Normal 4 2 7" xfId="42996" xr:uid="{00000000-0005-0000-0000-0000F6A70000}"/>
    <cellStyle name="Normal 4 2 7 2" xfId="42997" xr:uid="{00000000-0005-0000-0000-0000F7A70000}"/>
    <cellStyle name="Normal 4 2 7 2 2" xfId="42998" xr:uid="{00000000-0005-0000-0000-0000F8A70000}"/>
    <cellStyle name="Normal 4 2 7 2 2 2" xfId="42999" xr:uid="{00000000-0005-0000-0000-0000F9A70000}"/>
    <cellStyle name="Normal 4 2 7 2 2 2 2" xfId="43000" xr:uid="{00000000-0005-0000-0000-0000FAA70000}"/>
    <cellStyle name="Normal 4 2 7 2 2 2 2 2" xfId="43001" xr:uid="{00000000-0005-0000-0000-0000FBA70000}"/>
    <cellStyle name="Normal 4 2 7 2 2 2 2 2 2" xfId="43002" xr:uid="{00000000-0005-0000-0000-0000FCA70000}"/>
    <cellStyle name="Normal 4 2 7 2 2 2 2 2 2 2" xfId="43003" xr:uid="{00000000-0005-0000-0000-0000FDA70000}"/>
    <cellStyle name="Normal 4 2 7 2 2 2 2 2 3" xfId="43004" xr:uid="{00000000-0005-0000-0000-0000FEA70000}"/>
    <cellStyle name="Normal 4 2 7 2 2 2 2 3" xfId="43005" xr:uid="{00000000-0005-0000-0000-0000FFA70000}"/>
    <cellStyle name="Normal 4 2 7 2 2 2 2 3 2" xfId="43006" xr:uid="{00000000-0005-0000-0000-000000A80000}"/>
    <cellStyle name="Normal 4 2 7 2 2 2 2 4" xfId="43007" xr:uid="{00000000-0005-0000-0000-000001A80000}"/>
    <cellStyle name="Normal 4 2 7 2 2 2 3" xfId="43008" xr:uid="{00000000-0005-0000-0000-000002A80000}"/>
    <cellStyle name="Normal 4 2 7 2 2 2 3 2" xfId="43009" xr:uid="{00000000-0005-0000-0000-000003A80000}"/>
    <cellStyle name="Normal 4 2 7 2 2 2 3 2 2" xfId="43010" xr:uid="{00000000-0005-0000-0000-000004A80000}"/>
    <cellStyle name="Normal 4 2 7 2 2 2 3 3" xfId="43011" xr:uid="{00000000-0005-0000-0000-000005A80000}"/>
    <cellStyle name="Normal 4 2 7 2 2 2 4" xfId="43012" xr:uid="{00000000-0005-0000-0000-000006A80000}"/>
    <cellStyle name="Normal 4 2 7 2 2 2 4 2" xfId="43013" xr:uid="{00000000-0005-0000-0000-000007A80000}"/>
    <cellStyle name="Normal 4 2 7 2 2 2 5" xfId="43014" xr:uid="{00000000-0005-0000-0000-000008A80000}"/>
    <cellStyle name="Normal 4 2 7 2 2 3" xfId="43015" xr:uid="{00000000-0005-0000-0000-000009A80000}"/>
    <cellStyle name="Normal 4 2 7 2 2 3 2" xfId="43016" xr:uid="{00000000-0005-0000-0000-00000AA80000}"/>
    <cellStyle name="Normal 4 2 7 2 2 3 2 2" xfId="43017" xr:uid="{00000000-0005-0000-0000-00000BA80000}"/>
    <cellStyle name="Normal 4 2 7 2 2 3 2 2 2" xfId="43018" xr:uid="{00000000-0005-0000-0000-00000CA80000}"/>
    <cellStyle name="Normal 4 2 7 2 2 3 2 3" xfId="43019" xr:uid="{00000000-0005-0000-0000-00000DA80000}"/>
    <cellStyle name="Normal 4 2 7 2 2 3 3" xfId="43020" xr:uid="{00000000-0005-0000-0000-00000EA80000}"/>
    <cellStyle name="Normal 4 2 7 2 2 3 3 2" xfId="43021" xr:uid="{00000000-0005-0000-0000-00000FA80000}"/>
    <cellStyle name="Normal 4 2 7 2 2 3 4" xfId="43022" xr:uid="{00000000-0005-0000-0000-000010A80000}"/>
    <cellStyle name="Normal 4 2 7 2 2 4" xfId="43023" xr:uid="{00000000-0005-0000-0000-000011A80000}"/>
    <cellStyle name="Normal 4 2 7 2 2 4 2" xfId="43024" xr:uid="{00000000-0005-0000-0000-000012A80000}"/>
    <cellStyle name="Normal 4 2 7 2 2 4 2 2" xfId="43025" xr:uid="{00000000-0005-0000-0000-000013A80000}"/>
    <cellStyle name="Normal 4 2 7 2 2 4 3" xfId="43026" xr:uid="{00000000-0005-0000-0000-000014A80000}"/>
    <cellStyle name="Normal 4 2 7 2 2 5" xfId="43027" xr:uid="{00000000-0005-0000-0000-000015A80000}"/>
    <cellStyle name="Normal 4 2 7 2 2 5 2" xfId="43028" xr:uid="{00000000-0005-0000-0000-000016A80000}"/>
    <cellStyle name="Normal 4 2 7 2 2 6" xfId="43029" xr:uid="{00000000-0005-0000-0000-000017A80000}"/>
    <cellStyle name="Normal 4 2 7 2 3" xfId="43030" xr:uid="{00000000-0005-0000-0000-000018A80000}"/>
    <cellStyle name="Normal 4 2 7 2 3 2" xfId="43031" xr:uid="{00000000-0005-0000-0000-000019A80000}"/>
    <cellStyle name="Normal 4 2 7 2 3 2 2" xfId="43032" xr:uid="{00000000-0005-0000-0000-00001AA80000}"/>
    <cellStyle name="Normal 4 2 7 2 3 2 2 2" xfId="43033" xr:uid="{00000000-0005-0000-0000-00001BA80000}"/>
    <cellStyle name="Normal 4 2 7 2 3 2 2 2 2" xfId="43034" xr:uid="{00000000-0005-0000-0000-00001CA80000}"/>
    <cellStyle name="Normal 4 2 7 2 3 2 2 3" xfId="43035" xr:uid="{00000000-0005-0000-0000-00001DA80000}"/>
    <cellStyle name="Normal 4 2 7 2 3 2 3" xfId="43036" xr:uid="{00000000-0005-0000-0000-00001EA80000}"/>
    <cellStyle name="Normal 4 2 7 2 3 2 3 2" xfId="43037" xr:uid="{00000000-0005-0000-0000-00001FA80000}"/>
    <cellStyle name="Normal 4 2 7 2 3 2 4" xfId="43038" xr:uid="{00000000-0005-0000-0000-000020A80000}"/>
    <cellStyle name="Normal 4 2 7 2 3 3" xfId="43039" xr:uid="{00000000-0005-0000-0000-000021A80000}"/>
    <cellStyle name="Normal 4 2 7 2 3 3 2" xfId="43040" xr:uid="{00000000-0005-0000-0000-000022A80000}"/>
    <cellStyle name="Normal 4 2 7 2 3 3 2 2" xfId="43041" xr:uid="{00000000-0005-0000-0000-000023A80000}"/>
    <cellStyle name="Normal 4 2 7 2 3 3 3" xfId="43042" xr:uid="{00000000-0005-0000-0000-000024A80000}"/>
    <cellStyle name="Normal 4 2 7 2 3 4" xfId="43043" xr:uid="{00000000-0005-0000-0000-000025A80000}"/>
    <cellStyle name="Normal 4 2 7 2 3 4 2" xfId="43044" xr:uid="{00000000-0005-0000-0000-000026A80000}"/>
    <cellStyle name="Normal 4 2 7 2 3 5" xfId="43045" xr:uid="{00000000-0005-0000-0000-000027A80000}"/>
    <cellStyle name="Normal 4 2 7 2 4" xfId="43046" xr:uid="{00000000-0005-0000-0000-000028A80000}"/>
    <cellStyle name="Normal 4 2 7 2 4 2" xfId="43047" xr:uid="{00000000-0005-0000-0000-000029A80000}"/>
    <cellStyle name="Normal 4 2 7 2 4 2 2" xfId="43048" xr:uid="{00000000-0005-0000-0000-00002AA80000}"/>
    <cellStyle name="Normal 4 2 7 2 4 2 2 2" xfId="43049" xr:uid="{00000000-0005-0000-0000-00002BA80000}"/>
    <cellStyle name="Normal 4 2 7 2 4 2 3" xfId="43050" xr:uid="{00000000-0005-0000-0000-00002CA80000}"/>
    <cellStyle name="Normal 4 2 7 2 4 3" xfId="43051" xr:uid="{00000000-0005-0000-0000-00002DA80000}"/>
    <cellStyle name="Normal 4 2 7 2 4 3 2" xfId="43052" xr:uid="{00000000-0005-0000-0000-00002EA80000}"/>
    <cellStyle name="Normal 4 2 7 2 4 4" xfId="43053" xr:uid="{00000000-0005-0000-0000-00002FA80000}"/>
    <cellStyle name="Normal 4 2 7 2 5" xfId="43054" xr:uid="{00000000-0005-0000-0000-000030A80000}"/>
    <cellStyle name="Normal 4 2 7 2 5 2" xfId="43055" xr:uid="{00000000-0005-0000-0000-000031A80000}"/>
    <cellStyle name="Normal 4 2 7 2 5 2 2" xfId="43056" xr:uid="{00000000-0005-0000-0000-000032A80000}"/>
    <cellStyle name="Normal 4 2 7 2 5 3" xfId="43057" xr:uid="{00000000-0005-0000-0000-000033A80000}"/>
    <cellStyle name="Normal 4 2 7 2 6" xfId="43058" xr:uid="{00000000-0005-0000-0000-000034A80000}"/>
    <cellStyle name="Normal 4 2 7 2 6 2" xfId="43059" xr:uid="{00000000-0005-0000-0000-000035A80000}"/>
    <cellStyle name="Normal 4 2 7 2 7" xfId="43060" xr:uid="{00000000-0005-0000-0000-000036A80000}"/>
    <cellStyle name="Normal 4 2 7 3" xfId="43061" xr:uid="{00000000-0005-0000-0000-000037A80000}"/>
    <cellStyle name="Normal 4 2 7 3 2" xfId="43062" xr:uid="{00000000-0005-0000-0000-000038A80000}"/>
    <cellStyle name="Normal 4 2 7 3 2 2" xfId="43063" xr:uid="{00000000-0005-0000-0000-000039A80000}"/>
    <cellStyle name="Normal 4 2 7 3 2 2 2" xfId="43064" xr:uid="{00000000-0005-0000-0000-00003AA80000}"/>
    <cellStyle name="Normal 4 2 7 3 2 2 2 2" xfId="43065" xr:uid="{00000000-0005-0000-0000-00003BA80000}"/>
    <cellStyle name="Normal 4 2 7 3 2 2 2 2 2" xfId="43066" xr:uid="{00000000-0005-0000-0000-00003CA80000}"/>
    <cellStyle name="Normal 4 2 7 3 2 2 2 3" xfId="43067" xr:uid="{00000000-0005-0000-0000-00003DA80000}"/>
    <cellStyle name="Normal 4 2 7 3 2 2 3" xfId="43068" xr:uid="{00000000-0005-0000-0000-00003EA80000}"/>
    <cellStyle name="Normal 4 2 7 3 2 2 3 2" xfId="43069" xr:uid="{00000000-0005-0000-0000-00003FA80000}"/>
    <cellStyle name="Normal 4 2 7 3 2 2 4" xfId="43070" xr:uid="{00000000-0005-0000-0000-000040A80000}"/>
    <cellStyle name="Normal 4 2 7 3 2 3" xfId="43071" xr:uid="{00000000-0005-0000-0000-000041A80000}"/>
    <cellStyle name="Normal 4 2 7 3 2 3 2" xfId="43072" xr:uid="{00000000-0005-0000-0000-000042A80000}"/>
    <cellStyle name="Normal 4 2 7 3 2 3 2 2" xfId="43073" xr:uid="{00000000-0005-0000-0000-000043A80000}"/>
    <cellStyle name="Normal 4 2 7 3 2 3 3" xfId="43074" xr:uid="{00000000-0005-0000-0000-000044A80000}"/>
    <cellStyle name="Normal 4 2 7 3 2 4" xfId="43075" xr:uid="{00000000-0005-0000-0000-000045A80000}"/>
    <cellStyle name="Normal 4 2 7 3 2 4 2" xfId="43076" xr:uid="{00000000-0005-0000-0000-000046A80000}"/>
    <cellStyle name="Normal 4 2 7 3 2 5" xfId="43077" xr:uid="{00000000-0005-0000-0000-000047A80000}"/>
    <cellStyle name="Normal 4 2 7 3 3" xfId="43078" xr:uid="{00000000-0005-0000-0000-000048A80000}"/>
    <cellStyle name="Normal 4 2 7 3 3 2" xfId="43079" xr:uid="{00000000-0005-0000-0000-000049A80000}"/>
    <cellStyle name="Normal 4 2 7 3 3 2 2" xfId="43080" xr:uid="{00000000-0005-0000-0000-00004AA80000}"/>
    <cellStyle name="Normal 4 2 7 3 3 2 2 2" xfId="43081" xr:uid="{00000000-0005-0000-0000-00004BA80000}"/>
    <cellStyle name="Normal 4 2 7 3 3 2 3" xfId="43082" xr:uid="{00000000-0005-0000-0000-00004CA80000}"/>
    <cellStyle name="Normal 4 2 7 3 3 3" xfId="43083" xr:uid="{00000000-0005-0000-0000-00004DA80000}"/>
    <cellStyle name="Normal 4 2 7 3 3 3 2" xfId="43084" xr:uid="{00000000-0005-0000-0000-00004EA80000}"/>
    <cellStyle name="Normal 4 2 7 3 3 4" xfId="43085" xr:uid="{00000000-0005-0000-0000-00004FA80000}"/>
    <cellStyle name="Normal 4 2 7 3 4" xfId="43086" xr:uid="{00000000-0005-0000-0000-000050A80000}"/>
    <cellStyle name="Normal 4 2 7 3 4 2" xfId="43087" xr:uid="{00000000-0005-0000-0000-000051A80000}"/>
    <cellStyle name="Normal 4 2 7 3 4 2 2" xfId="43088" xr:uid="{00000000-0005-0000-0000-000052A80000}"/>
    <cellStyle name="Normal 4 2 7 3 4 3" xfId="43089" xr:uid="{00000000-0005-0000-0000-000053A80000}"/>
    <cellStyle name="Normal 4 2 7 3 5" xfId="43090" xr:uid="{00000000-0005-0000-0000-000054A80000}"/>
    <cellStyle name="Normal 4 2 7 3 5 2" xfId="43091" xr:uid="{00000000-0005-0000-0000-000055A80000}"/>
    <cellStyle name="Normal 4 2 7 3 6" xfId="43092" xr:uid="{00000000-0005-0000-0000-000056A80000}"/>
    <cellStyle name="Normal 4 2 7 4" xfId="43093" xr:uid="{00000000-0005-0000-0000-000057A80000}"/>
    <cellStyle name="Normal 4 2 7 4 2" xfId="43094" xr:uid="{00000000-0005-0000-0000-000058A80000}"/>
    <cellStyle name="Normal 4 2 7 4 2 2" xfId="43095" xr:uid="{00000000-0005-0000-0000-000059A80000}"/>
    <cellStyle name="Normal 4 2 7 4 2 2 2" xfId="43096" xr:uid="{00000000-0005-0000-0000-00005AA80000}"/>
    <cellStyle name="Normal 4 2 7 4 2 2 2 2" xfId="43097" xr:uid="{00000000-0005-0000-0000-00005BA80000}"/>
    <cellStyle name="Normal 4 2 7 4 2 2 3" xfId="43098" xr:uid="{00000000-0005-0000-0000-00005CA80000}"/>
    <cellStyle name="Normal 4 2 7 4 2 3" xfId="43099" xr:uid="{00000000-0005-0000-0000-00005DA80000}"/>
    <cellStyle name="Normal 4 2 7 4 2 3 2" xfId="43100" xr:uid="{00000000-0005-0000-0000-00005EA80000}"/>
    <cellStyle name="Normal 4 2 7 4 2 4" xfId="43101" xr:uid="{00000000-0005-0000-0000-00005FA80000}"/>
    <cellStyle name="Normal 4 2 7 4 3" xfId="43102" xr:uid="{00000000-0005-0000-0000-000060A80000}"/>
    <cellStyle name="Normal 4 2 7 4 3 2" xfId="43103" xr:uid="{00000000-0005-0000-0000-000061A80000}"/>
    <cellStyle name="Normal 4 2 7 4 3 2 2" xfId="43104" xr:uid="{00000000-0005-0000-0000-000062A80000}"/>
    <cellStyle name="Normal 4 2 7 4 3 3" xfId="43105" xr:uid="{00000000-0005-0000-0000-000063A80000}"/>
    <cellStyle name="Normal 4 2 7 4 4" xfId="43106" xr:uid="{00000000-0005-0000-0000-000064A80000}"/>
    <cellStyle name="Normal 4 2 7 4 4 2" xfId="43107" xr:uid="{00000000-0005-0000-0000-000065A80000}"/>
    <cellStyle name="Normal 4 2 7 4 5" xfId="43108" xr:uid="{00000000-0005-0000-0000-000066A80000}"/>
    <cellStyle name="Normal 4 2 7 5" xfId="43109" xr:uid="{00000000-0005-0000-0000-000067A80000}"/>
    <cellStyle name="Normal 4 2 7 5 2" xfId="43110" xr:uid="{00000000-0005-0000-0000-000068A80000}"/>
    <cellStyle name="Normal 4 2 7 5 2 2" xfId="43111" xr:uid="{00000000-0005-0000-0000-000069A80000}"/>
    <cellStyle name="Normal 4 2 7 5 2 2 2" xfId="43112" xr:uid="{00000000-0005-0000-0000-00006AA80000}"/>
    <cellStyle name="Normal 4 2 7 5 2 3" xfId="43113" xr:uid="{00000000-0005-0000-0000-00006BA80000}"/>
    <cellStyle name="Normal 4 2 7 5 3" xfId="43114" xr:uid="{00000000-0005-0000-0000-00006CA80000}"/>
    <cellStyle name="Normal 4 2 7 5 3 2" xfId="43115" xr:uid="{00000000-0005-0000-0000-00006DA80000}"/>
    <cellStyle name="Normal 4 2 7 5 4" xfId="43116" xr:uid="{00000000-0005-0000-0000-00006EA80000}"/>
    <cellStyle name="Normal 4 2 7 6" xfId="43117" xr:uid="{00000000-0005-0000-0000-00006FA80000}"/>
    <cellStyle name="Normal 4 2 7 6 2" xfId="43118" xr:uid="{00000000-0005-0000-0000-000070A80000}"/>
    <cellStyle name="Normal 4 2 7 6 2 2" xfId="43119" xr:uid="{00000000-0005-0000-0000-000071A80000}"/>
    <cellStyle name="Normal 4 2 7 6 3" xfId="43120" xr:uid="{00000000-0005-0000-0000-000072A80000}"/>
    <cellStyle name="Normal 4 2 7 7" xfId="43121" xr:uid="{00000000-0005-0000-0000-000073A80000}"/>
    <cellStyle name="Normal 4 2 7 7 2" xfId="43122" xr:uid="{00000000-0005-0000-0000-000074A80000}"/>
    <cellStyle name="Normal 4 2 7 8" xfId="43123" xr:uid="{00000000-0005-0000-0000-000075A80000}"/>
    <cellStyle name="Normal 4 2 8" xfId="43124" xr:uid="{00000000-0005-0000-0000-000076A80000}"/>
    <cellStyle name="Normal 4 2 8 2" xfId="43125" xr:uid="{00000000-0005-0000-0000-000077A80000}"/>
    <cellStyle name="Normal 4 2 8 2 2" xfId="43126" xr:uid="{00000000-0005-0000-0000-000078A80000}"/>
    <cellStyle name="Normal 4 2 8 2 2 2" xfId="43127" xr:uid="{00000000-0005-0000-0000-000079A80000}"/>
    <cellStyle name="Normal 4 2 8 2 2 2 2" xfId="43128" xr:uid="{00000000-0005-0000-0000-00007AA80000}"/>
    <cellStyle name="Normal 4 2 8 2 2 2 2 2" xfId="43129" xr:uid="{00000000-0005-0000-0000-00007BA80000}"/>
    <cellStyle name="Normal 4 2 8 2 2 2 2 2 2" xfId="43130" xr:uid="{00000000-0005-0000-0000-00007CA80000}"/>
    <cellStyle name="Normal 4 2 8 2 2 2 2 3" xfId="43131" xr:uid="{00000000-0005-0000-0000-00007DA80000}"/>
    <cellStyle name="Normal 4 2 8 2 2 2 3" xfId="43132" xr:uid="{00000000-0005-0000-0000-00007EA80000}"/>
    <cellStyle name="Normal 4 2 8 2 2 2 3 2" xfId="43133" xr:uid="{00000000-0005-0000-0000-00007FA80000}"/>
    <cellStyle name="Normal 4 2 8 2 2 2 4" xfId="43134" xr:uid="{00000000-0005-0000-0000-000080A80000}"/>
    <cellStyle name="Normal 4 2 8 2 2 3" xfId="43135" xr:uid="{00000000-0005-0000-0000-000081A80000}"/>
    <cellStyle name="Normal 4 2 8 2 2 3 2" xfId="43136" xr:uid="{00000000-0005-0000-0000-000082A80000}"/>
    <cellStyle name="Normal 4 2 8 2 2 3 2 2" xfId="43137" xr:uid="{00000000-0005-0000-0000-000083A80000}"/>
    <cellStyle name="Normal 4 2 8 2 2 3 3" xfId="43138" xr:uid="{00000000-0005-0000-0000-000084A80000}"/>
    <cellStyle name="Normal 4 2 8 2 2 4" xfId="43139" xr:uid="{00000000-0005-0000-0000-000085A80000}"/>
    <cellStyle name="Normal 4 2 8 2 2 4 2" xfId="43140" xr:uid="{00000000-0005-0000-0000-000086A80000}"/>
    <cellStyle name="Normal 4 2 8 2 2 5" xfId="43141" xr:uid="{00000000-0005-0000-0000-000087A80000}"/>
    <cellStyle name="Normal 4 2 8 2 3" xfId="43142" xr:uid="{00000000-0005-0000-0000-000088A80000}"/>
    <cellStyle name="Normal 4 2 8 2 3 2" xfId="43143" xr:uid="{00000000-0005-0000-0000-000089A80000}"/>
    <cellStyle name="Normal 4 2 8 2 3 2 2" xfId="43144" xr:uid="{00000000-0005-0000-0000-00008AA80000}"/>
    <cellStyle name="Normal 4 2 8 2 3 2 2 2" xfId="43145" xr:uid="{00000000-0005-0000-0000-00008BA80000}"/>
    <cellStyle name="Normal 4 2 8 2 3 2 3" xfId="43146" xr:uid="{00000000-0005-0000-0000-00008CA80000}"/>
    <cellStyle name="Normal 4 2 8 2 3 3" xfId="43147" xr:uid="{00000000-0005-0000-0000-00008DA80000}"/>
    <cellStyle name="Normal 4 2 8 2 3 3 2" xfId="43148" xr:uid="{00000000-0005-0000-0000-00008EA80000}"/>
    <cellStyle name="Normal 4 2 8 2 3 4" xfId="43149" xr:uid="{00000000-0005-0000-0000-00008FA80000}"/>
    <cellStyle name="Normal 4 2 8 2 4" xfId="43150" xr:uid="{00000000-0005-0000-0000-000090A80000}"/>
    <cellStyle name="Normal 4 2 8 2 4 2" xfId="43151" xr:uid="{00000000-0005-0000-0000-000091A80000}"/>
    <cellStyle name="Normal 4 2 8 2 4 2 2" xfId="43152" xr:uid="{00000000-0005-0000-0000-000092A80000}"/>
    <cellStyle name="Normal 4 2 8 2 4 3" xfId="43153" xr:uid="{00000000-0005-0000-0000-000093A80000}"/>
    <cellStyle name="Normal 4 2 8 2 5" xfId="43154" xr:uid="{00000000-0005-0000-0000-000094A80000}"/>
    <cellStyle name="Normal 4 2 8 2 5 2" xfId="43155" xr:uid="{00000000-0005-0000-0000-000095A80000}"/>
    <cellStyle name="Normal 4 2 8 2 6" xfId="43156" xr:uid="{00000000-0005-0000-0000-000096A80000}"/>
    <cellStyle name="Normal 4 2 8 3" xfId="43157" xr:uid="{00000000-0005-0000-0000-000097A80000}"/>
    <cellStyle name="Normal 4 2 8 3 2" xfId="43158" xr:uid="{00000000-0005-0000-0000-000098A80000}"/>
    <cellStyle name="Normal 4 2 8 3 2 2" xfId="43159" xr:uid="{00000000-0005-0000-0000-000099A80000}"/>
    <cellStyle name="Normal 4 2 8 3 2 2 2" xfId="43160" xr:uid="{00000000-0005-0000-0000-00009AA80000}"/>
    <cellStyle name="Normal 4 2 8 3 2 2 2 2" xfId="43161" xr:uid="{00000000-0005-0000-0000-00009BA80000}"/>
    <cellStyle name="Normal 4 2 8 3 2 2 3" xfId="43162" xr:uid="{00000000-0005-0000-0000-00009CA80000}"/>
    <cellStyle name="Normal 4 2 8 3 2 3" xfId="43163" xr:uid="{00000000-0005-0000-0000-00009DA80000}"/>
    <cellStyle name="Normal 4 2 8 3 2 3 2" xfId="43164" xr:uid="{00000000-0005-0000-0000-00009EA80000}"/>
    <cellStyle name="Normal 4 2 8 3 2 4" xfId="43165" xr:uid="{00000000-0005-0000-0000-00009FA80000}"/>
    <cellStyle name="Normal 4 2 8 3 3" xfId="43166" xr:uid="{00000000-0005-0000-0000-0000A0A80000}"/>
    <cellStyle name="Normal 4 2 8 3 3 2" xfId="43167" xr:uid="{00000000-0005-0000-0000-0000A1A80000}"/>
    <cellStyle name="Normal 4 2 8 3 3 2 2" xfId="43168" xr:uid="{00000000-0005-0000-0000-0000A2A80000}"/>
    <cellStyle name="Normal 4 2 8 3 3 3" xfId="43169" xr:uid="{00000000-0005-0000-0000-0000A3A80000}"/>
    <cellStyle name="Normal 4 2 8 3 4" xfId="43170" xr:uid="{00000000-0005-0000-0000-0000A4A80000}"/>
    <cellStyle name="Normal 4 2 8 3 4 2" xfId="43171" xr:uid="{00000000-0005-0000-0000-0000A5A80000}"/>
    <cellStyle name="Normal 4 2 8 3 5" xfId="43172" xr:uid="{00000000-0005-0000-0000-0000A6A80000}"/>
    <cellStyle name="Normal 4 2 8 4" xfId="43173" xr:uid="{00000000-0005-0000-0000-0000A7A80000}"/>
    <cellStyle name="Normal 4 2 8 4 2" xfId="43174" xr:uid="{00000000-0005-0000-0000-0000A8A80000}"/>
    <cellStyle name="Normal 4 2 8 4 2 2" xfId="43175" xr:uid="{00000000-0005-0000-0000-0000A9A80000}"/>
    <cellStyle name="Normal 4 2 8 4 2 2 2" xfId="43176" xr:uid="{00000000-0005-0000-0000-0000AAA80000}"/>
    <cellStyle name="Normal 4 2 8 4 2 3" xfId="43177" xr:uid="{00000000-0005-0000-0000-0000ABA80000}"/>
    <cellStyle name="Normal 4 2 8 4 3" xfId="43178" xr:uid="{00000000-0005-0000-0000-0000ACA80000}"/>
    <cellStyle name="Normal 4 2 8 4 3 2" xfId="43179" xr:uid="{00000000-0005-0000-0000-0000ADA80000}"/>
    <cellStyle name="Normal 4 2 8 4 4" xfId="43180" xr:uid="{00000000-0005-0000-0000-0000AEA80000}"/>
    <cellStyle name="Normal 4 2 8 5" xfId="43181" xr:uid="{00000000-0005-0000-0000-0000AFA80000}"/>
    <cellStyle name="Normal 4 2 8 5 2" xfId="43182" xr:uid="{00000000-0005-0000-0000-0000B0A80000}"/>
    <cellStyle name="Normal 4 2 8 5 2 2" xfId="43183" xr:uid="{00000000-0005-0000-0000-0000B1A80000}"/>
    <cellStyle name="Normal 4 2 8 5 3" xfId="43184" xr:uid="{00000000-0005-0000-0000-0000B2A80000}"/>
    <cellStyle name="Normal 4 2 8 6" xfId="43185" xr:uid="{00000000-0005-0000-0000-0000B3A80000}"/>
    <cellStyle name="Normal 4 2 8 6 2" xfId="43186" xr:uid="{00000000-0005-0000-0000-0000B4A80000}"/>
    <cellStyle name="Normal 4 2 8 7" xfId="43187" xr:uid="{00000000-0005-0000-0000-0000B5A80000}"/>
    <cellStyle name="Normal 4 2 9" xfId="43188" xr:uid="{00000000-0005-0000-0000-0000B6A80000}"/>
    <cellStyle name="Normal 4 2 9 2" xfId="43189" xr:uid="{00000000-0005-0000-0000-0000B7A80000}"/>
    <cellStyle name="Normal 4 2 9 2 2" xfId="43190" xr:uid="{00000000-0005-0000-0000-0000B8A80000}"/>
    <cellStyle name="Normal 4 2 9 2 2 2" xfId="43191" xr:uid="{00000000-0005-0000-0000-0000B9A80000}"/>
    <cellStyle name="Normal 4 2 9 2 2 2 2" xfId="43192" xr:uid="{00000000-0005-0000-0000-0000BAA80000}"/>
    <cellStyle name="Normal 4 2 9 2 2 2 2 2" xfId="43193" xr:uid="{00000000-0005-0000-0000-0000BBA80000}"/>
    <cellStyle name="Normal 4 2 9 2 2 2 3" xfId="43194" xr:uid="{00000000-0005-0000-0000-0000BCA80000}"/>
    <cellStyle name="Normal 4 2 9 2 2 3" xfId="43195" xr:uid="{00000000-0005-0000-0000-0000BDA80000}"/>
    <cellStyle name="Normal 4 2 9 2 2 3 2" xfId="43196" xr:uid="{00000000-0005-0000-0000-0000BEA80000}"/>
    <cellStyle name="Normal 4 2 9 2 2 4" xfId="43197" xr:uid="{00000000-0005-0000-0000-0000BFA80000}"/>
    <cellStyle name="Normal 4 2 9 2 3" xfId="43198" xr:uid="{00000000-0005-0000-0000-0000C0A80000}"/>
    <cellStyle name="Normal 4 2 9 2 3 2" xfId="43199" xr:uid="{00000000-0005-0000-0000-0000C1A80000}"/>
    <cellStyle name="Normal 4 2 9 2 3 2 2" xfId="43200" xr:uid="{00000000-0005-0000-0000-0000C2A80000}"/>
    <cellStyle name="Normal 4 2 9 2 3 3" xfId="43201" xr:uid="{00000000-0005-0000-0000-0000C3A80000}"/>
    <cellStyle name="Normal 4 2 9 2 4" xfId="43202" xr:uid="{00000000-0005-0000-0000-0000C4A80000}"/>
    <cellStyle name="Normal 4 2 9 2 4 2" xfId="43203" xr:uid="{00000000-0005-0000-0000-0000C5A80000}"/>
    <cellStyle name="Normal 4 2 9 2 5" xfId="43204" xr:uid="{00000000-0005-0000-0000-0000C6A80000}"/>
    <cellStyle name="Normal 4 2 9 3" xfId="43205" xr:uid="{00000000-0005-0000-0000-0000C7A80000}"/>
    <cellStyle name="Normal 4 2 9 3 2" xfId="43206" xr:uid="{00000000-0005-0000-0000-0000C8A80000}"/>
    <cellStyle name="Normal 4 2 9 3 2 2" xfId="43207" xr:uid="{00000000-0005-0000-0000-0000C9A80000}"/>
    <cellStyle name="Normal 4 2 9 3 2 2 2" xfId="43208" xr:uid="{00000000-0005-0000-0000-0000CAA80000}"/>
    <cellStyle name="Normal 4 2 9 3 2 3" xfId="43209" xr:uid="{00000000-0005-0000-0000-0000CBA80000}"/>
    <cellStyle name="Normal 4 2 9 3 3" xfId="43210" xr:uid="{00000000-0005-0000-0000-0000CCA80000}"/>
    <cellStyle name="Normal 4 2 9 3 3 2" xfId="43211" xr:uid="{00000000-0005-0000-0000-0000CDA80000}"/>
    <cellStyle name="Normal 4 2 9 3 4" xfId="43212" xr:uid="{00000000-0005-0000-0000-0000CEA80000}"/>
    <cellStyle name="Normal 4 2 9 4" xfId="43213" xr:uid="{00000000-0005-0000-0000-0000CFA80000}"/>
    <cellStyle name="Normal 4 2 9 4 2" xfId="43214" xr:uid="{00000000-0005-0000-0000-0000D0A80000}"/>
    <cellStyle name="Normal 4 2 9 4 2 2" xfId="43215" xr:uid="{00000000-0005-0000-0000-0000D1A80000}"/>
    <cellStyle name="Normal 4 2 9 4 3" xfId="43216" xr:uid="{00000000-0005-0000-0000-0000D2A80000}"/>
    <cellStyle name="Normal 4 2 9 5" xfId="43217" xr:uid="{00000000-0005-0000-0000-0000D3A80000}"/>
    <cellStyle name="Normal 4 2 9 5 2" xfId="43218" xr:uid="{00000000-0005-0000-0000-0000D4A80000}"/>
    <cellStyle name="Normal 4 2 9 6" xfId="43219" xr:uid="{00000000-0005-0000-0000-0000D5A80000}"/>
    <cellStyle name="Normal 4 3" xfId="43220" xr:uid="{00000000-0005-0000-0000-0000D6A80000}"/>
    <cellStyle name="Normal 4 3 10" xfId="43221" xr:uid="{00000000-0005-0000-0000-0000D7A80000}"/>
    <cellStyle name="Normal 4 3 11" xfId="43222" xr:uid="{00000000-0005-0000-0000-0000D8A80000}"/>
    <cellStyle name="Normal 4 3 2" xfId="43223" xr:uid="{00000000-0005-0000-0000-0000D9A80000}"/>
    <cellStyle name="Normal 4 3 2 2" xfId="43224" xr:uid="{00000000-0005-0000-0000-0000DAA80000}"/>
    <cellStyle name="Normal 4 3 2 2 2" xfId="43225" xr:uid="{00000000-0005-0000-0000-0000DBA80000}"/>
    <cellStyle name="Normal 4 3 2 2 2 2" xfId="43226" xr:uid="{00000000-0005-0000-0000-0000DCA80000}"/>
    <cellStyle name="Normal 4 3 2 2 2 2 2" xfId="43227" xr:uid="{00000000-0005-0000-0000-0000DDA80000}"/>
    <cellStyle name="Normal 4 3 2 2 2 2 2 2" xfId="43228" xr:uid="{00000000-0005-0000-0000-0000DEA80000}"/>
    <cellStyle name="Normal 4 3 2 2 2 2 2 2 2" xfId="43229" xr:uid="{00000000-0005-0000-0000-0000DFA80000}"/>
    <cellStyle name="Normal 4 3 2 2 2 2 2 2 2 2" xfId="43230" xr:uid="{00000000-0005-0000-0000-0000E0A80000}"/>
    <cellStyle name="Normal 4 3 2 2 2 2 2 2 3" xfId="43231" xr:uid="{00000000-0005-0000-0000-0000E1A80000}"/>
    <cellStyle name="Normal 4 3 2 2 2 2 2 3" xfId="43232" xr:uid="{00000000-0005-0000-0000-0000E2A80000}"/>
    <cellStyle name="Normal 4 3 2 2 2 2 2 3 2" xfId="43233" xr:uid="{00000000-0005-0000-0000-0000E3A80000}"/>
    <cellStyle name="Normal 4 3 2 2 2 2 2 4" xfId="43234" xr:uid="{00000000-0005-0000-0000-0000E4A80000}"/>
    <cellStyle name="Normal 4 3 2 2 2 2 3" xfId="43235" xr:uid="{00000000-0005-0000-0000-0000E5A80000}"/>
    <cellStyle name="Normal 4 3 2 2 2 2 3 2" xfId="43236" xr:uid="{00000000-0005-0000-0000-0000E6A80000}"/>
    <cellStyle name="Normal 4 3 2 2 2 2 3 2 2" xfId="43237" xr:uid="{00000000-0005-0000-0000-0000E7A80000}"/>
    <cellStyle name="Normal 4 3 2 2 2 2 3 3" xfId="43238" xr:uid="{00000000-0005-0000-0000-0000E8A80000}"/>
    <cellStyle name="Normal 4 3 2 2 2 2 4" xfId="43239" xr:uid="{00000000-0005-0000-0000-0000E9A80000}"/>
    <cellStyle name="Normal 4 3 2 2 2 2 4 2" xfId="43240" xr:uid="{00000000-0005-0000-0000-0000EAA80000}"/>
    <cellStyle name="Normal 4 3 2 2 2 2 5" xfId="43241" xr:uid="{00000000-0005-0000-0000-0000EBA80000}"/>
    <cellStyle name="Normal 4 3 2 2 2 3" xfId="43242" xr:uid="{00000000-0005-0000-0000-0000ECA80000}"/>
    <cellStyle name="Normal 4 3 2 2 2 3 2" xfId="43243" xr:uid="{00000000-0005-0000-0000-0000EDA80000}"/>
    <cellStyle name="Normal 4 3 2 2 2 3 2 2" xfId="43244" xr:uid="{00000000-0005-0000-0000-0000EEA80000}"/>
    <cellStyle name="Normal 4 3 2 2 2 3 2 2 2" xfId="43245" xr:uid="{00000000-0005-0000-0000-0000EFA80000}"/>
    <cellStyle name="Normal 4 3 2 2 2 3 2 3" xfId="43246" xr:uid="{00000000-0005-0000-0000-0000F0A80000}"/>
    <cellStyle name="Normal 4 3 2 2 2 3 3" xfId="43247" xr:uid="{00000000-0005-0000-0000-0000F1A80000}"/>
    <cellStyle name="Normal 4 3 2 2 2 3 3 2" xfId="43248" xr:uid="{00000000-0005-0000-0000-0000F2A80000}"/>
    <cellStyle name="Normal 4 3 2 2 2 3 4" xfId="43249" xr:uid="{00000000-0005-0000-0000-0000F3A80000}"/>
    <cellStyle name="Normal 4 3 2 2 2 4" xfId="43250" xr:uid="{00000000-0005-0000-0000-0000F4A80000}"/>
    <cellStyle name="Normal 4 3 2 2 2 4 2" xfId="43251" xr:uid="{00000000-0005-0000-0000-0000F5A80000}"/>
    <cellStyle name="Normal 4 3 2 2 2 4 2 2" xfId="43252" xr:uid="{00000000-0005-0000-0000-0000F6A80000}"/>
    <cellStyle name="Normal 4 3 2 2 2 4 3" xfId="43253" xr:uid="{00000000-0005-0000-0000-0000F7A80000}"/>
    <cellStyle name="Normal 4 3 2 2 2 5" xfId="43254" xr:uid="{00000000-0005-0000-0000-0000F8A80000}"/>
    <cellStyle name="Normal 4 3 2 2 2 5 2" xfId="43255" xr:uid="{00000000-0005-0000-0000-0000F9A80000}"/>
    <cellStyle name="Normal 4 3 2 2 2 6" xfId="43256" xr:uid="{00000000-0005-0000-0000-0000FAA80000}"/>
    <cellStyle name="Normal 4 3 2 2 3" xfId="43257" xr:uid="{00000000-0005-0000-0000-0000FBA80000}"/>
    <cellStyle name="Normal 4 3 2 2 3 2" xfId="43258" xr:uid="{00000000-0005-0000-0000-0000FCA80000}"/>
    <cellStyle name="Normal 4 3 2 2 3 2 2" xfId="43259" xr:uid="{00000000-0005-0000-0000-0000FDA80000}"/>
    <cellStyle name="Normal 4 3 2 2 3 2 2 2" xfId="43260" xr:uid="{00000000-0005-0000-0000-0000FEA80000}"/>
    <cellStyle name="Normal 4 3 2 2 3 2 2 2 2" xfId="43261" xr:uid="{00000000-0005-0000-0000-0000FFA80000}"/>
    <cellStyle name="Normal 4 3 2 2 3 2 2 3" xfId="43262" xr:uid="{00000000-0005-0000-0000-000000A90000}"/>
    <cellStyle name="Normal 4 3 2 2 3 2 3" xfId="43263" xr:uid="{00000000-0005-0000-0000-000001A90000}"/>
    <cellStyle name="Normal 4 3 2 2 3 2 3 2" xfId="43264" xr:uid="{00000000-0005-0000-0000-000002A90000}"/>
    <cellStyle name="Normal 4 3 2 2 3 2 4" xfId="43265" xr:uid="{00000000-0005-0000-0000-000003A90000}"/>
    <cellStyle name="Normal 4 3 2 2 3 3" xfId="43266" xr:uid="{00000000-0005-0000-0000-000004A90000}"/>
    <cellStyle name="Normal 4 3 2 2 3 3 2" xfId="43267" xr:uid="{00000000-0005-0000-0000-000005A90000}"/>
    <cellStyle name="Normal 4 3 2 2 3 3 2 2" xfId="43268" xr:uid="{00000000-0005-0000-0000-000006A90000}"/>
    <cellStyle name="Normal 4 3 2 2 3 3 3" xfId="43269" xr:uid="{00000000-0005-0000-0000-000007A90000}"/>
    <cellStyle name="Normal 4 3 2 2 3 4" xfId="43270" xr:uid="{00000000-0005-0000-0000-000008A90000}"/>
    <cellStyle name="Normal 4 3 2 2 3 4 2" xfId="43271" xr:uid="{00000000-0005-0000-0000-000009A90000}"/>
    <cellStyle name="Normal 4 3 2 2 3 5" xfId="43272" xr:uid="{00000000-0005-0000-0000-00000AA90000}"/>
    <cellStyle name="Normal 4 3 2 2 4" xfId="43273" xr:uid="{00000000-0005-0000-0000-00000BA90000}"/>
    <cellStyle name="Normal 4 3 2 2 4 2" xfId="43274" xr:uid="{00000000-0005-0000-0000-00000CA90000}"/>
    <cellStyle name="Normal 4 3 2 2 4 2 2" xfId="43275" xr:uid="{00000000-0005-0000-0000-00000DA90000}"/>
    <cellStyle name="Normal 4 3 2 2 4 2 2 2" xfId="43276" xr:uid="{00000000-0005-0000-0000-00000EA90000}"/>
    <cellStyle name="Normal 4 3 2 2 4 2 3" xfId="43277" xr:uid="{00000000-0005-0000-0000-00000FA90000}"/>
    <cellStyle name="Normal 4 3 2 2 4 3" xfId="43278" xr:uid="{00000000-0005-0000-0000-000010A90000}"/>
    <cellStyle name="Normal 4 3 2 2 4 3 2" xfId="43279" xr:uid="{00000000-0005-0000-0000-000011A90000}"/>
    <cellStyle name="Normal 4 3 2 2 4 4" xfId="43280" xr:uid="{00000000-0005-0000-0000-000012A90000}"/>
    <cellStyle name="Normal 4 3 2 2 5" xfId="43281" xr:uid="{00000000-0005-0000-0000-000013A90000}"/>
    <cellStyle name="Normal 4 3 2 2 5 2" xfId="43282" xr:uid="{00000000-0005-0000-0000-000014A90000}"/>
    <cellStyle name="Normal 4 3 2 2 5 2 2" xfId="43283" xr:uid="{00000000-0005-0000-0000-000015A90000}"/>
    <cellStyle name="Normal 4 3 2 2 5 3" xfId="43284" xr:uid="{00000000-0005-0000-0000-000016A90000}"/>
    <cellStyle name="Normal 4 3 2 2 6" xfId="43285" xr:uid="{00000000-0005-0000-0000-000017A90000}"/>
    <cellStyle name="Normal 4 3 2 2 6 2" xfId="43286" xr:uid="{00000000-0005-0000-0000-000018A90000}"/>
    <cellStyle name="Normal 4 3 2 2 7" xfId="43287" xr:uid="{00000000-0005-0000-0000-000019A90000}"/>
    <cellStyle name="Normal 4 3 2 3" xfId="43288" xr:uid="{00000000-0005-0000-0000-00001AA90000}"/>
    <cellStyle name="Normal 4 3 2 3 2" xfId="43289" xr:uid="{00000000-0005-0000-0000-00001BA90000}"/>
    <cellStyle name="Normal 4 3 2 3 2 2" xfId="43290" xr:uid="{00000000-0005-0000-0000-00001CA90000}"/>
    <cellStyle name="Normal 4 3 2 3 2 2 2" xfId="43291" xr:uid="{00000000-0005-0000-0000-00001DA90000}"/>
    <cellStyle name="Normal 4 3 2 3 2 2 2 2" xfId="43292" xr:uid="{00000000-0005-0000-0000-00001EA90000}"/>
    <cellStyle name="Normal 4 3 2 3 2 2 2 2 2" xfId="43293" xr:uid="{00000000-0005-0000-0000-00001FA90000}"/>
    <cellStyle name="Normal 4 3 2 3 2 2 2 3" xfId="43294" xr:uid="{00000000-0005-0000-0000-000020A90000}"/>
    <cellStyle name="Normal 4 3 2 3 2 2 3" xfId="43295" xr:uid="{00000000-0005-0000-0000-000021A90000}"/>
    <cellStyle name="Normal 4 3 2 3 2 2 3 2" xfId="43296" xr:uid="{00000000-0005-0000-0000-000022A90000}"/>
    <cellStyle name="Normal 4 3 2 3 2 2 4" xfId="43297" xr:uid="{00000000-0005-0000-0000-000023A90000}"/>
    <cellStyle name="Normal 4 3 2 3 2 3" xfId="43298" xr:uid="{00000000-0005-0000-0000-000024A90000}"/>
    <cellStyle name="Normal 4 3 2 3 2 3 2" xfId="43299" xr:uid="{00000000-0005-0000-0000-000025A90000}"/>
    <cellStyle name="Normal 4 3 2 3 2 3 2 2" xfId="43300" xr:uid="{00000000-0005-0000-0000-000026A90000}"/>
    <cellStyle name="Normal 4 3 2 3 2 3 3" xfId="43301" xr:uid="{00000000-0005-0000-0000-000027A90000}"/>
    <cellStyle name="Normal 4 3 2 3 2 4" xfId="43302" xr:uid="{00000000-0005-0000-0000-000028A90000}"/>
    <cellStyle name="Normal 4 3 2 3 2 4 2" xfId="43303" xr:uid="{00000000-0005-0000-0000-000029A90000}"/>
    <cellStyle name="Normal 4 3 2 3 2 5" xfId="43304" xr:uid="{00000000-0005-0000-0000-00002AA90000}"/>
    <cellStyle name="Normal 4 3 2 3 3" xfId="43305" xr:uid="{00000000-0005-0000-0000-00002BA90000}"/>
    <cellStyle name="Normal 4 3 2 3 3 2" xfId="43306" xr:uid="{00000000-0005-0000-0000-00002CA90000}"/>
    <cellStyle name="Normal 4 3 2 3 3 2 2" xfId="43307" xr:uid="{00000000-0005-0000-0000-00002DA90000}"/>
    <cellStyle name="Normal 4 3 2 3 3 2 2 2" xfId="43308" xr:uid="{00000000-0005-0000-0000-00002EA90000}"/>
    <cellStyle name="Normal 4 3 2 3 3 2 3" xfId="43309" xr:uid="{00000000-0005-0000-0000-00002FA90000}"/>
    <cellStyle name="Normal 4 3 2 3 3 3" xfId="43310" xr:uid="{00000000-0005-0000-0000-000030A90000}"/>
    <cellStyle name="Normal 4 3 2 3 3 3 2" xfId="43311" xr:uid="{00000000-0005-0000-0000-000031A90000}"/>
    <cellStyle name="Normal 4 3 2 3 3 4" xfId="43312" xr:uid="{00000000-0005-0000-0000-000032A90000}"/>
    <cellStyle name="Normal 4 3 2 3 4" xfId="43313" xr:uid="{00000000-0005-0000-0000-000033A90000}"/>
    <cellStyle name="Normal 4 3 2 3 4 2" xfId="43314" xr:uid="{00000000-0005-0000-0000-000034A90000}"/>
    <cellStyle name="Normal 4 3 2 3 4 2 2" xfId="43315" xr:uid="{00000000-0005-0000-0000-000035A90000}"/>
    <cellStyle name="Normal 4 3 2 3 4 3" xfId="43316" xr:uid="{00000000-0005-0000-0000-000036A90000}"/>
    <cellStyle name="Normal 4 3 2 3 5" xfId="43317" xr:uid="{00000000-0005-0000-0000-000037A90000}"/>
    <cellStyle name="Normal 4 3 2 3 5 2" xfId="43318" xr:uid="{00000000-0005-0000-0000-000038A90000}"/>
    <cellStyle name="Normal 4 3 2 3 6" xfId="43319" xr:uid="{00000000-0005-0000-0000-000039A90000}"/>
    <cellStyle name="Normal 4 3 2 4" xfId="43320" xr:uid="{00000000-0005-0000-0000-00003AA90000}"/>
    <cellStyle name="Normal 4 3 2 4 2" xfId="43321" xr:uid="{00000000-0005-0000-0000-00003BA90000}"/>
    <cellStyle name="Normal 4 3 2 4 2 2" xfId="43322" xr:uid="{00000000-0005-0000-0000-00003CA90000}"/>
    <cellStyle name="Normal 4 3 2 4 2 2 2" xfId="43323" xr:uid="{00000000-0005-0000-0000-00003DA90000}"/>
    <cellStyle name="Normal 4 3 2 4 2 2 2 2" xfId="43324" xr:uid="{00000000-0005-0000-0000-00003EA90000}"/>
    <cellStyle name="Normal 4 3 2 4 2 2 3" xfId="43325" xr:uid="{00000000-0005-0000-0000-00003FA90000}"/>
    <cellStyle name="Normal 4 3 2 4 2 3" xfId="43326" xr:uid="{00000000-0005-0000-0000-000040A90000}"/>
    <cellStyle name="Normal 4 3 2 4 2 3 2" xfId="43327" xr:uid="{00000000-0005-0000-0000-000041A90000}"/>
    <cellStyle name="Normal 4 3 2 4 2 4" xfId="43328" xr:uid="{00000000-0005-0000-0000-000042A90000}"/>
    <cellStyle name="Normal 4 3 2 4 3" xfId="43329" xr:uid="{00000000-0005-0000-0000-000043A90000}"/>
    <cellStyle name="Normal 4 3 2 4 3 2" xfId="43330" xr:uid="{00000000-0005-0000-0000-000044A90000}"/>
    <cellStyle name="Normal 4 3 2 4 3 2 2" xfId="43331" xr:uid="{00000000-0005-0000-0000-000045A90000}"/>
    <cellStyle name="Normal 4 3 2 4 3 3" xfId="43332" xr:uid="{00000000-0005-0000-0000-000046A90000}"/>
    <cellStyle name="Normal 4 3 2 4 4" xfId="43333" xr:uid="{00000000-0005-0000-0000-000047A90000}"/>
    <cellStyle name="Normal 4 3 2 4 4 2" xfId="43334" xr:uid="{00000000-0005-0000-0000-000048A90000}"/>
    <cellStyle name="Normal 4 3 2 4 5" xfId="43335" xr:uid="{00000000-0005-0000-0000-000049A90000}"/>
    <cellStyle name="Normal 4 3 2 5" xfId="43336" xr:uid="{00000000-0005-0000-0000-00004AA90000}"/>
    <cellStyle name="Normal 4 3 2 5 2" xfId="43337" xr:uid="{00000000-0005-0000-0000-00004BA90000}"/>
    <cellStyle name="Normal 4 3 2 5 2 2" xfId="43338" xr:uid="{00000000-0005-0000-0000-00004CA90000}"/>
    <cellStyle name="Normal 4 3 2 5 2 2 2" xfId="43339" xr:uid="{00000000-0005-0000-0000-00004DA90000}"/>
    <cellStyle name="Normal 4 3 2 5 2 3" xfId="43340" xr:uid="{00000000-0005-0000-0000-00004EA90000}"/>
    <cellStyle name="Normal 4 3 2 5 3" xfId="43341" xr:uid="{00000000-0005-0000-0000-00004FA90000}"/>
    <cellStyle name="Normal 4 3 2 5 3 2" xfId="43342" xr:uid="{00000000-0005-0000-0000-000050A90000}"/>
    <cellStyle name="Normal 4 3 2 5 4" xfId="43343" xr:uid="{00000000-0005-0000-0000-000051A90000}"/>
    <cellStyle name="Normal 4 3 2 6" xfId="43344" xr:uid="{00000000-0005-0000-0000-000052A90000}"/>
    <cellStyle name="Normal 4 3 2 6 2" xfId="43345" xr:uid="{00000000-0005-0000-0000-000053A90000}"/>
    <cellStyle name="Normal 4 3 2 6 2 2" xfId="43346" xr:uid="{00000000-0005-0000-0000-000054A90000}"/>
    <cellStyle name="Normal 4 3 2 6 3" xfId="43347" xr:uid="{00000000-0005-0000-0000-000055A90000}"/>
    <cellStyle name="Normal 4 3 2 7" xfId="43348" xr:uid="{00000000-0005-0000-0000-000056A90000}"/>
    <cellStyle name="Normal 4 3 2 7 2" xfId="43349" xr:uid="{00000000-0005-0000-0000-000057A90000}"/>
    <cellStyle name="Normal 4 3 2 8" xfId="43350" xr:uid="{00000000-0005-0000-0000-000058A90000}"/>
    <cellStyle name="Normal 4 3 3" xfId="43351" xr:uid="{00000000-0005-0000-0000-000059A90000}"/>
    <cellStyle name="Normal 4 3 3 2" xfId="43352" xr:uid="{00000000-0005-0000-0000-00005AA90000}"/>
    <cellStyle name="Normal 4 3 3 2 2" xfId="43353" xr:uid="{00000000-0005-0000-0000-00005BA90000}"/>
    <cellStyle name="Normal 4 3 3 2 2 2" xfId="43354" xr:uid="{00000000-0005-0000-0000-00005CA90000}"/>
    <cellStyle name="Normal 4 3 3 2 2 2 2" xfId="43355" xr:uid="{00000000-0005-0000-0000-00005DA90000}"/>
    <cellStyle name="Normal 4 3 3 2 2 2 2 2" xfId="43356" xr:uid="{00000000-0005-0000-0000-00005EA90000}"/>
    <cellStyle name="Normal 4 3 3 2 2 2 2 2 2" xfId="43357" xr:uid="{00000000-0005-0000-0000-00005FA90000}"/>
    <cellStyle name="Normal 4 3 3 2 2 2 2 3" xfId="43358" xr:uid="{00000000-0005-0000-0000-000060A90000}"/>
    <cellStyle name="Normal 4 3 3 2 2 2 3" xfId="43359" xr:uid="{00000000-0005-0000-0000-000061A90000}"/>
    <cellStyle name="Normal 4 3 3 2 2 2 3 2" xfId="43360" xr:uid="{00000000-0005-0000-0000-000062A90000}"/>
    <cellStyle name="Normal 4 3 3 2 2 2 4" xfId="43361" xr:uid="{00000000-0005-0000-0000-000063A90000}"/>
    <cellStyle name="Normal 4 3 3 2 2 3" xfId="43362" xr:uid="{00000000-0005-0000-0000-000064A90000}"/>
    <cellStyle name="Normal 4 3 3 2 2 3 2" xfId="43363" xr:uid="{00000000-0005-0000-0000-000065A90000}"/>
    <cellStyle name="Normal 4 3 3 2 2 3 2 2" xfId="43364" xr:uid="{00000000-0005-0000-0000-000066A90000}"/>
    <cellStyle name="Normal 4 3 3 2 2 3 3" xfId="43365" xr:uid="{00000000-0005-0000-0000-000067A90000}"/>
    <cellStyle name="Normal 4 3 3 2 2 4" xfId="43366" xr:uid="{00000000-0005-0000-0000-000068A90000}"/>
    <cellStyle name="Normal 4 3 3 2 2 4 2" xfId="43367" xr:uid="{00000000-0005-0000-0000-000069A90000}"/>
    <cellStyle name="Normal 4 3 3 2 2 5" xfId="43368" xr:uid="{00000000-0005-0000-0000-00006AA90000}"/>
    <cellStyle name="Normal 4 3 3 2 3" xfId="43369" xr:uid="{00000000-0005-0000-0000-00006BA90000}"/>
    <cellStyle name="Normal 4 3 3 2 3 2" xfId="43370" xr:uid="{00000000-0005-0000-0000-00006CA90000}"/>
    <cellStyle name="Normal 4 3 3 2 3 2 2" xfId="43371" xr:uid="{00000000-0005-0000-0000-00006DA90000}"/>
    <cellStyle name="Normal 4 3 3 2 3 2 2 2" xfId="43372" xr:uid="{00000000-0005-0000-0000-00006EA90000}"/>
    <cellStyle name="Normal 4 3 3 2 3 2 3" xfId="43373" xr:uid="{00000000-0005-0000-0000-00006FA90000}"/>
    <cellStyle name="Normal 4 3 3 2 3 3" xfId="43374" xr:uid="{00000000-0005-0000-0000-000070A90000}"/>
    <cellStyle name="Normal 4 3 3 2 3 3 2" xfId="43375" xr:uid="{00000000-0005-0000-0000-000071A90000}"/>
    <cellStyle name="Normal 4 3 3 2 3 4" xfId="43376" xr:uid="{00000000-0005-0000-0000-000072A90000}"/>
    <cellStyle name="Normal 4 3 3 2 4" xfId="43377" xr:uid="{00000000-0005-0000-0000-000073A90000}"/>
    <cellStyle name="Normal 4 3 3 2 4 2" xfId="43378" xr:uid="{00000000-0005-0000-0000-000074A90000}"/>
    <cellStyle name="Normal 4 3 3 2 4 2 2" xfId="43379" xr:uid="{00000000-0005-0000-0000-000075A90000}"/>
    <cellStyle name="Normal 4 3 3 2 4 3" xfId="43380" xr:uid="{00000000-0005-0000-0000-000076A90000}"/>
    <cellStyle name="Normal 4 3 3 2 5" xfId="43381" xr:uid="{00000000-0005-0000-0000-000077A90000}"/>
    <cellStyle name="Normal 4 3 3 2 5 2" xfId="43382" xr:uid="{00000000-0005-0000-0000-000078A90000}"/>
    <cellStyle name="Normal 4 3 3 2 6" xfId="43383" xr:uid="{00000000-0005-0000-0000-000079A90000}"/>
    <cellStyle name="Normal 4 3 3 3" xfId="43384" xr:uid="{00000000-0005-0000-0000-00007AA90000}"/>
    <cellStyle name="Normal 4 3 3 3 2" xfId="43385" xr:uid="{00000000-0005-0000-0000-00007BA90000}"/>
    <cellStyle name="Normal 4 3 3 3 2 2" xfId="43386" xr:uid="{00000000-0005-0000-0000-00007CA90000}"/>
    <cellStyle name="Normal 4 3 3 3 2 2 2" xfId="43387" xr:uid="{00000000-0005-0000-0000-00007DA90000}"/>
    <cellStyle name="Normal 4 3 3 3 2 2 2 2" xfId="43388" xr:uid="{00000000-0005-0000-0000-00007EA90000}"/>
    <cellStyle name="Normal 4 3 3 3 2 2 3" xfId="43389" xr:uid="{00000000-0005-0000-0000-00007FA90000}"/>
    <cellStyle name="Normal 4 3 3 3 2 3" xfId="43390" xr:uid="{00000000-0005-0000-0000-000080A90000}"/>
    <cellStyle name="Normal 4 3 3 3 2 3 2" xfId="43391" xr:uid="{00000000-0005-0000-0000-000081A90000}"/>
    <cellStyle name="Normal 4 3 3 3 2 4" xfId="43392" xr:uid="{00000000-0005-0000-0000-000082A90000}"/>
    <cellStyle name="Normal 4 3 3 3 3" xfId="43393" xr:uid="{00000000-0005-0000-0000-000083A90000}"/>
    <cellStyle name="Normal 4 3 3 3 3 2" xfId="43394" xr:uid="{00000000-0005-0000-0000-000084A90000}"/>
    <cellStyle name="Normal 4 3 3 3 3 2 2" xfId="43395" xr:uid="{00000000-0005-0000-0000-000085A90000}"/>
    <cellStyle name="Normal 4 3 3 3 3 3" xfId="43396" xr:uid="{00000000-0005-0000-0000-000086A90000}"/>
    <cellStyle name="Normal 4 3 3 3 4" xfId="43397" xr:uid="{00000000-0005-0000-0000-000087A90000}"/>
    <cellStyle name="Normal 4 3 3 3 4 2" xfId="43398" xr:uid="{00000000-0005-0000-0000-000088A90000}"/>
    <cellStyle name="Normal 4 3 3 3 5" xfId="43399" xr:uid="{00000000-0005-0000-0000-000089A90000}"/>
    <cellStyle name="Normal 4 3 3 4" xfId="43400" xr:uid="{00000000-0005-0000-0000-00008AA90000}"/>
    <cellStyle name="Normal 4 3 3 4 2" xfId="43401" xr:uid="{00000000-0005-0000-0000-00008BA90000}"/>
    <cellStyle name="Normal 4 3 3 4 2 2" xfId="43402" xr:uid="{00000000-0005-0000-0000-00008CA90000}"/>
    <cellStyle name="Normal 4 3 3 4 2 2 2" xfId="43403" xr:uid="{00000000-0005-0000-0000-00008DA90000}"/>
    <cellStyle name="Normal 4 3 3 4 2 3" xfId="43404" xr:uid="{00000000-0005-0000-0000-00008EA90000}"/>
    <cellStyle name="Normal 4 3 3 4 3" xfId="43405" xr:uid="{00000000-0005-0000-0000-00008FA90000}"/>
    <cellStyle name="Normal 4 3 3 4 3 2" xfId="43406" xr:uid="{00000000-0005-0000-0000-000090A90000}"/>
    <cellStyle name="Normal 4 3 3 4 4" xfId="43407" xr:uid="{00000000-0005-0000-0000-000091A90000}"/>
    <cellStyle name="Normal 4 3 3 5" xfId="43408" xr:uid="{00000000-0005-0000-0000-000092A90000}"/>
    <cellStyle name="Normal 4 3 3 5 2" xfId="43409" xr:uid="{00000000-0005-0000-0000-000093A90000}"/>
    <cellStyle name="Normal 4 3 3 5 2 2" xfId="43410" xr:uid="{00000000-0005-0000-0000-000094A90000}"/>
    <cellStyle name="Normal 4 3 3 5 3" xfId="43411" xr:uid="{00000000-0005-0000-0000-000095A90000}"/>
    <cellStyle name="Normal 4 3 3 6" xfId="43412" xr:uid="{00000000-0005-0000-0000-000096A90000}"/>
    <cellStyle name="Normal 4 3 3 6 2" xfId="43413" xr:uid="{00000000-0005-0000-0000-000097A90000}"/>
    <cellStyle name="Normal 4 3 3 7" xfId="43414" xr:uid="{00000000-0005-0000-0000-000098A90000}"/>
    <cellStyle name="Normal 4 3 4" xfId="43415" xr:uid="{00000000-0005-0000-0000-000099A90000}"/>
    <cellStyle name="Normal 4 3 4 2" xfId="43416" xr:uid="{00000000-0005-0000-0000-00009AA90000}"/>
    <cellStyle name="Normal 4 3 4 2 2" xfId="43417" xr:uid="{00000000-0005-0000-0000-00009BA90000}"/>
    <cellStyle name="Normal 4 3 4 2 2 2" xfId="43418" xr:uid="{00000000-0005-0000-0000-00009CA90000}"/>
    <cellStyle name="Normal 4 3 4 2 2 2 2" xfId="43419" xr:uid="{00000000-0005-0000-0000-00009DA90000}"/>
    <cellStyle name="Normal 4 3 4 2 2 2 2 2" xfId="43420" xr:uid="{00000000-0005-0000-0000-00009EA90000}"/>
    <cellStyle name="Normal 4 3 4 2 2 2 3" xfId="43421" xr:uid="{00000000-0005-0000-0000-00009FA90000}"/>
    <cellStyle name="Normal 4 3 4 2 2 3" xfId="43422" xr:uid="{00000000-0005-0000-0000-0000A0A90000}"/>
    <cellStyle name="Normal 4 3 4 2 2 3 2" xfId="43423" xr:uid="{00000000-0005-0000-0000-0000A1A90000}"/>
    <cellStyle name="Normal 4 3 4 2 2 4" xfId="43424" xr:uid="{00000000-0005-0000-0000-0000A2A90000}"/>
    <cellStyle name="Normal 4 3 4 2 3" xfId="43425" xr:uid="{00000000-0005-0000-0000-0000A3A90000}"/>
    <cellStyle name="Normal 4 3 4 2 3 2" xfId="43426" xr:uid="{00000000-0005-0000-0000-0000A4A90000}"/>
    <cellStyle name="Normal 4 3 4 2 3 2 2" xfId="43427" xr:uid="{00000000-0005-0000-0000-0000A5A90000}"/>
    <cellStyle name="Normal 4 3 4 2 3 3" xfId="43428" xr:uid="{00000000-0005-0000-0000-0000A6A90000}"/>
    <cellStyle name="Normal 4 3 4 2 4" xfId="43429" xr:uid="{00000000-0005-0000-0000-0000A7A90000}"/>
    <cellStyle name="Normal 4 3 4 2 4 2" xfId="43430" xr:uid="{00000000-0005-0000-0000-0000A8A90000}"/>
    <cellStyle name="Normal 4 3 4 2 5" xfId="43431" xr:uid="{00000000-0005-0000-0000-0000A9A90000}"/>
    <cellStyle name="Normal 4 3 4 3" xfId="43432" xr:uid="{00000000-0005-0000-0000-0000AAA90000}"/>
    <cellStyle name="Normal 4 3 4 3 2" xfId="43433" xr:uid="{00000000-0005-0000-0000-0000ABA90000}"/>
    <cellStyle name="Normal 4 3 4 3 2 2" xfId="43434" xr:uid="{00000000-0005-0000-0000-0000ACA90000}"/>
    <cellStyle name="Normal 4 3 4 3 2 2 2" xfId="43435" xr:uid="{00000000-0005-0000-0000-0000ADA90000}"/>
    <cellStyle name="Normal 4 3 4 3 2 3" xfId="43436" xr:uid="{00000000-0005-0000-0000-0000AEA90000}"/>
    <cellStyle name="Normal 4 3 4 3 3" xfId="43437" xr:uid="{00000000-0005-0000-0000-0000AFA90000}"/>
    <cellStyle name="Normal 4 3 4 3 3 2" xfId="43438" xr:uid="{00000000-0005-0000-0000-0000B0A90000}"/>
    <cellStyle name="Normal 4 3 4 3 4" xfId="43439" xr:uid="{00000000-0005-0000-0000-0000B1A90000}"/>
    <cellStyle name="Normal 4 3 4 4" xfId="43440" xr:uid="{00000000-0005-0000-0000-0000B2A90000}"/>
    <cellStyle name="Normal 4 3 4 4 2" xfId="43441" xr:uid="{00000000-0005-0000-0000-0000B3A90000}"/>
    <cellStyle name="Normal 4 3 4 4 2 2" xfId="43442" xr:uid="{00000000-0005-0000-0000-0000B4A90000}"/>
    <cellStyle name="Normal 4 3 4 4 3" xfId="43443" xr:uid="{00000000-0005-0000-0000-0000B5A90000}"/>
    <cellStyle name="Normal 4 3 4 5" xfId="43444" xr:uid="{00000000-0005-0000-0000-0000B6A90000}"/>
    <cellStyle name="Normal 4 3 4 5 2" xfId="43445" xr:uid="{00000000-0005-0000-0000-0000B7A90000}"/>
    <cellStyle name="Normal 4 3 4 6" xfId="43446" xr:uid="{00000000-0005-0000-0000-0000B8A90000}"/>
    <cellStyle name="Normal 4 3 5" xfId="43447" xr:uid="{00000000-0005-0000-0000-0000B9A90000}"/>
    <cellStyle name="Normal 4 3 5 2" xfId="43448" xr:uid="{00000000-0005-0000-0000-0000BAA90000}"/>
    <cellStyle name="Normal 4 3 5 2 2" xfId="43449" xr:uid="{00000000-0005-0000-0000-0000BBA90000}"/>
    <cellStyle name="Normal 4 3 5 2 2 2" xfId="43450" xr:uid="{00000000-0005-0000-0000-0000BCA90000}"/>
    <cellStyle name="Normal 4 3 5 2 2 2 2" xfId="43451" xr:uid="{00000000-0005-0000-0000-0000BDA90000}"/>
    <cellStyle name="Normal 4 3 5 2 2 2 2 2" xfId="43452" xr:uid="{00000000-0005-0000-0000-0000BEA90000}"/>
    <cellStyle name="Normal 4 3 5 2 2 2 3" xfId="43453" xr:uid="{00000000-0005-0000-0000-0000BFA90000}"/>
    <cellStyle name="Normal 4 3 5 2 2 3" xfId="43454" xr:uid="{00000000-0005-0000-0000-0000C0A90000}"/>
    <cellStyle name="Normal 4 3 5 2 2 3 2" xfId="43455" xr:uid="{00000000-0005-0000-0000-0000C1A90000}"/>
    <cellStyle name="Normal 4 3 5 2 2 4" xfId="43456" xr:uid="{00000000-0005-0000-0000-0000C2A90000}"/>
    <cellStyle name="Normal 4 3 5 2 3" xfId="43457" xr:uid="{00000000-0005-0000-0000-0000C3A90000}"/>
    <cellStyle name="Normal 4 3 5 2 3 2" xfId="43458" xr:uid="{00000000-0005-0000-0000-0000C4A90000}"/>
    <cellStyle name="Normal 4 3 5 2 3 2 2" xfId="43459" xr:uid="{00000000-0005-0000-0000-0000C5A90000}"/>
    <cellStyle name="Normal 4 3 5 2 3 3" xfId="43460" xr:uid="{00000000-0005-0000-0000-0000C6A90000}"/>
    <cellStyle name="Normal 4 3 5 2 4" xfId="43461" xr:uid="{00000000-0005-0000-0000-0000C7A90000}"/>
    <cellStyle name="Normal 4 3 5 2 4 2" xfId="43462" xr:uid="{00000000-0005-0000-0000-0000C8A90000}"/>
    <cellStyle name="Normal 4 3 5 2 5" xfId="43463" xr:uid="{00000000-0005-0000-0000-0000C9A90000}"/>
    <cellStyle name="Normal 4 3 5 3" xfId="43464" xr:uid="{00000000-0005-0000-0000-0000CAA90000}"/>
    <cellStyle name="Normal 4 3 5 3 2" xfId="43465" xr:uid="{00000000-0005-0000-0000-0000CBA90000}"/>
    <cellStyle name="Normal 4 3 5 3 2 2" xfId="43466" xr:uid="{00000000-0005-0000-0000-0000CCA90000}"/>
    <cellStyle name="Normal 4 3 5 3 2 2 2" xfId="43467" xr:uid="{00000000-0005-0000-0000-0000CDA90000}"/>
    <cellStyle name="Normal 4 3 5 3 2 3" xfId="43468" xr:uid="{00000000-0005-0000-0000-0000CEA90000}"/>
    <cellStyle name="Normal 4 3 5 3 3" xfId="43469" xr:uid="{00000000-0005-0000-0000-0000CFA90000}"/>
    <cellStyle name="Normal 4 3 5 3 3 2" xfId="43470" xr:uid="{00000000-0005-0000-0000-0000D0A90000}"/>
    <cellStyle name="Normal 4 3 5 3 4" xfId="43471" xr:uid="{00000000-0005-0000-0000-0000D1A90000}"/>
    <cellStyle name="Normal 4 3 5 4" xfId="43472" xr:uid="{00000000-0005-0000-0000-0000D2A90000}"/>
    <cellStyle name="Normal 4 3 5 4 2" xfId="43473" xr:uid="{00000000-0005-0000-0000-0000D3A90000}"/>
    <cellStyle name="Normal 4 3 5 4 2 2" xfId="43474" xr:uid="{00000000-0005-0000-0000-0000D4A90000}"/>
    <cellStyle name="Normal 4 3 5 4 3" xfId="43475" xr:uid="{00000000-0005-0000-0000-0000D5A90000}"/>
    <cellStyle name="Normal 4 3 5 5" xfId="43476" xr:uid="{00000000-0005-0000-0000-0000D6A90000}"/>
    <cellStyle name="Normal 4 3 5 5 2" xfId="43477" xr:uid="{00000000-0005-0000-0000-0000D7A90000}"/>
    <cellStyle name="Normal 4 3 5 6" xfId="43478" xr:uid="{00000000-0005-0000-0000-0000D8A90000}"/>
    <cellStyle name="Normal 4 3 6" xfId="43479" xr:uid="{00000000-0005-0000-0000-0000D9A90000}"/>
    <cellStyle name="Normal 4 3 6 2" xfId="43480" xr:uid="{00000000-0005-0000-0000-0000DAA90000}"/>
    <cellStyle name="Normal 4 3 6 2 2" xfId="43481" xr:uid="{00000000-0005-0000-0000-0000DBA90000}"/>
    <cellStyle name="Normal 4 3 6 2 2 2" xfId="43482" xr:uid="{00000000-0005-0000-0000-0000DCA90000}"/>
    <cellStyle name="Normal 4 3 6 2 2 2 2" xfId="43483" xr:uid="{00000000-0005-0000-0000-0000DDA90000}"/>
    <cellStyle name="Normal 4 3 6 2 2 3" xfId="43484" xr:uid="{00000000-0005-0000-0000-0000DEA90000}"/>
    <cellStyle name="Normal 4 3 6 2 3" xfId="43485" xr:uid="{00000000-0005-0000-0000-0000DFA90000}"/>
    <cellStyle name="Normal 4 3 6 2 3 2" xfId="43486" xr:uid="{00000000-0005-0000-0000-0000E0A90000}"/>
    <cellStyle name="Normal 4 3 6 2 4" xfId="43487" xr:uid="{00000000-0005-0000-0000-0000E1A90000}"/>
    <cellStyle name="Normal 4 3 6 3" xfId="43488" xr:uid="{00000000-0005-0000-0000-0000E2A90000}"/>
    <cellStyle name="Normal 4 3 6 3 2" xfId="43489" xr:uid="{00000000-0005-0000-0000-0000E3A90000}"/>
    <cellStyle name="Normal 4 3 6 3 2 2" xfId="43490" xr:uid="{00000000-0005-0000-0000-0000E4A90000}"/>
    <cellStyle name="Normal 4 3 6 3 3" xfId="43491" xr:uid="{00000000-0005-0000-0000-0000E5A90000}"/>
    <cellStyle name="Normal 4 3 6 4" xfId="43492" xr:uid="{00000000-0005-0000-0000-0000E6A90000}"/>
    <cellStyle name="Normal 4 3 6 4 2" xfId="43493" xr:uid="{00000000-0005-0000-0000-0000E7A90000}"/>
    <cellStyle name="Normal 4 3 6 5" xfId="43494" xr:uid="{00000000-0005-0000-0000-0000E8A90000}"/>
    <cellStyle name="Normal 4 3 7" xfId="43495" xr:uid="{00000000-0005-0000-0000-0000E9A90000}"/>
    <cellStyle name="Normal 4 3 7 2" xfId="43496" xr:uid="{00000000-0005-0000-0000-0000EAA90000}"/>
    <cellStyle name="Normal 4 3 7 2 2" xfId="43497" xr:uid="{00000000-0005-0000-0000-0000EBA90000}"/>
    <cellStyle name="Normal 4 3 7 2 2 2" xfId="43498" xr:uid="{00000000-0005-0000-0000-0000ECA90000}"/>
    <cellStyle name="Normal 4 3 7 2 3" xfId="43499" xr:uid="{00000000-0005-0000-0000-0000EDA90000}"/>
    <cellStyle name="Normal 4 3 7 3" xfId="43500" xr:uid="{00000000-0005-0000-0000-0000EEA90000}"/>
    <cellStyle name="Normal 4 3 7 3 2" xfId="43501" xr:uid="{00000000-0005-0000-0000-0000EFA90000}"/>
    <cellStyle name="Normal 4 3 7 4" xfId="43502" xr:uid="{00000000-0005-0000-0000-0000F0A90000}"/>
    <cellStyle name="Normal 4 3 8" xfId="43503" xr:uid="{00000000-0005-0000-0000-0000F1A90000}"/>
    <cellStyle name="Normal 4 3 8 2" xfId="43504" xr:uid="{00000000-0005-0000-0000-0000F2A90000}"/>
    <cellStyle name="Normal 4 3 8 2 2" xfId="43505" xr:uid="{00000000-0005-0000-0000-0000F3A90000}"/>
    <cellStyle name="Normal 4 3 8 3" xfId="43506" xr:uid="{00000000-0005-0000-0000-0000F4A90000}"/>
    <cellStyle name="Normal 4 3 9" xfId="43507" xr:uid="{00000000-0005-0000-0000-0000F5A90000}"/>
    <cellStyle name="Normal 4 3 9 2" xfId="43508" xr:uid="{00000000-0005-0000-0000-0000F6A90000}"/>
    <cellStyle name="Normal 4 4" xfId="43509" xr:uid="{00000000-0005-0000-0000-0000F7A90000}"/>
    <cellStyle name="Normal 4 4 2" xfId="43510" xr:uid="{00000000-0005-0000-0000-0000F8A90000}"/>
    <cellStyle name="Normal 4 4 2 2" xfId="43511" xr:uid="{00000000-0005-0000-0000-0000F9A90000}"/>
    <cellStyle name="Normal 4 4 2 2 2" xfId="43512" xr:uid="{00000000-0005-0000-0000-0000FAA90000}"/>
    <cellStyle name="Normal 4 4 2 2 2 2" xfId="43513" xr:uid="{00000000-0005-0000-0000-0000FBA90000}"/>
    <cellStyle name="Normal 4 4 2 2 2 2 2" xfId="43514" xr:uid="{00000000-0005-0000-0000-0000FCA90000}"/>
    <cellStyle name="Normal 4 4 2 2 2 2 2 2" xfId="43515" xr:uid="{00000000-0005-0000-0000-0000FDA90000}"/>
    <cellStyle name="Normal 4 4 2 2 2 2 2 2 2" xfId="43516" xr:uid="{00000000-0005-0000-0000-0000FEA90000}"/>
    <cellStyle name="Normal 4 4 2 2 2 2 2 3" xfId="43517" xr:uid="{00000000-0005-0000-0000-0000FFA90000}"/>
    <cellStyle name="Normal 4 4 2 2 2 2 3" xfId="43518" xr:uid="{00000000-0005-0000-0000-000000AA0000}"/>
    <cellStyle name="Normal 4 4 2 2 2 2 3 2" xfId="43519" xr:uid="{00000000-0005-0000-0000-000001AA0000}"/>
    <cellStyle name="Normal 4 4 2 2 2 2 4" xfId="43520" xr:uid="{00000000-0005-0000-0000-000002AA0000}"/>
    <cellStyle name="Normal 4 4 2 2 2 3" xfId="43521" xr:uid="{00000000-0005-0000-0000-000003AA0000}"/>
    <cellStyle name="Normal 4 4 2 2 2 3 2" xfId="43522" xr:uid="{00000000-0005-0000-0000-000004AA0000}"/>
    <cellStyle name="Normal 4 4 2 2 2 3 2 2" xfId="43523" xr:uid="{00000000-0005-0000-0000-000005AA0000}"/>
    <cellStyle name="Normal 4 4 2 2 2 3 3" xfId="43524" xr:uid="{00000000-0005-0000-0000-000006AA0000}"/>
    <cellStyle name="Normal 4 4 2 2 2 4" xfId="43525" xr:uid="{00000000-0005-0000-0000-000007AA0000}"/>
    <cellStyle name="Normal 4 4 2 2 2 4 2" xfId="43526" xr:uid="{00000000-0005-0000-0000-000008AA0000}"/>
    <cellStyle name="Normal 4 4 2 2 2 5" xfId="43527" xr:uid="{00000000-0005-0000-0000-000009AA0000}"/>
    <cellStyle name="Normal 4 4 2 2 3" xfId="43528" xr:uid="{00000000-0005-0000-0000-00000AAA0000}"/>
    <cellStyle name="Normal 4 4 2 2 3 2" xfId="43529" xr:uid="{00000000-0005-0000-0000-00000BAA0000}"/>
    <cellStyle name="Normal 4 4 2 2 3 2 2" xfId="43530" xr:uid="{00000000-0005-0000-0000-00000CAA0000}"/>
    <cellStyle name="Normal 4 4 2 2 3 2 2 2" xfId="43531" xr:uid="{00000000-0005-0000-0000-00000DAA0000}"/>
    <cellStyle name="Normal 4 4 2 2 3 2 3" xfId="43532" xr:uid="{00000000-0005-0000-0000-00000EAA0000}"/>
    <cellStyle name="Normal 4 4 2 2 3 3" xfId="43533" xr:uid="{00000000-0005-0000-0000-00000FAA0000}"/>
    <cellStyle name="Normal 4 4 2 2 3 3 2" xfId="43534" xr:uid="{00000000-0005-0000-0000-000010AA0000}"/>
    <cellStyle name="Normal 4 4 2 2 3 4" xfId="43535" xr:uid="{00000000-0005-0000-0000-000011AA0000}"/>
    <cellStyle name="Normal 4 4 2 2 4" xfId="43536" xr:uid="{00000000-0005-0000-0000-000012AA0000}"/>
    <cellStyle name="Normal 4 4 2 2 4 2" xfId="43537" xr:uid="{00000000-0005-0000-0000-000013AA0000}"/>
    <cellStyle name="Normal 4 4 2 2 4 2 2" xfId="43538" xr:uid="{00000000-0005-0000-0000-000014AA0000}"/>
    <cellStyle name="Normal 4 4 2 2 4 3" xfId="43539" xr:uid="{00000000-0005-0000-0000-000015AA0000}"/>
    <cellStyle name="Normal 4 4 2 2 5" xfId="43540" xr:uid="{00000000-0005-0000-0000-000016AA0000}"/>
    <cellStyle name="Normal 4 4 2 2 5 2" xfId="43541" xr:uid="{00000000-0005-0000-0000-000017AA0000}"/>
    <cellStyle name="Normal 4 4 2 2 6" xfId="43542" xr:uid="{00000000-0005-0000-0000-000018AA0000}"/>
    <cellStyle name="Normal 4 4 2 3" xfId="43543" xr:uid="{00000000-0005-0000-0000-000019AA0000}"/>
    <cellStyle name="Normal 4 4 2 3 2" xfId="43544" xr:uid="{00000000-0005-0000-0000-00001AAA0000}"/>
    <cellStyle name="Normal 4 4 2 3 2 2" xfId="43545" xr:uid="{00000000-0005-0000-0000-00001BAA0000}"/>
    <cellStyle name="Normal 4 4 2 3 2 2 2" xfId="43546" xr:uid="{00000000-0005-0000-0000-00001CAA0000}"/>
    <cellStyle name="Normal 4 4 2 3 2 2 2 2" xfId="43547" xr:uid="{00000000-0005-0000-0000-00001DAA0000}"/>
    <cellStyle name="Normal 4 4 2 3 2 2 3" xfId="43548" xr:uid="{00000000-0005-0000-0000-00001EAA0000}"/>
    <cellStyle name="Normal 4 4 2 3 2 3" xfId="43549" xr:uid="{00000000-0005-0000-0000-00001FAA0000}"/>
    <cellStyle name="Normal 4 4 2 3 2 3 2" xfId="43550" xr:uid="{00000000-0005-0000-0000-000020AA0000}"/>
    <cellStyle name="Normal 4 4 2 3 2 4" xfId="43551" xr:uid="{00000000-0005-0000-0000-000021AA0000}"/>
    <cellStyle name="Normal 4 4 2 3 3" xfId="43552" xr:uid="{00000000-0005-0000-0000-000022AA0000}"/>
    <cellStyle name="Normal 4 4 2 3 3 2" xfId="43553" xr:uid="{00000000-0005-0000-0000-000023AA0000}"/>
    <cellStyle name="Normal 4 4 2 3 3 2 2" xfId="43554" xr:uid="{00000000-0005-0000-0000-000024AA0000}"/>
    <cellStyle name="Normal 4 4 2 3 3 3" xfId="43555" xr:uid="{00000000-0005-0000-0000-000025AA0000}"/>
    <cellStyle name="Normal 4 4 2 3 4" xfId="43556" xr:uid="{00000000-0005-0000-0000-000026AA0000}"/>
    <cellStyle name="Normal 4 4 2 3 4 2" xfId="43557" xr:uid="{00000000-0005-0000-0000-000027AA0000}"/>
    <cellStyle name="Normal 4 4 2 3 5" xfId="43558" xr:uid="{00000000-0005-0000-0000-000028AA0000}"/>
    <cellStyle name="Normal 4 4 2 4" xfId="43559" xr:uid="{00000000-0005-0000-0000-000029AA0000}"/>
    <cellStyle name="Normal 4 4 2 4 2" xfId="43560" xr:uid="{00000000-0005-0000-0000-00002AAA0000}"/>
    <cellStyle name="Normal 4 4 2 4 2 2" xfId="43561" xr:uid="{00000000-0005-0000-0000-00002BAA0000}"/>
    <cellStyle name="Normal 4 4 2 4 2 2 2" xfId="43562" xr:uid="{00000000-0005-0000-0000-00002CAA0000}"/>
    <cellStyle name="Normal 4 4 2 4 2 3" xfId="43563" xr:uid="{00000000-0005-0000-0000-00002DAA0000}"/>
    <cellStyle name="Normal 4 4 2 4 3" xfId="43564" xr:uid="{00000000-0005-0000-0000-00002EAA0000}"/>
    <cellStyle name="Normal 4 4 2 4 3 2" xfId="43565" xr:uid="{00000000-0005-0000-0000-00002FAA0000}"/>
    <cellStyle name="Normal 4 4 2 4 4" xfId="43566" xr:uid="{00000000-0005-0000-0000-000030AA0000}"/>
    <cellStyle name="Normal 4 4 2 5" xfId="43567" xr:uid="{00000000-0005-0000-0000-000031AA0000}"/>
    <cellStyle name="Normal 4 4 2 5 2" xfId="43568" xr:uid="{00000000-0005-0000-0000-000032AA0000}"/>
    <cellStyle name="Normal 4 4 2 5 2 2" xfId="43569" xr:uid="{00000000-0005-0000-0000-000033AA0000}"/>
    <cellStyle name="Normal 4 4 2 5 3" xfId="43570" xr:uid="{00000000-0005-0000-0000-000034AA0000}"/>
    <cellStyle name="Normal 4 4 2 6" xfId="43571" xr:uid="{00000000-0005-0000-0000-000035AA0000}"/>
    <cellStyle name="Normal 4 4 2 6 2" xfId="43572" xr:uid="{00000000-0005-0000-0000-000036AA0000}"/>
    <cellStyle name="Normal 4 4 2 7" xfId="43573" xr:uid="{00000000-0005-0000-0000-000037AA0000}"/>
    <cellStyle name="Normal 4 4 3" xfId="43574" xr:uid="{00000000-0005-0000-0000-000038AA0000}"/>
    <cellStyle name="Normal 4 4 3 2" xfId="43575" xr:uid="{00000000-0005-0000-0000-000039AA0000}"/>
    <cellStyle name="Normal 4 4 3 2 2" xfId="43576" xr:uid="{00000000-0005-0000-0000-00003AAA0000}"/>
    <cellStyle name="Normal 4 4 3 2 2 2" xfId="43577" xr:uid="{00000000-0005-0000-0000-00003BAA0000}"/>
    <cellStyle name="Normal 4 4 3 2 2 2 2" xfId="43578" xr:uid="{00000000-0005-0000-0000-00003CAA0000}"/>
    <cellStyle name="Normal 4 4 3 2 2 2 2 2" xfId="43579" xr:uid="{00000000-0005-0000-0000-00003DAA0000}"/>
    <cellStyle name="Normal 4 4 3 2 2 2 3" xfId="43580" xr:uid="{00000000-0005-0000-0000-00003EAA0000}"/>
    <cellStyle name="Normal 4 4 3 2 2 3" xfId="43581" xr:uid="{00000000-0005-0000-0000-00003FAA0000}"/>
    <cellStyle name="Normal 4 4 3 2 2 3 2" xfId="43582" xr:uid="{00000000-0005-0000-0000-000040AA0000}"/>
    <cellStyle name="Normal 4 4 3 2 2 4" xfId="43583" xr:uid="{00000000-0005-0000-0000-000041AA0000}"/>
    <cellStyle name="Normal 4 4 3 2 3" xfId="43584" xr:uid="{00000000-0005-0000-0000-000042AA0000}"/>
    <cellStyle name="Normal 4 4 3 2 3 2" xfId="43585" xr:uid="{00000000-0005-0000-0000-000043AA0000}"/>
    <cellStyle name="Normal 4 4 3 2 3 2 2" xfId="43586" xr:uid="{00000000-0005-0000-0000-000044AA0000}"/>
    <cellStyle name="Normal 4 4 3 2 3 3" xfId="43587" xr:uid="{00000000-0005-0000-0000-000045AA0000}"/>
    <cellStyle name="Normal 4 4 3 2 4" xfId="43588" xr:uid="{00000000-0005-0000-0000-000046AA0000}"/>
    <cellStyle name="Normal 4 4 3 2 4 2" xfId="43589" xr:uid="{00000000-0005-0000-0000-000047AA0000}"/>
    <cellStyle name="Normal 4 4 3 2 5" xfId="43590" xr:uid="{00000000-0005-0000-0000-000048AA0000}"/>
    <cellStyle name="Normal 4 4 3 3" xfId="43591" xr:uid="{00000000-0005-0000-0000-000049AA0000}"/>
    <cellStyle name="Normal 4 4 3 3 2" xfId="43592" xr:uid="{00000000-0005-0000-0000-00004AAA0000}"/>
    <cellStyle name="Normal 4 4 3 3 2 2" xfId="43593" xr:uid="{00000000-0005-0000-0000-00004BAA0000}"/>
    <cellStyle name="Normal 4 4 3 3 2 2 2" xfId="43594" xr:uid="{00000000-0005-0000-0000-00004CAA0000}"/>
    <cellStyle name="Normal 4 4 3 3 2 3" xfId="43595" xr:uid="{00000000-0005-0000-0000-00004DAA0000}"/>
    <cellStyle name="Normal 4 4 3 3 3" xfId="43596" xr:uid="{00000000-0005-0000-0000-00004EAA0000}"/>
    <cellStyle name="Normal 4 4 3 3 3 2" xfId="43597" xr:uid="{00000000-0005-0000-0000-00004FAA0000}"/>
    <cellStyle name="Normal 4 4 3 3 4" xfId="43598" xr:uid="{00000000-0005-0000-0000-000050AA0000}"/>
    <cellStyle name="Normal 4 4 3 4" xfId="43599" xr:uid="{00000000-0005-0000-0000-000051AA0000}"/>
    <cellStyle name="Normal 4 4 3 4 2" xfId="43600" xr:uid="{00000000-0005-0000-0000-000052AA0000}"/>
    <cellStyle name="Normal 4 4 3 4 2 2" xfId="43601" xr:uid="{00000000-0005-0000-0000-000053AA0000}"/>
    <cellStyle name="Normal 4 4 3 4 3" xfId="43602" xr:uid="{00000000-0005-0000-0000-000054AA0000}"/>
    <cellStyle name="Normal 4 4 3 5" xfId="43603" xr:uid="{00000000-0005-0000-0000-000055AA0000}"/>
    <cellStyle name="Normal 4 4 3 5 2" xfId="43604" xr:uid="{00000000-0005-0000-0000-000056AA0000}"/>
    <cellStyle name="Normal 4 4 3 6" xfId="43605" xr:uid="{00000000-0005-0000-0000-000057AA0000}"/>
    <cellStyle name="Normal 4 4 4" xfId="43606" xr:uid="{00000000-0005-0000-0000-000058AA0000}"/>
    <cellStyle name="Normal 4 4 4 2" xfId="43607" xr:uid="{00000000-0005-0000-0000-000059AA0000}"/>
    <cellStyle name="Normal 4 4 4 2 2" xfId="43608" xr:uid="{00000000-0005-0000-0000-00005AAA0000}"/>
    <cellStyle name="Normal 4 4 4 2 2 2" xfId="43609" xr:uid="{00000000-0005-0000-0000-00005BAA0000}"/>
    <cellStyle name="Normal 4 4 4 2 2 2 2" xfId="43610" xr:uid="{00000000-0005-0000-0000-00005CAA0000}"/>
    <cellStyle name="Normal 4 4 4 2 2 3" xfId="43611" xr:uid="{00000000-0005-0000-0000-00005DAA0000}"/>
    <cellStyle name="Normal 4 4 4 2 3" xfId="43612" xr:uid="{00000000-0005-0000-0000-00005EAA0000}"/>
    <cellStyle name="Normal 4 4 4 2 3 2" xfId="43613" xr:uid="{00000000-0005-0000-0000-00005FAA0000}"/>
    <cellStyle name="Normal 4 4 4 2 4" xfId="43614" xr:uid="{00000000-0005-0000-0000-000060AA0000}"/>
    <cellStyle name="Normal 4 4 4 3" xfId="43615" xr:uid="{00000000-0005-0000-0000-000061AA0000}"/>
    <cellStyle name="Normal 4 4 4 3 2" xfId="43616" xr:uid="{00000000-0005-0000-0000-000062AA0000}"/>
    <cellStyle name="Normal 4 4 4 3 2 2" xfId="43617" xr:uid="{00000000-0005-0000-0000-000063AA0000}"/>
    <cellStyle name="Normal 4 4 4 3 3" xfId="43618" xr:uid="{00000000-0005-0000-0000-000064AA0000}"/>
    <cellStyle name="Normal 4 4 4 4" xfId="43619" xr:uid="{00000000-0005-0000-0000-000065AA0000}"/>
    <cellStyle name="Normal 4 4 4 4 2" xfId="43620" xr:uid="{00000000-0005-0000-0000-000066AA0000}"/>
    <cellStyle name="Normal 4 4 4 5" xfId="43621" xr:uid="{00000000-0005-0000-0000-000067AA0000}"/>
    <cellStyle name="Normal 4 4 5" xfId="43622" xr:uid="{00000000-0005-0000-0000-000068AA0000}"/>
    <cellStyle name="Normal 4 4 5 2" xfId="43623" xr:uid="{00000000-0005-0000-0000-000069AA0000}"/>
    <cellStyle name="Normal 4 4 5 2 2" xfId="43624" xr:uid="{00000000-0005-0000-0000-00006AAA0000}"/>
    <cellStyle name="Normal 4 4 5 2 2 2" xfId="43625" xr:uid="{00000000-0005-0000-0000-00006BAA0000}"/>
    <cellStyle name="Normal 4 4 5 2 3" xfId="43626" xr:uid="{00000000-0005-0000-0000-00006CAA0000}"/>
    <cellStyle name="Normal 4 4 5 3" xfId="43627" xr:uid="{00000000-0005-0000-0000-00006DAA0000}"/>
    <cellStyle name="Normal 4 4 5 3 2" xfId="43628" xr:uid="{00000000-0005-0000-0000-00006EAA0000}"/>
    <cellStyle name="Normal 4 4 5 4" xfId="43629" xr:uid="{00000000-0005-0000-0000-00006FAA0000}"/>
    <cellStyle name="Normal 4 4 6" xfId="43630" xr:uid="{00000000-0005-0000-0000-000070AA0000}"/>
    <cellStyle name="Normal 4 4 6 2" xfId="43631" xr:uid="{00000000-0005-0000-0000-000071AA0000}"/>
    <cellStyle name="Normal 4 4 6 2 2" xfId="43632" xr:uid="{00000000-0005-0000-0000-000072AA0000}"/>
    <cellStyle name="Normal 4 4 6 3" xfId="43633" xr:uid="{00000000-0005-0000-0000-000073AA0000}"/>
    <cellStyle name="Normal 4 4 7" xfId="43634" xr:uid="{00000000-0005-0000-0000-000074AA0000}"/>
    <cellStyle name="Normal 4 4 7 2" xfId="43635" xr:uid="{00000000-0005-0000-0000-000075AA0000}"/>
    <cellStyle name="Normal 4 4 8" xfId="43636" xr:uid="{00000000-0005-0000-0000-000076AA0000}"/>
    <cellStyle name="Normal 4 5" xfId="43637" xr:uid="{00000000-0005-0000-0000-000077AA0000}"/>
    <cellStyle name="Normal 4 6" xfId="43638" xr:uid="{00000000-0005-0000-0000-000078AA0000}"/>
    <cellStyle name="Normal 4 6 2" xfId="43639" xr:uid="{00000000-0005-0000-0000-000079AA0000}"/>
    <cellStyle name="Normal 4 6 2 2" xfId="43640" xr:uid="{00000000-0005-0000-0000-00007AAA0000}"/>
    <cellStyle name="Normal 4 6 2 2 2" xfId="43641" xr:uid="{00000000-0005-0000-0000-00007BAA0000}"/>
    <cellStyle name="Normal 4 6 2 2 2 2" xfId="43642" xr:uid="{00000000-0005-0000-0000-00007CAA0000}"/>
    <cellStyle name="Normal 4 6 2 2 2 2 2" xfId="43643" xr:uid="{00000000-0005-0000-0000-00007DAA0000}"/>
    <cellStyle name="Normal 4 6 2 2 2 2 2 2" xfId="43644" xr:uid="{00000000-0005-0000-0000-00007EAA0000}"/>
    <cellStyle name="Normal 4 6 2 2 2 2 2 2 2" xfId="43645" xr:uid="{00000000-0005-0000-0000-00007FAA0000}"/>
    <cellStyle name="Normal 4 6 2 2 2 2 2 3" xfId="43646" xr:uid="{00000000-0005-0000-0000-000080AA0000}"/>
    <cellStyle name="Normal 4 6 2 2 2 2 3" xfId="43647" xr:uid="{00000000-0005-0000-0000-000081AA0000}"/>
    <cellStyle name="Normal 4 6 2 2 2 2 3 2" xfId="43648" xr:uid="{00000000-0005-0000-0000-000082AA0000}"/>
    <cellStyle name="Normal 4 6 2 2 2 2 4" xfId="43649" xr:uid="{00000000-0005-0000-0000-000083AA0000}"/>
    <cellStyle name="Normal 4 6 2 2 2 3" xfId="43650" xr:uid="{00000000-0005-0000-0000-000084AA0000}"/>
    <cellStyle name="Normal 4 6 2 2 2 3 2" xfId="43651" xr:uid="{00000000-0005-0000-0000-000085AA0000}"/>
    <cellStyle name="Normal 4 6 2 2 2 3 2 2" xfId="43652" xr:uid="{00000000-0005-0000-0000-000086AA0000}"/>
    <cellStyle name="Normal 4 6 2 2 2 3 3" xfId="43653" xr:uid="{00000000-0005-0000-0000-000087AA0000}"/>
    <cellStyle name="Normal 4 6 2 2 2 4" xfId="43654" xr:uid="{00000000-0005-0000-0000-000088AA0000}"/>
    <cellStyle name="Normal 4 6 2 2 2 4 2" xfId="43655" xr:uid="{00000000-0005-0000-0000-000089AA0000}"/>
    <cellStyle name="Normal 4 6 2 2 2 5" xfId="43656" xr:uid="{00000000-0005-0000-0000-00008AAA0000}"/>
    <cellStyle name="Normal 4 6 2 2 3" xfId="43657" xr:uid="{00000000-0005-0000-0000-00008BAA0000}"/>
    <cellStyle name="Normal 4 6 2 2 3 2" xfId="43658" xr:uid="{00000000-0005-0000-0000-00008CAA0000}"/>
    <cellStyle name="Normal 4 6 2 2 3 2 2" xfId="43659" xr:uid="{00000000-0005-0000-0000-00008DAA0000}"/>
    <cellStyle name="Normal 4 6 2 2 3 2 2 2" xfId="43660" xr:uid="{00000000-0005-0000-0000-00008EAA0000}"/>
    <cellStyle name="Normal 4 6 2 2 3 2 3" xfId="43661" xr:uid="{00000000-0005-0000-0000-00008FAA0000}"/>
    <cellStyle name="Normal 4 6 2 2 3 3" xfId="43662" xr:uid="{00000000-0005-0000-0000-000090AA0000}"/>
    <cellStyle name="Normal 4 6 2 2 3 3 2" xfId="43663" xr:uid="{00000000-0005-0000-0000-000091AA0000}"/>
    <cellStyle name="Normal 4 6 2 2 3 4" xfId="43664" xr:uid="{00000000-0005-0000-0000-000092AA0000}"/>
    <cellStyle name="Normal 4 6 2 2 4" xfId="43665" xr:uid="{00000000-0005-0000-0000-000093AA0000}"/>
    <cellStyle name="Normal 4 6 2 2 4 2" xfId="43666" xr:uid="{00000000-0005-0000-0000-000094AA0000}"/>
    <cellStyle name="Normal 4 6 2 2 4 2 2" xfId="43667" xr:uid="{00000000-0005-0000-0000-000095AA0000}"/>
    <cellStyle name="Normal 4 6 2 2 4 3" xfId="43668" xr:uid="{00000000-0005-0000-0000-000096AA0000}"/>
    <cellStyle name="Normal 4 6 2 2 5" xfId="43669" xr:uid="{00000000-0005-0000-0000-000097AA0000}"/>
    <cellStyle name="Normal 4 6 2 2 5 2" xfId="43670" xr:uid="{00000000-0005-0000-0000-000098AA0000}"/>
    <cellStyle name="Normal 4 6 2 2 6" xfId="43671" xr:uid="{00000000-0005-0000-0000-000099AA0000}"/>
    <cellStyle name="Normal 4 6 2 3" xfId="43672" xr:uid="{00000000-0005-0000-0000-00009AAA0000}"/>
    <cellStyle name="Normal 4 6 2 3 2" xfId="43673" xr:uid="{00000000-0005-0000-0000-00009BAA0000}"/>
    <cellStyle name="Normal 4 6 2 3 2 2" xfId="43674" xr:uid="{00000000-0005-0000-0000-00009CAA0000}"/>
    <cellStyle name="Normal 4 6 2 3 2 2 2" xfId="43675" xr:uid="{00000000-0005-0000-0000-00009DAA0000}"/>
    <cellStyle name="Normal 4 6 2 3 2 2 2 2" xfId="43676" xr:uid="{00000000-0005-0000-0000-00009EAA0000}"/>
    <cellStyle name="Normal 4 6 2 3 2 2 3" xfId="43677" xr:uid="{00000000-0005-0000-0000-00009FAA0000}"/>
    <cellStyle name="Normal 4 6 2 3 2 3" xfId="43678" xr:uid="{00000000-0005-0000-0000-0000A0AA0000}"/>
    <cellStyle name="Normal 4 6 2 3 2 3 2" xfId="43679" xr:uid="{00000000-0005-0000-0000-0000A1AA0000}"/>
    <cellStyle name="Normal 4 6 2 3 2 4" xfId="43680" xr:uid="{00000000-0005-0000-0000-0000A2AA0000}"/>
    <cellStyle name="Normal 4 6 2 3 3" xfId="43681" xr:uid="{00000000-0005-0000-0000-0000A3AA0000}"/>
    <cellStyle name="Normal 4 6 2 3 3 2" xfId="43682" xr:uid="{00000000-0005-0000-0000-0000A4AA0000}"/>
    <cellStyle name="Normal 4 6 2 3 3 2 2" xfId="43683" xr:uid="{00000000-0005-0000-0000-0000A5AA0000}"/>
    <cellStyle name="Normal 4 6 2 3 3 3" xfId="43684" xr:uid="{00000000-0005-0000-0000-0000A6AA0000}"/>
    <cellStyle name="Normal 4 6 2 3 4" xfId="43685" xr:uid="{00000000-0005-0000-0000-0000A7AA0000}"/>
    <cellStyle name="Normal 4 6 2 3 4 2" xfId="43686" xr:uid="{00000000-0005-0000-0000-0000A8AA0000}"/>
    <cellStyle name="Normal 4 6 2 3 5" xfId="43687" xr:uid="{00000000-0005-0000-0000-0000A9AA0000}"/>
    <cellStyle name="Normal 4 6 2 4" xfId="43688" xr:uid="{00000000-0005-0000-0000-0000AAAA0000}"/>
    <cellStyle name="Normal 4 6 2 4 2" xfId="43689" xr:uid="{00000000-0005-0000-0000-0000ABAA0000}"/>
    <cellStyle name="Normal 4 6 2 4 2 2" xfId="43690" xr:uid="{00000000-0005-0000-0000-0000ACAA0000}"/>
    <cellStyle name="Normal 4 6 2 4 2 2 2" xfId="43691" xr:uid="{00000000-0005-0000-0000-0000ADAA0000}"/>
    <cellStyle name="Normal 4 6 2 4 2 3" xfId="43692" xr:uid="{00000000-0005-0000-0000-0000AEAA0000}"/>
    <cellStyle name="Normal 4 6 2 4 3" xfId="43693" xr:uid="{00000000-0005-0000-0000-0000AFAA0000}"/>
    <cellStyle name="Normal 4 6 2 4 3 2" xfId="43694" xr:uid="{00000000-0005-0000-0000-0000B0AA0000}"/>
    <cellStyle name="Normal 4 6 2 4 4" xfId="43695" xr:uid="{00000000-0005-0000-0000-0000B1AA0000}"/>
    <cellStyle name="Normal 4 6 2 5" xfId="43696" xr:uid="{00000000-0005-0000-0000-0000B2AA0000}"/>
    <cellStyle name="Normal 4 6 2 5 2" xfId="43697" xr:uid="{00000000-0005-0000-0000-0000B3AA0000}"/>
    <cellStyle name="Normal 4 6 2 5 2 2" xfId="43698" xr:uid="{00000000-0005-0000-0000-0000B4AA0000}"/>
    <cellStyle name="Normal 4 6 2 5 3" xfId="43699" xr:uid="{00000000-0005-0000-0000-0000B5AA0000}"/>
    <cellStyle name="Normal 4 6 2 6" xfId="43700" xr:uid="{00000000-0005-0000-0000-0000B6AA0000}"/>
    <cellStyle name="Normal 4 6 2 6 2" xfId="43701" xr:uid="{00000000-0005-0000-0000-0000B7AA0000}"/>
    <cellStyle name="Normal 4 6 2 7" xfId="43702" xr:uid="{00000000-0005-0000-0000-0000B8AA0000}"/>
    <cellStyle name="Normal 4 6 3" xfId="43703" xr:uid="{00000000-0005-0000-0000-0000B9AA0000}"/>
    <cellStyle name="Normal 4 6 3 2" xfId="43704" xr:uid="{00000000-0005-0000-0000-0000BAAA0000}"/>
    <cellStyle name="Normal 4 6 3 2 2" xfId="43705" xr:uid="{00000000-0005-0000-0000-0000BBAA0000}"/>
    <cellStyle name="Normal 4 6 3 2 2 2" xfId="43706" xr:uid="{00000000-0005-0000-0000-0000BCAA0000}"/>
    <cellStyle name="Normal 4 6 3 2 2 2 2" xfId="43707" xr:uid="{00000000-0005-0000-0000-0000BDAA0000}"/>
    <cellStyle name="Normal 4 6 3 2 2 2 2 2" xfId="43708" xr:uid="{00000000-0005-0000-0000-0000BEAA0000}"/>
    <cellStyle name="Normal 4 6 3 2 2 2 3" xfId="43709" xr:uid="{00000000-0005-0000-0000-0000BFAA0000}"/>
    <cellStyle name="Normal 4 6 3 2 2 3" xfId="43710" xr:uid="{00000000-0005-0000-0000-0000C0AA0000}"/>
    <cellStyle name="Normal 4 6 3 2 2 3 2" xfId="43711" xr:uid="{00000000-0005-0000-0000-0000C1AA0000}"/>
    <cellStyle name="Normal 4 6 3 2 2 4" xfId="43712" xr:uid="{00000000-0005-0000-0000-0000C2AA0000}"/>
    <cellStyle name="Normal 4 6 3 2 3" xfId="43713" xr:uid="{00000000-0005-0000-0000-0000C3AA0000}"/>
    <cellStyle name="Normal 4 6 3 2 3 2" xfId="43714" xr:uid="{00000000-0005-0000-0000-0000C4AA0000}"/>
    <cellStyle name="Normal 4 6 3 2 3 2 2" xfId="43715" xr:uid="{00000000-0005-0000-0000-0000C5AA0000}"/>
    <cellStyle name="Normal 4 6 3 2 3 3" xfId="43716" xr:uid="{00000000-0005-0000-0000-0000C6AA0000}"/>
    <cellStyle name="Normal 4 6 3 2 4" xfId="43717" xr:uid="{00000000-0005-0000-0000-0000C7AA0000}"/>
    <cellStyle name="Normal 4 6 3 2 4 2" xfId="43718" xr:uid="{00000000-0005-0000-0000-0000C8AA0000}"/>
    <cellStyle name="Normal 4 6 3 2 5" xfId="43719" xr:uid="{00000000-0005-0000-0000-0000C9AA0000}"/>
    <cellStyle name="Normal 4 6 3 3" xfId="43720" xr:uid="{00000000-0005-0000-0000-0000CAAA0000}"/>
    <cellStyle name="Normal 4 6 3 3 2" xfId="43721" xr:uid="{00000000-0005-0000-0000-0000CBAA0000}"/>
    <cellStyle name="Normal 4 6 3 3 2 2" xfId="43722" xr:uid="{00000000-0005-0000-0000-0000CCAA0000}"/>
    <cellStyle name="Normal 4 6 3 3 2 2 2" xfId="43723" xr:uid="{00000000-0005-0000-0000-0000CDAA0000}"/>
    <cellStyle name="Normal 4 6 3 3 2 3" xfId="43724" xr:uid="{00000000-0005-0000-0000-0000CEAA0000}"/>
    <cellStyle name="Normal 4 6 3 3 3" xfId="43725" xr:uid="{00000000-0005-0000-0000-0000CFAA0000}"/>
    <cellStyle name="Normal 4 6 3 3 3 2" xfId="43726" xr:uid="{00000000-0005-0000-0000-0000D0AA0000}"/>
    <cellStyle name="Normal 4 6 3 3 4" xfId="43727" xr:uid="{00000000-0005-0000-0000-0000D1AA0000}"/>
    <cellStyle name="Normal 4 6 3 4" xfId="43728" xr:uid="{00000000-0005-0000-0000-0000D2AA0000}"/>
    <cellStyle name="Normal 4 6 3 4 2" xfId="43729" xr:uid="{00000000-0005-0000-0000-0000D3AA0000}"/>
    <cellStyle name="Normal 4 6 3 4 2 2" xfId="43730" xr:uid="{00000000-0005-0000-0000-0000D4AA0000}"/>
    <cellStyle name="Normal 4 6 3 4 3" xfId="43731" xr:uid="{00000000-0005-0000-0000-0000D5AA0000}"/>
    <cellStyle name="Normal 4 6 3 5" xfId="43732" xr:uid="{00000000-0005-0000-0000-0000D6AA0000}"/>
    <cellStyle name="Normal 4 6 3 5 2" xfId="43733" xr:uid="{00000000-0005-0000-0000-0000D7AA0000}"/>
    <cellStyle name="Normal 4 6 3 6" xfId="43734" xr:uid="{00000000-0005-0000-0000-0000D8AA0000}"/>
    <cellStyle name="Normal 4 6 4" xfId="43735" xr:uid="{00000000-0005-0000-0000-0000D9AA0000}"/>
    <cellStyle name="Normal 4 6 4 2" xfId="43736" xr:uid="{00000000-0005-0000-0000-0000DAAA0000}"/>
    <cellStyle name="Normal 4 6 4 2 2" xfId="43737" xr:uid="{00000000-0005-0000-0000-0000DBAA0000}"/>
    <cellStyle name="Normal 4 6 4 2 2 2" xfId="43738" xr:uid="{00000000-0005-0000-0000-0000DCAA0000}"/>
    <cellStyle name="Normal 4 6 4 2 2 2 2" xfId="43739" xr:uid="{00000000-0005-0000-0000-0000DDAA0000}"/>
    <cellStyle name="Normal 4 6 4 2 2 3" xfId="43740" xr:uid="{00000000-0005-0000-0000-0000DEAA0000}"/>
    <cellStyle name="Normal 4 6 4 2 3" xfId="43741" xr:uid="{00000000-0005-0000-0000-0000DFAA0000}"/>
    <cellStyle name="Normal 4 6 4 2 3 2" xfId="43742" xr:uid="{00000000-0005-0000-0000-0000E0AA0000}"/>
    <cellStyle name="Normal 4 6 4 2 4" xfId="43743" xr:uid="{00000000-0005-0000-0000-0000E1AA0000}"/>
    <cellStyle name="Normal 4 6 4 3" xfId="43744" xr:uid="{00000000-0005-0000-0000-0000E2AA0000}"/>
    <cellStyle name="Normal 4 6 4 3 2" xfId="43745" xr:uid="{00000000-0005-0000-0000-0000E3AA0000}"/>
    <cellStyle name="Normal 4 6 4 3 2 2" xfId="43746" xr:uid="{00000000-0005-0000-0000-0000E4AA0000}"/>
    <cellStyle name="Normal 4 6 4 3 3" xfId="43747" xr:uid="{00000000-0005-0000-0000-0000E5AA0000}"/>
    <cellStyle name="Normal 4 6 4 4" xfId="43748" xr:uid="{00000000-0005-0000-0000-0000E6AA0000}"/>
    <cellStyle name="Normal 4 6 4 4 2" xfId="43749" xr:uid="{00000000-0005-0000-0000-0000E7AA0000}"/>
    <cellStyle name="Normal 4 6 4 5" xfId="43750" xr:uid="{00000000-0005-0000-0000-0000E8AA0000}"/>
    <cellStyle name="Normal 4 6 5" xfId="43751" xr:uid="{00000000-0005-0000-0000-0000E9AA0000}"/>
    <cellStyle name="Normal 4 6 5 2" xfId="43752" xr:uid="{00000000-0005-0000-0000-0000EAAA0000}"/>
    <cellStyle name="Normal 4 6 5 2 2" xfId="43753" xr:uid="{00000000-0005-0000-0000-0000EBAA0000}"/>
    <cellStyle name="Normal 4 6 5 2 2 2" xfId="43754" xr:uid="{00000000-0005-0000-0000-0000ECAA0000}"/>
    <cellStyle name="Normal 4 6 5 2 3" xfId="43755" xr:uid="{00000000-0005-0000-0000-0000EDAA0000}"/>
    <cellStyle name="Normal 4 6 5 3" xfId="43756" xr:uid="{00000000-0005-0000-0000-0000EEAA0000}"/>
    <cellStyle name="Normal 4 6 5 3 2" xfId="43757" xr:uid="{00000000-0005-0000-0000-0000EFAA0000}"/>
    <cellStyle name="Normal 4 6 5 4" xfId="43758" xr:uid="{00000000-0005-0000-0000-0000F0AA0000}"/>
    <cellStyle name="Normal 4 6 6" xfId="43759" xr:uid="{00000000-0005-0000-0000-0000F1AA0000}"/>
    <cellStyle name="Normal 4 6 6 2" xfId="43760" xr:uid="{00000000-0005-0000-0000-0000F2AA0000}"/>
    <cellStyle name="Normal 4 6 6 2 2" xfId="43761" xr:uid="{00000000-0005-0000-0000-0000F3AA0000}"/>
    <cellStyle name="Normal 4 6 6 3" xfId="43762" xr:uid="{00000000-0005-0000-0000-0000F4AA0000}"/>
    <cellStyle name="Normal 4 6 7" xfId="43763" xr:uid="{00000000-0005-0000-0000-0000F5AA0000}"/>
    <cellStyle name="Normal 4 6 7 2" xfId="43764" xr:uid="{00000000-0005-0000-0000-0000F6AA0000}"/>
    <cellStyle name="Normal 4 6 8" xfId="43765" xr:uid="{00000000-0005-0000-0000-0000F7AA0000}"/>
    <cellStyle name="Normal 4 7" xfId="43766" xr:uid="{00000000-0005-0000-0000-0000F8AA0000}"/>
    <cellStyle name="Normal 4 7 2" xfId="43767" xr:uid="{00000000-0005-0000-0000-0000F9AA0000}"/>
    <cellStyle name="Normal 4 7 2 2" xfId="43768" xr:uid="{00000000-0005-0000-0000-0000FAAA0000}"/>
    <cellStyle name="Normal 4 7 2 2 2" xfId="43769" xr:uid="{00000000-0005-0000-0000-0000FBAA0000}"/>
    <cellStyle name="Normal 4 7 2 2 2 2" xfId="43770" xr:uid="{00000000-0005-0000-0000-0000FCAA0000}"/>
    <cellStyle name="Normal 4 7 2 2 2 2 2" xfId="43771" xr:uid="{00000000-0005-0000-0000-0000FDAA0000}"/>
    <cellStyle name="Normal 4 7 2 2 2 2 2 2" xfId="43772" xr:uid="{00000000-0005-0000-0000-0000FEAA0000}"/>
    <cellStyle name="Normal 4 7 2 2 2 2 2 2 2" xfId="43773" xr:uid="{00000000-0005-0000-0000-0000FFAA0000}"/>
    <cellStyle name="Normal 4 7 2 2 2 2 2 3" xfId="43774" xr:uid="{00000000-0005-0000-0000-000000AB0000}"/>
    <cellStyle name="Normal 4 7 2 2 2 2 3" xfId="43775" xr:uid="{00000000-0005-0000-0000-000001AB0000}"/>
    <cellStyle name="Normal 4 7 2 2 2 2 3 2" xfId="43776" xr:uid="{00000000-0005-0000-0000-000002AB0000}"/>
    <cellStyle name="Normal 4 7 2 2 2 2 4" xfId="43777" xr:uid="{00000000-0005-0000-0000-000003AB0000}"/>
    <cellStyle name="Normal 4 7 2 2 2 3" xfId="43778" xr:uid="{00000000-0005-0000-0000-000004AB0000}"/>
    <cellStyle name="Normal 4 7 2 2 2 3 2" xfId="43779" xr:uid="{00000000-0005-0000-0000-000005AB0000}"/>
    <cellStyle name="Normal 4 7 2 2 2 3 2 2" xfId="43780" xr:uid="{00000000-0005-0000-0000-000006AB0000}"/>
    <cellStyle name="Normal 4 7 2 2 2 3 3" xfId="43781" xr:uid="{00000000-0005-0000-0000-000007AB0000}"/>
    <cellStyle name="Normal 4 7 2 2 2 4" xfId="43782" xr:uid="{00000000-0005-0000-0000-000008AB0000}"/>
    <cellStyle name="Normal 4 7 2 2 2 4 2" xfId="43783" xr:uid="{00000000-0005-0000-0000-000009AB0000}"/>
    <cellStyle name="Normal 4 7 2 2 2 5" xfId="43784" xr:uid="{00000000-0005-0000-0000-00000AAB0000}"/>
    <cellStyle name="Normal 4 7 2 2 3" xfId="43785" xr:uid="{00000000-0005-0000-0000-00000BAB0000}"/>
    <cellStyle name="Normal 4 7 2 2 3 2" xfId="43786" xr:uid="{00000000-0005-0000-0000-00000CAB0000}"/>
    <cellStyle name="Normal 4 7 2 2 3 2 2" xfId="43787" xr:uid="{00000000-0005-0000-0000-00000DAB0000}"/>
    <cellStyle name="Normal 4 7 2 2 3 2 2 2" xfId="43788" xr:uid="{00000000-0005-0000-0000-00000EAB0000}"/>
    <cellStyle name="Normal 4 7 2 2 3 2 3" xfId="43789" xr:uid="{00000000-0005-0000-0000-00000FAB0000}"/>
    <cellStyle name="Normal 4 7 2 2 3 3" xfId="43790" xr:uid="{00000000-0005-0000-0000-000010AB0000}"/>
    <cellStyle name="Normal 4 7 2 2 3 3 2" xfId="43791" xr:uid="{00000000-0005-0000-0000-000011AB0000}"/>
    <cellStyle name="Normal 4 7 2 2 3 4" xfId="43792" xr:uid="{00000000-0005-0000-0000-000012AB0000}"/>
    <cellStyle name="Normal 4 7 2 2 4" xfId="43793" xr:uid="{00000000-0005-0000-0000-000013AB0000}"/>
    <cellStyle name="Normal 4 7 2 2 4 2" xfId="43794" xr:uid="{00000000-0005-0000-0000-000014AB0000}"/>
    <cellStyle name="Normal 4 7 2 2 4 2 2" xfId="43795" xr:uid="{00000000-0005-0000-0000-000015AB0000}"/>
    <cellStyle name="Normal 4 7 2 2 4 3" xfId="43796" xr:uid="{00000000-0005-0000-0000-000016AB0000}"/>
    <cellStyle name="Normal 4 7 2 2 5" xfId="43797" xr:uid="{00000000-0005-0000-0000-000017AB0000}"/>
    <cellStyle name="Normal 4 7 2 2 5 2" xfId="43798" xr:uid="{00000000-0005-0000-0000-000018AB0000}"/>
    <cellStyle name="Normal 4 7 2 2 6" xfId="43799" xr:uid="{00000000-0005-0000-0000-000019AB0000}"/>
    <cellStyle name="Normal 4 7 2 3" xfId="43800" xr:uid="{00000000-0005-0000-0000-00001AAB0000}"/>
    <cellStyle name="Normal 4 7 2 3 2" xfId="43801" xr:uid="{00000000-0005-0000-0000-00001BAB0000}"/>
    <cellStyle name="Normal 4 7 2 3 2 2" xfId="43802" xr:uid="{00000000-0005-0000-0000-00001CAB0000}"/>
    <cellStyle name="Normal 4 7 2 3 2 2 2" xfId="43803" xr:uid="{00000000-0005-0000-0000-00001DAB0000}"/>
    <cellStyle name="Normal 4 7 2 3 2 2 2 2" xfId="43804" xr:uid="{00000000-0005-0000-0000-00001EAB0000}"/>
    <cellStyle name="Normal 4 7 2 3 2 2 3" xfId="43805" xr:uid="{00000000-0005-0000-0000-00001FAB0000}"/>
    <cellStyle name="Normal 4 7 2 3 2 3" xfId="43806" xr:uid="{00000000-0005-0000-0000-000020AB0000}"/>
    <cellStyle name="Normal 4 7 2 3 2 3 2" xfId="43807" xr:uid="{00000000-0005-0000-0000-000021AB0000}"/>
    <cellStyle name="Normal 4 7 2 3 2 4" xfId="43808" xr:uid="{00000000-0005-0000-0000-000022AB0000}"/>
    <cellStyle name="Normal 4 7 2 3 3" xfId="43809" xr:uid="{00000000-0005-0000-0000-000023AB0000}"/>
    <cellStyle name="Normal 4 7 2 3 3 2" xfId="43810" xr:uid="{00000000-0005-0000-0000-000024AB0000}"/>
    <cellStyle name="Normal 4 7 2 3 3 2 2" xfId="43811" xr:uid="{00000000-0005-0000-0000-000025AB0000}"/>
    <cellStyle name="Normal 4 7 2 3 3 3" xfId="43812" xr:uid="{00000000-0005-0000-0000-000026AB0000}"/>
    <cellStyle name="Normal 4 7 2 3 4" xfId="43813" xr:uid="{00000000-0005-0000-0000-000027AB0000}"/>
    <cellStyle name="Normal 4 7 2 3 4 2" xfId="43814" xr:uid="{00000000-0005-0000-0000-000028AB0000}"/>
    <cellStyle name="Normal 4 7 2 3 5" xfId="43815" xr:uid="{00000000-0005-0000-0000-000029AB0000}"/>
    <cellStyle name="Normal 4 7 2 4" xfId="43816" xr:uid="{00000000-0005-0000-0000-00002AAB0000}"/>
    <cellStyle name="Normal 4 7 2 4 2" xfId="43817" xr:uid="{00000000-0005-0000-0000-00002BAB0000}"/>
    <cellStyle name="Normal 4 7 2 4 2 2" xfId="43818" xr:uid="{00000000-0005-0000-0000-00002CAB0000}"/>
    <cellStyle name="Normal 4 7 2 4 2 2 2" xfId="43819" xr:uid="{00000000-0005-0000-0000-00002DAB0000}"/>
    <cellStyle name="Normal 4 7 2 4 2 3" xfId="43820" xr:uid="{00000000-0005-0000-0000-00002EAB0000}"/>
    <cellStyle name="Normal 4 7 2 4 3" xfId="43821" xr:uid="{00000000-0005-0000-0000-00002FAB0000}"/>
    <cellStyle name="Normal 4 7 2 4 3 2" xfId="43822" xr:uid="{00000000-0005-0000-0000-000030AB0000}"/>
    <cellStyle name="Normal 4 7 2 4 4" xfId="43823" xr:uid="{00000000-0005-0000-0000-000031AB0000}"/>
    <cellStyle name="Normal 4 7 2 5" xfId="43824" xr:uid="{00000000-0005-0000-0000-000032AB0000}"/>
    <cellStyle name="Normal 4 7 2 5 2" xfId="43825" xr:uid="{00000000-0005-0000-0000-000033AB0000}"/>
    <cellStyle name="Normal 4 7 2 5 2 2" xfId="43826" xr:uid="{00000000-0005-0000-0000-000034AB0000}"/>
    <cellStyle name="Normal 4 7 2 5 3" xfId="43827" xr:uid="{00000000-0005-0000-0000-000035AB0000}"/>
    <cellStyle name="Normal 4 7 2 6" xfId="43828" xr:uid="{00000000-0005-0000-0000-000036AB0000}"/>
    <cellStyle name="Normal 4 7 2 6 2" xfId="43829" xr:uid="{00000000-0005-0000-0000-000037AB0000}"/>
    <cellStyle name="Normal 4 7 2 7" xfId="43830" xr:uid="{00000000-0005-0000-0000-000038AB0000}"/>
    <cellStyle name="Normal 4 7 3" xfId="43831" xr:uid="{00000000-0005-0000-0000-000039AB0000}"/>
    <cellStyle name="Normal 4 7 3 2" xfId="43832" xr:uid="{00000000-0005-0000-0000-00003AAB0000}"/>
    <cellStyle name="Normal 4 7 3 2 2" xfId="43833" xr:uid="{00000000-0005-0000-0000-00003BAB0000}"/>
    <cellStyle name="Normal 4 7 3 2 2 2" xfId="43834" xr:uid="{00000000-0005-0000-0000-00003CAB0000}"/>
    <cellStyle name="Normal 4 7 3 2 2 2 2" xfId="43835" xr:uid="{00000000-0005-0000-0000-00003DAB0000}"/>
    <cellStyle name="Normal 4 7 3 2 2 2 2 2" xfId="43836" xr:uid="{00000000-0005-0000-0000-00003EAB0000}"/>
    <cellStyle name="Normal 4 7 3 2 2 2 3" xfId="43837" xr:uid="{00000000-0005-0000-0000-00003FAB0000}"/>
    <cellStyle name="Normal 4 7 3 2 2 3" xfId="43838" xr:uid="{00000000-0005-0000-0000-000040AB0000}"/>
    <cellStyle name="Normal 4 7 3 2 2 3 2" xfId="43839" xr:uid="{00000000-0005-0000-0000-000041AB0000}"/>
    <cellStyle name="Normal 4 7 3 2 2 4" xfId="43840" xr:uid="{00000000-0005-0000-0000-000042AB0000}"/>
    <cellStyle name="Normal 4 7 3 2 3" xfId="43841" xr:uid="{00000000-0005-0000-0000-000043AB0000}"/>
    <cellStyle name="Normal 4 7 3 2 3 2" xfId="43842" xr:uid="{00000000-0005-0000-0000-000044AB0000}"/>
    <cellStyle name="Normal 4 7 3 2 3 2 2" xfId="43843" xr:uid="{00000000-0005-0000-0000-000045AB0000}"/>
    <cellStyle name="Normal 4 7 3 2 3 3" xfId="43844" xr:uid="{00000000-0005-0000-0000-000046AB0000}"/>
    <cellStyle name="Normal 4 7 3 2 4" xfId="43845" xr:uid="{00000000-0005-0000-0000-000047AB0000}"/>
    <cellStyle name="Normal 4 7 3 2 4 2" xfId="43846" xr:uid="{00000000-0005-0000-0000-000048AB0000}"/>
    <cellStyle name="Normal 4 7 3 2 5" xfId="43847" xr:uid="{00000000-0005-0000-0000-000049AB0000}"/>
    <cellStyle name="Normal 4 7 3 3" xfId="43848" xr:uid="{00000000-0005-0000-0000-00004AAB0000}"/>
    <cellStyle name="Normal 4 7 3 3 2" xfId="43849" xr:uid="{00000000-0005-0000-0000-00004BAB0000}"/>
    <cellStyle name="Normal 4 7 3 3 2 2" xfId="43850" xr:uid="{00000000-0005-0000-0000-00004CAB0000}"/>
    <cellStyle name="Normal 4 7 3 3 2 2 2" xfId="43851" xr:uid="{00000000-0005-0000-0000-00004DAB0000}"/>
    <cellStyle name="Normal 4 7 3 3 2 3" xfId="43852" xr:uid="{00000000-0005-0000-0000-00004EAB0000}"/>
    <cellStyle name="Normal 4 7 3 3 3" xfId="43853" xr:uid="{00000000-0005-0000-0000-00004FAB0000}"/>
    <cellStyle name="Normal 4 7 3 3 3 2" xfId="43854" xr:uid="{00000000-0005-0000-0000-000050AB0000}"/>
    <cellStyle name="Normal 4 7 3 3 4" xfId="43855" xr:uid="{00000000-0005-0000-0000-000051AB0000}"/>
    <cellStyle name="Normal 4 7 3 4" xfId="43856" xr:uid="{00000000-0005-0000-0000-000052AB0000}"/>
    <cellStyle name="Normal 4 7 3 4 2" xfId="43857" xr:uid="{00000000-0005-0000-0000-000053AB0000}"/>
    <cellStyle name="Normal 4 7 3 4 2 2" xfId="43858" xr:uid="{00000000-0005-0000-0000-000054AB0000}"/>
    <cellStyle name="Normal 4 7 3 4 3" xfId="43859" xr:uid="{00000000-0005-0000-0000-000055AB0000}"/>
    <cellStyle name="Normal 4 7 3 5" xfId="43860" xr:uid="{00000000-0005-0000-0000-000056AB0000}"/>
    <cellStyle name="Normal 4 7 3 5 2" xfId="43861" xr:uid="{00000000-0005-0000-0000-000057AB0000}"/>
    <cellStyle name="Normal 4 7 3 6" xfId="43862" xr:uid="{00000000-0005-0000-0000-000058AB0000}"/>
    <cellStyle name="Normal 4 7 4" xfId="43863" xr:uid="{00000000-0005-0000-0000-000059AB0000}"/>
    <cellStyle name="Normal 4 7 4 2" xfId="43864" xr:uid="{00000000-0005-0000-0000-00005AAB0000}"/>
    <cellStyle name="Normal 4 7 4 2 2" xfId="43865" xr:uid="{00000000-0005-0000-0000-00005BAB0000}"/>
    <cellStyle name="Normal 4 7 4 2 2 2" xfId="43866" xr:uid="{00000000-0005-0000-0000-00005CAB0000}"/>
    <cellStyle name="Normal 4 7 4 2 2 2 2" xfId="43867" xr:uid="{00000000-0005-0000-0000-00005DAB0000}"/>
    <cellStyle name="Normal 4 7 4 2 2 3" xfId="43868" xr:uid="{00000000-0005-0000-0000-00005EAB0000}"/>
    <cellStyle name="Normal 4 7 4 2 3" xfId="43869" xr:uid="{00000000-0005-0000-0000-00005FAB0000}"/>
    <cellStyle name="Normal 4 7 4 2 3 2" xfId="43870" xr:uid="{00000000-0005-0000-0000-000060AB0000}"/>
    <cellStyle name="Normal 4 7 4 2 4" xfId="43871" xr:uid="{00000000-0005-0000-0000-000061AB0000}"/>
    <cellStyle name="Normal 4 7 4 3" xfId="43872" xr:uid="{00000000-0005-0000-0000-000062AB0000}"/>
    <cellStyle name="Normal 4 7 4 3 2" xfId="43873" xr:uid="{00000000-0005-0000-0000-000063AB0000}"/>
    <cellStyle name="Normal 4 7 4 3 2 2" xfId="43874" xr:uid="{00000000-0005-0000-0000-000064AB0000}"/>
    <cellStyle name="Normal 4 7 4 3 3" xfId="43875" xr:uid="{00000000-0005-0000-0000-000065AB0000}"/>
    <cellStyle name="Normal 4 7 4 4" xfId="43876" xr:uid="{00000000-0005-0000-0000-000066AB0000}"/>
    <cellStyle name="Normal 4 7 4 4 2" xfId="43877" xr:uid="{00000000-0005-0000-0000-000067AB0000}"/>
    <cellStyle name="Normal 4 7 4 5" xfId="43878" xr:uid="{00000000-0005-0000-0000-000068AB0000}"/>
    <cellStyle name="Normal 4 7 5" xfId="43879" xr:uid="{00000000-0005-0000-0000-000069AB0000}"/>
    <cellStyle name="Normal 4 7 5 2" xfId="43880" xr:uid="{00000000-0005-0000-0000-00006AAB0000}"/>
    <cellStyle name="Normal 4 7 5 2 2" xfId="43881" xr:uid="{00000000-0005-0000-0000-00006BAB0000}"/>
    <cellStyle name="Normal 4 7 5 2 2 2" xfId="43882" xr:uid="{00000000-0005-0000-0000-00006CAB0000}"/>
    <cellStyle name="Normal 4 7 5 2 3" xfId="43883" xr:uid="{00000000-0005-0000-0000-00006DAB0000}"/>
    <cellStyle name="Normal 4 7 5 3" xfId="43884" xr:uid="{00000000-0005-0000-0000-00006EAB0000}"/>
    <cellStyle name="Normal 4 7 5 3 2" xfId="43885" xr:uid="{00000000-0005-0000-0000-00006FAB0000}"/>
    <cellStyle name="Normal 4 7 5 4" xfId="43886" xr:uid="{00000000-0005-0000-0000-000070AB0000}"/>
    <cellStyle name="Normal 4 7 6" xfId="43887" xr:uid="{00000000-0005-0000-0000-000071AB0000}"/>
    <cellStyle name="Normal 4 7 6 2" xfId="43888" xr:uid="{00000000-0005-0000-0000-000072AB0000}"/>
    <cellStyle name="Normal 4 7 6 2 2" xfId="43889" xr:uid="{00000000-0005-0000-0000-000073AB0000}"/>
    <cellStyle name="Normal 4 7 6 3" xfId="43890" xr:uid="{00000000-0005-0000-0000-000074AB0000}"/>
    <cellStyle name="Normal 4 7 7" xfId="43891" xr:uid="{00000000-0005-0000-0000-000075AB0000}"/>
    <cellStyle name="Normal 4 7 7 2" xfId="43892" xr:uid="{00000000-0005-0000-0000-000076AB0000}"/>
    <cellStyle name="Normal 4 7 8" xfId="43893" xr:uid="{00000000-0005-0000-0000-000077AB0000}"/>
    <cellStyle name="Normal 4 8" xfId="43894" xr:uid="{00000000-0005-0000-0000-000078AB0000}"/>
    <cellStyle name="Normal 4 8 2" xfId="43895" xr:uid="{00000000-0005-0000-0000-000079AB0000}"/>
    <cellStyle name="Normal 4 8 2 2" xfId="43896" xr:uid="{00000000-0005-0000-0000-00007AAB0000}"/>
    <cellStyle name="Normal 4 8 2 2 2" xfId="43897" xr:uid="{00000000-0005-0000-0000-00007BAB0000}"/>
    <cellStyle name="Normal 4 8 2 2 2 2" xfId="43898" xr:uid="{00000000-0005-0000-0000-00007CAB0000}"/>
    <cellStyle name="Normal 4 8 2 2 2 2 2" xfId="43899" xr:uid="{00000000-0005-0000-0000-00007DAB0000}"/>
    <cellStyle name="Normal 4 8 2 2 2 2 2 2" xfId="43900" xr:uid="{00000000-0005-0000-0000-00007EAB0000}"/>
    <cellStyle name="Normal 4 8 2 2 2 2 2 2 2" xfId="43901" xr:uid="{00000000-0005-0000-0000-00007FAB0000}"/>
    <cellStyle name="Normal 4 8 2 2 2 2 2 3" xfId="43902" xr:uid="{00000000-0005-0000-0000-000080AB0000}"/>
    <cellStyle name="Normal 4 8 2 2 2 2 3" xfId="43903" xr:uid="{00000000-0005-0000-0000-000081AB0000}"/>
    <cellStyle name="Normal 4 8 2 2 2 2 3 2" xfId="43904" xr:uid="{00000000-0005-0000-0000-000082AB0000}"/>
    <cellStyle name="Normal 4 8 2 2 2 2 4" xfId="43905" xr:uid="{00000000-0005-0000-0000-000083AB0000}"/>
    <cellStyle name="Normal 4 8 2 2 2 3" xfId="43906" xr:uid="{00000000-0005-0000-0000-000084AB0000}"/>
    <cellStyle name="Normal 4 8 2 2 2 3 2" xfId="43907" xr:uid="{00000000-0005-0000-0000-000085AB0000}"/>
    <cellStyle name="Normal 4 8 2 2 2 3 2 2" xfId="43908" xr:uid="{00000000-0005-0000-0000-000086AB0000}"/>
    <cellStyle name="Normal 4 8 2 2 2 3 3" xfId="43909" xr:uid="{00000000-0005-0000-0000-000087AB0000}"/>
    <cellStyle name="Normal 4 8 2 2 2 4" xfId="43910" xr:uid="{00000000-0005-0000-0000-000088AB0000}"/>
    <cellStyle name="Normal 4 8 2 2 2 4 2" xfId="43911" xr:uid="{00000000-0005-0000-0000-000089AB0000}"/>
    <cellStyle name="Normal 4 8 2 2 2 5" xfId="43912" xr:uid="{00000000-0005-0000-0000-00008AAB0000}"/>
    <cellStyle name="Normal 4 8 2 2 3" xfId="43913" xr:uid="{00000000-0005-0000-0000-00008BAB0000}"/>
    <cellStyle name="Normal 4 8 2 2 3 2" xfId="43914" xr:uid="{00000000-0005-0000-0000-00008CAB0000}"/>
    <cellStyle name="Normal 4 8 2 2 3 2 2" xfId="43915" xr:uid="{00000000-0005-0000-0000-00008DAB0000}"/>
    <cellStyle name="Normal 4 8 2 2 3 2 2 2" xfId="43916" xr:uid="{00000000-0005-0000-0000-00008EAB0000}"/>
    <cellStyle name="Normal 4 8 2 2 3 2 3" xfId="43917" xr:uid="{00000000-0005-0000-0000-00008FAB0000}"/>
    <cellStyle name="Normal 4 8 2 2 3 3" xfId="43918" xr:uid="{00000000-0005-0000-0000-000090AB0000}"/>
    <cellStyle name="Normal 4 8 2 2 3 3 2" xfId="43919" xr:uid="{00000000-0005-0000-0000-000091AB0000}"/>
    <cellStyle name="Normal 4 8 2 2 3 4" xfId="43920" xr:uid="{00000000-0005-0000-0000-000092AB0000}"/>
    <cellStyle name="Normal 4 8 2 2 4" xfId="43921" xr:uid="{00000000-0005-0000-0000-000093AB0000}"/>
    <cellStyle name="Normal 4 8 2 2 4 2" xfId="43922" xr:uid="{00000000-0005-0000-0000-000094AB0000}"/>
    <cellStyle name="Normal 4 8 2 2 4 2 2" xfId="43923" xr:uid="{00000000-0005-0000-0000-000095AB0000}"/>
    <cellStyle name="Normal 4 8 2 2 4 3" xfId="43924" xr:uid="{00000000-0005-0000-0000-000096AB0000}"/>
    <cellStyle name="Normal 4 8 2 2 5" xfId="43925" xr:uid="{00000000-0005-0000-0000-000097AB0000}"/>
    <cellStyle name="Normal 4 8 2 2 5 2" xfId="43926" xr:uid="{00000000-0005-0000-0000-000098AB0000}"/>
    <cellStyle name="Normal 4 8 2 2 6" xfId="43927" xr:uid="{00000000-0005-0000-0000-000099AB0000}"/>
    <cellStyle name="Normal 4 8 2 3" xfId="43928" xr:uid="{00000000-0005-0000-0000-00009AAB0000}"/>
    <cellStyle name="Normal 4 8 2 3 2" xfId="43929" xr:uid="{00000000-0005-0000-0000-00009BAB0000}"/>
    <cellStyle name="Normal 4 8 2 3 2 2" xfId="43930" xr:uid="{00000000-0005-0000-0000-00009CAB0000}"/>
    <cellStyle name="Normal 4 8 2 3 2 2 2" xfId="43931" xr:uid="{00000000-0005-0000-0000-00009DAB0000}"/>
    <cellStyle name="Normal 4 8 2 3 2 2 2 2" xfId="43932" xr:uid="{00000000-0005-0000-0000-00009EAB0000}"/>
    <cellStyle name="Normal 4 8 2 3 2 2 3" xfId="43933" xr:uid="{00000000-0005-0000-0000-00009FAB0000}"/>
    <cellStyle name="Normal 4 8 2 3 2 3" xfId="43934" xr:uid="{00000000-0005-0000-0000-0000A0AB0000}"/>
    <cellStyle name="Normal 4 8 2 3 2 3 2" xfId="43935" xr:uid="{00000000-0005-0000-0000-0000A1AB0000}"/>
    <cellStyle name="Normal 4 8 2 3 2 4" xfId="43936" xr:uid="{00000000-0005-0000-0000-0000A2AB0000}"/>
    <cellStyle name="Normal 4 8 2 3 3" xfId="43937" xr:uid="{00000000-0005-0000-0000-0000A3AB0000}"/>
    <cellStyle name="Normal 4 8 2 3 3 2" xfId="43938" xr:uid="{00000000-0005-0000-0000-0000A4AB0000}"/>
    <cellStyle name="Normal 4 8 2 3 3 2 2" xfId="43939" xr:uid="{00000000-0005-0000-0000-0000A5AB0000}"/>
    <cellStyle name="Normal 4 8 2 3 3 3" xfId="43940" xr:uid="{00000000-0005-0000-0000-0000A6AB0000}"/>
    <cellStyle name="Normal 4 8 2 3 4" xfId="43941" xr:uid="{00000000-0005-0000-0000-0000A7AB0000}"/>
    <cellStyle name="Normal 4 8 2 3 4 2" xfId="43942" xr:uid="{00000000-0005-0000-0000-0000A8AB0000}"/>
    <cellStyle name="Normal 4 8 2 3 5" xfId="43943" xr:uid="{00000000-0005-0000-0000-0000A9AB0000}"/>
    <cellStyle name="Normal 4 8 2 4" xfId="43944" xr:uid="{00000000-0005-0000-0000-0000AAAB0000}"/>
    <cellStyle name="Normal 4 8 2 4 2" xfId="43945" xr:uid="{00000000-0005-0000-0000-0000ABAB0000}"/>
    <cellStyle name="Normal 4 8 2 4 2 2" xfId="43946" xr:uid="{00000000-0005-0000-0000-0000ACAB0000}"/>
    <cellStyle name="Normal 4 8 2 4 2 2 2" xfId="43947" xr:uid="{00000000-0005-0000-0000-0000ADAB0000}"/>
    <cellStyle name="Normal 4 8 2 4 2 3" xfId="43948" xr:uid="{00000000-0005-0000-0000-0000AEAB0000}"/>
    <cellStyle name="Normal 4 8 2 4 3" xfId="43949" xr:uid="{00000000-0005-0000-0000-0000AFAB0000}"/>
    <cellStyle name="Normal 4 8 2 4 3 2" xfId="43950" xr:uid="{00000000-0005-0000-0000-0000B0AB0000}"/>
    <cellStyle name="Normal 4 8 2 4 4" xfId="43951" xr:uid="{00000000-0005-0000-0000-0000B1AB0000}"/>
    <cellStyle name="Normal 4 8 2 5" xfId="43952" xr:uid="{00000000-0005-0000-0000-0000B2AB0000}"/>
    <cellStyle name="Normal 4 8 2 5 2" xfId="43953" xr:uid="{00000000-0005-0000-0000-0000B3AB0000}"/>
    <cellStyle name="Normal 4 8 2 5 2 2" xfId="43954" xr:uid="{00000000-0005-0000-0000-0000B4AB0000}"/>
    <cellStyle name="Normal 4 8 2 5 3" xfId="43955" xr:uid="{00000000-0005-0000-0000-0000B5AB0000}"/>
    <cellStyle name="Normal 4 8 2 6" xfId="43956" xr:uid="{00000000-0005-0000-0000-0000B6AB0000}"/>
    <cellStyle name="Normal 4 8 2 6 2" xfId="43957" xr:uid="{00000000-0005-0000-0000-0000B7AB0000}"/>
    <cellStyle name="Normal 4 8 2 7" xfId="43958" xr:uid="{00000000-0005-0000-0000-0000B8AB0000}"/>
    <cellStyle name="Normal 4 8 3" xfId="43959" xr:uid="{00000000-0005-0000-0000-0000B9AB0000}"/>
    <cellStyle name="Normal 4 8 3 2" xfId="43960" xr:uid="{00000000-0005-0000-0000-0000BAAB0000}"/>
    <cellStyle name="Normal 4 8 3 2 2" xfId="43961" xr:uid="{00000000-0005-0000-0000-0000BBAB0000}"/>
    <cellStyle name="Normal 4 8 3 2 2 2" xfId="43962" xr:uid="{00000000-0005-0000-0000-0000BCAB0000}"/>
    <cellStyle name="Normal 4 8 3 2 2 2 2" xfId="43963" xr:uid="{00000000-0005-0000-0000-0000BDAB0000}"/>
    <cellStyle name="Normal 4 8 3 2 2 2 2 2" xfId="43964" xr:uid="{00000000-0005-0000-0000-0000BEAB0000}"/>
    <cellStyle name="Normal 4 8 3 2 2 2 3" xfId="43965" xr:uid="{00000000-0005-0000-0000-0000BFAB0000}"/>
    <cellStyle name="Normal 4 8 3 2 2 3" xfId="43966" xr:uid="{00000000-0005-0000-0000-0000C0AB0000}"/>
    <cellStyle name="Normal 4 8 3 2 2 3 2" xfId="43967" xr:uid="{00000000-0005-0000-0000-0000C1AB0000}"/>
    <cellStyle name="Normal 4 8 3 2 2 4" xfId="43968" xr:uid="{00000000-0005-0000-0000-0000C2AB0000}"/>
    <cellStyle name="Normal 4 8 3 2 3" xfId="43969" xr:uid="{00000000-0005-0000-0000-0000C3AB0000}"/>
    <cellStyle name="Normal 4 8 3 2 3 2" xfId="43970" xr:uid="{00000000-0005-0000-0000-0000C4AB0000}"/>
    <cellStyle name="Normal 4 8 3 2 3 2 2" xfId="43971" xr:uid="{00000000-0005-0000-0000-0000C5AB0000}"/>
    <cellStyle name="Normal 4 8 3 2 3 3" xfId="43972" xr:uid="{00000000-0005-0000-0000-0000C6AB0000}"/>
    <cellStyle name="Normal 4 8 3 2 4" xfId="43973" xr:uid="{00000000-0005-0000-0000-0000C7AB0000}"/>
    <cellStyle name="Normal 4 8 3 2 4 2" xfId="43974" xr:uid="{00000000-0005-0000-0000-0000C8AB0000}"/>
    <cellStyle name="Normal 4 8 3 2 5" xfId="43975" xr:uid="{00000000-0005-0000-0000-0000C9AB0000}"/>
    <cellStyle name="Normal 4 8 3 3" xfId="43976" xr:uid="{00000000-0005-0000-0000-0000CAAB0000}"/>
    <cellStyle name="Normal 4 8 3 3 2" xfId="43977" xr:uid="{00000000-0005-0000-0000-0000CBAB0000}"/>
    <cellStyle name="Normal 4 8 3 3 2 2" xfId="43978" xr:uid="{00000000-0005-0000-0000-0000CCAB0000}"/>
    <cellStyle name="Normal 4 8 3 3 2 2 2" xfId="43979" xr:uid="{00000000-0005-0000-0000-0000CDAB0000}"/>
    <cellStyle name="Normal 4 8 3 3 2 3" xfId="43980" xr:uid="{00000000-0005-0000-0000-0000CEAB0000}"/>
    <cellStyle name="Normal 4 8 3 3 3" xfId="43981" xr:uid="{00000000-0005-0000-0000-0000CFAB0000}"/>
    <cellStyle name="Normal 4 8 3 3 3 2" xfId="43982" xr:uid="{00000000-0005-0000-0000-0000D0AB0000}"/>
    <cellStyle name="Normal 4 8 3 3 4" xfId="43983" xr:uid="{00000000-0005-0000-0000-0000D1AB0000}"/>
    <cellStyle name="Normal 4 8 3 4" xfId="43984" xr:uid="{00000000-0005-0000-0000-0000D2AB0000}"/>
    <cellStyle name="Normal 4 8 3 4 2" xfId="43985" xr:uid="{00000000-0005-0000-0000-0000D3AB0000}"/>
    <cellStyle name="Normal 4 8 3 4 2 2" xfId="43986" xr:uid="{00000000-0005-0000-0000-0000D4AB0000}"/>
    <cellStyle name="Normal 4 8 3 4 3" xfId="43987" xr:uid="{00000000-0005-0000-0000-0000D5AB0000}"/>
    <cellStyle name="Normal 4 8 3 5" xfId="43988" xr:uid="{00000000-0005-0000-0000-0000D6AB0000}"/>
    <cellStyle name="Normal 4 8 3 5 2" xfId="43989" xr:uid="{00000000-0005-0000-0000-0000D7AB0000}"/>
    <cellStyle name="Normal 4 8 3 6" xfId="43990" xr:uid="{00000000-0005-0000-0000-0000D8AB0000}"/>
    <cellStyle name="Normal 4 8 4" xfId="43991" xr:uid="{00000000-0005-0000-0000-0000D9AB0000}"/>
    <cellStyle name="Normal 4 8 4 2" xfId="43992" xr:uid="{00000000-0005-0000-0000-0000DAAB0000}"/>
    <cellStyle name="Normal 4 8 4 2 2" xfId="43993" xr:uid="{00000000-0005-0000-0000-0000DBAB0000}"/>
    <cellStyle name="Normal 4 8 4 2 2 2" xfId="43994" xr:uid="{00000000-0005-0000-0000-0000DCAB0000}"/>
    <cellStyle name="Normal 4 8 4 2 2 2 2" xfId="43995" xr:uid="{00000000-0005-0000-0000-0000DDAB0000}"/>
    <cellStyle name="Normal 4 8 4 2 2 3" xfId="43996" xr:uid="{00000000-0005-0000-0000-0000DEAB0000}"/>
    <cellStyle name="Normal 4 8 4 2 3" xfId="43997" xr:uid="{00000000-0005-0000-0000-0000DFAB0000}"/>
    <cellStyle name="Normal 4 8 4 2 3 2" xfId="43998" xr:uid="{00000000-0005-0000-0000-0000E0AB0000}"/>
    <cellStyle name="Normal 4 8 4 2 4" xfId="43999" xr:uid="{00000000-0005-0000-0000-0000E1AB0000}"/>
    <cellStyle name="Normal 4 8 4 3" xfId="44000" xr:uid="{00000000-0005-0000-0000-0000E2AB0000}"/>
    <cellStyle name="Normal 4 8 4 3 2" xfId="44001" xr:uid="{00000000-0005-0000-0000-0000E3AB0000}"/>
    <cellStyle name="Normal 4 8 4 3 2 2" xfId="44002" xr:uid="{00000000-0005-0000-0000-0000E4AB0000}"/>
    <cellStyle name="Normal 4 8 4 3 3" xfId="44003" xr:uid="{00000000-0005-0000-0000-0000E5AB0000}"/>
    <cellStyle name="Normal 4 8 4 4" xfId="44004" xr:uid="{00000000-0005-0000-0000-0000E6AB0000}"/>
    <cellStyle name="Normal 4 8 4 4 2" xfId="44005" xr:uid="{00000000-0005-0000-0000-0000E7AB0000}"/>
    <cellStyle name="Normal 4 8 4 5" xfId="44006" xr:uid="{00000000-0005-0000-0000-0000E8AB0000}"/>
    <cellStyle name="Normal 4 8 5" xfId="44007" xr:uid="{00000000-0005-0000-0000-0000E9AB0000}"/>
    <cellStyle name="Normal 4 8 5 2" xfId="44008" xr:uid="{00000000-0005-0000-0000-0000EAAB0000}"/>
    <cellStyle name="Normal 4 8 5 2 2" xfId="44009" xr:uid="{00000000-0005-0000-0000-0000EBAB0000}"/>
    <cellStyle name="Normal 4 8 5 2 2 2" xfId="44010" xr:uid="{00000000-0005-0000-0000-0000ECAB0000}"/>
    <cellStyle name="Normal 4 8 5 2 3" xfId="44011" xr:uid="{00000000-0005-0000-0000-0000EDAB0000}"/>
    <cellStyle name="Normal 4 8 5 3" xfId="44012" xr:uid="{00000000-0005-0000-0000-0000EEAB0000}"/>
    <cellStyle name="Normal 4 8 5 3 2" xfId="44013" xr:uid="{00000000-0005-0000-0000-0000EFAB0000}"/>
    <cellStyle name="Normal 4 8 5 4" xfId="44014" xr:uid="{00000000-0005-0000-0000-0000F0AB0000}"/>
    <cellStyle name="Normal 4 8 6" xfId="44015" xr:uid="{00000000-0005-0000-0000-0000F1AB0000}"/>
    <cellStyle name="Normal 4 8 6 2" xfId="44016" xr:uid="{00000000-0005-0000-0000-0000F2AB0000}"/>
    <cellStyle name="Normal 4 8 6 2 2" xfId="44017" xr:uid="{00000000-0005-0000-0000-0000F3AB0000}"/>
    <cellStyle name="Normal 4 8 6 3" xfId="44018" xr:uid="{00000000-0005-0000-0000-0000F4AB0000}"/>
    <cellStyle name="Normal 4 8 7" xfId="44019" xr:uid="{00000000-0005-0000-0000-0000F5AB0000}"/>
    <cellStyle name="Normal 4 8 7 2" xfId="44020" xr:uid="{00000000-0005-0000-0000-0000F6AB0000}"/>
    <cellStyle name="Normal 4 8 8" xfId="44021" xr:uid="{00000000-0005-0000-0000-0000F7AB0000}"/>
    <cellStyle name="Normal 4 9" xfId="44022" xr:uid="{00000000-0005-0000-0000-0000F8AB0000}"/>
    <cellStyle name="Normal 4 9 2" xfId="44023" xr:uid="{00000000-0005-0000-0000-0000F9AB0000}"/>
    <cellStyle name="Normal 4 9 2 2" xfId="44024" xr:uid="{00000000-0005-0000-0000-0000FAAB0000}"/>
    <cellStyle name="Normal 4 9 2 2 2" xfId="44025" xr:uid="{00000000-0005-0000-0000-0000FBAB0000}"/>
    <cellStyle name="Normal 4 9 2 2 2 2" xfId="44026" xr:uid="{00000000-0005-0000-0000-0000FCAB0000}"/>
    <cellStyle name="Normal 4 9 2 2 2 2 2" xfId="44027" xr:uid="{00000000-0005-0000-0000-0000FDAB0000}"/>
    <cellStyle name="Normal 4 9 2 2 2 2 2 2" xfId="44028" xr:uid="{00000000-0005-0000-0000-0000FEAB0000}"/>
    <cellStyle name="Normal 4 9 2 2 2 2 2 2 2" xfId="44029" xr:uid="{00000000-0005-0000-0000-0000FFAB0000}"/>
    <cellStyle name="Normal 4 9 2 2 2 2 2 3" xfId="44030" xr:uid="{00000000-0005-0000-0000-000000AC0000}"/>
    <cellStyle name="Normal 4 9 2 2 2 2 3" xfId="44031" xr:uid="{00000000-0005-0000-0000-000001AC0000}"/>
    <cellStyle name="Normal 4 9 2 2 2 2 3 2" xfId="44032" xr:uid="{00000000-0005-0000-0000-000002AC0000}"/>
    <cellStyle name="Normal 4 9 2 2 2 2 4" xfId="44033" xr:uid="{00000000-0005-0000-0000-000003AC0000}"/>
    <cellStyle name="Normal 4 9 2 2 2 3" xfId="44034" xr:uid="{00000000-0005-0000-0000-000004AC0000}"/>
    <cellStyle name="Normal 4 9 2 2 2 3 2" xfId="44035" xr:uid="{00000000-0005-0000-0000-000005AC0000}"/>
    <cellStyle name="Normal 4 9 2 2 2 3 2 2" xfId="44036" xr:uid="{00000000-0005-0000-0000-000006AC0000}"/>
    <cellStyle name="Normal 4 9 2 2 2 3 3" xfId="44037" xr:uid="{00000000-0005-0000-0000-000007AC0000}"/>
    <cellStyle name="Normal 4 9 2 2 2 4" xfId="44038" xr:uid="{00000000-0005-0000-0000-000008AC0000}"/>
    <cellStyle name="Normal 4 9 2 2 2 4 2" xfId="44039" xr:uid="{00000000-0005-0000-0000-000009AC0000}"/>
    <cellStyle name="Normal 4 9 2 2 2 5" xfId="44040" xr:uid="{00000000-0005-0000-0000-00000AAC0000}"/>
    <cellStyle name="Normal 4 9 2 2 3" xfId="44041" xr:uid="{00000000-0005-0000-0000-00000BAC0000}"/>
    <cellStyle name="Normal 4 9 2 2 3 2" xfId="44042" xr:uid="{00000000-0005-0000-0000-00000CAC0000}"/>
    <cellStyle name="Normal 4 9 2 2 3 2 2" xfId="44043" xr:uid="{00000000-0005-0000-0000-00000DAC0000}"/>
    <cellStyle name="Normal 4 9 2 2 3 2 2 2" xfId="44044" xr:uid="{00000000-0005-0000-0000-00000EAC0000}"/>
    <cellStyle name="Normal 4 9 2 2 3 2 3" xfId="44045" xr:uid="{00000000-0005-0000-0000-00000FAC0000}"/>
    <cellStyle name="Normal 4 9 2 2 3 3" xfId="44046" xr:uid="{00000000-0005-0000-0000-000010AC0000}"/>
    <cellStyle name="Normal 4 9 2 2 3 3 2" xfId="44047" xr:uid="{00000000-0005-0000-0000-000011AC0000}"/>
    <cellStyle name="Normal 4 9 2 2 3 4" xfId="44048" xr:uid="{00000000-0005-0000-0000-000012AC0000}"/>
    <cellStyle name="Normal 4 9 2 2 4" xfId="44049" xr:uid="{00000000-0005-0000-0000-000013AC0000}"/>
    <cellStyle name="Normal 4 9 2 2 4 2" xfId="44050" xr:uid="{00000000-0005-0000-0000-000014AC0000}"/>
    <cellStyle name="Normal 4 9 2 2 4 2 2" xfId="44051" xr:uid="{00000000-0005-0000-0000-000015AC0000}"/>
    <cellStyle name="Normal 4 9 2 2 4 3" xfId="44052" xr:uid="{00000000-0005-0000-0000-000016AC0000}"/>
    <cellStyle name="Normal 4 9 2 2 5" xfId="44053" xr:uid="{00000000-0005-0000-0000-000017AC0000}"/>
    <cellStyle name="Normal 4 9 2 2 5 2" xfId="44054" xr:uid="{00000000-0005-0000-0000-000018AC0000}"/>
    <cellStyle name="Normal 4 9 2 2 6" xfId="44055" xr:uid="{00000000-0005-0000-0000-000019AC0000}"/>
    <cellStyle name="Normal 4 9 2 3" xfId="44056" xr:uid="{00000000-0005-0000-0000-00001AAC0000}"/>
    <cellStyle name="Normal 4 9 2 3 2" xfId="44057" xr:uid="{00000000-0005-0000-0000-00001BAC0000}"/>
    <cellStyle name="Normal 4 9 2 3 2 2" xfId="44058" xr:uid="{00000000-0005-0000-0000-00001CAC0000}"/>
    <cellStyle name="Normal 4 9 2 3 2 2 2" xfId="44059" xr:uid="{00000000-0005-0000-0000-00001DAC0000}"/>
    <cellStyle name="Normal 4 9 2 3 2 2 2 2" xfId="44060" xr:uid="{00000000-0005-0000-0000-00001EAC0000}"/>
    <cellStyle name="Normal 4 9 2 3 2 2 3" xfId="44061" xr:uid="{00000000-0005-0000-0000-00001FAC0000}"/>
    <cellStyle name="Normal 4 9 2 3 2 3" xfId="44062" xr:uid="{00000000-0005-0000-0000-000020AC0000}"/>
    <cellStyle name="Normal 4 9 2 3 2 3 2" xfId="44063" xr:uid="{00000000-0005-0000-0000-000021AC0000}"/>
    <cellStyle name="Normal 4 9 2 3 2 4" xfId="44064" xr:uid="{00000000-0005-0000-0000-000022AC0000}"/>
    <cellStyle name="Normal 4 9 2 3 3" xfId="44065" xr:uid="{00000000-0005-0000-0000-000023AC0000}"/>
    <cellStyle name="Normal 4 9 2 3 3 2" xfId="44066" xr:uid="{00000000-0005-0000-0000-000024AC0000}"/>
    <cellStyle name="Normal 4 9 2 3 3 2 2" xfId="44067" xr:uid="{00000000-0005-0000-0000-000025AC0000}"/>
    <cellStyle name="Normal 4 9 2 3 3 3" xfId="44068" xr:uid="{00000000-0005-0000-0000-000026AC0000}"/>
    <cellStyle name="Normal 4 9 2 3 4" xfId="44069" xr:uid="{00000000-0005-0000-0000-000027AC0000}"/>
    <cellStyle name="Normal 4 9 2 3 4 2" xfId="44070" xr:uid="{00000000-0005-0000-0000-000028AC0000}"/>
    <cellStyle name="Normal 4 9 2 3 5" xfId="44071" xr:uid="{00000000-0005-0000-0000-000029AC0000}"/>
    <cellStyle name="Normal 4 9 2 4" xfId="44072" xr:uid="{00000000-0005-0000-0000-00002AAC0000}"/>
    <cellStyle name="Normal 4 9 2 4 2" xfId="44073" xr:uid="{00000000-0005-0000-0000-00002BAC0000}"/>
    <cellStyle name="Normal 4 9 2 4 2 2" xfId="44074" xr:uid="{00000000-0005-0000-0000-00002CAC0000}"/>
    <cellStyle name="Normal 4 9 2 4 2 2 2" xfId="44075" xr:uid="{00000000-0005-0000-0000-00002DAC0000}"/>
    <cellStyle name="Normal 4 9 2 4 2 3" xfId="44076" xr:uid="{00000000-0005-0000-0000-00002EAC0000}"/>
    <cellStyle name="Normal 4 9 2 4 3" xfId="44077" xr:uid="{00000000-0005-0000-0000-00002FAC0000}"/>
    <cellStyle name="Normal 4 9 2 4 3 2" xfId="44078" xr:uid="{00000000-0005-0000-0000-000030AC0000}"/>
    <cellStyle name="Normal 4 9 2 4 4" xfId="44079" xr:uid="{00000000-0005-0000-0000-000031AC0000}"/>
    <cellStyle name="Normal 4 9 2 5" xfId="44080" xr:uid="{00000000-0005-0000-0000-000032AC0000}"/>
    <cellStyle name="Normal 4 9 2 5 2" xfId="44081" xr:uid="{00000000-0005-0000-0000-000033AC0000}"/>
    <cellStyle name="Normal 4 9 2 5 2 2" xfId="44082" xr:uid="{00000000-0005-0000-0000-000034AC0000}"/>
    <cellStyle name="Normal 4 9 2 5 3" xfId="44083" xr:uid="{00000000-0005-0000-0000-000035AC0000}"/>
    <cellStyle name="Normal 4 9 2 6" xfId="44084" xr:uid="{00000000-0005-0000-0000-000036AC0000}"/>
    <cellStyle name="Normal 4 9 2 6 2" xfId="44085" xr:uid="{00000000-0005-0000-0000-000037AC0000}"/>
    <cellStyle name="Normal 4 9 2 7" xfId="44086" xr:uid="{00000000-0005-0000-0000-000038AC0000}"/>
    <cellStyle name="Normal 4 9 3" xfId="44087" xr:uid="{00000000-0005-0000-0000-000039AC0000}"/>
    <cellStyle name="Normal 4 9 3 2" xfId="44088" xr:uid="{00000000-0005-0000-0000-00003AAC0000}"/>
    <cellStyle name="Normal 4 9 3 2 2" xfId="44089" xr:uid="{00000000-0005-0000-0000-00003BAC0000}"/>
    <cellStyle name="Normal 4 9 3 2 2 2" xfId="44090" xr:uid="{00000000-0005-0000-0000-00003CAC0000}"/>
    <cellStyle name="Normal 4 9 3 2 2 2 2" xfId="44091" xr:uid="{00000000-0005-0000-0000-00003DAC0000}"/>
    <cellStyle name="Normal 4 9 3 2 2 2 2 2" xfId="44092" xr:uid="{00000000-0005-0000-0000-00003EAC0000}"/>
    <cellStyle name="Normal 4 9 3 2 2 2 3" xfId="44093" xr:uid="{00000000-0005-0000-0000-00003FAC0000}"/>
    <cellStyle name="Normal 4 9 3 2 2 3" xfId="44094" xr:uid="{00000000-0005-0000-0000-000040AC0000}"/>
    <cellStyle name="Normal 4 9 3 2 2 3 2" xfId="44095" xr:uid="{00000000-0005-0000-0000-000041AC0000}"/>
    <cellStyle name="Normal 4 9 3 2 2 4" xfId="44096" xr:uid="{00000000-0005-0000-0000-000042AC0000}"/>
    <cellStyle name="Normal 4 9 3 2 3" xfId="44097" xr:uid="{00000000-0005-0000-0000-000043AC0000}"/>
    <cellStyle name="Normal 4 9 3 2 3 2" xfId="44098" xr:uid="{00000000-0005-0000-0000-000044AC0000}"/>
    <cellStyle name="Normal 4 9 3 2 3 2 2" xfId="44099" xr:uid="{00000000-0005-0000-0000-000045AC0000}"/>
    <cellStyle name="Normal 4 9 3 2 3 3" xfId="44100" xr:uid="{00000000-0005-0000-0000-000046AC0000}"/>
    <cellStyle name="Normal 4 9 3 2 4" xfId="44101" xr:uid="{00000000-0005-0000-0000-000047AC0000}"/>
    <cellStyle name="Normal 4 9 3 2 4 2" xfId="44102" xr:uid="{00000000-0005-0000-0000-000048AC0000}"/>
    <cellStyle name="Normal 4 9 3 2 5" xfId="44103" xr:uid="{00000000-0005-0000-0000-000049AC0000}"/>
    <cellStyle name="Normal 4 9 3 3" xfId="44104" xr:uid="{00000000-0005-0000-0000-00004AAC0000}"/>
    <cellStyle name="Normal 4 9 3 3 2" xfId="44105" xr:uid="{00000000-0005-0000-0000-00004BAC0000}"/>
    <cellStyle name="Normal 4 9 3 3 2 2" xfId="44106" xr:uid="{00000000-0005-0000-0000-00004CAC0000}"/>
    <cellStyle name="Normal 4 9 3 3 2 2 2" xfId="44107" xr:uid="{00000000-0005-0000-0000-00004DAC0000}"/>
    <cellStyle name="Normal 4 9 3 3 2 3" xfId="44108" xr:uid="{00000000-0005-0000-0000-00004EAC0000}"/>
    <cellStyle name="Normal 4 9 3 3 3" xfId="44109" xr:uid="{00000000-0005-0000-0000-00004FAC0000}"/>
    <cellStyle name="Normal 4 9 3 3 3 2" xfId="44110" xr:uid="{00000000-0005-0000-0000-000050AC0000}"/>
    <cellStyle name="Normal 4 9 3 3 4" xfId="44111" xr:uid="{00000000-0005-0000-0000-000051AC0000}"/>
    <cellStyle name="Normal 4 9 3 4" xfId="44112" xr:uid="{00000000-0005-0000-0000-000052AC0000}"/>
    <cellStyle name="Normal 4 9 3 4 2" xfId="44113" xr:uid="{00000000-0005-0000-0000-000053AC0000}"/>
    <cellStyle name="Normal 4 9 3 4 2 2" xfId="44114" xr:uid="{00000000-0005-0000-0000-000054AC0000}"/>
    <cellStyle name="Normal 4 9 3 4 3" xfId="44115" xr:uid="{00000000-0005-0000-0000-000055AC0000}"/>
    <cellStyle name="Normal 4 9 3 5" xfId="44116" xr:uid="{00000000-0005-0000-0000-000056AC0000}"/>
    <cellStyle name="Normal 4 9 3 5 2" xfId="44117" xr:uid="{00000000-0005-0000-0000-000057AC0000}"/>
    <cellStyle name="Normal 4 9 3 6" xfId="44118" xr:uid="{00000000-0005-0000-0000-000058AC0000}"/>
    <cellStyle name="Normal 4 9 4" xfId="44119" xr:uid="{00000000-0005-0000-0000-000059AC0000}"/>
    <cellStyle name="Normal 4 9 4 2" xfId="44120" xr:uid="{00000000-0005-0000-0000-00005AAC0000}"/>
    <cellStyle name="Normal 4 9 4 2 2" xfId="44121" xr:uid="{00000000-0005-0000-0000-00005BAC0000}"/>
    <cellStyle name="Normal 4 9 4 2 2 2" xfId="44122" xr:uid="{00000000-0005-0000-0000-00005CAC0000}"/>
    <cellStyle name="Normal 4 9 4 2 2 2 2" xfId="44123" xr:uid="{00000000-0005-0000-0000-00005DAC0000}"/>
    <cellStyle name="Normal 4 9 4 2 2 3" xfId="44124" xr:uid="{00000000-0005-0000-0000-00005EAC0000}"/>
    <cellStyle name="Normal 4 9 4 2 3" xfId="44125" xr:uid="{00000000-0005-0000-0000-00005FAC0000}"/>
    <cellStyle name="Normal 4 9 4 2 3 2" xfId="44126" xr:uid="{00000000-0005-0000-0000-000060AC0000}"/>
    <cellStyle name="Normal 4 9 4 2 4" xfId="44127" xr:uid="{00000000-0005-0000-0000-000061AC0000}"/>
    <cellStyle name="Normal 4 9 4 3" xfId="44128" xr:uid="{00000000-0005-0000-0000-000062AC0000}"/>
    <cellStyle name="Normal 4 9 4 3 2" xfId="44129" xr:uid="{00000000-0005-0000-0000-000063AC0000}"/>
    <cellStyle name="Normal 4 9 4 3 2 2" xfId="44130" xr:uid="{00000000-0005-0000-0000-000064AC0000}"/>
    <cellStyle name="Normal 4 9 4 3 3" xfId="44131" xr:uid="{00000000-0005-0000-0000-000065AC0000}"/>
    <cellStyle name="Normal 4 9 4 4" xfId="44132" xr:uid="{00000000-0005-0000-0000-000066AC0000}"/>
    <cellStyle name="Normal 4 9 4 4 2" xfId="44133" xr:uid="{00000000-0005-0000-0000-000067AC0000}"/>
    <cellStyle name="Normal 4 9 4 5" xfId="44134" xr:uid="{00000000-0005-0000-0000-000068AC0000}"/>
    <cellStyle name="Normal 4 9 5" xfId="44135" xr:uid="{00000000-0005-0000-0000-000069AC0000}"/>
    <cellStyle name="Normal 4 9 5 2" xfId="44136" xr:uid="{00000000-0005-0000-0000-00006AAC0000}"/>
    <cellStyle name="Normal 4 9 5 2 2" xfId="44137" xr:uid="{00000000-0005-0000-0000-00006BAC0000}"/>
    <cellStyle name="Normal 4 9 5 2 2 2" xfId="44138" xr:uid="{00000000-0005-0000-0000-00006CAC0000}"/>
    <cellStyle name="Normal 4 9 5 2 3" xfId="44139" xr:uid="{00000000-0005-0000-0000-00006DAC0000}"/>
    <cellStyle name="Normal 4 9 5 3" xfId="44140" xr:uid="{00000000-0005-0000-0000-00006EAC0000}"/>
    <cellStyle name="Normal 4 9 5 3 2" xfId="44141" xr:uid="{00000000-0005-0000-0000-00006FAC0000}"/>
    <cellStyle name="Normal 4 9 5 4" xfId="44142" xr:uid="{00000000-0005-0000-0000-000070AC0000}"/>
    <cellStyle name="Normal 4 9 6" xfId="44143" xr:uid="{00000000-0005-0000-0000-000071AC0000}"/>
    <cellStyle name="Normal 4 9 6 2" xfId="44144" xr:uid="{00000000-0005-0000-0000-000072AC0000}"/>
    <cellStyle name="Normal 4 9 6 2 2" xfId="44145" xr:uid="{00000000-0005-0000-0000-000073AC0000}"/>
    <cellStyle name="Normal 4 9 6 3" xfId="44146" xr:uid="{00000000-0005-0000-0000-000074AC0000}"/>
    <cellStyle name="Normal 4 9 7" xfId="44147" xr:uid="{00000000-0005-0000-0000-000075AC0000}"/>
    <cellStyle name="Normal 4 9 7 2" xfId="44148" xr:uid="{00000000-0005-0000-0000-000076AC0000}"/>
    <cellStyle name="Normal 4 9 8" xfId="44149" xr:uid="{00000000-0005-0000-0000-000077AC0000}"/>
    <cellStyle name="Normal 40" xfId="44150" xr:uid="{00000000-0005-0000-0000-000078AC0000}"/>
    <cellStyle name="Normal 40 2" xfId="44151" xr:uid="{00000000-0005-0000-0000-000079AC0000}"/>
    <cellStyle name="Normal 40 2 2" xfId="44152" xr:uid="{00000000-0005-0000-0000-00007AAC0000}"/>
    <cellStyle name="Normal 40 3" xfId="44153" xr:uid="{00000000-0005-0000-0000-00007BAC0000}"/>
    <cellStyle name="Normal 41" xfId="44154" xr:uid="{00000000-0005-0000-0000-00007CAC0000}"/>
    <cellStyle name="Normal 41 2" xfId="44155" xr:uid="{00000000-0005-0000-0000-00007DAC0000}"/>
    <cellStyle name="Normal 41 3" xfId="44156" xr:uid="{00000000-0005-0000-0000-00007EAC0000}"/>
    <cellStyle name="Normal 41 3 2" xfId="44157" xr:uid="{00000000-0005-0000-0000-00007FAC0000}"/>
    <cellStyle name="Normal 42" xfId="44158" xr:uid="{00000000-0005-0000-0000-000080AC0000}"/>
    <cellStyle name="Normal 42 2" xfId="44159" xr:uid="{00000000-0005-0000-0000-000081AC0000}"/>
    <cellStyle name="Normal 42 2 2" xfId="44160" xr:uid="{00000000-0005-0000-0000-000082AC0000}"/>
    <cellStyle name="Normal 42 3" xfId="44161" xr:uid="{00000000-0005-0000-0000-000083AC0000}"/>
    <cellStyle name="Normal 43" xfId="44162" xr:uid="{00000000-0005-0000-0000-000084AC0000}"/>
    <cellStyle name="Normal 43 2" xfId="44163" xr:uid="{00000000-0005-0000-0000-000085AC0000}"/>
    <cellStyle name="Normal 44" xfId="44164" xr:uid="{00000000-0005-0000-0000-000086AC0000}"/>
    <cellStyle name="Normal 44 2" xfId="44165" xr:uid="{00000000-0005-0000-0000-000087AC0000}"/>
    <cellStyle name="Normal 44 3" xfId="44166" xr:uid="{00000000-0005-0000-0000-000088AC0000}"/>
    <cellStyle name="Normal 45" xfId="44167" xr:uid="{00000000-0005-0000-0000-000089AC0000}"/>
    <cellStyle name="Normal 45 2" xfId="44168" xr:uid="{00000000-0005-0000-0000-00008AAC0000}"/>
    <cellStyle name="Normal 45 3" xfId="44169" xr:uid="{00000000-0005-0000-0000-00008BAC0000}"/>
    <cellStyle name="Normal 46" xfId="44170" xr:uid="{00000000-0005-0000-0000-00008CAC0000}"/>
    <cellStyle name="Normal 46 2" xfId="44171" xr:uid="{00000000-0005-0000-0000-00008DAC0000}"/>
    <cellStyle name="Normal 46 3" xfId="44172" xr:uid="{00000000-0005-0000-0000-00008EAC0000}"/>
    <cellStyle name="Normal 47" xfId="44173" xr:uid="{00000000-0005-0000-0000-00008FAC0000}"/>
    <cellStyle name="Normal 47 2" xfId="44174" xr:uid="{00000000-0005-0000-0000-000090AC0000}"/>
    <cellStyle name="Normal 48" xfId="44175" xr:uid="{00000000-0005-0000-0000-000091AC0000}"/>
    <cellStyle name="Normal 48 2" xfId="44176" xr:uid="{00000000-0005-0000-0000-000092AC0000}"/>
    <cellStyle name="Normal 49" xfId="44177" xr:uid="{00000000-0005-0000-0000-000093AC0000}"/>
    <cellStyle name="Normal 49 2" xfId="44178" xr:uid="{00000000-0005-0000-0000-000094AC0000}"/>
    <cellStyle name="Normal 5" xfId="19" xr:uid="{00000000-0005-0000-0000-000095AC0000}"/>
    <cellStyle name="Normal 5 10" xfId="44179" xr:uid="{00000000-0005-0000-0000-000096AC0000}"/>
    <cellStyle name="Normal 5 10 2" xfId="44180" xr:uid="{00000000-0005-0000-0000-000097AC0000}"/>
    <cellStyle name="Normal 5 10 2 2" xfId="44181" xr:uid="{00000000-0005-0000-0000-000098AC0000}"/>
    <cellStyle name="Normal 5 10 2 2 2" xfId="44182" xr:uid="{00000000-0005-0000-0000-000099AC0000}"/>
    <cellStyle name="Normal 5 10 2 2 2 2" xfId="44183" xr:uid="{00000000-0005-0000-0000-00009AAC0000}"/>
    <cellStyle name="Normal 5 10 2 2 2 2 2" xfId="44184" xr:uid="{00000000-0005-0000-0000-00009BAC0000}"/>
    <cellStyle name="Normal 5 10 2 2 2 3" xfId="44185" xr:uid="{00000000-0005-0000-0000-00009CAC0000}"/>
    <cellStyle name="Normal 5 10 2 2 3" xfId="44186" xr:uid="{00000000-0005-0000-0000-00009DAC0000}"/>
    <cellStyle name="Normal 5 10 2 2 3 2" xfId="44187" xr:uid="{00000000-0005-0000-0000-00009EAC0000}"/>
    <cellStyle name="Normal 5 10 2 2 4" xfId="44188" xr:uid="{00000000-0005-0000-0000-00009FAC0000}"/>
    <cellStyle name="Normal 5 10 2 3" xfId="44189" xr:uid="{00000000-0005-0000-0000-0000A0AC0000}"/>
    <cellStyle name="Normal 5 10 2 3 2" xfId="44190" xr:uid="{00000000-0005-0000-0000-0000A1AC0000}"/>
    <cellStyle name="Normal 5 10 2 3 2 2" xfId="44191" xr:uid="{00000000-0005-0000-0000-0000A2AC0000}"/>
    <cellStyle name="Normal 5 10 2 3 3" xfId="44192" xr:uid="{00000000-0005-0000-0000-0000A3AC0000}"/>
    <cellStyle name="Normal 5 10 2 4" xfId="44193" xr:uid="{00000000-0005-0000-0000-0000A4AC0000}"/>
    <cellStyle name="Normal 5 10 2 4 2" xfId="44194" xr:uid="{00000000-0005-0000-0000-0000A5AC0000}"/>
    <cellStyle name="Normal 5 10 2 5" xfId="44195" xr:uid="{00000000-0005-0000-0000-0000A6AC0000}"/>
    <cellStyle name="Normal 5 10 3" xfId="44196" xr:uid="{00000000-0005-0000-0000-0000A7AC0000}"/>
    <cellStyle name="Normal 5 10 3 2" xfId="44197" xr:uid="{00000000-0005-0000-0000-0000A8AC0000}"/>
    <cellStyle name="Normal 5 10 3 2 2" xfId="44198" xr:uid="{00000000-0005-0000-0000-0000A9AC0000}"/>
    <cellStyle name="Normal 5 10 3 2 2 2" xfId="44199" xr:uid="{00000000-0005-0000-0000-0000AAAC0000}"/>
    <cellStyle name="Normal 5 10 3 2 3" xfId="44200" xr:uid="{00000000-0005-0000-0000-0000ABAC0000}"/>
    <cellStyle name="Normal 5 10 3 3" xfId="44201" xr:uid="{00000000-0005-0000-0000-0000ACAC0000}"/>
    <cellStyle name="Normal 5 10 3 3 2" xfId="44202" xr:uid="{00000000-0005-0000-0000-0000ADAC0000}"/>
    <cellStyle name="Normal 5 10 3 4" xfId="44203" xr:uid="{00000000-0005-0000-0000-0000AEAC0000}"/>
    <cellStyle name="Normal 5 10 4" xfId="44204" xr:uid="{00000000-0005-0000-0000-0000AFAC0000}"/>
    <cellStyle name="Normal 5 10 4 2" xfId="44205" xr:uid="{00000000-0005-0000-0000-0000B0AC0000}"/>
    <cellStyle name="Normal 5 10 4 2 2" xfId="44206" xr:uid="{00000000-0005-0000-0000-0000B1AC0000}"/>
    <cellStyle name="Normal 5 10 4 3" xfId="44207" xr:uid="{00000000-0005-0000-0000-0000B2AC0000}"/>
    <cellStyle name="Normal 5 10 5" xfId="44208" xr:uid="{00000000-0005-0000-0000-0000B3AC0000}"/>
    <cellStyle name="Normal 5 10 5 2" xfId="44209" xr:uid="{00000000-0005-0000-0000-0000B4AC0000}"/>
    <cellStyle name="Normal 5 10 6" xfId="44210" xr:uid="{00000000-0005-0000-0000-0000B5AC0000}"/>
    <cellStyle name="Normal 5 11" xfId="44211" xr:uid="{00000000-0005-0000-0000-0000B6AC0000}"/>
    <cellStyle name="Normal 5 11 2" xfId="44212" xr:uid="{00000000-0005-0000-0000-0000B7AC0000}"/>
    <cellStyle name="Normal 5 11 2 2" xfId="44213" xr:uid="{00000000-0005-0000-0000-0000B8AC0000}"/>
    <cellStyle name="Normal 5 11 2 2 2" xfId="44214" xr:uid="{00000000-0005-0000-0000-0000B9AC0000}"/>
    <cellStyle name="Normal 5 11 2 2 2 2" xfId="44215" xr:uid="{00000000-0005-0000-0000-0000BAAC0000}"/>
    <cellStyle name="Normal 5 11 2 2 2 2 2" xfId="44216" xr:uid="{00000000-0005-0000-0000-0000BBAC0000}"/>
    <cellStyle name="Normal 5 11 2 2 2 3" xfId="44217" xr:uid="{00000000-0005-0000-0000-0000BCAC0000}"/>
    <cellStyle name="Normal 5 11 2 2 3" xfId="44218" xr:uid="{00000000-0005-0000-0000-0000BDAC0000}"/>
    <cellStyle name="Normal 5 11 2 2 3 2" xfId="44219" xr:uid="{00000000-0005-0000-0000-0000BEAC0000}"/>
    <cellStyle name="Normal 5 11 2 2 4" xfId="44220" xr:uid="{00000000-0005-0000-0000-0000BFAC0000}"/>
    <cellStyle name="Normal 5 11 2 3" xfId="44221" xr:uid="{00000000-0005-0000-0000-0000C0AC0000}"/>
    <cellStyle name="Normal 5 11 2 3 2" xfId="44222" xr:uid="{00000000-0005-0000-0000-0000C1AC0000}"/>
    <cellStyle name="Normal 5 11 2 3 2 2" xfId="44223" xr:uid="{00000000-0005-0000-0000-0000C2AC0000}"/>
    <cellStyle name="Normal 5 11 2 3 3" xfId="44224" xr:uid="{00000000-0005-0000-0000-0000C3AC0000}"/>
    <cellStyle name="Normal 5 11 2 4" xfId="44225" xr:uid="{00000000-0005-0000-0000-0000C4AC0000}"/>
    <cellStyle name="Normal 5 11 2 4 2" xfId="44226" xr:uid="{00000000-0005-0000-0000-0000C5AC0000}"/>
    <cellStyle name="Normal 5 11 2 5" xfId="44227" xr:uid="{00000000-0005-0000-0000-0000C6AC0000}"/>
    <cellStyle name="Normal 5 11 3" xfId="44228" xr:uid="{00000000-0005-0000-0000-0000C7AC0000}"/>
    <cellStyle name="Normal 5 11 3 2" xfId="44229" xr:uid="{00000000-0005-0000-0000-0000C8AC0000}"/>
    <cellStyle name="Normal 5 11 3 2 2" xfId="44230" xr:uid="{00000000-0005-0000-0000-0000C9AC0000}"/>
    <cellStyle name="Normal 5 11 3 2 2 2" xfId="44231" xr:uid="{00000000-0005-0000-0000-0000CAAC0000}"/>
    <cellStyle name="Normal 5 11 3 2 3" xfId="44232" xr:uid="{00000000-0005-0000-0000-0000CBAC0000}"/>
    <cellStyle name="Normal 5 11 3 3" xfId="44233" xr:uid="{00000000-0005-0000-0000-0000CCAC0000}"/>
    <cellStyle name="Normal 5 11 3 3 2" xfId="44234" xr:uid="{00000000-0005-0000-0000-0000CDAC0000}"/>
    <cellStyle name="Normal 5 11 3 4" xfId="44235" xr:uid="{00000000-0005-0000-0000-0000CEAC0000}"/>
    <cellStyle name="Normal 5 11 4" xfId="44236" xr:uid="{00000000-0005-0000-0000-0000CFAC0000}"/>
    <cellStyle name="Normal 5 11 4 2" xfId="44237" xr:uid="{00000000-0005-0000-0000-0000D0AC0000}"/>
    <cellStyle name="Normal 5 11 4 2 2" xfId="44238" xr:uid="{00000000-0005-0000-0000-0000D1AC0000}"/>
    <cellStyle name="Normal 5 11 4 3" xfId="44239" xr:uid="{00000000-0005-0000-0000-0000D2AC0000}"/>
    <cellStyle name="Normal 5 11 5" xfId="44240" xr:uid="{00000000-0005-0000-0000-0000D3AC0000}"/>
    <cellStyle name="Normal 5 11 5 2" xfId="44241" xr:uid="{00000000-0005-0000-0000-0000D4AC0000}"/>
    <cellStyle name="Normal 5 11 6" xfId="44242" xr:uid="{00000000-0005-0000-0000-0000D5AC0000}"/>
    <cellStyle name="Normal 5 12" xfId="44243" xr:uid="{00000000-0005-0000-0000-0000D6AC0000}"/>
    <cellStyle name="Normal 5 12 2" xfId="44244" xr:uid="{00000000-0005-0000-0000-0000D7AC0000}"/>
    <cellStyle name="Normal 5 12 2 2" xfId="44245" xr:uid="{00000000-0005-0000-0000-0000D8AC0000}"/>
    <cellStyle name="Normal 5 12 2 2 2" xfId="44246" xr:uid="{00000000-0005-0000-0000-0000D9AC0000}"/>
    <cellStyle name="Normal 5 12 2 2 2 2" xfId="44247" xr:uid="{00000000-0005-0000-0000-0000DAAC0000}"/>
    <cellStyle name="Normal 5 12 2 2 3" xfId="44248" xr:uid="{00000000-0005-0000-0000-0000DBAC0000}"/>
    <cellStyle name="Normal 5 12 2 3" xfId="44249" xr:uid="{00000000-0005-0000-0000-0000DCAC0000}"/>
    <cellStyle name="Normal 5 12 2 3 2" xfId="44250" xr:uid="{00000000-0005-0000-0000-0000DDAC0000}"/>
    <cellStyle name="Normal 5 12 2 4" xfId="44251" xr:uid="{00000000-0005-0000-0000-0000DEAC0000}"/>
    <cellStyle name="Normal 5 12 3" xfId="44252" xr:uid="{00000000-0005-0000-0000-0000DFAC0000}"/>
    <cellStyle name="Normal 5 12 3 2" xfId="44253" xr:uid="{00000000-0005-0000-0000-0000E0AC0000}"/>
    <cellStyle name="Normal 5 12 3 2 2" xfId="44254" xr:uid="{00000000-0005-0000-0000-0000E1AC0000}"/>
    <cellStyle name="Normal 5 12 3 3" xfId="44255" xr:uid="{00000000-0005-0000-0000-0000E2AC0000}"/>
    <cellStyle name="Normal 5 12 4" xfId="44256" xr:uid="{00000000-0005-0000-0000-0000E3AC0000}"/>
    <cellStyle name="Normal 5 12 4 2" xfId="44257" xr:uid="{00000000-0005-0000-0000-0000E4AC0000}"/>
    <cellStyle name="Normal 5 12 5" xfId="44258" xr:uid="{00000000-0005-0000-0000-0000E5AC0000}"/>
    <cellStyle name="Normal 5 13" xfId="44259" xr:uid="{00000000-0005-0000-0000-0000E6AC0000}"/>
    <cellStyle name="Normal 5 13 2" xfId="44260" xr:uid="{00000000-0005-0000-0000-0000E7AC0000}"/>
    <cellStyle name="Normal 5 13 2 2" xfId="44261" xr:uid="{00000000-0005-0000-0000-0000E8AC0000}"/>
    <cellStyle name="Normal 5 13 2 2 2" xfId="44262" xr:uid="{00000000-0005-0000-0000-0000E9AC0000}"/>
    <cellStyle name="Normal 5 13 2 3" xfId="44263" xr:uid="{00000000-0005-0000-0000-0000EAAC0000}"/>
    <cellStyle name="Normal 5 13 3" xfId="44264" xr:uid="{00000000-0005-0000-0000-0000EBAC0000}"/>
    <cellStyle name="Normal 5 13 3 2" xfId="44265" xr:uid="{00000000-0005-0000-0000-0000ECAC0000}"/>
    <cellStyle name="Normal 5 13 4" xfId="44266" xr:uid="{00000000-0005-0000-0000-0000EDAC0000}"/>
    <cellStyle name="Normal 5 14" xfId="44267" xr:uid="{00000000-0005-0000-0000-0000EEAC0000}"/>
    <cellStyle name="Normal 5 14 2" xfId="44268" xr:uid="{00000000-0005-0000-0000-0000EFAC0000}"/>
    <cellStyle name="Normal 5 14 2 2" xfId="44269" xr:uid="{00000000-0005-0000-0000-0000F0AC0000}"/>
    <cellStyle name="Normal 5 14 3" xfId="44270" xr:uid="{00000000-0005-0000-0000-0000F1AC0000}"/>
    <cellStyle name="Normal 5 15" xfId="44271" xr:uid="{00000000-0005-0000-0000-0000F2AC0000}"/>
    <cellStyle name="Normal 5 15 2" xfId="44272" xr:uid="{00000000-0005-0000-0000-0000F3AC0000}"/>
    <cellStyle name="Normal 5 15 2 2" xfId="44273" xr:uid="{00000000-0005-0000-0000-0000F4AC0000}"/>
    <cellStyle name="Normal 5 15 3" xfId="44274" xr:uid="{00000000-0005-0000-0000-0000F5AC0000}"/>
    <cellStyle name="Normal 5 16" xfId="44275" xr:uid="{00000000-0005-0000-0000-0000F6AC0000}"/>
    <cellStyle name="Normal 5 16 2" xfId="44276" xr:uid="{00000000-0005-0000-0000-0000F7AC0000}"/>
    <cellStyle name="Normal 5 17" xfId="44277" xr:uid="{00000000-0005-0000-0000-0000F8AC0000}"/>
    <cellStyle name="Normal 5 18" xfId="44278" xr:uid="{00000000-0005-0000-0000-0000F9AC0000}"/>
    <cellStyle name="Normal 5 2" xfId="44279" xr:uid="{00000000-0005-0000-0000-0000FAAC0000}"/>
    <cellStyle name="Normal 5 2 10" xfId="44280" xr:uid="{00000000-0005-0000-0000-0000FBAC0000}"/>
    <cellStyle name="Normal 5 2 10 2" xfId="44281" xr:uid="{00000000-0005-0000-0000-0000FCAC0000}"/>
    <cellStyle name="Normal 5 2 10 2 2" xfId="44282" xr:uid="{00000000-0005-0000-0000-0000FDAC0000}"/>
    <cellStyle name="Normal 5 2 10 2 2 2" xfId="44283" xr:uid="{00000000-0005-0000-0000-0000FEAC0000}"/>
    <cellStyle name="Normal 5 2 10 2 2 2 2" xfId="44284" xr:uid="{00000000-0005-0000-0000-0000FFAC0000}"/>
    <cellStyle name="Normal 5 2 10 2 2 2 2 2" xfId="44285" xr:uid="{00000000-0005-0000-0000-000000AD0000}"/>
    <cellStyle name="Normal 5 2 10 2 2 2 3" xfId="44286" xr:uid="{00000000-0005-0000-0000-000001AD0000}"/>
    <cellStyle name="Normal 5 2 10 2 2 3" xfId="44287" xr:uid="{00000000-0005-0000-0000-000002AD0000}"/>
    <cellStyle name="Normal 5 2 10 2 2 3 2" xfId="44288" xr:uid="{00000000-0005-0000-0000-000003AD0000}"/>
    <cellStyle name="Normal 5 2 10 2 2 4" xfId="44289" xr:uid="{00000000-0005-0000-0000-000004AD0000}"/>
    <cellStyle name="Normal 5 2 10 2 3" xfId="44290" xr:uid="{00000000-0005-0000-0000-000005AD0000}"/>
    <cellStyle name="Normal 5 2 10 2 3 2" xfId="44291" xr:uid="{00000000-0005-0000-0000-000006AD0000}"/>
    <cellStyle name="Normal 5 2 10 2 3 2 2" xfId="44292" xr:uid="{00000000-0005-0000-0000-000007AD0000}"/>
    <cellStyle name="Normal 5 2 10 2 3 3" xfId="44293" xr:uid="{00000000-0005-0000-0000-000008AD0000}"/>
    <cellStyle name="Normal 5 2 10 2 4" xfId="44294" xr:uid="{00000000-0005-0000-0000-000009AD0000}"/>
    <cellStyle name="Normal 5 2 10 2 4 2" xfId="44295" xr:uid="{00000000-0005-0000-0000-00000AAD0000}"/>
    <cellStyle name="Normal 5 2 10 2 5" xfId="44296" xr:uid="{00000000-0005-0000-0000-00000BAD0000}"/>
    <cellStyle name="Normal 5 2 10 3" xfId="44297" xr:uid="{00000000-0005-0000-0000-00000CAD0000}"/>
    <cellStyle name="Normal 5 2 10 3 2" xfId="44298" xr:uid="{00000000-0005-0000-0000-00000DAD0000}"/>
    <cellStyle name="Normal 5 2 10 3 2 2" xfId="44299" xr:uid="{00000000-0005-0000-0000-00000EAD0000}"/>
    <cellStyle name="Normal 5 2 10 3 2 2 2" xfId="44300" xr:uid="{00000000-0005-0000-0000-00000FAD0000}"/>
    <cellStyle name="Normal 5 2 10 3 2 3" xfId="44301" xr:uid="{00000000-0005-0000-0000-000010AD0000}"/>
    <cellStyle name="Normal 5 2 10 3 3" xfId="44302" xr:uid="{00000000-0005-0000-0000-000011AD0000}"/>
    <cellStyle name="Normal 5 2 10 3 3 2" xfId="44303" xr:uid="{00000000-0005-0000-0000-000012AD0000}"/>
    <cellStyle name="Normal 5 2 10 3 4" xfId="44304" xr:uid="{00000000-0005-0000-0000-000013AD0000}"/>
    <cellStyle name="Normal 5 2 10 4" xfId="44305" xr:uid="{00000000-0005-0000-0000-000014AD0000}"/>
    <cellStyle name="Normal 5 2 10 4 2" xfId="44306" xr:uid="{00000000-0005-0000-0000-000015AD0000}"/>
    <cellStyle name="Normal 5 2 10 4 2 2" xfId="44307" xr:uid="{00000000-0005-0000-0000-000016AD0000}"/>
    <cellStyle name="Normal 5 2 10 4 3" xfId="44308" xr:uid="{00000000-0005-0000-0000-000017AD0000}"/>
    <cellStyle name="Normal 5 2 10 5" xfId="44309" xr:uid="{00000000-0005-0000-0000-000018AD0000}"/>
    <cellStyle name="Normal 5 2 10 5 2" xfId="44310" xr:uid="{00000000-0005-0000-0000-000019AD0000}"/>
    <cellStyle name="Normal 5 2 10 6" xfId="44311" xr:uid="{00000000-0005-0000-0000-00001AAD0000}"/>
    <cellStyle name="Normal 5 2 11" xfId="44312" xr:uid="{00000000-0005-0000-0000-00001BAD0000}"/>
    <cellStyle name="Normal 5 2 11 2" xfId="44313" xr:uid="{00000000-0005-0000-0000-00001CAD0000}"/>
    <cellStyle name="Normal 5 2 11 2 2" xfId="44314" xr:uid="{00000000-0005-0000-0000-00001DAD0000}"/>
    <cellStyle name="Normal 5 2 11 2 2 2" xfId="44315" xr:uid="{00000000-0005-0000-0000-00001EAD0000}"/>
    <cellStyle name="Normal 5 2 11 2 2 2 2" xfId="44316" xr:uid="{00000000-0005-0000-0000-00001FAD0000}"/>
    <cellStyle name="Normal 5 2 11 2 2 3" xfId="44317" xr:uid="{00000000-0005-0000-0000-000020AD0000}"/>
    <cellStyle name="Normal 5 2 11 2 3" xfId="44318" xr:uid="{00000000-0005-0000-0000-000021AD0000}"/>
    <cellStyle name="Normal 5 2 11 2 3 2" xfId="44319" xr:uid="{00000000-0005-0000-0000-000022AD0000}"/>
    <cellStyle name="Normal 5 2 11 2 4" xfId="44320" xr:uid="{00000000-0005-0000-0000-000023AD0000}"/>
    <cellStyle name="Normal 5 2 11 3" xfId="44321" xr:uid="{00000000-0005-0000-0000-000024AD0000}"/>
    <cellStyle name="Normal 5 2 11 3 2" xfId="44322" xr:uid="{00000000-0005-0000-0000-000025AD0000}"/>
    <cellStyle name="Normal 5 2 11 3 2 2" xfId="44323" xr:uid="{00000000-0005-0000-0000-000026AD0000}"/>
    <cellStyle name="Normal 5 2 11 3 3" xfId="44324" xr:uid="{00000000-0005-0000-0000-000027AD0000}"/>
    <cellStyle name="Normal 5 2 11 4" xfId="44325" xr:uid="{00000000-0005-0000-0000-000028AD0000}"/>
    <cellStyle name="Normal 5 2 11 4 2" xfId="44326" xr:uid="{00000000-0005-0000-0000-000029AD0000}"/>
    <cellStyle name="Normal 5 2 11 5" xfId="44327" xr:uid="{00000000-0005-0000-0000-00002AAD0000}"/>
    <cellStyle name="Normal 5 2 12" xfId="44328" xr:uid="{00000000-0005-0000-0000-00002BAD0000}"/>
    <cellStyle name="Normal 5 2 12 2" xfId="44329" xr:uid="{00000000-0005-0000-0000-00002CAD0000}"/>
    <cellStyle name="Normal 5 2 12 2 2" xfId="44330" xr:uid="{00000000-0005-0000-0000-00002DAD0000}"/>
    <cellStyle name="Normal 5 2 12 2 2 2" xfId="44331" xr:uid="{00000000-0005-0000-0000-00002EAD0000}"/>
    <cellStyle name="Normal 5 2 12 2 3" xfId="44332" xr:uid="{00000000-0005-0000-0000-00002FAD0000}"/>
    <cellStyle name="Normal 5 2 12 3" xfId="44333" xr:uid="{00000000-0005-0000-0000-000030AD0000}"/>
    <cellStyle name="Normal 5 2 12 3 2" xfId="44334" xr:uid="{00000000-0005-0000-0000-000031AD0000}"/>
    <cellStyle name="Normal 5 2 12 4" xfId="44335" xr:uid="{00000000-0005-0000-0000-000032AD0000}"/>
    <cellStyle name="Normal 5 2 13" xfId="44336" xr:uid="{00000000-0005-0000-0000-000033AD0000}"/>
    <cellStyle name="Normal 5 2 13 2" xfId="44337" xr:uid="{00000000-0005-0000-0000-000034AD0000}"/>
    <cellStyle name="Normal 5 2 13 2 2" xfId="44338" xr:uid="{00000000-0005-0000-0000-000035AD0000}"/>
    <cellStyle name="Normal 5 2 13 3" xfId="44339" xr:uid="{00000000-0005-0000-0000-000036AD0000}"/>
    <cellStyle name="Normal 5 2 14" xfId="44340" xr:uid="{00000000-0005-0000-0000-000037AD0000}"/>
    <cellStyle name="Normal 5 2 14 2" xfId="44341" xr:uid="{00000000-0005-0000-0000-000038AD0000}"/>
    <cellStyle name="Normal 5 2 14 2 2" xfId="44342" xr:uid="{00000000-0005-0000-0000-000039AD0000}"/>
    <cellStyle name="Normal 5 2 14 3" xfId="44343" xr:uid="{00000000-0005-0000-0000-00003AAD0000}"/>
    <cellStyle name="Normal 5 2 15" xfId="44344" xr:uid="{00000000-0005-0000-0000-00003BAD0000}"/>
    <cellStyle name="Normal 5 2 16" xfId="44345" xr:uid="{00000000-0005-0000-0000-00003CAD0000}"/>
    <cellStyle name="Normal 5 2 2" xfId="44346" xr:uid="{00000000-0005-0000-0000-00003DAD0000}"/>
    <cellStyle name="Normal 5 2 2 10" xfId="44347" xr:uid="{00000000-0005-0000-0000-00003EAD0000}"/>
    <cellStyle name="Normal 5 2 2 11" xfId="44348" xr:uid="{00000000-0005-0000-0000-00003FAD0000}"/>
    <cellStyle name="Normal 5 2 2 2" xfId="44349" xr:uid="{00000000-0005-0000-0000-000040AD0000}"/>
    <cellStyle name="Normal 5 2 2 2 2" xfId="44350" xr:uid="{00000000-0005-0000-0000-000041AD0000}"/>
    <cellStyle name="Normal 5 2 2 2 2 2" xfId="44351" xr:uid="{00000000-0005-0000-0000-000042AD0000}"/>
    <cellStyle name="Normal 5 2 2 2 2 2 2" xfId="44352" xr:uid="{00000000-0005-0000-0000-000043AD0000}"/>
    <cellStyle name="Normal 5 2 2 2 2 2 2 2" xfId="44353" xr:uid="{00000000-0005-0000-0000-000044AD0000}"/>
    <cellStyle name="Normal 5 2 2 2 2 2 2 2 2" xfId="44354" xr:uid="{00000000-0005-0000-0000-000045AD0000}"/>
    <cellStyle name="Normal 5 2 2 2 2 2 2 2 2 2" xfId="44355" xr:uid="{00000000-0005-0000-0000-000046AD0000}"/>
    <cellStyle name="Normal 5 2 2 2 2 2 2 2 2 2 2" xfId="44356" xr:uid="{00000000-0005-0000-0000-000047AD0000}"/>
    <cellStyle name="Normal 5 2 2 2 2 2 2 2 2 3" xfId="44357" xr:uid="{00000000-0005-0000-0000-000048AD0000}"/>
    <cellStyle name="Normal 5 2 2 2 2 2 2 2 3" xfId="44358" xr:uid="{00000000-0005-0000-0000-000049AD0000}"/>
    <cellStyle name="Normal 5 2 2 2 2 2 2 2 3 2" xfId="44359" xr:uid="{00000000-0005-0000-0000-00004AAD0000}"/>
    <cellStyle name="Normal 5 2 2 2 2 2 2 2 4" xfId="44360" xr:uid="{00000000-0005-0000-0000-00004BAD0000}"/>
    <cellStyle name="Normal 5 2 2 2 2 2 2 3" xfId="44361" xr:uid="{00000000-0005-0000-0000-00004CAD0000}"/>
    <cellStyle name="Normal 5 2 2 2 2 2 2 3 2" xfId="44362" xr:uid="{00000000-0005-0000-0000-00004DAD0000}"/>
    <cellStyle name="Normal 5 2 2 2 2 2 2 3 2 2" xfId="44363" xr:uid="{00000000-0005-0000-0000-00004EAD0000}"/>
    <cellStyle name="Normal 5 2 2 2 2 2 2 3 3" xfId="44364" xr:uid="{00000000-0005-0000-0000-00004FAD0000}"/>
    <cellStyle name="Normal 5 2 2 2 2 2 2 4" xfId="44365" xr:uid="{00000000-0005-0000-0000-000050AD0000}"/>
    <cellStyle name="Normal 5 2 2 2 2 2 2 4 2" xfId="44366" xr:uid="{00000000-0005-0000-0000-000051AD0000}"/>
    <cellStyle name="Normal 5 2 2 2 2 2 2 5" xfId="44367" xr:uid="{00000000-0005-0000-0000-000052AD0000}"/>
    <cellStyle name="Normal 5 2 2 2 2 2 3" xfId="44368" xr:uid="{00000000-0005-0000-0000-000053AD0000}"/>
    <cellStyle name="Normal 5 2 2 2 2 2 3 2" xfId="44369" xr:uid="{00000000-0005-0000-0000-000054AD0000}"/>
    <cellStyle name="Normal 5 2 2 2 2 2 3 2 2" xfId="44370" xr:uid="{00000000-0005-0000-0000-000055AD0000}"/>
    <cellStyle name="Normal 5 2 2 2 2 2 3 2 2 2" xfId="44371" xr:uid="{00000000-0005-0000-0000-000056AD0000}"/>
    <cellStyle name="Normal 5 2 2 2 2 2 3 2 3" xfId="44372" xr:uid="{00000000-0005-0000-0000-000057AD0000}"/>
    <cellStyle name="Normal 5 2 2 2 2 2 3 3" xfId="44373" xr:uid="{00000000-0005-0000-0000-000058AD0000}"/>
    <cellStyle name="Normal 5 2 2 2 2 2 3 3 2" xfId="44374" xr:uid="{00000000-0005-0000-0000-000059AD0000}"/>
    <cellStyle name="Normal 5 2 2 2 2 2 3 4" xfId="44375" xr:uid="{00000000-0005-0000-0000-00005AAD0000}"/>
    <cellStyle name="Normal 5 2 2 2 2 2 4" xfId="44376" xr:uid="{00000000-0005-0000-0000-00005BAD0000}"/>
    <cellStyle name="Normal 5 2 2 2 2 2 4 2" xfId="44377" xr:uid="{00000000-0005-0000-0000-00005CAD0000}"/>
    <cellStyle name="Normal 5 2 2 2 2 2 4 2 2" xfId="44378" xr:uid="{00000000-0005-0000-0000-00005DAD0000}"/>
    <cellStyle name="Normal 5 2 2 2 2 2 4 3" xfId="44379" xr:uid="{00000000-0005-0000-0000-00005EAD0000}"/>
    <cellStyle name="Normal 5 2 2 2 2 2 5" xfId="44380" xr:uid="{00000000-0005-0000-0000-00005FAD0000}"/>
    <cellStyle name="Normal 5 2 2 2 2 2 5 2" xfId="44381" xr:uid="{00000000-0005-0000-0000-000060AD0000}"/>
    <cellStyle name="Normal 5 2 2 2 2 2 6" xfId="44382" xr:uid="{00000000-0005-0000-0000-000061AD0000}"/>
    <cellStyle name="Normal 5 2 2 2 2 3" xfId="44383" xr:uid="{00000000-0005-0000-0000-000062AD0000}"/>
    <cellStyle name="Normal 5 2 2 2 2 3 2" xfId="44384" xr:uid="{00000000-0005-0000-0000-000063AD0000}"/>
    <cellStyle name="Normal 5 2 2 2 2 3 2 2" xfId="44385" xr:uid="{00000000-0005-0000-0000-000064AD0000}"/>
    <cellStyle name="Normal 5 2 2 2 2 3 2 2 2" xfId="44386" xr:uid="{00000000-0005-0000-0000-000065AD0000}"/>
    <cellStyle name="Normal 5 2 2 2 2 3 2 2 2 2" xfId="44387" xr:uid="{00000000-0005-0000-0000-000066AD0000}"/>
    <cellStyle name="Normal 5 2 2 2 2 3 2 2 3" xfId="44388" xr:uid="{00000000-0005-0000-0000-000067AD0000}"/>
    <cellStyle name="Normal 5 2 2 2 2 3 2 3" xfId="44389" xr:uid="{00000000-0005-0000-0000-000068AD0000}"/>
    <cellStyle name="Normal 5 2 2 2 2 3 2 3 2" xfId="44390" xr:uid="{00000000-0005-0000-0000-000069AD0000}"/>
    <cellStyle name="Normal 5 2 2 2 2 3 2 4" xfId="44391" xr:uid="{00000000-0005-0000-0000-00006AAD0000}"/>
    <cellStyle name="Normal 5 2 2 2 2 3 3" xfId="44392" xr:uid="{00000000-0005-0000-0000-00006BAD0000}"/>
    <cellStyle name="Normal 5 2 2 2 2 3 3 2" xfId="44393" xr:uid="{00000000-0005-0000-0000-00006CAD0000}"/>
    <cellStyle name="Normal 5 2 2 2 2 3 3 2 2" xfId="44394" xr:uid="{00000000-0005-0000-0000-00006DAD0000}"/>
    <cellStyle name="Normal 5 2 2 2 2 3 3 3" xfId="44395" xr:uid="{00000000-0005-0000-0000-00006EAD0000}"/>
    <cellStyle name="Normal 5 2 2 2 2 3 4" xfId="44396" xr:uid="{00000000-0005-0000-0000-00006FAD0000}"/>
    <cellStyle name="Normal 5 2 2 2 2 3 4 2" xfId="44397" xr:uid="{00000000-0005-0000-0000-000070AD0000}"/>
    <cellStyle name="Normal 5 2 2 2 2 3 5" xfId="44398" xr:uid="{00000000-0005-0000-0000-000071AD0000}"/>
    <cellStyle name="Normal 5 2 2 2 2 4" xfId="44399" xr:uid="{00000000-0005-0000-0000-000072AD0000}"/>
    <cellStyle name="Normal 5 2 2 2 2 4 2" xfId="44400" xr:uid="{00000000-0005-0000-0000-000073AD0000}"/>
    <cellStyle name="Normal 5 2 2 2 2 4 2 2" xfId="44401" xr:uid="{00000000-0005-0000-0000-000074AD0000}"/>
    <cellStyle name="Normal 5 2 2 2 2 4 2 2 2" xfId="44402" xr:uid="{00000000-0005-0000-0000-000075AD0000}"/>
    <cellStyle name="Normal 5 2 2 2 2 4 2 3" xfId="44403" xr:uid="{00000000-0005-0000-0000-000076AD0000}"/>
    <cellStyle name="Normal 5 2 2 2 2 4 3" xfId="44404" xr:uid="{00000000-0005-0000-0000-000077AD0000}"/>
    <cellStyle name="Normal 5 2 2 2 2 4 3 2" xfId="44405" xr:uid="{00000000-0005-0000-0000-000078AD0000}"/>
    <cellStyle name="Normal 5 2 2 2 2 4 4" xfId="44406" xr:uid="{00000000-0005-0000-0000-000079AD0000}"/>
    <cellStyle name="Normal 5 2 2 2 2 5" xfId="44407" xr:uid="{00000000-0005-0000-0000-00007AAD0000}"/>
    <cellStyle name="Normal 5 2 2 2 2 5 2" xfId="44408" xr:uid="{00000000-0005-0000-0000-00007BAD0000}"/>
    <cellStyle name="Normal 5 2 2 2 2 5 2 2" xfId="44409" xr:uid="{00000000-0005-0000-0000-00007CAD0000}"/>
    <cellStyle name="Normal 5 2 2 2 2 5 3" xfId="44410" xr:uid="{00000000-0005-0000-0000-00007DAD0000}"/>
    <cellStyle name="Normal 5 2 2 2 2 6" xfId="44411" xr:uid="{00000000-0005-0000-0000-00007EAD0000}"/>
    <cellStyle name="Normal 5 2 2 2 2 6 2" xfId="44412" xr:uid="{00000000-0005-0000-0000-00007FAD0000}"/>
    <cellStyle name="Normal 5 2 2 2 2 7" xfId="44413" xr:uid="{00000000-0005-0000-0000-000080AD0000}"/>
    <cellStyle name="Normal 5 2 2 2 3" xfId="44414" xr:uid="{00000000-0005-0000-0000-000081AD0000}"/>
    <cellStyle name="Normal 5 2 2 2 3 2" xfId="44415" xr:uid="{00000000-0005-0000-0000-000082AD0000}"/>
    <cellStyle name="Normal 5 2 2 2 3 2 2" xfId="44416" xr:uid="{00000000-0005-0000-0000-000083AD0000}"/>
    <cellStyle name="Normal 5 2 2 2 3 2 2 2" xfId="44417" xr:uid="{00000000-0005-0000-0000-000084AD0000}"/>
    <cellStyle name="Normal 5 2 2 2 3 2 2 2 2" xfId="44418" xr:uid="{00000000-0005-0000-0000-000085AD0000}"/>
    <cellStyle name="Normal 5 2 2 2 3 2 2 2 2 2" xfId="44419" xr:uid="{00000000-0005-0000-0000-000086AD0000}"/>
    <cellStyle name="Normal 5 2 2 2 3 2 2 2 3" xfId="44420" xr:uid="{00000000-0005-0000-0000-000087AD0000}"/>
    <cellStyle name="Normal 5 2 2 2 3 2 2 3" xfId="44421" xr:uid="{00000000-0005-0000-0000-000088AD0000}"/>
    <cellStyle name="Normal 5 2 2 2 3 2 2 3 2" xfId="44422" xr:uid="{00000000-0005-0000-0000-000089AD0000}"/>
    <cellStyle name="Normal 5 2 2 2 3 2 2 4" xfId="44423" xr:uid="{00000000-0005-0000-0000-00008AAD0000}"/>
    <cellStyle name="Normal 5 2 2 2 3 2 3" xfId="44424" xr:uid="{00000000-0005-0000-0000-00008BAD0000}"/>
    <cellStyle name="Normal 5 2 2 2 3 2 3 2" xfId="44425" xr:uid="{00000000-0005-0000-0000-00008CAD0000}"/>
    <cellStyle name="Normal 5 2 2 2 3 2 3 2 2" xfId="44426" xr:uid="{00000000-0005-0000-0000-00008DAD0000}"/>
    <cellStyle name="Normal 5 2 2 2 3 2 3 3" xfId="44427" xr:uid="{00000000-0005-0000-0000-00008EAD0000}"/>
    <cellStyle name="Normal 5 2 2 2 3 2 4" xfId="44428" xr:uid="{00000000-0005-0000-0000-00008FAD0000}"/>
    <cellStyle name="Normal 5 2 2 2 3 2 4 2" xfId="44429" xr:uid="{00000000-0005-0000-0000-000090AD0000}"/>
    <cellStyle name="Normal 5 2 2 2 3 2 5" xfId="44430" xr:uid="{00000000-0005-0000-0000-000091AD0000}"/>
    <cellStyle name="Normal 5 2 2 2 3 3" xfId="44431" xr:uid="{00000000-0005-0000-0000-000092AD0000}"/>
    <cellStyle name="Normal 5 2 2 2 3 3 2" xfId="44432" xr:uid="{00000000-0005-0000-0000-000093AD0000}"/>
    <cellStyle name="Normal 5 2 2 2 3 3 2 2" xfId="44433" xr:uid="{00000000-0005-0000-0000-000094AD0000}"/>
    <cellStyle name="Normal 5 2 2 2 3 3 2 2 2" xfId="44434" xr:uid="{00000000-0005-0000-0000-000095AD0000}"/>
    <cellStyle name="Normal 5 2 2 2 3 3 2 3" xfId="44435" xr:uid="{00000000-0005-0000-0000-000096AD0000}"/>
    <cellStyle name="Normal 5 2 2 2 3 3 3" xfId="44436" xr:uid="{00000000-0005-0000-0000-000097AD0000}"/>
    <cellStyle name="Normal 5 2 2 2 3 3 3 2" xfId="44437" xr:uid="{00000000-0005-0000-0000-000098AD0000}"/>
    <cellStyle name="Normal 5 2 2 2 3 3 4" xfId="44438" xr:uid="{00000000-0005-0000-0000-000099AD0000}"/>
    <cellStyle name="Normal 5 2 2 2 3 4" xfId="44439" xr:uid="{00000000-0005-0000-0000-00009AAD0000}"/>
    <cellStyle name="Normal 5 2 2 2 3 4 2" xfId="44440" xr:uid="{00000000-0005-0000-0000-00009BAD0000}"/>
    <cellStyle name="Normal 5 2 2 2 3 4 2 2" xfId="44441" xr:uid="{00000000-0005-0000-0000-00009CAD0000}"/>
    <cellStyle name="Normal 5 2 2 2 3 4 3" xfId="44442" xr:uid="{00000000-0005-0000-0000-00009DAD0000}"/>
    <cellStyle name="Normal 5 2 2 2 3 5" xfId="44443" xr:uid="{00000000-0005-0000-0000-00009EAD0000}"/>
    <cellStyle name="Normal 5 2 2 2 3 5 2" xfId="44444" xr:uid="{00000000-0005-0000-0000-00009FAD0000}"/>
    <cellStyle name="Normal 5 2 2 2 3 6" xfId="44445" xr:uid="{00000000-0005-0000-0000-0000A0AD0000}"/>
    <cellStyle name="Normal 5 2 2 2 4" xfId="44446" xr:uid="{00000000-0005-0000-0000-0000A1AD0000}"/>
    <cellStyle name="Normal 5 2 2 2 4 2" xfId="44447" xr:uid="{00000000-0005-0000-0000-0000A2AD0000}"/>
    <cellStyle name="Normal 5 2 2 2 4 2 2" xfId="44448" xr:uid="{00000000-0005-0000-0000-0000A3AD0000}"/>
    <cellStyle name="Normal 5 2 2 2 4 2 2 2" xfId="44449" xr:uid="{00000000-0005-0000-0000-0000A4AD0000}"/>
    <cellStyle name="Normal 5 2 2 2 4 2 2 2 2" xfId="44450" xr:uid="{00000000-0005-0000-0000-0000A5AD0000}"/>
    <cellStyle name="Normal 5 2 2 2 4 2 2 3" xfId="44451" xr:uid="{00000000-0005-0000-0000-0000A6AD0000}"/>
    <cellStyle name="Normal 5 2 2 2 4 2 3" xfId="44452" xr:uid="{00000000-0005-0000-0000-0000A7AD0000}"/>
    <cellStyle name="Normal 5 2 2 2 4 2 3 2" xfId="44453" xr:uid="{00000000-0005-0000-0000-0000A8AD0000}"/>
    <cellStyle name="Normal 5 2 2 2 4 2 4" xfId="44454" xr:uid="{00000000-0005-0000-0000-0000A9AD0000}"/>
    <cellStyle name="Normal 5 2 2 2 4 3" xfId="44455" xr:uid="{00000000-0005-0000-0000-0000AAAD0000}"/>
    <cellStyle name="Normal 5 2 2 2 4 3 2" xfId="44456" xr:uid="{00000000-0005-0000-0000-0000ABAD0000}"/>
    <cellStyle name="Normal 5 2 2 2 4 3 2 2" xfId="44457" xr:uid="{00000000-0005-0000-0000-0000ACAD0000}"/>
    <cellStyle name="Normal 5 2 2 2 4 3 3" xfId="44458" xr:uid="{00000000-0005-0000-0000-0000ADAD0000}"/>
    <cellStyle name="Normal 5 2 2 2 4 4" xfId="44459" xr:uid="{00000000-0005-0000-0000-0000AEAD0000}"/>
    <cellStyle name="Normal 5 2 2 2 4 4 2" xfId="44460" xr:uid="{00000000-0005-0000-0000-0000AFAD0000}"/>
    <cellStyle name="Normal 5 2 2 2 4 5" xfId="44461" xr:uid="{00000000-0005-0000-0000-0000B0AD0000}"/>
    <cellStyle name="Normal 5 2 2 2 5" xfId="44462" xr:uid="{00000000-0005-0000-0000-0000B1AD0000}"/>
    <cellStyle name="Normal 5 2 2 2 5 2" xfId="44463" xr:uid="{00000000-0005-0000-0000-0000B2AD0000}"/>
    <cellStyle name="Normal 5 2 2 2 5 2 2" xfId="44464" xr:uid="{00000000-0005-0000-0000-0000B3AD0000}"/>
    <cellStyle name="Normal 5 2 2 2 5 2 2 2" xfId="44465" xr:uid="{00000000-0005-0000-0000-0000B4AD0000}"/>
    <cellStyle name="Normal 5 2 2 2 5 2 3" xfId="44466" xr:uid="{00000000-0005-0000-0000-0000B5AD0000}"/>
    <cellStyle name="Normal 5 2 2 2 5 3" xfId="44467" xr:uid="{00000000-0005-0000-0000-0000B6AD0000}"/>
    <cellStyle name="Normal 5 2 2 2 5 3 2" xfId="44468" xr:uid="{00000000-0005-0000-0000-0000B7AD0000}"/>
    <cellStyle name="Normal 5 2 2 2 5 4" xfId="44469" xr:uid="{00000000-0005-0000-0000-0000B8AD0000}"/>
    <cellStyle name="Normal 5 2 2 2 6" xfId="44470" xr:uid="{00000000-0005-0000-0000-0000B9AD0000}"/>
    <cellStyle name="Normal 5 2 2 2 6 2" xfId="44471" xr:uid="{00000000-0005-0000-0000-0000BAAD0000}"/>
    <cellStyle name="Normal 5 2 2 2 6 2 2" xfId="44472" xr:uid="{00000000-0005-0000-0000-0000BBAD0000}"/>
    <cellStyle name="Normal 5 2 2 2 6 3" xfId="44473" xr:uid="{00000000-0005-0000-0000-0000BCAD0000}"/>
    <cellStyle name="Normal 5 2 2 2 7" xfId="44474" xr:uid="{00000000-0005-0000-0000-0000BDAD0000}"/>
    <cellStyle name="Normal 5 2 2 2 7 2" xfId="44475" xr:uid="{00000000-0005-0000-0000-0000BEAD0000}"/>
    <cellStyle name="Normal 5 2 2 2 8" xfId="44476" xr:uid="{00000000-0005-0000-0000-0000BFAD0000}"/>
    <cellStyle name="Normal 5 2 2 3" xfId="44477" xr:uid="{00000000-0005-0000-0000-0000C0AD0000}"/>
    <cellStyle name="Normal 5 2 2 3 2" xfId="44478" xr:uid="{00000000-0005-0000-0000-0000C1AD0000}"/>
    <cellStyle name="Normal 5 2 2 3 2 2" xfId="44479" xr:uid="{00000000-0005-0000-0000-0000C2AD0000}"/>
    <cellStyle name="Normal 5 2 2 3 2 2 2" xfId="44480" xr:uid="{00000000-0005-0000-0000-0000C3AD0000}"/>
    <cellStyle name="Normal 5 2 2 3 2 2 2 2" xfId="44481" xr:uid="{00000000-0005-0000-0000-0000C4AD0000}"/>
    <cellStyle name="Normal 5 2 2 3 2 2 2 2 2" xfId="44482" xr:uid="{00000000-0005-0000-0000-0000C5AD0000}"/>
    <cellStyle name="Normal 5 2 2 3 2 2 2 2 2 2" xfId="44483" xr:uid="{00000000-0005-0000-0000-0000C6AD0000}"/>
    <cellStyle name="Normal 5 2 2 3 2 2 2 2 3" xfId="44484" xr:uid="{00000000-0005-0000-0000-0000C7AD0000}"/>
    <cellStyle name="Normal 5 2 2 3 2 2 2 3" xfId="44485" xr:uid="{00000000-0005-0000-0000-0000C8AD0000}"/>
    <cellStyle name="Normal 5 2 2 3 2 2 2 3 2" xfId="44486" xr:uid="{00000000-0005-0000-0000-0000C9AD0000}"/>
    <cellStyle name="Normal 5 2 2 3 2 2 2 4" xfId="44487" xr:uid="{00000000-0005-0000-0000-0000CAAD0000}"/>
    <cellStyle name="Normal 5 2 2 3 2 2 3" xfId="44488" xr:uid="{00000000-0005-0000-0000-0000CBAD0000}"/>
    <cellStyle name="Normal 5 2 2 3 2 2 3 2" xfId="44489" xr:uid="{00000000-0005-0000-0000-0000CCAD0000}"/>
    <cellStyle name="Normal 5 2 2 3 2 2 3 2 2" xfId="44490" xr:uid="{00000000-0005-0000-0000-0000CDAD0000}"/>
    <cellStyle name="Normal 5 2 2 3 2 2 3 3" xfId="44491" xr:uid="{00000000-0005-0000-0000-0000CEAD0000}"/>
    <cellStyle name="Normal 5 2 2 3 2 2 4" xfId="44492" xr:uid="{00000000-0005-0000-0000-0000CFAD0000}"/>
    <cellStyle name="Normal 5 2 2 3 2 2 4 2" xfId="44493" xr:uid="{00000000-0005-0000-0000-0000D0AD0000}"/>
    <cellStyle name="Normal 5 2 2 3 2 2 5" xfId="44494" xr:uid="{00000000-0005-0000-0000-0000D1AD0000}"/>
    <cellStyle name="Normal 5 2 2 3 2 3" xfId="44495" xr:uid="{00000000-0005-0000-0000-0000D2AD0000}"/>
    <cellStyle name="Normal 5 2 2 3 2 3 2" xfId="44496" xr:uid="{00000000-0005-0000-0000-0000D3AD0000}"/>
    <cellStyle name="Normal 5 2 2 3 2 3 2 2" xfId="44497" xr:uid="{00000000-0005-0000-0000-0000D4AD0000}"/>
    <cellStyle name="Normal 5 2 2 3 2 3 2 2 2" xfId="44498" xr:uid="{00000000-0005-0000-0000-0000D5AD0000}"/>
    <cellStyle name="Normal 5 2 2 3 2 3 2 3" xfId="44499" xr:uid="{00000000-0005-0000-0000-0000D6AD0000}"/>
    <cellStyle name="Normal 5 2 2 3 2 3 3" xfId="44500" xr:uid="{00000000-0005-0000-0000-0000D7AD0000}"/>
    <cellStyle name="Normal 5 2 2 3 2 3 3 2" xfId="44501" xr:uid="{00000000-0005-0000-0000-0000D8AD0000}"/>
    <cellStyle name="Normal 5 2 2 3 2 3 4" xfId="44502" xr:uid="{00000000-0005-0000-0000-0000D9AD0000}"/>
    <cellStyle name="Normal 5 2 2 3 2 4" xfId="44503" xr:uid="{00000000-0005-0000-0000-0000DAAD0000}"/>
    <cellStyle name="Normal 5 2 2 3 2 4 2" xfId="44504" xr:uid="{00000000-0005-0000-0000-0000DBAD0000}"/>
    <cellStyle name="Normal 5 2 2 3 2 4 2 2" xfId="44505" xr:uid="{00000000-0005-0000-0000-0000DCAD0000}"/>
    <cellStyle name="Normal 5 2 2 3 2 4 3" xfId="44506" xr:uid="{00000000-0005-0000-0000-0000DDAD0000}"/>
    <cellStyle name="Normal 5 2 2 3 2 5" xfId="44507" xr:uid="{00000000-0005-0000-0000-0000DEAD0000}"/>
    <cellStyle name="Normal 5 2 2 3 2 5 2" xfId="44508" xr:uid="{00000000-0005-0000-0000-0000DFAD0000}"/>
    <cellStyle name="Normal 5 2 2 3 2 6" xfId="44509" xr:uid="{00000000-0005-0000-0000-0000E0AD0000}"/>
    <cellStyle name="Normal 5 2 2 3 3" xfId="44510" xr:uid="{00000000-0005-0000-0000-0000E1AD0000}"/>
    <cellStyle name="Normal 5 2 2 3 3 2" xfId="44511" xr:uid="{00000000-0005-0000-0000-0000E2AD0000}"/>
    <cellStyle name="Normal 5 2 2 3 3 2 2" xfId="44512" xr:uid="{00000000-0005-0000-0000-0000E3AD0000}"/>
    <cellStyle name="Normal 5 2 2 3 3 2 2 2" xfId="44513" xr:uid="{00000000-0005-0000-0000-0000E4AD0000}"/>
    <cellStyle name="Normal 5 2 2 3 3 2 2 2 2" xfId="44514" xr:uid="{00000000-0005-0000-0000-0000E5AD0000}"/>
    <cellStyle name="Normal 5 2 2 3 3 2 2 3" xfId="44515" xr:uid="{00000000-0005-0000-0000-0000E6AD0000}"/>
    <cellStyle name="Normal 5 2 2 3 3 2 3" xfId="44516" xr:uid="{00000000-0005-0000-0000-0000E7AD0000}"/>
    <cellStyle name="Normal 5 2 2 3 3 2 3 2" xfId="44517" xr:uid="{00000000-0005-0000-0000-0000E8AD0000}"/>
    <cellStyle name="Normal 5 2 2 3 3 2 4" xfId="44518" xr:uid="{00000000-0005-0000-0000-0000E9AD0000}"/>
    <cellStyle name="Normal 5 2 2 3 3 3" xfId="44519" xr:uid="{00000000-0005-0000-0000-0000EAAD0000}"/>
    <cellStyle name="Normal 5 2 2 3 3 3 2" xfId="44520" xr:uid="{00000000-0005-0000-0000-0000EBAD0000}"/>
    <cellStyle name="Normal 5 2 2 3 3 3 2 2" xfId="44521" xr:uid="{00000000-0005-0000-0000-0000ECAD0000}"/>
    <cellStyle name="Normal 5 2 2 3 3 3 3" xfId="44522" xr:uid="{00000000-0005-0000-0000-0000EDAD0000}"/>
    <cellStyle name="Normal 5 2 2 3 3 4" xfId="44523" xr:uid="{00000000-0005-0000-0000-0000EEAD0000}"/>
    <cellStyle name="Normal 5 2 2 3 3 4 2" xfId="44524" xr:uid="{00000000-0005-0000-0000-0000EFAD0000}"/>
    <cellStyle name="Normal 5 2 2 3 3 5" xfId="44525" xr:uid="{00000000-0005-0000-0000-0000F0AD0000}"/>
    <cellStyle name="Normal 5 2 2 3 4" xfId="44526" xr:uid="{00000000-0005-0000-0000-0000F1AD0000}"/>
    <cellStyle name="Normal 5 2 2 3 4 2" xfId="44527" xr:uid="{00000000-0005-0000-0000-0000F2AD0000}"/>
    <cellStyle name="Normal 5 2 2 3 4 2 2" xfId="44528" xr:uid="{00000000-0005-0000-0000-0000F3AD0000}"/>
    <cellStyle name="Normal 5 2 2 3 4 2 2 2" xfId="44529" xr:uid="{00000000-0005-0000-0000-0000F4AD0000}"/>
    <cellStyle name="Normal 5 2 2 3 4 2 3" xfId="44530" xr:uid="{00000000-0005-0000-0000-0000F5AD0000}"/>
    <cellStyle name="Normal 5 2 2 3 4 3" xfId="44531" xr:uid="{00000000-0005-0000-0000-0000F6AD0000}"/>
    <cellStyle name="Normal 5 2 2 3 4 3 2" xfId="44532" xr:uid="{00000000-0005-0000-0000-0000F7AD0000}"/>
    <cellStyle name="Normal 5 2 2 3 4 4" xfId="44533" xr:uid="{00000000-0005-0000-0000-0000F8AD0000}"/>
    <cellStyle name="Normal 5 2 2 3 5" xfId="44534" xr:uid="{00000000-0005-0000-0000-0000F9AD0000}"/>
    <cellStyle name="Normal 5 2 2 3 5 2" xfId="44535" xr:uid="{00000000-0005-0000-0000-0000FAAD0000}"/>
    <cellStyle name="Normal 5 2 2 3 5 2 2" xfId="44536" xr:uid="{00000000-0005-0000-0000-0000FBAD0000}"/>
    <cellStyle name="Normal 5 2 2 3 5 3" xfId="44537" xr:uid="{00000000-0005-0000-0000-0000FCAD0000}"/>
    <cellStyle name="Normal 5 2 2 3 6" xfId="44538" xr:uid="{00000000-0005-0000-0000-0000FDAD0000}"/>
    <cellStyle name="Normal 5 2 2 3 6 2" xfId="44539" xr:uid="{00000000-0005-0000-0000-0000FEAD0000}"/>
    <cellStyle name="Normal 5 2 2 3 7" xfId="44540" xr:uid="{00000000-0005-0000-0000-0000FFAD0000}"/>
    <cellStyle name="Normal 5 2 2 4" xfId="44541" xr:uid="{00000000-0005-0000-0000-000000AE0000}"/>
    <cellStyle name="Normal 5 2 2 4 2" xfId="44542" xr:uid="{00000000-0005-0000-0000-000001AE0000}"/>
    <cellStyle name="Normal 5 2 2 4 2 2" xfId="44543" xr:uid="{00000000-0005-0000-0000-000002AE0000}"/>
    <cellStyle name="Normal 5 2 2 4 2 2 2" xfId="44544" xr:uid="{00000000-0005-0000-0000-000003AE0000}"/>
    <cellStyle name="Normal 5 2 2 4 2 2 2 2" xfId="44545" xr:uid="{00000000-0005-0000-0000-000004AE0000}"/>
    <cellStyle name="Normal 5 2 2 4 2 2 2 2 2" xfId="44546" xr:uid="{00000000-0005-0000-0000-000005AE0000}"/>
    <cellStyle name="Normal 5 2 2 4 2 2 2 3" xfId="44547" xr:uid="{00000000-0005-0000-0000-000006AE0000}"/>
    <cellStyle name="Normal 5 2 2 4 2 2 3" xfId="44548" xr:uid="{00000000-0005-0000-0000-000007AE0000}"/>
    <cellStyle name="Normal 5 2 2 4 2 2 3 2" xfId="44549" xr:uid="{00000000-0005-0000-0000-000008AE0000}"/>
    <cellStyle name="Normal 5 2 2 4 2 2 4" xfId="44550" xr:uid="{00000000-0005-0000-0000-000009AE0000}"/>
    <cellStyle name="Normal 5 2 2 4 2 3" xfId="44551" xr:uid="{00000000-0005-0000-0000-00000AAE0000}"/>
    <cellStyle name="Normal 5 2 2 4 2 3 2" xfId="44552" xr:uid="{00000000-0005-0000-0000-00000BAE0000}"/>
    <cellStyle name="Normal 5 2 2 4 2 3 2 2" xfId="44553" xr:uid="{00000000-0005-0000-0000-00000CAE0000}"/>
    <cellStyle name="Normal 5 2 2 4 2 3 3" xfId="44554" xr:uid="{00000000-0005-0000-0000-00000DAE0000}"/>
    <cellStyle name="Normal 5 2 2 4 2 4" xfId="44555" xr:uid="{00000000-0005-0000-0000-00000EAE0000}"/>
    <cellStyle name="Normal 5 2 2 4 2 4 2" xfId="44556" xr:uid="{00000000-0005-0000-0000-00000FAE0000}"/>
    <cellStyle name="Normal 5 2 2 4 2 5" xfId="44557" xr:uid="{00000000-0005-0000-0000-000010AE0000}"/>
    <cellStyle name="Normal 5 2 2 4 3" xfId="44558" xr:uid="{00000000-0005-0000-0000-000011AE0000}"/>
    <cellStyle name="Normal 5 2 2 4 3 2" xfId="44559" xr:uid="{00000000-0005-0000-0000-000012AE0000}"/>
    <cellStyle name="Normal 5 2 2 4 3 2 2" xfId="44560" xr:uid="{00000000-0005-0000-0000-000013AE0000}"/>
    <cellStyle name="Normal 5 2 2 4 3 2 2 2" xfId="44561" xr:uid="{00000000-0005-0000-0000-000014AE0000}"/>
    <cellStyle name="Normal 5 2 2 4 3 2 3" xfId="44562" xr:uid="{00000000-0005-0000-0000-000015AE0000}"/>
    <cellStyle name="Normal 5 2 2 4 3 3" xfId="44563" xr:uid="{00000000-0005-0000-0000-000016AE0000}"/>
    <cellStyle name="Normal 5 2 2 4 3 3 2" xfId="44564" xr:uid="{00000000-0005-0000-0000-000017AE0000}"/>
    <cellStyle name="Normal 5 2 2 4 3 4" xfId="44565" xr:uid="{00000000-0005-0000-0000-000018AE0000}"/>
    <cellStyle name="Normal 5 2 2 4 4" xfId="44566" xr:uid="{00000000-0005-0000-0000-000019AE0000}"/>
    <cellStyle name="Normal 5 2 2 4 4 2" xfId="44567" xr:uid="{00000000-0005-0000-0000-00001AAE0000}"/>
    <cellStyle name="Normal 5 2 2 4 4 2 2" xfId="44568" xr:uid="{00000000-0005-0000-0000-00001BAE0000}"/>
    <cellStyle name="Normal 5 2 2 4 4 3" xfId="44569" xr:uid="{00000000-0005-0000-0000-00001CAE0000}"/>
    <cellStyle name="Normal 5 2 2 4 5" xfId="44570" xr:uid="{00000000-0005-0000-0000-00001DAE0000}"/>
    <cellStyle name="Normal 5 2 2 4 5 2" xfId="44571" xr:uid="{00000000-0005-0000-0000-00001EAE0000}"/>
    <cellStyle name="Normal 5 2 2 4 6" xfId="44572" xr:uid="{00000000-0005-0000-0000-00001FAE0000}"/>
    <cellStyle name="Normal 5 2 2 5" xfId="44573" xr:uid="{00000000-0005-0000-0000-000020AE0000}"/>
    <cellStyle name="Normal 5 2 2 5 2" xfId="44574" xr:uid="{00000000-0005-0000-0000-000021AE0000}"/>
    <cellStyle name="Normal 5 2 2 5 2 2" xfId="44575" xr:uid="{00000000-0005-0000-0000-000022AE0000}"/>
    <cellStyle name="Normal 5 2 2 5 2 2 2" xfId="44576" xr:uid="{00000000-0005-0000-0000-000023AE0000}"/>
    <cellStyle name="Normal 5 2 2 5 2 2 2 2" xfId="44577" xr:uid="{00000000-0005-0000-0000-000024AE0000}"/>
    <cellStyle name="Normal 5 2 2 5 2 2 2 2 2" xfId="44578" xr:uid="{00000000-0005-0000-0000-000025AE0000}"/>
    <cellStyle name="Normal 5 2 2 5 2 2 2 3" xfId="44579" xr:uid="{00000000-0005-0000-0000-000026AE0000}"/>
    <cellStyle name="Normal 5 2 2 5 2 2 3" xfId="44580" xr:uid="{00000000-0005-0000-0000-000027AE0000}"/>
    <cellStyle name="Normal 5 2 2 5 2 2 3 2" xfId="44581" xr:uid="{00000000-0005-0000-0000-000028AE0000}"/>
    <cellStyle name="Normal 5 2 2 5 2 2 4" xfId="44582" xr:uid="{00000000-0005-0000-0000-000029AE0000}"/>
    <cellStyle name="Normal 5 2 2 5 2 3" xfId="44583" xr:uid="{00000000-0005-0000-0000-00002AAE0000}"/>
    <cellStyle name="Normal 5 2 2 5 2 3 2" xfId="44584" xr:uid="{00000000-0005-0000-0000-00002BAE0000}"/>
    <cellStyle name="Normal 5 2 2 5 2 3 2 2" xfId="44585" xr:uid="{00000000-0005-0000-0000-00002CAE0000}"/>
    <cellStyle name="Normal 5 2 2 5 2 3 3" xfId="44586" xr:uid="{00000000-0005-0000-0000-00002DAE0000}"/>
    <cellStyle name="Normal 5 2 2 5 2 4" xfId="44587" xr:uid="{00000000-0005-0000-0000-00002EAE0000}"/>
    <cellStyle name="Normal 5 2 2 5 2 4 2" xfId="44588" xr:uid="{00000000-0005-0000-0000-00002FAE0000}"/>
    <cellStyle name="Normal 5 2 2 5 2 5" xfId="44589" xr:uid="{00000000-0005-0000-0000-000030AE0000}"/>
    <cellStyle name="Normal 5 2 2 5 3" xfId="44590" xr:uid="{00000000-0005-0000-0000-000031AE0000}"/>
    <cellStyle name="Normal 5 2 2 5 3 2" xfId="44591" xr:uid="{00000000-0005-0000-0000-000032AE0000}"/>
    <cellStyle name="Normal 5 2 2 5 3 2 2" xfId="44592" xr:uid="{00000000-0005-0000-0000-000033AE0000}"/>
    <cellStyle name="Normal 5 2 2 5 3 2 2 2" xfId="44593" xr:uid="{00000000-0005-0000-0000-000034AE0000}"/>
    <cellStyle name="Normal 5 2 2 5 3 2 3" xfId="44594" xr:uid="{00000000-0005-0000-0000-000035AE0000}"/>
    <cellStyle name="Normal 5 2 2 5 3 3" xfId="44595" xr:uid="{00000000-0005-0000-0000-000036AE0000}"/>
    <cellStyle name="Normal 5 2 2 5 3 3 2" xfId="44596" xr:uid="{00000000-0005-0000-0000-000037AE0000}"/>
    <cellStyle name="Normal 5 2 2 5 3 4" xfId="44597" xr:uid="{00000000-0005-0000-0000-000038AE0000}"/>
    <cellStyle name="Normal 5 2 2 5 4" xfId="44598" xr:uid="{00000000-0005-0000-0000-000039AE0000}"/>
    <cellStyle name="Normal 5 2 2 5 4 2" xfId="44599" xr:uid="{00000000-0005-0000-0000-00003AAE0000}"/>
    <cellStyle name="Normal 5 2 2 5 4 2 2" xfId="44600" xr:uid="{00000000-0005-0000-0000-00003BAE0000}"/>
    <cellStyle name="Normal 5 2 2 5 4 3" xfId="44601" xr:uid="{00000000-0005-0000-0000-00003CAE0000}"/>
    <cellStyle name="Normal 5 2 2 5 5" xfId="44602" xr:uid="{00000000-0005-0000-0000-00003DAE0000}"/>
    <cellStyle name="Normal 5 2 2 5 5 2" xfId="44603" xr:uid="{00000000-0005-0000-0000-00003EAE0000}"/>
    <cellStyle name="Normal 5 2 2 5 6" xfId="44604" xr:uid="{00000000-0005-0000-0000-00003FAE0000}"/>
    <cellStyle name="Normal 5 2 2 6" xfId="44605" xr:uid="{00000000-0005-0000-0000-000040AE0000}"/>
    <cellStyle name="Normal 5 2 2 6 2" xfId="44606" xr:uid="{00000000-0005-0000-0000-000041AE0000}"/>
    <cellStyle name="Normal 5 2 2 6 2 2" xfId="44607" xr:uid="{00000000-0005-0000-0000-000042AE0000}"/>
    <cellStyle name="Normal 5 2 2 6 2 2 2" xfId="44608" xr:uid="{00000000-0005-0000-0000-000043AE0000}"/>
    <cellStyle name="Normal 5 2 2 6 2 2 2 2" xfId="44609" xr:uid="{00000000-0005-0000-0000-000044AE0000}"/>
    <cellStyle name="Normal 5 2 2 6 2 2 3" xfId="44610" xr:uid="{00000000-0005-0000-0000-000045AE0000}"/>
    <cellStyle name="Normal 5 2 2 6 2 3" xfId="44611" xr:uid="{00000000-0005-0000-0000-000046AE0000}"/>
    <cellStyle name="Normal 5 2 2 6 2 3 2" xfId="44612" xr:uid="{00000000-0005-0000-0000-000047AE0000}"/>
    <cellStyle name="Normal 5 2 2 6 2 4" xfId="44613" xr:uid="{00000000-0005-0000-0000-000048AE0000}"/>
    <cellStyle name="Normal 5 2 2 6 3" xfId="44614" xr:uid="{00000000-0005-0000-0000-000049AE0000}"/>
    <cellStyle name="Normal 5 2 2 6 3 2" xfId="44615" xr:uid="{00000000-0005-0000-0000-00004AAE0000}"/>
    <cellStyle name="Normal 5 2 2 6 3 2 2" xfId="44616" xr:uid="{00000000-0005-0000-0000-00004BAE0000}"/>
    <cellStyle name="Normal 5 2 2 6 3 3" xfId="44617" xr:uid="{00000000-0005-0000-0000-00004CAE0000}"/>
    <cellStyle name="Normal 5 2 2 6 4" xfId="44618" xr:uid="{00000000-0005-0000-0000-00004DAE0000}"/>
    <cellStyle name="Normal 5 2 2 6 4 2" xfId="44619" xr:uid="{00000000-0005-0000-0000-00004EAE0000}"/>
    <cellStyle name="Normal 5 2 2 6 5" xfId="44620" xr:uid="{00000000-0005-0000-0000-00004FAE0000}"/>
    <cellStyle name="Normal 5 2 2 7" xfId="44621" xr:uid="{00000000-0005-0000-0000-000050AE0000}"/>
    <cellStyle name="Normal 5 2 2 7 2" xfId="44622" xr:uid="{00000000-0005-0000-0000-000051AE0000}"/>
    <cellStyle name="Normal 5 2 2 7 2 2" xfId="44623" xr:uid="{00000000-0005-0000-0000-000052AE0000}"/>
    <cellStyle name="Normal 5 2 2 7 2 2 2" xfId="44624" xr:uid="{00000000-0005-0000-0000-000053AE0000}"/>
    <cellStyle name="Normal 5 2 2 7 2 3" xfId="44625" xr:uid="{00000000-0005-0000-0000-000054AE0000}"/>
    <cellStyle name="Normal 5 2 2 7 3" xfId="44626" xr:uid="{00000000-0005-0000-0000-000055AE0000}"/>
    <cellStyle name="Normal 5 2 2 7 3 2" xfId="44627" xr:uid="{00000000-0005-0000-0000-000056AE0000}"/>
    <cellStyle name="Normal 5 2 2 7 4" xfId="44628" xr:uid="{00000000-0005-0000-0000-000057AE0000}"/>
    <cellStyle name="Normal 5 2 2 8" xfId="44629" xr:uid="{00000000-0005-0000-0000-000058AE0000}"/>
    <cellStyle name="Normal 5 2 2 8 2" xfId="44630" xr:uid="{00000000-0005-0000-0000-000059AE0000}"/>
    <cellStyle name="Normal 5 2 2 8 2 2" xfId="44631" xr:uid="{00000000-0005-0000-0000-00005AAE0000}"/>
    <cellStyle name="Normal 5 2 2 8 3" xfId="44632" xr:uid="{00000000-0005-0000-0000-00005BAE0000}"/>
    <cellStyle name="Normal 5 2 2 9" xfId="44633" xr:uid="{00000000-0005-0000-0000-00005CAE0000}"/>
    <cellStyle name="Normal 5 2 2 9 2" xfId="44634" xr:uid="{00000000-0005-0000-0000-00005DAE0000}"/>
    <cellStyle name="Normal 5 2 3" xfId="44635" xr:uid="{00000000-0005-0000-0000-00005EAE0000}"/>
    <cellStyle name="Normal 5 2 3 2" xfId="44636" xr:uid="{00000000-0005-0000-0000-00005FAE0000}"/>
    <cellStyle name="Normal 5 2 3 2 2" xfId="44637" xr:uid="{00000000-0005-0000-0000-000060AE0000}"/>
    <cellStyle name="Normal 5 2 3 2 2 2" xfId="44638" xr:uid="{00000000-0005-0000-0000-000061AE0000}"/>
    <cellStyle name="Normal 5 2 3 2 2 2 2" xfId="44639" xr:uid="{00000000-0005-0000-0000-000062AE0000}"/>
    <cellStyle name="Normal 5 2 3 2 2 2 2 2" xfId="44640" xr:uid="{00000000-0005-0000-0000-000063AE0000}"/>
    <cellStyle name="Normal 5 2 3 2 2 2 2 2 2" xfId="44641" xr:uid="{00000000-0005-0000-0000-000064AE0000}"/>
    <cellStyle name="Normal 5 2 3 2 2 2 2 2 2 2" xfId="44642" xr:uid="{00000000-0005-0000-0000-000065AE0000}"/>
    <cellStyle name="Normal 5 2 3 2 2 2 2 2 3" xfId="44643" xr:uid="{00000000-0005-0000-0000-000066AE0000}"/>
    <cellStyle name="Normal 5 2 3 2 2 2 2 3" xfId="44644" xr:uid="{00000000-0005-0000-0000-000067AE0000}"/>
    <cellStyle name="Normal 5 2 3 2 2 2 2 3 2" xfId="44645" xr:uid="{00000000-0005-0000-0000-000068AE0000}"/>
    <cellStyle name="Normal 5 2 3 2 2 2 2 4" xfId="44646" xr:uid="{00000000-0005-0000-0000-000069AE0000}"/>
    <cellStyle name="Normal 5 2 3 2 2 2 3" xfId="44647" xr:uid="{00000000-0005-0000-0000-00006AAE0000}"/>
    <cellStyle name="Normal 5 2 3 2 2 2 3 2" xfId="44648" xr:uid="{00000000-0005-0000-0000-00006BAE0000}"/>
    <cellStyle name="Normal 5 2 3 2 2 2 3 2 2" xfId="44649" xr:uid="{00000000-0005-0000-0000-00006CAE0000}"/>
    <cellStyle name="Normal 5 2 3 2 2 2 3 3" xfId="44650" xr:uid="{00000000-0005-0000-0000-00006DAE0000}"/>
    <cellStyle name="Normal 5 2 3 2 2 2 4" xfId="44651" xr:uid="{00000000-0005-0000-0000-00006EAE0000}"/>
    <cellStyle name="Normal 5 2 3 2 2 2 4 2" xfId="44652" xr:uid="{00000000-0005-0000-0000-00006FAE0000}"/>
    <cellStyle name="Normal 5 2 3 2 2 2 5" xfId="44653" xr:uid="{00000000-0005-0000-0000-000070AE0000}"/>
    <cellStyle name="Normal 5 2 3 2 2 3" xfId="44654" xr:uid="{00000000-0005-0000-0000-000071AE0000}"/>
    <cellStyle name="Normal 5 2 3 2 2 3 2" xfId="44655" xr:uid="{00000000-0005-0000-0000-000072AE0000}"/>
    <cellStyle name="Normal 5 2 3 2 2 3 2 2" xfId="44656" xr:uid="{00000000-0005-0000-0000-000073AE0000}"/>
    <cellStyle name="Normal 5 2 3 2 2 3 2 2 2" xfId="44657" xr:uid="{00000000-0005-0000-0000-000074AE0000}"/>
    <cellStyle name="Normal 5 2 3 2 2 3 2 3" xfId="44658" xr:uid="{00000000-0005-0000-0000-000075AE0000}"/>
    <cellStyle name="Normal 5 2 3 2 2 3 3" xfId="44659" xr:uid="{00000000-0005-0000-0000-000076AE0000}"/>
    <cellStyle name="Normal 5 2 3 2 2 3 3 2" xfId="44660" xr:uid="{00000000-0005-0000-0000-000077AE0000}"/>
    <cellStyle name="Normal 5 2 3 2 2 3 4" xfId="44661" xr:uid="{00000000-0005-0000-0000-000078AE0000}"/>
    <cellStyle name="Normal 5 2 3 2 2 4" xfId="44662" xr:uid="{00000000-0005-0000-0000-000079AE0000}"/>
    <cellStyle name="Normal 5 2 3 2 2 4 2" xfId="44663" xr:uid="{00000000-0005-0000-0000-00007AAE0000}"/>
    <cellStyle name="Normal 5 2 3 2 2 4 2 2" xfId="44664" xr:uid="{00000000-0005-0000-0000-00007BAE0000}"/>
    <cellStyle name="Normal 5 2 3 2 2 4 3" xfId="44665" xr:uid="{00000000-0005-0000-0000-00007CAE0000}"/>
    <cellStyle name="Normal 5 2 3 2 2 5" xfId="44666" xr:uid="{00000000-0005-0000-0000-00007DAE0000}"/>
    <cellStyle name="Normal 5 2 3 2 2 5 2" xfId="44667" xr:uid="{00000000-0005-0000-0000-00007EAE0000}"/>
    <cellStyle name="Normal 5 2 3 2 2 6" xfId="44668" xr:uid="{00000000-0005-0000-0000-00007FAE0000}"/>
    <cellStyle name="Normal 5 2 3 2 3" xfId="44669" xr:uid="{00000000-0005-0000-0000-000080AE0000}"/>
    <cellStyle name="Normal 5 2 3 2 3 2" xfId="44670" xr:uid="{00000000-0005-0000-0000-000081AE0000}"/>
    <cellStyle name="Normal 5 2 3 2 3 2 2" xfId="44671" xr:uid="{00000000-0005-0000-0000-000082AE0000}"/>
    <cellStyle name="Normal 5 2 3 2 3 2 2 2" xfId="44672" xr:uid="{00000000-0005-0000-0000-000083AE0000}"/>
    <cellStyle name="Normal 5 2 3 2 3 2 2 2 2" xfId="44673" xr:uid="{00000000-0005-0000-0000-000084AE0000}"/>
    <cellStyle name="Normal 5 2 3 2 3 2 2 3" xfId="44674" xr:uid="{00000000-0005-0000-0000-000085AE0000}"/>
    <cellStyle name="Normal 5 2 3 2 3 2 3" xfId="44675" xr:uid="{00000000-0005-0000-0000-000086AE0000}"/>
    <cellStyle name="Normal 5 2 3 2 3 2 3 2" xfId="44676" xr:uid="{00000000-0005-0000-0000-000087AE0000}"/>
    <cellStyle name="Normal 5 2 3 2 3 2 4" xfId="44677" xr:uid="{00000000-0005-0000-0000-000088AE0000}"/>
    <cellStyle name="Normal 5 2 3 2 3 3" xfId="44678" xr:uid="{00000000-0005-0000-0000-000089AE0000}"/>
    <cellStyle name="Normal 5 2 3 2 3 3 2" xfId="44679" xr:uid="{00000000-0005-0000-0000-00008AAE0000}"/>
    <cellStyle name="Normal 5 2 3 2 3 3 2 2" xfId="44680" xr:uid="{00000000-0005-0000-0000-00008BAE0000}"/>
    <cellStyle name="Normal 5 2 3 2 3 3 3" xfId="44681" xr:uid="{00000000-0005-0000-0000-00008CAE0000}"/>
    <cellStyle name="Normal 5 2 3 2 3 4" xfId="44682" xr:uid="{00000000-0005-0000-0000-00008DAE0000}"/>
    <cellStyle name="Normal 5 2 3 2 3 4 2" xfId="44683" xr:uid="{00000000-0005-0000-0000-00008EAE0000}"/>
    <cellStyle name="Normal 5 2 3 2 3 5" xfId="44684" xr:uid="{00000000-0005-0000-0000-00008FAE0000}"/>
    <cellStyle name="Normal 5 2 3 2 4" xfId="44685" xr:uid="{00000000-0005-0000-0000-000090AE0000}"/>
    <cellStyle name="Normal 5 2 3 2 4 2" xfId="44686" xr:uid="{00000000-0005-0000-0000-000091AE0000}"/>
    <cellStyle name="Normal 5 2 3 2 4 2 2" xfId="44687" xr:uid="{00000000-0005-0000-0000-000092AE0000}"/>
    <cellStyle name="Normal 5 2 3 2 4 2 2 2" xfId="44688" xr:uid="{00000000-0005-0000-0000-000093AE0000}"/>
    <cellStyle name="Normal 5 2 3 2 4 2 3" xfId="44689" xr:uid="{00000000-0005-0000-0000-000094AE0000}"/>
    <cellStyle name="Normal 5 2 3 2 4 3" xfId="44690" xr:uid="{00000000-0005-0000-0000-000095AE0000}"/>
    <cellStyle name="Normal 5 2 3 2 4 3 2" xfId="44691" xr:uid="{00000000-0005-0000-0000-000096AE0000}"/>
    <cellStyle name="Normal 5 2 3 2 4 4" xfId="44692" xr:uid="{00000000-0005-0000-0000-000097AE0000}"/>
    <cellStyle name="Normal 5 2 3 2 5" xfId="44693" xr:uid="{00000000-0005-0000-0000-000098AE0000}"/>
    <cellStyle name="Normal 5 2 3 2 5 2" xfId="44694" xr:uid="{00000000-0005-0000-0000-000099AE0000}"/>
    <cellStyle name="Normal 5 2 3 2 5 2 2" xfId="44695" xr:uid="{00000000-0005-0000-0000-00009AAE0000}"/>
    <cellStyle name="Normal 5 2 3 2 5 3" xfId="44696" xr:uid="{00000000-0005-0000-0000-00009BAE0000}"/>
    <cellStyle name="Normal 5 2 3 2 6" xfId="44697" xr:uid="{00000000-0005-0000-0000-00009CAE0000}"/>
    <cellStyle name="Normal 5 2 3 2 6 2" xfId="44698" xr:uid="{00000000-0005-0000-0000-00009DAE0000}"/>
    <cellStyle name="Normal 5 2 3 2 7" xfId="44699" xr:uid="{00000000-0005-0000-0000-00009EAE0000}"/>
    <cellStyle name="Normal 5 2 3 3" xfId="44700" xr:uid="{00000000-0005-0000-0000-00009FAE0000}"/>
    <cellStyle name="Normal 5 2 3 3 2" xfId="44701" xr:uid="{00000000-0005-0000-0000-0000A0AE0000}"/>
    <cellStyle name="Normal 5 2 3 3 2 2" xfId="44702" xr:uid="{00000000-0005-0000-0000-0000A1AE0000}"/>
    <cellStyle name="Normal 5 2 3 3 2 2 2" xfId="44703" xr:uid="{00000000-0005-0000-0000-0000A2AE0000}"/>
    <cellStyle name="Normal 5 2 3 3 2 2 2 2" xfId="44704" xr:uid="{00000000-0005-0000-0000-0000A3AE0000}"/>
    <cellStyle name="Normal 5 2 3 3 2 2 2 2 2" xfId="44705" xr:uid="{00000000-0005-0000-0000-0000A4AE0000}"/>
    <cellStyle name="Normal 5 2 3 3 2 2 2 3" xfId="44706" xr:uid="{00000000-0005-0000-0000-0000A5AE0000}"/>
    <cellStyle name="Normal 5 2 3 3 2 2 3" xfId="44707" xr:uid="{00000000-0005-0000-0000-0000A6AE0000}"/>
    <cellStyle name="Normal 5 2 3 3 2 2 3 2" xfId="44708" xr:uid="{00000000-0005-0000-0000-0000A7AE0000}"/>
    <cellStyle name="Normal 5 2 3 3 2 2 4" xfId="44709" xr:uid="{00000000-0005-0000-0000-0000A8AE0000}"/>
    <cellStyle name="Normal 5 2 3 3 2 3" xfId="44710" xr:uid="{00000000-0005-0000-0000-0000A9AE0000}"/>
    <cellStyle name="Normal 5 2 3 3 2 3 2" xfId="44711" xr:uid="{00000000-0005-0000-0000-0000AAAE0000}"/>
    <cellStyle name="Normal 5 2 3 3 2 3 2 2" xfId="44712" xr:uid="{00000000-0005-0000-0000-0000ABAE0000}"/>
    <cellStyle name="Normal 5 2 3 3 2 3 3" xfId="44713" xr:uid="{00000000-0005-0000-0000-0000ACAE0000}"/>
    <cellStyle name="Normal 5 2 3 3 2 4" xfId="44714" xr:uid="{00000000-0005-0000-0000-0000ADAE0000}"/>
    <cellStyle name="Normal 5 2 3 3 2 4 2" xfId="44715" xr:uid="{00000000-0005-0000-0000-0000AEAE0000}"/>
    <cellStyle name="Normal 5 2 3 3 2 5" xfId="44716" xr:uid="{00000000-0005-0000-0000-0000AFAE0000}"/>
    <cellStyle name="Normal 5 2 3 3 3" xfId="44717" xr:uid="{00000000-0005-0000-0000-0000B0AE0000}"/>
    <cellStyle name="Normal 5 2 3 3 3 2" xfId="44718" xr:uid="{00000000-0005-0000-0000-0000B1AE0000}"/>
    <cellStyle name="Normal 5 2 3 3 3 2 2" xfId="44719" xr:uid="{00000000-0005-0000-0000-0000B2AE0000}"/>
    <cellStyle name="Normal 5 2 3 3 3 2 2 2" xfId="44720" xr:uid="{00000000-0005-0000-0000-0000B3AE0000}"/>
    <cellStyle name="Normal 5 2 3 3 3 2 3" xfId="44721" xr:uid="{00000000-0005-0000-0000-0000B4AE0000}"/>
    <cellStyle name="Normal 5 2 3 3 3 3" xfId="44722" xr:uid="{00000000-0005-0000-0000-0000B5AE0000}"/>
    <cellStyle name="Normal 5 2 3 3 3 3 2" xfId="44723" xr:uid="{00000000-0005-0000-0000-0000B6AE0000}"/>
    <cellStyle name="Normal 5 2 3 3 3 4" xfId="44724" xr:uid="{00000000-0005-0000-0000-0000B7AE0000}"/>
    <cellStyle name="Normal 5 2 3 3 4" xfId="44725" xr:uid="{00000000-0005-0000-0000-0000B8AE0000}"/>
    <cellStyle name="Normal 5 2 3 3 4 2" xfId="44726" xr:uid="{00000000-0005-0000-0000-0000B9AE0000}"/>
    <cellStyle name="Normal 5 2 3 3 4 2 2" xfId="44727" xr:uid="{00000000-0005-0000-0000-0000BAAE0000}"/>
    <cellStyle name="Normal 5 2 3 3 4 3" xfId="44728" xr:uid="{00000000-0005-0000-0000-0000BBAE0000}"/>
    <cellStyle name="Normal 5 2 3 3 5" xfId="44729" xr:uid="{00000000-0005-0000-0000-0000BCAE0000}"/>
    <cellStyle name="Normal 5 2 3 3 5 2" xfId="44730" xr:uid="{00000000-0005-0000-0000-0000BDAE0000}"/>
    <cellStyle name="Normal 5 2 3 3 6" xfId="44731" xr:uid="{00000000-0005-0000-0000-0000BEAE0000}"/>
    <cellStyle name="Normal 5 2 3 4" xfId="44732" xr:uid="{00000000-0005-0000-0000-0000BFAE0000}"/>
    <cellStyle name="Normal 5 2 3 4 2" xfId="44733" xr:uid="{00000000-0005-0000-0000-0000C0AE0000}"/>
    <cellStyle name="Normal 5 2 3 4 2 2" xfId="44734" xr:uid="{00000000-0005-0000-0000-0000C1AE0000}"/>
    <cellStyle name="Normal 5 2 3 4 2 2 2" xfId="44735" xr:uid="{00000000-0005-0000-0000-0000C2AE0000}"/>
    <cellStyle name="Normal 5 2 3 4 2 2 2 2" xfId="44736" xr:uid="{00000000-0005-0000-0000-0000C3AE0000}"/>
    <cellStyle name="Normal 5 2 3 4 2 2 3" xfId="44737" xr:uid="{00000000-0005-0000-0000-0000C4AE0000}"/>
    <cellStyle name="Normal 5 2 3 4 2 3" xfId="44738" xr:uid="{00000000-0005-0000-0000-0000C5AE0000}"/>
    <cellStyle name="Normal 5 2 3 4 2 3 2" xfId="44739" xr:uid="{00000000-0005-0000-0000-0000C6AE0000}"/>
    <cellStyle name="Normal 5 2 3 4 2 4" xfId="44740" xr:uid="{00000000-0005-0000-0000-0000C7AE0000}"/>
    <cellStyle name="Normal 5 2 3 4 3" xfId="44741" xr:uid="{00000000-0005-0000-0000-0000C8AE0000}"/>
    <cellStyle name="Normal 5 2 3 4 3 2" xfId="44742" xr:uid="{00000000-0005-0000-0000-0000C9AE0000}"/>
    <cellStyle name="Normal 5 2 3 4 3 2 2" xfId="44743" xr:uid="{00000000-0005-0000-0000-0000CAAE0000}"/>
    <cellStyle name="Normal 5 2 3 4 3 3" xfId="44744" xr:uid="{00000000-0005-0000-0000-0000CBAE0000}"/>
    <cellStyle name="Normal 5 2 3 4 4" xfId="44745" xr:uid="{00000000-0005-0000-0000-0000CCAE0000}"/>
    <cellStyle name="Normal 5 2 3 4 4 2" xfId="44746" xr:uid="{00000000-0005-0000-0000-0000CDAE0000}"/>
    <cellStyle name="Normal 5 2 3 4 5" xfId="44747" xr:uid="{00000000-0005-0000-0000-0000CEAE0000}"/>
    <cellStyle name="Normal 5 2 3 5" xfId="44748" xr:uid="{00000000-0005-0000-0000-0000CFAE0000}"/>
    <cellStyle name="Normal 5 2 3 5 2" xfId="44749" xr:uid="{00000000-0005-0000-0000-0000D0AE0000}"/>
    <cellStyle name="Normal 5 2 3 5 2 2" xfId="44750" xr:uid="{00000000-0005-0000-0000-0000D1AE0000}"/>
    <cellStyle name="Normal 5 2 3 5 2 2 2" xfId="44751" xr:uid="{00000000-0005-0000-0000-0000D2AE0000}"/>
    <cellStyle name="Normal 5 2 3 5 2 3" xfId="44752" xr:uid="{00000000-0005-0000-0000-0000D3AE0000}"/>
    <cellStyle name="Normal 5 2 3 5 3" xfId="44753" xr:uid="{00000000-0005-0000-0000-0000D4AE0000}"/>
    <cellStyle name="Normal 5 2 3 5 3 2" xfId="44754" xr:uid="{00000000-0005-0000-0000-0000D5AE0000}"/>
    <cellStyle name="Normal 5 2 3 5 4" xfId="44755" xr:uid="{00000000-0005-0000-0000-0000D6AE0000}"/>
    <cellStyle name="Normal 5 2 3 6" xfId="44756" xr:uid="{00000000-0005-0000-0000-0000D7AE0000}"/>
    <cellStyle name="Normal 5 2 3 6 2" xfId="44757" xr:uid="{00000000-0005-0000-0000-0000D8AE0000}"/>
    <cellStyle name="Normal 5 2 3 6 2 2" xfId="44758" xr:uid="{00000000-0005-0000-0000-0000D9AE0000}"/>
    <cellStyle name="Normal 5 2 3 6 3" xfId="44759" xr:uid="{00000000-0005-0000-0000-0000DAAE0000}"/>
    <cellStyle name="Normal 5 2 3 7" xfId="44760" xr:uid="{00000000-0005-0000-0000-0000DBAE0000}"/>
    <cellStyle name="Normal 5 2 3 7 2" xfId="44761" xr:uid="{00000000-0005-0000-0000-0000DCAE0000}"/>
    <cellStyle name="Normal 5 2 3 8" xfId="44762" xr:uid="{00000000-0005-0000-0000-0000DDAE0000}"/>
    <cellStyle name="Normal 5 2 4" xfId="44763" xr:uid="{00000000-0005-0000-0000-0000DEAE0000}"/>
    <cellStyle name="Normal 5 2 4 2" xfId="44764" xr:uid="{00000000-0005-0000-0000-0000DFAE0000}"/>
    <cellStyle name="Normal 5 2 4 2 2" xfId="44765" xr:uid="{00000000-0005-0000-0000-0000E0AE0000}"/>
    <cellStyle name="Normal 5 2 4 2 2 2" xfId="44766" xr:uid="{00000000-0005-0000-0000-0000E1AE0000}"/>
    <cellStyle name="Normal 5 2 4 2 2 2 2" xfId="44767" xr:uid="{00000000-0005-0000-0000-0000E2AE0000}"/>
    <cellStyle name="Normal 5 2 4 2 2 2 2 2" xfId="44768" xr:uid="{00000000-0005-0000-0000-0000E3AE0000}"/>
    <cellStyle name="Normal 5 2 4 2 2 2 2 2 2" xfId="44769" xr:uid="{00000000-0005-0000-0000-0000E4AE0000}"/>
    <cellStyle name="Normal 5 2 4 2 2 2 2 2 2 2" xfId="44770" xr:uid="{00000000-0005-0000-0000-0000E5AE0000}"/>
    <cellStyle name="Normal 5 2 4 2 2 2 2 2 3" xfId="44771" xr:uid="{00000000-0005-0000-0000-0000E6AE0000}"/>
    <cellStyle name="Normal 5 2 4 2 2 2 2 3" xfId="44772" xr:uid="{00000000-0005-0000-0000-0000E7AE0000}"/>
    <cellStyle name="Normal 5 2 4 2 2 2 2 3 2" xfId="44773" xr:uid="{00000000-0005-0000-0000-0000E8AE0000}"/>
    <cellStyle name="Normal 5 2 4 2 2 2 2 4" xfId="44774" xr:uid="{00000000-0005-0000-0000-0000E9AE0000}"/>
    <cellStyle name="Normal 5 2 4 2 2 2 3" xfId="44775" xr:uid="{00000000-0005-0000-0000-0000EAAE0000}"/>
    <cellStyle name="Normal 5 2 4 2 2 2 3 2" xfId="44776" xr:uid="{00000000-0005-0000-0000-0000EBAE0000}"/>
    <cellStyle name="Normal 5 2 4 2 2 2 3 2 2" xfId="44777" xr:uid="{00000000-0005-0000-0000-0000ECAE0000}"/>
    <cellStyle name="Normal 5 2 4 2 2 2 3 3" xfId="44778" xr:uid="{00000000-0005-0000-0000-0000EDAE0000}"/>
    <cellStyle name="Normal 5 2 4 2 2 2 4" xfId="44779" xr:uid="{00000000-0005-0000-0000-0000EEAE0000}"/>
    <cellStyle name="Normal 5 2 4 2 2 2 4 2" xfId="44780" xr:uid="{00000000-0005-0000-0000-0000EFAE0000}"/>
    <cellStyle name="Normal 5 2 4 2 2 2 5" xfId="44781" xr:uid="{00000000-0005-0000-0000-0000F0AE0000}"/>
    <cellStyle name="Normal 5 2 4 2 2 3" xfId="44782" xr:uid="{00000000-0005-0000-0000-0000F1AE0000}"/>
    <cellStyle name="Normal 5 2 4 2 2 3 2" xfId="44783" xr:uid="{00000000-0005-0000-0000-0000F2AE0000}"/>
    <cellStyle name="Normal 5 2 4 2 2 3 2 2" xfId="44784" xr:uid="{00000000-0005-0000-0000-0000F3AE0000}"/>
    <cellStyle name="Normal 5 2 4 2 2 3 2 2 2" xfId="44785" xr:uid="{00000000-0005-0000-0000-0000F4AE0000}"/>
    <cellStyle name="Normal 5 2 4 2 2 3 2 3" xfId="44786" xr:uid="{00000000-0005-0000-0000-0000F5AE0000}"/>
    <cellStyle name="Normal 5 2 4 2 2 3 3" xfId="44787" xr:uid="{00000000-0005-0000-0000-0000F6AE0000}"/>
    <cellStyle name="Normal 5 2 4 2 2 3 3 2" xfId="44788" xr:uid="{00000000-0005-0000-0000-0000F7AE0000}"/>
    <cellStyle name="Normal 5 2 4 2 2 3 4" xfId="44789" xr:uid="{00000000-0005-0000-0000-0000F8AE0000}"/>
    <cellStyle name="Normal 5 2 4 2 2 4" xfId="44790" xr:uid="{00000000-0005-0000-0000-0000F9AE0000}"/>
    <cellStyle name="Normal 5 2 4 2 2 4 2" xfId="44791" xr:uid="{00000000-0005-0000-0000-0000FAAE0000}"/>
    <cellStyle name="Normal 5 2 4 2 2 4 2 2" xfId="44792" xr:uid="{00000000-0005-0000-0000-0000FBAE0000}"/>
    <cellStyle name="Normal 5 2 4 2 2 4 3" xfId="44793" xr:uid="{00000000-0005-0000-0000-0000FCAE0000}"/>
    <cellStyle name="Normal 5 2 4 2 2 5" xfId="44794" xr:uid="{00000000-0005-0000-0000-0000FDAE0000}"/>
    <cellStyle name="Normal 5 2 4 2 2 5 2" xfId="44795" xr:uid="{00000000-0005-0000-0000-0000FEAE0000}"/>
    <cellStyle name="Normal 5 2 4 2 2 6" xfId="44796" xr:uid="{00000000-0005-0000-0000-0000FFAE0000}"/>
    <cellStyle name="Normal 5 2 4 2 3" xfId="44797" xr:uid="{00000000-0005-0000-0000-000000AF0000}"/>
    <cellStyle name="Normal 5 2 4 2 3 2" xfId="44798" xr:uid="{00000000-0005-0000-0000-000001AF0000}"/>
    <cellStyle name="Normal 5 2 4 2 3 2 2" xfId="44799" xr:uid="{00000000-0005-0000-0000-000002AF0000}"/>
    <cellStyle name="Normal 5 2 4 2 3 2 2 2" xfId="44800" xr:uid="{00000000-0005-0000-0000-000003AF0000}"/>
    <cellStyle name="Normal 5 2 4 2 3 2 2 2 2" xfId="44801" xr:uid="{00000000-0005-0000-0000-000004AF0000}"/>
    <cellStyle name="Normal 5 2 4 2 3 2 2 3" xfId="44802" xr:uid="{00000000-0005-0000-0000-000005AF0000}"/>
    <cellStyle name="Normal 5 2 4 2 3 2 3" xfId="44803" xr:uid="{00000000-0005-0000-0000-000006AF0000}"/>
    <cellStyle name="Normal 5 2 4 2 3 2 3 2" xfId="44804" xr:uid="{00000000-0005-0000-0000-000007AF0000}"/>
    <cellStyle name="Normal 5 2 4 2 3 2 4" xfId="44805" xr:uid="{00000000-0005-0000-0000-000008AF0000}"/>
    <cellStyle name="Normal 5 2 4 2 3 3" xfId="44806" xr:uid="{00000000-0005-0000-0000-000009AF0000}"/>
    <cellStyle name="Normal 5 2 4 2 3 3 2" xfId="44807" xr:uid="{00000000-0005-0000-0000-00000AAF0000}"/>
    <cellStyle name="Normal 5 2 4 2 3 3 2 2" xfId="44808" xr:uid="{00000000-0005-0000-0000-00000BAF0000}"/>
    <cellStyle name="Normal 5 2 4 2 3 3 3" xfId="44809" xr:uid="{00000000-0005-0000-0000-00000CAF0000}"/>
    <cellStyle name="Normal 5 2 4 2 3 4" xfId="44810" xr:uid="{00000000-0005-0000-0000-00000DAF0000}"/>
    <cellStyle name="Normal 5 2 4 2 3 4 2" xfId="44811" xr:uid="{00000000-0005-0000-0000-00000EAF0000}"/>
    <cellStyle name="Normal 5 2 4 2 3 5" xfId="44812" xr:uid="{00000000-0005-0000-0000-00000FAF0000}"/>
    <cellStyle name="Normal 5 2 4 2 4" xfId="44813" xr:uid="{00000000-0005-0000-0000-000010AF0000}"/>
    <cellStyle name="Normal 5 2 4 2 4 2" xfId="44814" xr:uid="{00000000-0005-0000-0000-000011AF0000}"/>
    <cellStyle name="Normal 5 2 4 2 4 2 2" xfId="44815" xr:uid="{00000000-0005-0000-0000-000012AF0000}"/>
    <cellStyle name="Normal 5 2 4 2 4 2 2 2" xfId="44816" xr:uid="{00000000-0005-0000-0000-000013AF0000}"/>
    <cellStyle name="Normal 5 2 4 2 4 2 3" xfId="44817" xr:uid="{00000000-0005-0000-0000-000014AF0000}"/>
    <cellStyle name="Normal 5 2 4 2 4 3" xfId="44818" xr:uid="{00000000-0005-0000-0000-000015AF0000}"/>
    <cellStyle name="Normal 5 2 4 2 4 3 2" xfId="44819" xr:uid="{00000000-0005-0000-0000-000016AF0000}"/>
    <cellStyle name="Normal 5 2 4 2 4 4" xfId="44820" xr:uid="{00000000-0005-0000-0000-000017AF0000}"/>
    <cellStyle name="Normal 5 2 4 2 5" xfId="44821" xr:uid="{00000000-0005-0000-0000-000018AF0000}"/>
    <cellStyle name="Normal 5 2 4 2 5 2" xfId="44822" xr:uid="{00000000-0005-0000-0000-000019AF0000}"/>
    <cellStyle name="Normal 5 2 4 2 5 2 2" xfId="44823" xr:uid="{00000000-0005-0000-0000-00001AAF0000}"/>
    <cellStyle name="Normal 5 2 4 2 5 3" xfId="44824" xr:uid="{00000000-0005-0000-0000-00001BAF0000}"/>
    <cellStyle name="Normal 5 2 4 2 6" xfId="44825" xr:uid="{00000000-0005-0000-0000-00001CAF0000}"/>
    <cellStyle name="Normal 5 2 4 2 6 2" xfId="44826" xr:uid="{00000000-0005-0000-0000-00001DAF0000}"/>
    <cellStyle name="Normal 5 2 4 2 7" xfId="44827" xr:uid="{00000000-0005-0000-0000-00001EAF0000}"/>
    <cellStyle name="Normal 5 2 4 3" xfId="44828" xr:uid="{00000000-0005-0000-0000-00001FAF0000}"/>
    <cellStyle name="Normal 5 2 4 3 2" xfId="44829" xr:uid="{00000000-0005-0000-0000-000020AF0000}"/>
    <cellStyle name="Normal 5 2 4 3 2 2" xfId="44830" xr:uid="{00000000-0005-0000-0000-000021AF0000}"/>
    <cellStyle name="Normal 5 2 4 3 2 2 2" xfId="44831" xr:uid="{00000000-0005-0000-0000-000022AF0000}"/>
    <cellStyle name="Normal 5 2 4 3 2 2 2 2" xfId="44832" xr:uid="{00000000-0005-0000-0000-000023AF0000}"/>
    <cellStyle name="Normal 5 2 4 3 2 2 2 2 2" xfId="44833" xr:uid="{00000000-0005-0000-0000-000024AF0000}"/>
    <cellStyle name="Normal 5 2 4 3 2 2 2 3" xfId="44834" xr:uid="{00000000-0005-0000-0000-000025AF0000}"/>
    <cellStyle name="Normal 5 2 4 3 2 2 3" xfId="44835" xr:uid="{00000000-0005-0000-0000-000026AF0000}"/>
    <cellStyle name="Normal 5 2 4 3 2 2 3 2" xfId="44836" xr:uid="{00000000-0005-0000-0000-000027AF0000}"/>
    <cellStyle name="Normal 5 2 4 3 2 2 4" xfId="44837" xr:uid="{00000000-0005-0000-0000-000028AF0000}"/>
    <cellStyle name="Normal 5 2 4 3 2 3" xfId="44838" xr:uid="{00000000-0005-0000-0000-000029AF0000}"/>
    <cellStyle name="Normal 5 2 4 3 2 3 2" xfId="44839" xr:uid="{00000000-0005-0000-0000-00002AAF0000}"/>
    <cellStyle name="Normal 5 2 4 3 2 3 2 2" xfId="44840" xr:uid="{00000000-0005-0000-0000-00002BAF0000}"/>
    <cellStyle name="Normal 5 2 4 3 2 3 3" xfId="44841" xr:uid="{00000000-0005-0000-0000-00002CAF0000}"/>
    <cellStyle name="Normal 5 2 4 3 2 4" xfId="44842" xr:uid="{00000000-0005-0000-0000-00002DAF0000}"/>
    <cellStyle name="Normal 5 2 4 3 2 4 2" xfId="44843" xr:uid="{00000000-0005-0000-0000-00002EAF0000}"/>
    <cellStyle name="Normal 5 2 4 3 2 5" xfId="44844" xr:uid="{00000000-0005-0000-0000-00002FAF0000}"/>
    <cellStyle name="Normal 5 2 4 3 3" xfId="44845" xr:uid="{00000000-0005-0000-0000-000030AF0000}"/>
    <cellStyle name="Normal 5 2 4 3 3 2" xfId="44846" xr:uid="{00000000-0005-0000-0000-000031AF0000}"/>
    <cellStyle name="Normal 5 2 4 3 3 2 2" xfId="44847" xr:uid="{00000000-0005-0000-0000-000032AF0000}"/>
    <cellStyle name="Normal 5 2 4 3 3 2 2 2" xfId="44848" xr:uid="{00000000-0005-0000-0000-000033AF0000}"/>
    <cellStyle name="Normal 5 2 4 3 3 2 3" xfId="44849" xr:uid="{00000000-0005-0000-0000-000034AF0000}"/>
    <cellStyle name="Normal 5 2 4 3 3 3" xfId="44850" xr:uid="{00000000-0005-0000-0000-000035AF0000}"/>
    <cellStyle name="Normal 5 2 4 3 3 3 2" xfId="44851" xr:uid="{00000000-0005-0000-0000-000036AF0000}"/>
    <cellStyle name="Normal 5 2 4 3 3 4" xfId="44852" xr:uid="{00000000-0005-0000-0000-000037AF0000}"/>
    <cellStyle name="Normal 5 2 4 3 4" xfId="44853" xr:uid="{00000000-0005-0000-0000-000038AF0000}"/>
    <cellStyle name="Normal 5 2 4 3 4 2" xfId="44854" xr:uid="{00000000-0005-0000-0000-000039AF0000}"/>
    <cellStyle name="Normal 5 2 4 3 4 2 2" xfId="44855" xr:uid="{00000000-0005-0000-0000-00003AAF0000}"/>
    <cellStyle name="Normal 5 2 4 3 4 3" xfId="44856" xr:uid="{00000000-0005-0000-0000-00003BAF0000}"/>
    <cellStyle name="Normal 5 2 4 3 5" xfId="44857" xr:uid="{00000000-0005-0000-0000-00003CAF0000}"/>
    <cellStyle name="Normal 5 2 4 3 5 2" xfId="44858" xr:uid="{00000000-0005-0000-0000-00003DAF0000}"/>
    <cellStyle name="Normal 5 2 4 3 6" xfId="44859" xr:uid="{00000000-0005-0000-0000-00003EAF0000}"/>
    <cellStyle name="Normal 5 2 4 4" xfId="44860" xr:uid="{00000000-0005-0000-0000-00003FAF0000}"/>
    <cellStyle name="Normal 5 2 4 4 2" xfId="44861" xr:uid="{00000000-0005-0000-0000-000040AF0000}"/>
    <cellStyle name="Normal 5 2 4 4 2 2" xfId="44862" xr:uid="{00000000-0005-0000-0000-000041AF0000}"/>
    <cellStyle name="Normal 5 2 4 4 2 2 2" xfId="44863" xr:uid="{00000000-0005-0000-0000-000042AF0000}"/>
    <cellStyle name="Normal 5 2 4 4 2 2 2 2" xfId="44864" xr:uid="{00000000-0005-0000-0000-000043AF0000}"/>
    <cellStyle name="Normal 5 2 4 4 2 2 3" xfId="44865" xr:uid="{00000000-0005-0000-0000-000044AF0000}"/>
    <cellStyle name="Normal 5 2 4 4 2 3" xfId="44866" xr:uid="{00000000-0005-0000-0000-000045AF0000}"/>
    <cellStyle name="Normal 5 2 4 4 2 3 2" xfId="44867" xr:uid="{00000000-0005-0000-0000-000046AF0000}"/>
    <cellStyle name="Normal 5 2 4 4 2 4" xfId="44868" xr:uid="{00000000-0005-0000-0000-000047AF0000}"/>
    <cellStyle name="Normal 5 2 4 4 3" xfId="44869" xr:uid="{00000000-0005-0000-0000-000048AF0000}"/>
    <cellStyle name="Normal 5 2 4 4 3 2" xfId="44870" xr:uid="{00000000-0005-0000-0000-000049AF0000}"/>
    <cellStyle name="Normal 5 2 4 4 3 2 2" xfId="44871" xr:uid="{00000000-0005-0000-0000-00004AAF0000}"/>
    <cellStyle name="Normal 5 2 4 4 3 3" xfId="44872" xr:uid="{00000000-0005-0000-0000-00004BAF0000}"/>
    <cellStyle name="Normal 5 2 4 4 4" xfId="44873" xr:uid="{00000000-0005-0000-0000-00004CAF0000}"/>
    <cellStyle name="Normal 5 2 4 4 4 2" xfId="44874" xr:uid="{00000000-0005-0000-0000-00004DAF0000}"/>
    <cellStyle name="Normal 5 2 4 4 5" xfId="44875" xr:uid="{00000000-0005-0000-0000-00004EAF0000}"/>
    <cellStyle name="Normal 5 2 4 5" xfId="44876" xr:uid="{00000000-0005-0000-0000-00004FAF0000}"/>
    <cellStyle name="Normal 5 2 4 5 2" xfId="44877" xr:uid="{00000000-0005-0000-0000-000050AF0000}"/>
    <cellStyle name="Normal 5 2 4 5 2 2" xfId="44878" xr:uid="{00000000-0005-0000-0000-000051AF0000}"/>
    <cellStyle name="Normal 5 2 4 5 2 2 2" xfId="44879" xr:uid="{00000000-0005-0000-0000-000052AF0000}"/>
    <cellStyle name="Normal 5 2 4 5 2 3" xfId="44880" xr:uid="{00000000-0005-0000-0000-000053AF0000}"/>
    <cellStyle name="Normal 5 2 4 5 3" xfId="44881" xr:uid="{00000000-0005-0000-0000-000054AF0000}"/>
    <cellStyle name="Normal 5 2 4 5 3 2" xfId="44882" xr:uid="{00000000-0005-0000-0000-000055AF0000}"/>
    <cellStyle name="Normal 5 2 4 5 4" xfId="44883" xr:uid="{00000000-0005-0000-0000-000056AF0000}"/>
    <cellStyle name="Normal 5 2 4 6" xfId="44884" xr:uid="{00000000-0005-0000-0000-000057AF0000}"/>
    <cellStyle name="Normal 5 2 4 6 2" xfId="44885" xr:uid="{00000000-0005-0000-0000-000058AF0000}"/>
    <cellStyle name="Normal 5 2 4 6 2 2" xfId="44886" xr:uid="{00000000-0005-0000-0000-000059AF0000}"/>
    <cellStyle name="Normal 5 2 4 6 3" xfId="44887" xr:uid="{00000000-0005-0000-0000-00005AAF0000}"/>
    <cellStyle name="Normal 5 2 4 7" xfId="44888" xr:uid="{00000000-0005-0000-0000-00005BAF0000}"/>
    <cellStyle name="Normal 5 2 4 7 2" xfId="44889" xr:uid="{00000000-0005-0000-0000-00005CAF0000}"/>
    <cellStyle name="Normal 5 2 4 8" xfId="44890" xr:uid="{00000000-0005-0000-0000-00005DAF0000}"/>
    <cellStyle name="Normal 5 2 5" xfId="44891" xr:uid="{00000000-0005-0000-0000-00005EAF0000}"/>
    <cellStyle name="Normal 5 2 5 2" xfId="44892" xr:uid="{00000000-0005-0000-0000-00005FAF0000}"/>
    <cellStyle name="Normal 5 2 5 2 2" xfId="44893" xr:uid="{00000000-0005-0000-0000-000060AF0000}"/>
    <cellStyle name="Normal 5 2 5 2 2 2" xfId="44894" xr:uid="{00000000-0005-0000-0000-000061AF0000}"/>
    <cellStyle name="Normal 5 2 5 2 2 2 2" xfId="44895" xr:uid="{00000000-0005-0000-0000-000062AF0000}"/>
    <cellStyle name="Normal 5 2 5 2 2 2 2 2" xfId="44896" xr:uid="{00000000-0005-0000-0000-000063AF0000}"/>
    <cellStyle name="Normal 5 2 5 2 2 2 2 2 2" xfId="44897" xr:uid="{00000000-0005-0000-0000-000064AF0000}"/>
    <cellStyle name="Normal 5 2 5 2 2 2 2 2 2 2" xfId="44898" xr:uid="{00000000-0005-0000-0000-000065AF0000}"/>
    <cellStyle name="Normal 5 2 5 2 2 2 2 2 3" xfId="44899" xr:uid="{00000000-0005-0000-0000-000066AF0000}"/>
    <cellStyle name="Normal 5 2 5 2 2 2 2 3" xfId="44900" xr:uid="{00000000-0005-0000-0000-000067AF0000}"/>
    <cellStyle name="Normal 5 2 5 2 2 2 2 3 2" xfId="44901" xr:uid="{00000000-0005-0000-0000-000068AF0000}"/>
    <cellStyle name="Normal 5 2 5 2 2 2 2 4" xfId="44902" xr:uid="{00000000-0005-0000-0000-000069AF0000}"/>
    <cellStyle name="Normal 5 2 5 2 2 2 3" xfId="44903" xr:uid="{00000000-0005-0000-0000-00006AAF0000}"/>
    <cellStyle name="Normal 5 2 5 2 2 2 3 2" xfId="44904" xr:uid="{00000000-0005-0000-0000-00006BAF0000}"/>
    <cellStyle name="Normal 5 2 5 2 2 2 3 2 2" xfId="44905" xr:uid="{00000000-0005-0000-0000-00006CAF0000}"/>
    <cellStyle name="Normal 5 2 5 2 2 2 3 3" xfId="44906" xr:uid="{00000000-0005-0000-0000-00006DAF0000}"/>
    <cellStyle name="Normal 5 2 5 2 2 2 4" xfId="44907" xr:uid="{00000000-0005-0000-0000-00006EAF0000}"/>
    <cellStyle name="Normal 5 2 5 2 2 2 4 2" xfId="44908" xr:uid="{00000000-0005-0000-0000-00006FAF0000}"/>
    <cellStyle name="Normal 5 2 5 2 2 2 5" xfId="44909" xr:uid="{00000000-0005-0000-0000-000070AF0000}"/>
    <cellStyle name="Normal 5 2 5 2 2 3" xfId="44910" xr:uid="{00000000-0005-0000-0000-000071AF0000}"/>
    <cellStyle name="Normal 5 2 5 2 2 3 2" xfId="44911" xr:uid="{00000000-0005-0000-0000-000072AF0000}"/>
    <cellStyle name="Normal 5 2 5 2 2 3 2 2" xfId="44912" xr:uid="{00000000-0005-0000-0000-000073AF0000}"/>
    <cellStyle name="Normal 5 2 5 2 2 3 2 2 2" xfId="44913" xr:uid="{00000000-0005-0000-0000-000074AF0000}"/>
    <cellStyle name="Normal 5 2 5 2 2 3 2 3" xfId="44914" xr:uid="{00000000-0005-0000-0000-000075AF0000}"/>
    <cellStyle name="Normal 5 2 5 2 2 3 3" xfId="44915" xr:uid="{00000000-0005-0000-0000-000076AF0000}"/>
    <cellStyle name="Normal 5 2 5 2 2 3 3 2" xfId="44916" xr:uid="{00000000-0005-0000-0000-000077AF0000}"/>
    <cellStyle name="Normal 5 2 5 2 2 3 4" xfId="44917" xr:uid="{00000000-0005-0000-0000-000078AF0000}"/>
    <cellStyle name="Normal 5 2 5 2 2 4" xfId="44918" xr:uid="{00000000-0005-0000-0000-000079AF0000}"/>
    <cellStyle name="Normal 5 2 5 2 2 4 2" xfId="44919" xr:uid="{00000000-0005-0000-0000-00007AAF0000}"/>
    <cellStyle name="Normal 5 2 5 2 2 4 2 2" xfId="44920" xr:uid="{00000000-0005-0000-0000-00007BAF0000}"/>
    <cellStyle name="Normal 5 2 5 2 2 4 3" xfId="44921" xr:uid="{00000000-0005-0000-0000-00007CAF0000}"/>
    <cellStyle name="Normal 5 2 5 2 2 5" xfId="44922" xr:uid="{00000000-0005-0000-0000-00007DAF0000}"/>
    <cellStyle name="Normal 5 2 5 2 2 5 2" xfId="44923" xr:uid="{00000000-0005-0000-0000-00007EAF0000}"/>
    <cellStyle name="Normal 5 2 5 2 2 6" xfId="44924" xr:uid="{00000000-0005-0000-0000-00007FAF0000}"/>
    <cellStyle name="Normal 5 2 5 2 3" xfId="44925" xr:uid="{00000000-0005-0000-0000-000080AF0000}"/>
    <cellStyle name="Normal 5 2 5 2 3 2" xfId="44926" xr:uid="{00000000-0005-0000-0000-000081AF0000}"/>
    <cellStyle name="Normal 5 2 5 2 3 2 2" xfId="44927" xr:uid="{00000000-0005-0000-0000-000082AF0000}"/>
    <cellStyle name="Normal 5 2 5 2 3 2 2 2" xfId="44928" xr:uid="{00000000-0005-0000-0000-000083AF0000}"/>
    <cellStyle name="Normal 5 2 5 2 3 2 2 2 2" xfId="44929" xr:uid="{00000000-0005-0000-0000-000084AF0000}"/>
    <cellStyle name="Normal 5 2 5 2 3 2 2 3" xfId="44930" xr:uid="{00000000-0005-0000-0000-000085AF0000}"/>
    <cellStyle name="Normal 5 2 5 2 3 2 3" xfId="44931" xr:uid="{00000000-0005-0000-0000-000086AF0000}"/>
    <cellStyle name="Normal 5 2 5 2 3 2 3 2" xfId="44932" xr:uid="{00000000-0005-0000-0000-000087AF0000}"/>
    <cellStyle name="Normal 5 2 5 2 3 2 4" xfId="44933" xr:uid="{00000000-0005-0000-0000-000088AF0000}"/>
    <cellStyle name="Normal 5 2 5 2 3 3" xfId="44934" xr:uid="{00000000-0005-0000-0000-000089AF0000}"/>
    <cellStyle name="Normal 5 2 5 2 3 3 2" xfId="44935" xr:uid="{00000000-0005-0000-0000-00008AAF0000}"/>
    <cellStyle name="Normal 5 2 5 2 3 3 2 2" xfId="44936" xr:uid="{00000000-0005-0000-0000-00008BAF0000}"/>
    <cellStyle name="Normal 5 2 5 2 3 3 3" xfId="44937" xr:uid="{00000000-0005-0000-0000-00008CAF0000}"/>
    <cellStyle name="Normal 5 2 5 2 3 4" xfId="44938" xr:uid="{00000000-0005-0000-0000-00008DAF0000}"/>
    <cellStyle name="Normal 5 2 5 2 3 4 2" xfId="44939" xr:uid="{00000000-0005-0000-0000-00008EAF0000}"/>
    <cellStyle name="Normal 5 2 5 2 3 5" xfId="44940" xr:uid="{00000000-0005-0000-0000-00008FAF0000}"/>
    <cellStyle name="Normal 5 2 5 2 4" xfId="44941" xr:uid="{00000000-0005-0000-0000-000090AF0000}"/>
    <cellStyle name="Normal 5 2 5 2 4 2" xfId="44942" xr:uid="{00000000-0005-0000-0000-000091AF0000}"/>
    <cellStyle name="Normal 5 2 5 2 4 2 2" xfId="44943" xr:uid="{00000000-0005-0000-0000-000092AF0000}"/>
    <cellStyle name="Normal 5 2 5 2 4 2 2 2" xfId="44944" xr:uid="{00000000-0005-0000-0000-000093AF0000}"/>
    <cellStyle name="Normal 5 2 5 2 4 2 3" xfId="44945" xr:uid="{00000000-0005-0000-0000-000094AF0000}"/>
    <cellStyle name="Normal 5 2 5 2 4 3" xfId="44946" xr:uid="{00000000-0005-0000-0000-000095AF0000}"/>
    <cellStyle name="Normal 5 2 5 2 4 3 2" xfId="44947" xr:uid="{00000000-0005-0000-0000-000096AF0000}"/>
    <cellStyle name="Normal 5 2 5 2 4 4" xfId="44948" xr:uid="{00000000-0005-0000-0000-000097AF0000}"/>
    <cellStyle name="Normal 5 2 5 2 5" xfId="44949" xr:uid="{00000000-0005-0000-0000-000098AF0000}"/>
    <cellStyle name="Normal 5 2 5 2 5 2" xfId="44950" xr:uid="{00000000-0005-0000-0000-000099AF0000}"/>
    <cellStyle name="Normal 5 2 5 2 5 2 2" xfId="44951" xr:uid="{00000000-0005-0000-0000-00009AAF0000}"/>
    <cellStyle name="Normal 5 2 5 2 5 3" xfId="44952" xr:uid="{00000000-0005-0000-0000-00009BAF0000}"/>
    <cellStyle name="Normal 5 2 5 2 6" xfId="44953" xr:uid="{00000000-0005-0000-0000-00009CAF0000}"/>
    <cellStyle name="Normal 5 2 5 2 6 2" xfId="44954" xr:uid="{00000000-0005-0000-0000-00009DAF0000}"/>
    <cellStyle name="Normal 5 2 5 2 7" xfId="44955" xr:uid="{00000000-0005-0000-0000-00009EAF0000}"/>
    <cellStyle name="Normal 5 2 5 3" xfId="44956" xr:uid="{00000000-0005-0000-0000-00009FAF0000}"/>
    <cellStyle name="Normal 5 2 5 3 2" xfId="44957" xr:uid="{00000000-0005-0000-0000-0000A0AF0000}"/>
    <cellStyle name="Normal 5 2 5 3 2 2" xfId="44958" xr:uid="{00000000-0005-0000-0000-0000A1AF0000}"/>
    <cellStyle name="Normal 5 2 5 3 2 2 2" xfId="44959" xr:uid="{00000000-0005-0000-0000-0000A2AF0000}"/>
    <cellStyle name="Normal 5 2 5 3 2 2 2 2" xfId="44960" xr:uid="{00000000-0005-0000-0000-0000A3AF0000}"/>
    <cellStyle name="Normal 5 2 5 3 2 2 2 2 2" xfId="44961" xr:uid="{00000000-0005-0000-0000-0000A4AF0000}"/>
    <cellStyle name="Normal 5 2 5 3 2 2 2 3" xfId="44962" xr:uid="{00000000-0005-0000-0000-0000A5AF0000}"/>
    <cellStyle name="Normal 5 2 5 3 2 2 3" xfId="44963" xr:uid="{00000000-0005-0000-0000-0000A6AF0000}"/>
    <cellStyle name="Normal 5 2 5 3 2 2 3 2" xfId="44964" xr:uid="{00000000-0005-0000-0000-0000A7AF0000}"/>
    <cellStyle name="Normal 5 2 5 3 2 2 4" xfId="44965" xr:uid="{00000000-0005-0000-0000-0000A8AF0000}"/>
    <cellStyle name="Normal 5 2 5 3 2 3" xfId="44966" xr:uid="{00000000-0005-0000-0000-0000A9AF0000}"/>
    <cellStyle name="Normal 5 2 5 3 2 3 2" xfId="44967" xr:uid="{00000000-0005-0000-0000-0000AAAF0000}"/>
    <cellStyle name="Normal 5 2 5 3 2 3 2 2" xfId="44968" xr:uid="{00000000-0005-0000-0000-0000ABAF0000}"/>
    <cellStyle name="Normal 5 2 5 3 2 3 3" xfId="44969" xr:uid="{00000000-0005-0000-0000-0000ACAF0000}"/>
    <cellStyle name="Normal 5 2 5 3 2 4" xfId="44970" xr:uid="{00000000-0005-0000-0000-0000ADAF0000}"/>
    <cellStyle name="Normal 5 2 5 3 2 4 2" xfId="44971" xr:uid="{00000000-0005-0000-0000-0000AEAF0000}"/>
    <cellStyle name="Normal 5 2 5 3 2 5" xfId="44972" xr:uid="{00000000-0005-0000-0000-0000AFAF0000}"/>
    <cellStyle name="Normal 5 2 5 3 3" xfId="44973" xr:uid="{00000000-0005-0000-0000-0000B0AF0000}"/>
    <cellStyle name="Normal 5 2 5 3 3 2" xfId="44974" xr:uid="{00000000-0005-0000-0000-0000B1AF0000}"/>
    <cellStyle name="Normal 5 2 5 3 3 2 2" xfId="44975" xr:uid="{00000000-0005-0000-0000-0000B2AF0000}"/>
    <cellStyle name="Normal 5 2 5 3 3 2 2 2" xfId="44976" xr:uid="{00000000-0005-0000-0000-0000B3AF0000}"/>
    <cellStyle name="Normal 5 2 5 3 3 2 3" xfId="44977" xr:uid="{00000000-0005-0000-0000-0000B4AF0000}"/>
    <cellStyle name="Normal 5 2 5 3 3 3" xfId="44978" xr:uid="{00000000-0005-0000-0000-0000B5AF0000}"/>
    <cellStyle name="Normal 5 2 5 3 3 3 2" xfId="44979" xr:uid="{00000000-0005-0000-0000-0000B6AF0000}"/>
    <cellStyle name="Normal 5 2 5 3 3 4" xfId="44980" xr:uid="{00000000-0005-0000-0000-0000B7AF0000}"/>
    <cellStyle name="Normal 5 2 5 3 4" xfId="44981" xr:uid="{00000000-0005-0000-0000-0000B8AF0000}"/>
    <cellStyle name="Normal 5 2 5 3 4 2" xfId="44982" xr:uid="{00000000-0005-0000-0000-0000B9AF0000}"/>
    <cellStyle name="Normal 5 2 5 3 4 2 2" xfId="44983" xr:uid="{00000000-0005-0000-0000-0000BAAF0000}"/>
    <cellStyle name="Normal 5 2 5 3 4 3" xfId="44984" xr:uid="{00000000-0005-0000-0000-0000BBAF0000}"/>
    <cellStyle name="Normal 5 2 5 3 5" xfId="44985" xr:uid="{00000000-0005-0000-0000-0000BCAF0000}"/>
    <cellStyle name="Normal 5 2 5 3 5 2" xfId="44986" xr:uid="{00000000-0005-0000-0000-0000BDAF0000}"/>
    <cellStyle name="Normal 5 2 5 3 6" xfId="44987" xr:uid="{00000000-0005-0000-0000-0000BEAF0000}"/>
    <cellStyle name="Normal 5 2 5 4" xfId="44988" xr:uid="{00000000-0005-0000-0000-0000BFAF0000}"/>
    <cellStyle name="Normal 5 2 5 4 2" xfId="44989" xr:uid="{00000000-0005-0000-0000-0000C0AF0000}"/>
    <cellStyle name="Normal 5 2 5 4 2 2" xfId="44990" xr:uid="{00000000-0005-0000-0000-0000C1AF0000}"/>
    <cellStyle name="Normal 5 2 5 4 2 2 2" xfId="44991" xr:uid="{00000000-0005-0000-0000-0000C2AF0000}"/>
    <cellStyle name="Normal 5 2 5 4 2 2 2 2" xfId="44992" xr:uid="{00000000-0005-0000-0000-0000C3AF0000}"/>
    <cellStyle name="Normal 5 2 5 4 2 2 3" xfId="44993" xr:uid="{00000000-0005-0000-0000-0000C4AF0000}"/>
    <cellStyle name="Normal 5 2 5 4 2 3" xfId="44994" xr:uid="{00000000-0005-0000-0000-0000C5AF0000}"/>
    <cellStyle name="Normal 5 2 5 4 2 3 2" xfId="44995" xr:uid="{00000000-0005-0000-0000-0000C6AF0000}"/>
    <cellStyle name="Normal 5 2 5 4 2 4" xfId="44996" xr:uid="{00000000-0005-0000-0000-0000C7AF0000}"/>
    <cellStyle name="Normal 5 2 5 4 3" xfId="44997" xr:uid="{00000000-0005-0000-0000-0000C8AF0000}"/>
    <cellStyle name="Normal 5 2 5 4 3 2" xfId="44998" xr:uid="{00000000-0005-0000-0000-0000C9AF0000}"/>
    <cellStyle name="Normal 5 2 5 4 3 2 2" xfId="44999" xr:uid="{00000000-0005-0000-0000-0000CAAF0000}"/>
    <cellStyle name="Normal 5 2 5 4 3 3" xfId="45000" xr:uid="{00000000-0005-0000-0000-0000CBAF0000}"/>
    <cellStyle name="Normal 5 2 5 4 4" xfId="45001" xr:uid="{00000000-0005-0000-0000-0000CCAF0000}"/>
    <cellStyle name="Normal 5 2 5 4 4 2" xfId="45002" xr:uid="{00000000-0005-0000-0000-0000CDAF0000}"/>
    <cellStyle name="Normal 5 2 5 4 5" xfId="45003" xr:uid="{00000000-0005-0000-0000-0000CEAF0000}"/>
    <cellStyle name="Normal 5 2 5 5" xfId="45004" xr:uid="{00000000-0005-0000-0000-0000CFAF0000}"/>
    <cellStyle name="Normal 5 2 5 5 2" xfId="45005" xr:uid="{00000000-0005-0000-0000-0000D0AF0000}"/>
    <cellStyle name="Normal 5 2 5 5 2 2" xfId="45006" xr:uid="{00000000-0005-0000-0000-0000D1AF0000}"/>
    <cellStyle name="Normal 5 2 5 5 2 2 2" xfId="45007" xr:uid="{00000000-0005-0000-0000-0000D2AF0000}"/>
    <cellStyle name="Normal 5 2 5 5 2 3" xfId="45008" xr:uid="{00000000-0005-0000-0000-0000D3AF0000}"/>
    <cellStyle name="Normal 5 2 5 5 3" xfId="45009" xr:uid="{00000000-0005-0000-0000-0000D4AF0000}"/>
    <cellStyle name="Normal 5 2 5 5 3 2" xfId="45010" xr:uid="{00000000-0005-0000-0000-0000D5AF0000}"/>
    <cellStyle name="Normal 5 2 5 5 4" xfId="45011" xr:uid="{00000000-0005-0000-0000-0000D6AF0000}"/>
    <cellStyle name="Normal 5 2 5 6" xfId="45012" xr:uid="{00000000-0005-0000-0000-0000D7AF0000}"/>
    <cellStyle name="Normal 5 2 5 6 2" xfId="45013" xr:uid="{00000000-0005-0000-0000-0000D8AF0000}"/>
    <cellStyle name="Normal 5 2 5 6 2 2" xfId="45014" xr:uid="{00000000-0005-0000-0000-0000D9AF0000}"/>
    <cellStyle name="Normal 5 2 5 6 3" xfId="45015" xr:uid="{00000000-0005-0000-0000-0000DAAF0000}"/>
    <cellStyle name="Normal 5 2 5 7" xfId="45016" xr:uid="{00000000-0005-0000-0000-0000DBAF0000}"/>
    <cellStyle name="Normal 5 2 5 7 2" xfId="45017" xr:uid="{00000000-0005-0000-0000-0000DCAF0000}"/>
    <cellStyle name="Normal 5 2 5 8" xfId="45018" xr:uid="{00000000-0005-0000-0000-0000DDAF0000}"/>
    <cellStyle name="Normal 5 2 6" xfId="45019" xr:uid="{00000000-0005-0000-0000-0000DEAF0000}"/>
    <cellStyle name="Normal 5 2 6 2" xfId="45020" xr:uid="{00000000-0005-0000-0000-0000DFAF0000}"/>
    <cellStyle name="Normal 5 2 6 2 2" xfId="45021" xr:uid="{00000000-0005-0000-0000-0000E0AF0000}"/>
    <cellStyle name="Normal 5 2 6 2 2 2" xfId="45022" xr:uid="{00000000-0005-0000-0000-0000E1AF0000}"/>
    <cellStyle name="Normal 5 2 6 2 2 2 2" xfId="45023" xr:uid="{00000000-0005-0000-0000-0000E2AF0000}"/>
    <cellStyle name="Normal 5 2 6 2 2 2 2 2" xfId="45024" xr:uid="{00000000-0005-0000-0000-0000E3AF0000}"/>
    <cellStyle name="Normal 5 2 6 2 2 2 2 2 2" xfId="45025" xr:uid="{00000000-0005-0000-0000-0000E4AF0000}"/>
    <cellStyle name="Normal 5 2 6 2 2 2 2 2 2 2" xfId="45026" xr:uid="{00000000-0005-0000-0000-0000E5AF0000}"/>
    <cellStyle name="Normal 5 2 6 2 2 2 2 2 3" xfId="45027" xr:uid="{00000000-0005-0000-0000-0000E6AF0000}"/>
    <cellStyle name="Normal 5 2 6 2 2 2 2 3" xfId="45028" xr:uid="{00000000-0005-0000-0000-0000E7AF0000}"/>
    <cellStyle name="Normal 5 2 6 2 2 2 2 3 2" xfId="45029" xr:uid="{00000000-0005-0000-0000-0000E8AF0000}"/>
    <cellStyle name="Normal 5 2 6 2 2 2 2 4" xfId="45030" xr:uid="{00000000-0005-0000-0000-0000E9AF0000}"/>
    <cellStyle name="Normal 5 2 6 2 2 2 3" xfId="45031" xr:uid="{00000000-0005-0000-0000-0000EAAF0000}"/>
    <cellStyle name="Normal 5 2 6 2 2 2 3 2" xfId="45032" xr:uid="{00000000-0005-0000-0000-0000EBAF0000}"/>
    <cellStyle name="Normal 5 2 6 2 2 2 3 2 2" xfId="45033" xr:uid="{00000000-0005-0000-0000-0000ECAF0000}"/>
    <cellStyle name="Normal 5 2 6 2 2 2 3 3" xfId="45034" xr:uid="{00000000-0005-0000-0000-0000EDAF0000}"/>
    <cellStyle name="Normal 5 2 6 2 2 2 4" xfId="45035" xr:uid="{00000000-0005-0000-0000-0000EEAF0000}"/>
    <cellStyle name="Normal 5 2 6 2 2 2 4 2" xfId="45036" xr:uid="{00000000-0005-0000-0000-0000EFAF0000}"/>
    <cellStyle name="Normal 5 2 6 2 2 2 5" xfId="45037" xr:uid="{00000000-0005-0000-0000-0000F0AF0000}"/>
    <cellStyle name="Normal 5 2 6 2 2 3" xfId="45038" xr:uid="{00000000-0005-0000-0000-0000F1AF0000}"/>
    <cellStyle name="Normal 5 2 6 2 2 3 2" xfId="45039" xr:uid="{00000000-0005-0000-0000-0000F2AF0000}"/>
    <cellStyle name="Normal 5 2 6 2 2 3 2 2" xfId="45040" xr:uid="{00000000-0005-0000-0000-0000F3AF0000}"/>
    <cellStyle name="Normal 5 2 6 2 2 3 2 2 2" xfId="45041" xr:uid="{00000000-0005-0000-0000-0000F4AF0000}"/>
    <cellStyle name="Normal 5 2 6 2 2 3 2 3" xfId="45042" xr:uid="{00000000-0005-0000-0000-0000F5AF0000}"/>
    <cellStyle name="Normal 5 2 6 2 2 3 3" xfId="45043" xr:uid="{00000000-0005-0000-0000-0000F6AF0000}"/>
    <cellStyle name="Normal 5 2 6 2 2 3 3 2" xfId="45044" xr:uid="{00000000-0005-0000-0000-0000F7AF0000}"/>
    <cellStyle name="Normal 5 2 6 2 2 3 4" xfId="45045" xr:uid="{00000000-0005-0000-0000-0000F8AF0000}"/>
    <cellStyle name="Normal 5 2 6 2 2 4" xfId="45046" xr:uid="{00000000-0005-0000-0000-0000F9AF0000}"/>
    <cellStyle name="Normal 5 2 6 2 2 4 2" xfId="45047" xr:uid="{00000000-0005-0000-0000-0000FAAF0000}"/>
    <cellStyle name="Normal 5 2 6 2 2 4 2 2" xfId="45048" xr:uid="{00000000-0005-0000-0000-0000FBAF0000}"/>
    <cellStyle name="Normal 5 2 6 2 2 4 3" xfId="45049" xr:uid="{00000000-0005-0000-0000-0000FCAF0000}"/>
    <cellStyle name="Normal 5 2 6 2 2 5" xfId="45050" xr:uid="{00000000-0005-0000-0000-0000FDAF0000}"/>
    <cellStyle name="Normal 5 2 6 2 2 5 2" xfId="45051" xr:uid="{00000000-0005-0000-0000-0000FEAF0000}"/>
    <cellStyle name="Normal 5 2 6 2 2 6" xfId="45052" xr:uid="{00000000-0005-0000-0000-0000FFAF0000}"/>
    <cellStyle name="Normal 5 2 6 2 3" xfId="45053" xr:uid="{00000000-0005-0000-0000-000000B00000}"/>
    <cellStyle name="Normal 5 2 6 2 3 2" xfId="45054" xr:uid="{00000000-0005-0000-0000-000001B00000}"/>
    <cellStyle name="Normal 5 2 6 2 3 2 2" xfId="45055" xr:uid="{00000000-0005-0000-0000-000002B00000}"/>
    <cellStyle name="Normal 5 2 6 2 3 2 2 2" xfId="45056" xr:uid="{00000000-0005-0000-0000-000003B00000}"/>
    <cellStyle name="Normal 5 2 6 2 3 2 2 2 2" xfId="45057" xr:uid="{00000000-0005-0000-0000-000004B00000}"/>
    <cellStyle name="Normal 5 2 6 2 3 2 2 3" xfId="45058" xr:uid="{00000000-0005-0000-0000-000005B00000}"/>
    <cellStyle name="Normal 5 2 6 2 3 2 3" xfId="45059" xr:uid="{00000000-0005-0000-0000-000006B00000}"/>
    <cellStyle name="Normal 5 2 6 2 3 2 3 2" xfId="45060" xr:uid="{00000000-0005-0000-0000-000007B00000}"/>
    <cellStyle name="Normal 5 2 6 2 3 2 4" xfId="45061" xr:uid="{00000000-0005-0000-0000-000008B00000}"/>
    <cellStyle name="Normal 5 2 6 2 3 3" xfId="45062" xr:uid="{00000000-0005-0000-0000-000009B00000}"/>
    <cellStyle name="Normal 5 2 6 2 3 3 2" xfId="45063" xr:uid="{00000000-0005-0000-0000-00000AB00000}"/>
    <cellStyle name="Normal 5 2 6 2 3 3 2 2" xfId="45064" xr:uid="{00000000-0005-0000-0000-00000BB00000}"/>
    <cellStyle name="Normal 5 2 6 2 3 3 3" xfId="45065" xr:uid="{00000000-0005-0000-0000-00000CB00000}"/>
    <cellStyle name="Normal 5 2 6 2 3 4" xfId="45066" xr:uid="{00000000-0005-0000-0000-00000DB00000}"/>
    <cellStyle name="Normal 5 2 6 2 3 4 2" xfId="45067" xr:uid="{00000000-0005-0000-0000-00000EB00000}"/>
    <cellStyle name="Normal 5 2 6 2 3 5" xfId="45068" xr:uid="{00000000-0005-0000-0000-00000FB00000}"/>
    <cellStyle name="Normal 5 2 6 2 4" xfId="45069" xr:uid="{00000000-0005-0000-0000-000010B00000}"/>
    <cellStyle name="Normal 5 2 6 2 4 2" xfId="45070" xr:uid="{00000000-0005-0000-0000-000011B00000}"/>
    <cellStyle name="Normal 5 2 6 2 4 2 2" xfId="45071" xr:uid="{00000000-0005-0000-0000-000012B00000}"/>
    <cellStyle name="Normal 5 2 6 2 4 2 2 2" xfId="45072" xr:uid="{00000000-0005-0000-0000-000013B00000}"/>
    <cellStyle name="Normal 5 2 6 2 4 2 3" xfId="45073" xr:uid="{00000000-0005-0000-0000-000014B00000}"/>
    <cellStyle name="Normal 5 2 6 2 4 3" xfId="45074" xr:uid="{00000000-0005-0000-0000-000015B00000}"/>
    <cellStyle name="Normal 5 2 6 2 4 3 2" xfId="45075" xr:uid="{00000000-0005-0000-0000-000016B00000}"/>
    <cellStyle name="Normal 5 2 6 2 4 4" xfId="45076" xr:uid="{00000000-0005-0000-0000-000017B00000}"/>
    <cellStyle name="Normal 5 2 6 2 5" xfId="45077" xr:uid="{00000000-0005-0000-0000-000018B00000}"/>
    <cellStyle name="Normal 5 2 6 2 5 2" xfId="45078" xr:uid="{00000000-0005-0000-0000-000019B00000}"/>
    <cellStyle name="Normal 5 2 6 2 5 2 2" xfId="45079" xr:uid="{00000000-0005-0000-0000-00001AB00000}"/>
    <cellStyle name="Normal 5 2 6 2 5 3" xfId="45080" xr:uid="{00000000-0005-0000-0000-00001BB00000}"/>
    <cellStyle name="Normal 5 2 6 2 6" xfId="45081" xr:uid="{00000000-0005-0000-0000-00001CB00000}"/>
    <cellStyle name="Normal 5 2 6 2 6 2" xfId="45082" xr:uid="{00000000-0005-0000-0000-00001DB00000}"/>
    <cellStyle name="Normal 5 2 6 2 7" xfId="45083" xr:uid="{00000000-0005-0000-0000-00001EB00000}"/>
    <cellStyle name="Normal 5 2 6 3" xfId="45084" xr:uid="{00000000-0005-0000-0000-00001FB00000}"/>
    <cellStyle name="Normal 5 2 6 3 2" xfId="45085" xr:uid="{00000000-0005-0000-0000-000020B00000}"/>
    <cellStyle name="Normal 5 2 6 3 2 2" xfId="45086" xr:uid="{00000000-0005-0000-0000-000021B00000}"/>
    <cellStyle name="Normal 5 2 6 3 2 2 2" xfId="45087" xr:uid="{00000000-0005-0000-0000-000022B00000}"/>
    <cellStyle name="Normal 5 2 6 3 2 2 2 2" xfId="45088" xr:uid="{00000000-0005-0000-0000-000023B00000}"/>
    <cellStyle name="Normal 5 2 6 3 2 2 2 2 2" xfId="45089" xr:uid="{00000000-0005-0000-0000-000024B00000}"/>
    <cellStyle name="Normal 5 2 6 3 2 2 2 3" xfId="45090" xr:uid="{00000000-0005-0000-0000-000025B00000}"/>
    <cellStyle name="Normal 5 2 6 3 2 2 3" xfId="45091" xr:uid="{00000000-0005-0000-0000-000026B00000}"/>
    <cellStyle name="Normal 5 2 6 3 2 2 3 2" xfId="45092" xr:uid="{00000000-0005-0000-0000-000027B00000}"/>
    <cellStyle name="Normal 5 2 6 3 2 2 4" xfId="45093" xr:uid="{00000000-0005-0000-0000-000028B00000}"/>
    <cellStyle name="Normal 5 2 6 3 2 3" xfId="45094" xr:uid="{00000000-0005-0000-0000-000029B00000}"/>
    <cellStyle name="Normal 5 2 6 3 2 3 2" xfId="45095" xr:uid="{00000000-0005-0000-0000-00002AB00000}"/>
    <cellStyle name="Normal 5 2 6 3 2 3 2 2" xfId="45096" xr:uid="{00000000-0005-0000-0000-00002BB00000}"/>
    <cellStyle name="Normal 5 2 6 3 2 3 3" xfId="45097" xr:uid="{00000000-0005-0000-0000-00002CB00000}"/>
    <cellStyle name="Normal 5 2 6 3 2 4" xfId="45098" xr:uid="{00000000-0005-0000-0000-00002DB00000}"/>
    <cellStyle name="Normal 5 2 6 3 2 4 2" xfId="45099" xr:uid="{00000000-0005-0000-0000-00002EB00000}"/>
    <cellStyle name="Normal 5 2 6 3 2 5" xfId="45100" xr:uid="{00000000-0005-0000-0000-00002FB00000}"/>
    <cellStyle name="Normal 5 2 6 3 3" xfId="45101" xr:uid="{00000000-0005-0000-0000-000030B00000}"/>
    <cellStyle name="Normal 5 2 6 3 3 2" xfId="45102" xr:uid="{00000000-0005-0000-0000-000031B00000}"/>
    <cellStyle name="Normal 5 2 6 3 3 2 2" xfId="45103" xr:uid="{00000000-0005-0000-0000-000032B00000}"/>
    <cellStyle name="Normal 5 2 6 3 3 2 2 2" xfId="45104" xr:uid="{00000000-0005-0000-0000-000033B00000}"/>
    <cellStyle name="Normal 5 2 6 3 3 2 3" xfId="45105" xr:uid="{00000000-0005-0000-0000-000034B00000}"/>
    <cellStyle name="Normal 5 2 6 3 3 3" xfId="45106" xr:uid="{00000000-0005-0000-0000-000035B00000}"/>
    <cellStyle name="Normal 5 2 6 3 3 3 2" xfId="45107" xr:uid="{00000000-0005-0000-0000-000036B00000}"/>
    <cellStyle name="Normal 5 2 6 3 3 4" xfId="45108" xr:uid="{00000000-0005-0000-0000-000037B00000}"/>
    <cellStyle name="Normal 5 2 6 3 4" xfId="45109" xr:uid="{00000000-0005-0000-0000-000038B00000}"/>
    <cellStyle name="Normal 5 2 6 3 4 2" xfId="45110" xr:uid="{00000000-0005-0000-0000-000039B00000}"/>
    <cellStyle name="Normal 5 2 6 3 4 2 2" xfId="45111" xr:uid="{00000000-0005-0000-0000-00003AB00000}"/>
    <cellStyle name="Normal 5 2 6 3 4 3" xfId="45112" xr:uid="{00000000-0005-0000-0000-00003BB00000}"/>
    <cellStyle name="Normal 5 2 6 3 5" xfId="45113" xr:uid="{00000000-0005-0000-0000-00003CB00000}"/>
    <cellStyle name="Normal 5 2 6 3 5 2" xfId="45114" xr:uid="{00000000-0005-0000-0000-00003DB00000}"/>
    <cellStyle name="Normal 5 2 6 3 6" xfId="45115" xr:uid="{00000000-0005-0000-0000-00003EB00000}"/>
    <cellStyle name="Normal 5 2 6 4" xfId="45116" xr:uid="{00000000-0005-0000-0000-00003FB00000}"/>
    <cellStyle name="Normal 5 2 6 4 2" xfId="45117" xr:uid="{00000000-0005-0000-0000-000040B00000}"/>
    <cellStyle name="Normal 5 2 6 4 2 2" xfId="45118" xr:uid="{00000000-0005-0000-0000-000041B00000}"/>
    <cellStyle name="Normal 5 2 6 4 2 2 2" xfId="45119" xr:uid="{00000000-0005-0000-0000-000042B00000}"/>
    <cellStyle name="Normal 5 2 6 4 2 2 2 2" xfId="45120" xr:uid="{00000000-0005-0000-0000-000043B00000}"/>
    <cellStyle name="Normal 5 2 6 4 2 2 3" xfId="45121" xr:uid="{00000000-0005-0000-0000-000044B00000}"/>
    <cellStyle name="Normal 5 2 6 4 2 3" xfId="45122" xr:uid="{00000000-0005-0000-0000-000045B00000}"/>
    <cellStyle name="Normal 5 2 6 4 2 3 2" xfId="45123" xr:uid="{00000000-0005-0000-0000-000046B00000}"/>
    <cellStyle name="Normal 5 2 6 4 2 4" xfId="45124" xr:uid="{00000000-0005-0000-0000-000047B00000}"/>
    <cellStyle name="Normal 5 2 6 4 3" xfId="45125" xr:uid="{00000000-0005-0000-0000-000048B00000}"/>
    <cellStyle name="Normal 5 2 6 4 3 2" xfId="45126" xr:uid="{00000000-0005-0000-0000-000049B00000}"/>
    <cellStyle name="Normal 5 2 6 4 3 2 2" xfId="45127" xr:uid="{00000000-0005-0000-0000-00004AB00000}"/>
    <cellStyle name="Normal 5 2 6 4 3 3" xfId="45128" xr:uid="{00000000-0005-0000-0000-00004BB00000}"/>
    <cellStyle name="Normal 5 2 6 4 4" xfId="45129" xr:uid="{00000000-0005-0000-0000-00004CB00000}"/>
    <cellStyle name="Normal 5 2 6 4 4 2" xfId="45130" xr:uid="{00000000-0005-0000-0000-00004DB00000}"/>
    <cellStyle name="Normal 5 2 6 4 5" xfId="45131" xr:uid="{00000000-0005-0000-0000-00004EB00000}"/>
    <cellStyle name="Normal 5 2 6 5" xfId="45132" xr:uid="{00000000-0005-0000-0000-00004FB00000}"/>
    <cellStyle name="Normal 5 2 6 5 2" xfId="45133" xr:uid="{00000000-0005-0000-0000-000050B00000}"/>
    <cellStyle name="Normal 5 2 6 5 2 2" xfId="45134" xr:uid="{00000000-0005-0000-0000-000051B00000}"/>
    <cellStyle name="Normal 5 2 6 5 2 2 2" xfId="45135" xr:uid="{00000000-0005-0000-0000-000052B00000}"/>
    <cellStyle name="Normal 5 2 6 5 2 3" xfId="45136" xr:uid="{00000000-0005-0000-0000-000053B00000}"/>
    <cellStyle name="Normal 5 2 6 5 3" xfId="45137" xr:uid="{00000000-0005-0000-0000-000054B00000}"/>
    <cellStyle name="Normal 5 2 6 5 3 2" xfId="45138" xr:uid="{00000000-0005-0000-0000-000055B00000}"/>
    <cellStyle name="Normal 5 2 6 5 4" xfId="45139" xr:uid="{00000000-0005-0000-0000-000056B00000}"/>
    <cellStyle name="Normal 5 2 6 6" xfId="45140" xr:uid="{00000000-0005-0000-0000-000057B00000}"/>
    <cellStyle name="Normal 5 2 6 6 2" xfId="45141" xr:uid="{00000000-0005-0000-0000-000058B00000}"/>
    <cellStyle name="Normal 5 2 6 6 2 2" xfId="45142" xr:uid="{00000000-0005-0000-0000-000059B00000}"/>
    <cellStyle name="Normal 5 2 6 6 3" xfId="45143" xr:uid="{00000000-0005-0000-0000-00005AB00000}"/>
    <cellStyle name="Normal 5 2 6 7" xfId="45144" xr:uid="{00000000-0005-0000-0000-00005BB00000}"/>
    <cellStyle name="Normal 5 2 6 7 2" xfId="45145" xr:uid="{00000000-0005-0000-0000-00005CB00000}"/>
    <cellStyle name="Normal 5 2 6 8" xfId="45146" xr:uid="{00000000-0005-0000-0000-00005DB00000}"/>
    <cellStyle name="Normal 5 2 7" xfId="45147" xr:uid="{00000000-0005-0000-0000-00005EB00000}"/>
    <cellStyle name="Normal 5 2 7 2" xfId="45148" xr:uid="{00000000-0005-0000-0000-00005FB00000}"/>
    <cellStyle name="Normal 5 2 7 2 2" xfId="45149" xr:uid="{00000000-0005-0000-0000-000060B00000}"/>
    <cellStyle name="Normal 5 2 7 2 2 2" xfId="45150" xr:uid="{00000000-0005-0000-0000-000061B00000}"/>
    <cellStyle name="Normal 5 2 7 2 2 2 2" xfId="45151" xr:uid="{00000000-0005-0000-0000-000062B00000}"/>
    <cellStyle name="Normal 5 2 7 2 2 2 2 2" xfId="45152" xr:uid="{00000000-0005-0000-0000-000063B00000}"/>
    <cellStyle name="Normal 5 2 7 2 2 2 2 2 2" xfId="45153" xr:uid="{00000000-0005-0000-0000-000064B00000}"/>
    <cellStyle name="Normal 5 2 7 2 2 2 2 2 2 2" xfId="45154" xr:uid="{00000000-0005-0000-0000-000065B00000}"/>
    <cellStyle name="Normal 5 2 7 2 2 2 2 2 3" xfId="45155" xr:uid="{00000000-0005-0000-0000-000066B00000}"/>
    <cellStyle name="Normal 5 2 7 2 2 2 2 3" xfId="45156" xr:uid="{00000000-0005-0000-0000-000067B00000}"/>
    <cellStyle name="Normal 5 2 7 2 2 2 2 3 2" xfId="45157" xr:uid="{00000000-0005-0000-0000-000068B00000}"/>
    <cellStyle name="Normal 5 2 7 2 2 2 2 4" xfId="45158" xr:uid="{00000000-0005-0000-0000-000069B00000}"/>
    <cellStyle name="Normal 5 2 7 2 2 2 3" xfId="45159" xr:uid="{00000000-0005-0000-0000-00006AB00000}"/>
    <cellStyle name="Normal 5 2 7 2 2 2 3 2" xfId="45160" xr:uid="{00000000-0005-0000-0000-00006BB00000}"/>
    <cellStyle name="Normal 5 2 7 2 2 2 3 2 2" xfId="45161" xr:uid="{00000000-0005-0000-0000-00006CB00000}"/>
    <cellStyle name="Normal 5 2 7 2 2 2 3 3" xfId="45162" xr:uid="{00000000-0005-0000-0000-00006DB00000}"/>
    <cellStyle name="Normal 5 2 7 2 2 2 4" xfId="45163" xr:uid="{00000000-0005-0000-0000-00006EB00000}"/>
    <cellStyle name="Normal 5 2 7 2 2 2 4 2" xfId="45164" xr:uid="{00000000-0005-0000-0000-00006FB00000}"/>
    <cellStyle name="Normal 5 2 7 2 2 2 5" xfId="45165" xr:uid="{00000000-0005-0000-0000-000070B00000}"/>
    <cellStyle name="Normal 5 2 7 2 2 3" xfId="45166" xr:uid="{00000000-0005-0000-0000-000071B00000}"/>
    <cellStyle name="Normal 5 2 7 2 2 3 2" xfId="45167" xr:uid="{00000000-0005-0000-0000-000072B00000}"/>
    <cellStyle name="Normal 5 2 7 2 2 3 2 2" xfId="45168" xr:uid="{00000000-0005-0000-0000-000073B00000}"/>
    <cellStyle name="Normal 5 2 7 2 2 3 2 2 2" xfId="45169" xr:uid="{00000000-0005-0000-0000-000074B00000}"/>
    <cellStyle name="Normal 5 2 7 2 2 3 2 3" xfId="45170" xr:uid="{00000000-0005-0000-0000-000075B00000}"/>
    <cellStyle name="Normal 5 2 7 2 2 3 3" xfId="45171" xr:uid="{00000000-0005-0000-0000-000076B00000}"/>
    <cellStyle name="Normal 5 2 7 2 2 3 3 2" xfId="45172" xr:uid="{00000000-0005-0000-0000-000077B00000}"/>
    <cellStyle name="Normal 5 2 7 2 2 3 4" xfId="45173" xr:uid="{00000000-0005-0000-0000-000078B00000}"/>
    <cellStyle name="Normal 5 2 7 2 2 4" xfId="45174" xr:uid="{00000000-0005-0000-0000-000079B00000}"/>
    <cellStyle name="Normal 5 2 7 2 2 4 2" xfId="45175" xr:uid="{00000000-0005-0000-0000-00007AB00000}"/>
    <cellStyle name="Normal 5 2 7 2 2 4 2 2" xfId="45176" xr:uid="{00000000-0005-0000-0000-00007BB00000}"/>
    <cellStyle name="Normal 5 2 7 2 2 4 3" xfId="45177" xr:uid="{00000000-0005-0000-0000-00007CB00000}"/>
    <cellStyle name="Normal 5 2 7 2 2 5" xfId="45178" xr:uid="{00000000-0005-0000-0000-00007DB00000}"/>
    <cellStyle name="Normal 5 2 7 2 2 5 2" xfId="45179" xr:uid="{00000000-0005-0000-0000-00007EB00000}"/>
    <cellStyle name="Normal 5 2 7 2 2 6" xfId="45180" xr:uid="{00000000-0005-0000-0000-00007FB00000}"/>
    <cellStyle name="Normal 5 2 7 2 3" xfId="45181" xr:uid="{00000000-0005-0000-0000-000080B00000}"/>
    <cellStyle name="Normal 5 2 7 2 3 2" xfId="45182" xr:uid="{00000000-0005-0000-0000-000081B00000}"/>
    <cellStyle name="Normal 5 2 7 2 3 2 2" xfId="45183" xr:uid="{00000000-0005-0000-0000-000082B00000}"/>
    <cellStyle name="Normal 5 2 7 2 3 2 2 2" xfId="45184" xr:uid="{00000000-0005-0000-0000-000083B00000}"/>
    <cellStyle name="Normal 5 2 7 2 3 2 2 2 2" xfId="45185" xr:uid="{00000000-0005-0000-0000-000084B00000}"/>
    <cellStyle name="Normal 5 2 7 2 3 2 2 3" xfId="45186" xr:uid="{00000000-0005-0000-0000-000085B00000}"/>
    <cellStyle name="Normal 5 2 7 2 3 2 3" xfId="45187" xr:uid="{00000000-0005-0000-0000-000086B00000}"/>
    <cellStyle name="Normal 5 2 7 2 3 2 3 2" xfId="45188" xr:uid="{00000000-0005-0000-0000-000087B00000}"/>
    <cellStyle name="Normal 5 2 7 2 3 2 4" xfId="45189" xr:uid="{00000000-0005-0000-0000-000088B00000}"/>
    <cellStyle name="Normal 5 2 7 2 3 3" xfId="45190" xr:uid="{00000000-0005-0000-0000-000089B00000}"/>
    <cellStyle name="Normal 5 2 7 2 3 3 2" xfId="45191" xr:uid="{00000000-0005-0000-0000-00008AB00000}"/>
    <cellStyle name="Normal 5 2 7 2 3 3 2 2" xfId="45192" xr:uid="{00000000-0005-0000-0000-00008BB00000}"/>
    <cellStyle name="Normal 5 2 7 2 3 3 3" xfId="45193" xr:uid="{00000000-0005-0000-0000-00008CB00000}"/>
    <cellStyle name="Normal 5 2 7 2 3 4" xfId="45194" xr:uid="{00000000-0005-0000-0000-00008DB00000}"/>
    <cellStyle name="Normal 5 2 7 2 3 4 2" xfId="45195" xr:uid="{00000000-0005-0000-0000-00008EB00000}"/>
    <cellStyle name="Normal 5 2 7 2 3 5" xfId="45196" xr:uid="{00000000-0005-0000-0000-00008FB00000}"/>
    <cellStyle name="Normal 5 2 7 2 4" xfId="45197" xr:uid="{00000000-0005-0000-0000-000090B00000}"/>
    <cellStyle name="Normal 5 2 7 2 4 2" xfId="45198" xr:uid="{00000000-0005-0000-0000-000091B00000}"/>
    <cellStyle name="Normal 5 2 7 2 4 2 2" xfId="45199" xr:uid="{00000000-0005-0000-0000-000092B00000}"/>
    <cellStyle name="Normal 5 2 7 2 4 2 2 2" xfId="45200" xr:uid="{00000000-0005-0000-0000-000093B00000}"/>
    <cellStyle name="Normal 5 2 7 2 4 2 3" xfId="45201" xr:uid="{00000000-0005-0000-0000-000094B00000}"/>
    <cellStyle name="Normal 5 2 7 2 4 3" xfId="45202" xr:uid="{00000000-0005-0000-0000-000095B00000}"/>
    <cellStyle name="Normal 5 2 7 2 4 3 2" xfId="45203" xr:uid="{00000000-0005-0000-0000-000096B00000}"/>
    <cellStyle name="Normal 5 2 7 2 4 4" xfId="45204" xr:uid="{00000000-0005-0000-0000-000097B00000}"/>
    <cellStyle name="Normal 5 2 7 2 5" xfId="45205" xr:uid="{00000000-0005-0000-0000-000098B00000}"/>
    <cellStyle name="Normal 5 2 7 2 5 2" xfId="45206" xr:uid="{00000000-0005-0000-0000-000099B00000}"/>
    <cellStyle name="Normal 5 2 7 2 5 2 2" xfId="45207" xr:uid="{00000000-0005-0000-0000-00009AB00000}"/>
    <cellStyle name="Normal 5 2 7 2 5 3" xfId="45208" xr:uid="{00000000-0005-0000-0000-00009BB00000}"/>
    <cellStyle name="Normal 5 2 7 2 6" xfId="45209" xr:uid="{00000000-0005-0000-0000-00009CB00000}"/>
    <cellStyle name="Normal 5 2 7 2 6 2" xfId="45210" xr:uid="{00000000-0005-0000-0000-00009DB00000}"/>
    <cellStyle name="Normal 5 2 7 2 7" xfId="45211" xr:uid="{00000000-0005-0000-0000-00009EB00000}"/>
    <cellStyle name="Normal 5 2 7 3" xfId="45212" xr:uid="{00000000-0005-0000-0000-00009FB00000}"/>
    <cellStyle name="Normal 5 2 7 3 2" xfId="45213" xr:uid="{00000000-0005-0000-0000-0000A0B00000}"/>
    <cellStyle name="Normal 5 2 7 3 2 2" xfId="45214" xr:uid="{00000000-0005-0000-0000-0000A1B00000}"/>
    <cellStyle name="Normal 5 2 7 3 2 2 2" xfId="45215" xr:uid="{00000000-0005-0000-0000-0000A2B00000}"/>
    <cellStyle name="Normal 5 2 7 3 2 2 2 2" xfId="45216" xr:uid="{00000000-0005-0000-0000-0000A3B00000}"/>
    <cellStyle name="Normal 5 2 7 3 2 2 2 2 2" xfId="45217" xr:uid="{00000000-0005-0000-0000-0000A4B00000}"/>
    <cellStyle name="Normal 5 2 7 3 2 2 2 3" xfId="45218" xr:uid="{00000000-0005-0000-0000-0000A5B00000}"/>
    <cellStyle name="Normal 5 2 7 3 2 2 3" xfId="45219" xr:uid="{00000000-0005-0000-0000-0000A6B00000}"/>
    <cellStyle name="Normal 5 2 7 3 2 2 3 2" xfId="45220" xr:uid="{00000000-0005-0000-0000-0000A7B00000}"/>
    <cellStyle name="Normal 5 2 7 3 2 2 4" xfId="45221" xr:uid="{00000000-0005-0000-0000-0000A8B00000}"/>
    <cellStyle name="Normal 5 2 7 3 2 3" xfId="45222" xr:uid="{00000000-0005-0000-0000-0000A9B00000}"/>
    <cellStyle name="Normal 5 2 7 3 2 3 2" xfId="45223" xr:uid="{00000000-0005-0000-0000-0000AAB00000}"/>
    <cellStyle name="Normal 5 2 7 3 2 3 2 2" xfId="45224" xr:uid="{00000000-0005-0000-0000-0000ABB00000}"/>
    <cellStyle name="Normal 5 2 7 3 2 3 3" xfId="45225" xr:uid="{00000000-0005-0000-0000-0000ACB00000}"/>
    <cellStyle name="Normal 5 2 7 3 2 4" xfId="45226" xr:uid="{00000000-0005-0000-0000-0000ADB00000}"/>
    <cellStyle name="Normal 5 2 7 3 2 4 2" xfId="45227" xr:uid="{00000000-0005-0000-0000-0000AEB00000}"/>
    <cellStyle name="Normal 5 2 7 3 2 5" xfId="45228" xr:uid="{00000000-0005-0000-0000-0000AFB00000}"/>
    <cellStyle name="Normal 5 2 7 3 3" xfId="45229" xr:uid="{00000000-0005-0000-0000-0000B0B00000}"/>
    <cellStyle name="Normal 5 2 7 3 3 2" xfId="45230" xr:uid="{00000000-0005-0000-0000-0000B1B00000}"/>
    <cellStyle name="Normal 5 2 7 3 3 2 2" xfId="45231" xr:uid="{00000000-0005-0000-0000-0000B2B00000}"/>
    <cellStyle name="Normal 5 2 7 3 3 2 2 2" xfId="45232" xr:uid="{00000000-0005-0000-0000-0000B3B00000}"/>
    <cellStyle name="Normal 5 2 7 3 3 2 3" xfId="45233" xr:uid="{00000000-0005-0000-0000-0000B4B00000}"/>
    <cellStyle name="Normal 5 2 7 3 3 3" xfId="45234" xr:uid="{00000000-0005-0000-0000-0000B5B00000}"/>
    <cellStyle name="Normal 5 2 7 3 3 3 2" xfId="45235" xr:uid="{00000000-0005-0000-0000-0000B6B00000}"/>
    <cellStyle name="Normal 5 2 7 3 3 4" xfId="45236" xr:uid="{00000000-0005-0000-0000-0000B7B00000}"/>
    <cellStyle name="Normal 5 2 7 3 4" xfId="45237" xr:uid="{00000000-0005-0000-0000-0000B8B00000}"/>
    <cellStyle name="Normal 5 2 7 3 4 2" xfId="45238" xr:uid="{00000000-0005-0000-0000-0000B9B00000}"/>
    <cellStyle name="Normal 5 2 7 3 4 2 2" xfId="45239" xr:uid="{00000000-0005-0000-0000-0000BAB00000}"/>
    <cellStyle name="Normal 5 2 7 3 4 3" xfId="45240" xr:uid="{00000000-0005-0000-0000-0000BBB00000}"/>
    <cellStyle name="Normal 5 2 7 3 5" xfId="45241" xr:uid="{00000000-0005-0000-0000-0000BCB00000}"/>
    <cellStyle name="Normal 5 2 7 3 5 2" xfId="45242" xr:uid="{00000000-0005-0000-0000-0000BDB00000}"/>
    <cellStyle name="Normal 5 2 7 3 6" xfId="45243" xr:uid="{00000000-0005-0000-0000-0000BEB00000}"/>
    <cellStyle name="Normal 5 2 7 4" xfId="45244" xr:uid="{00000000-0005-0000-0000-0000BFB00000}"/>
    <cellStyle name="Normal 5 2 7 4 2" xfId="45245" xr:uid="{00000000-0005-0000-0000-0000C0B00000}"/>
    <cellStyle name="Normal 5 2 7 4 2 2" xfId="45246" xr:uid="{00000000-0005-0000-0000-0000C1B00000}"/>
    <cellStyle name="Normal 5 2 7 4 2 2 2" xfId="45247" xr:uid="{00000000-0005-0000-0000-0000C2B00000}"/>
    <cellStyle name="Normal 5 2 7 4 2 2 2 2" xfId="45248" xr:uid="{00000000-0005-0000-0000-0000C3B00000}"/>
    <cellStyle name="Normal 5 2 7 4 2 2 3" xfId="45249" xr:uid="{00000000-0005-0000-0000-0000C4B00000}"/>
    <cellStyle name="Normal 5 2 7 4 2 3" xfId="45250" xr:uid="{00000000-0005-0000-0000-0000C5B00000}"/>
    <cellStyle name="Normal 5 2 7 4 2 3 2" xfId="45251" xr:uid="{00000000-0005-0000-0000-0000C6B00000}"/>
    <cellStyle name="Normal 5 2 7 4 2 4" xfId="45252" xr:uid="{00000000-0005-0000-0000-0000C7B00000}"/>
    <cellStyle name="Normal 5 2 7 4 3" xfId="45253" xr:uid="{00000000-0005-0000-0000-0000C8B00000}"/>
    <cellStyle name="Normal 5 2 7 4 3 2" xfId="45254" xr:uid="{00000000-0005-0000-0000-0000C9B00000}"/>
    <cellStyle name="Normal 5 2 7 4 3 2 2" xfId="45255" xr:uid="{00000000-0005-0000-0000-0000CAB00000}"/>
    <cellStyle name="Normal 5 2 7 4 3 3" xfId="45256" xr:uid="{00000000-0005-0000-0000-0000CBB00000}"/>
    <cellStyle name="Normal 5 2 7 4 4" xfId="45257" xr:uid="{00000000-0005-0000-0000-0000CCB00000}"/>
    <cellStyle name="Normal 5 2 7 4 4 2" xfId="45258" xr:uid="{00000000-0005-0000-0000-0000CDB00000}"/>
    <cellStyle name="Normal 5 2 7 4 5" xfId="45259" xr:uid="{00000000-0005-0000-0000-0000CEB00000}"/>
    <cellStyle name="Normal 5 2 7 5" xfId="45260" xr:uid="{00000000-0005-0000-0000-0000CFB00000}"/>
    <cellStyle name="Normal 5 2 7 5 2" xfId="45261" xr:uid="{00000000-0005-0000-0000-0000D0B00000}"/>
    <cellStyle name="Normal 5 2 7 5 2 2" xfId="45262" xr:uid="{00000000-0005-0000-0000-0000D1B00000}"/>
    <cellStyle name="Normal 5 2 7 5 2 2 2" xfId="45263" xr:uid="{00000000-0005-0000-0000-0000D2B00000}"/>
    <cellStyle name="Normal 5 2 7 5 2 3" xfId="45264" xr:uid="{00000000-0005-0000-0000-0000D3B00000}"/>
    <cellStyle name="Normal 5 2 7 5 3" xfId="45265" xr:uid="{00000000-0005-0000-0000-0000D4B00000}"/>
    <cellStyle name="Normal 5 2 7 5 3 2" xfId="45266" xr:uid="{00000000-0005-0000-0000-0000D5B00000}"/>
    <cellStyle name="Normal 5 2 7 5 4" xfId="45267" xr:uid="{00000000-0005-0000-0000-0000D6B00000}"/>
    <cellStyle name="Normal 5 2 7 6" xfId="45268" xr:uid="{00000000-0005-0000-0000-0000D7B00000}"/>
    <cellStyle name="Normal 5 2 7 6 2" xfId="45269" xr:uid="{00000000-0005-0000-0000-0000D8B00000}"/>
    <cellStyle name="Normal 5 2 7 6 2 2" xfId="45270" xr:uid="{00000000-0005-0000-0000-0000D9B00000}"/>
    <cellStyle name="Normal 5 2 7 6 3" xfId="45271" xr:uid="{00000000-0005-0000-0000-0000DAB00000}"/>
    <cellStyle name="Normal 5 2 7 7" xfId="45272" xr:uid="{00000000-0005-0000-0000-0000DBB00000}"/>
    <cellStyle name="Normal 5 2 7 7 2" xfId="45273" xr:uid="{00000000-0005-0000-0000-0000DCB00000}"/>
    <cellStyle name="Normal 5 2 7 8" xfId="45274" xr:uid="{00000000-0005-0000-0000-0000DDB00000}"/>
    <cellStyle name="Normal 5 2 8" xfId="45275" xr:uid="{00000000-0005-0000-0000-0000DEB00000}"/>
    <cellStyle name="Normal 5 2 8 2" xfId="45276" xr:uid="{00000000-0005-0000-0000-0000DFB00000}"/>
    <cellStyle name="Normal 5 2 8 2 2" xfId="45277" xr:uid="{00000000-0005-0000-0000-0000E0B00000}"/>
    <cellStyle name="Normal 5 2 8 2 2 2" xfId="45278" xr:uid="{00000000-0005-0000-0000-0000E1B00000}"/>
    <cellStyle name="Normal 5 2 8 2 2 2 2" xfId="45279" xr:uid="{00000000-0005-0000-0000-0000E2B00000}"/>
    <cellStyle name="Normal 5 2 8 2 2 2 2 2" xfId="45280" xr:uid="{00000000-0005-0000-0000-0000E3B00000}"/>
    <cellStyle name="Normal 5 2 8 2 2 2 2 2 2" xfId="45281" xr:uid="{00000000-0005-0000-0000-0000E4B00000}"/>
    <cellStyle name="Normal 5 2 8 2 2 2 2 3" xfId="45282" xr:uid="{00000000-0005-0000-0000-0000E5B00000}"/>
    <cellStyle name="Normal 5 2 8 2 2 2 3" xfId="45283" xr:uid="{00000000-0005-0000-0000-0000E6B00000}"/>
    <cellStyle name="Normal 5 2 8 2 2 2 3 2" xfId="45284" xr:uid="{00000000-0005-0000-0000-0000E7B00000}"/>
    <cellStyle name="Normal 5 2 8 2 2 2 4" xfId="45285" xr:uid="{00000000-0005-0000-0000-0000E8B00000}"/>
    <cellStyle name="Normal 5 2 8 2 2 3" xfId="45286" xr:uid="{00000000-0005-0000-0000-0000E9B00000}"/>
    <cellStyle name="Normal 5 2 8 2 2 3 2" xfId="45287" xr:uid="{00000000-0005-0000-0000-0000EAB00000}"/>
    <cellStyle name="Normal 5 2 8 2 2 3 2 2" xfId="45288" xr:uid="{00000000-0005-0000-0000-0000EBB00000}"/>
    <cellStyle name="Normal 5 2 8 2 2 3 3" xfId="45289" xr:uid="{00000000-0005-0000-0000-0000ECB00000}"/>
    <cellStyle name="Normal 5 2 8 2 2 4" xfId="45290" xr:uid="{00000000-0005-0000-0000-0000EDB00000}"/>
    <cellStyle name="Normal 5 2 8 2 2 4 2" xfId="45291" xr:uid="{00000000-0005-0000-0000-0000EEB00000}"/>
    <cellStyle name="Normal 5 2 8 2 2 5" xfId="45292" xr:uid="{00000000-0005-0000-0000-0000EFB00000}"/>
    <cellStyle name="Normal 5 2 8 2 3" xfId="45293" xr:uid="{00000000-0005-0000-0000-0000F0B00000}"/>
    <cellStyle name="Normal 5 2 8 2 3 2" xfId="45294" xr:uid="{00000000-0005-0000-0000-0000F1B00000}"/>
    <cellStyle name="Normal 5 2 8 2 3 2 2" xfId="45295" xr:uid="{00000000-0005-0000-0000-0000F2B00000}"/>
    <cellStyle name="Normal 5 2 8 2 3 2 2 2" xfId="45296" xr:uid="{00000000-0005-0000-0000-0000F3B00000}"/>
    <cellStyle name="Normal 5 2 8 2 3 2 3" xfId="45297" xr:uid="{00000000-0005-0000-0000-0000F4B00000}"/>
    <cellStyle name="Normal 5 2 8 2 3 3" xfId="45298" xr:uid="{00000000-0005-0000-0000-0000F5B00000}"/>
    <cellStyle name="Normal 5 2 8 2 3 3 2" xfId="45299" xr:uid="{00000000-0005-0000-0000-0000F6B00000}"/>
    <cellStyle name="Normal 5 2 8 2 3 4" xfId="45300" xr:uid="{00000000-0005-0000-0000-0000F7B00000}"/>
    <cellStyle name="Normal 5 2 8 2 4" xfId="45301" xr:uid="{00000000-0005-0000-0000-0000F8B00000}"/>
    <cellStyle name="Normal 5 2 8 2 4 2" xfId="45302" xr:uid="{00000000-0005-0000-0000-0000F9B00000}"/>
    <cellStyle name="Normal 5 2 8 2 4 2 2" xfId="45303" xr:uid="{00000000-0005-0000-0000-0000FAB00000}"/>
    <cellStyle name="Normal 5 2 8 2 4 3" xfId="45304" xr:uid="{00000000-0005-0000-0000-0000FBB00000}"/>
    <cellStyle name="Normal 5 2 8 2 5" xfId="45305" xr:uid="{00000000-0005-0000-0000-0000FCB00000}"/>
    <cellStyle name="Normal 5 2 8 2 5 2" xfId="45306" xr:uid="{00000000-0005-0000-0000-0000FDB00000}"/>
    <cellStyle name="Normal 5 2 8 2 6" xfId="45307" xr:uid="{00000000-0005-0000-0000-0000FEB00000}"/>
    <cellStyle name="Normal 5 2 8 3" xfId="45308" xr:uid="{00000000-0005-0000-0000-0000FFB00000}"/>
    <cellStyle name="Normal 5 2 8 3 2" xfId="45309" xr:uid="{00000000-0005-0000-0000-000000B10000}"/>
    <cellStyle name="Normal 5 2 8 3 2 2" xfId="45310" xr:uid="{00000000-0005-0000-0000-000001B10000}"/>
    <cellStyle name="Normal 5 2 8 3 2 2 2" xfId="45311" xr:uid="{00000000-0005-0000-0000-000002B10000}"/>
    <cellStyle name="Normal 5 2 8 3 2 2 2 2" xfId="45312" xr:uid="{00000000-0005-0000-0000-000003B10000}"/>
    <cellStyle name="Normal 5 2 8 3 2 2 3" xfId="45313" xr:uid="{00000000-0005-0000-0000-000004B10000}"/>
    <cellStyle name="Normal 5 2 8 3 2 3" xfId="45314" xr:uid="{00000000-0005-0000-0000-000005B10000}"/>
    <cellStyle name="Normal 5 2 8 3 2 3 2" xfId="45315" xr:uid="{00000000-0005-0000-0000-000006B10000}"/>
    <cellStyle name="Normal 5 2 8 3 2 4" xfId="45316" xr:uid="{00000000-0005-0000-0000-000007B10000}"/>
    <cellStyle name="Normal 5 2 8 3 3" xfId="45317" xr:uid="{00000000-0005-0000-0000-000008B10000}"/>
    <cellStyle name="Normal 5 2 8 3 3 2" xfId="45318" xr:uid="{00000000-0005-0000-0000-000009B10000}"/>
    <cellStyle name="Normal 5 2 8 3 3 2 2" xfId="45319" xr:uid="{00000000-0005-0000-0000-00000AB10000}"/>
    <cellStyle name="Normal 5 2 8 3 3 3" xfId="45320" xr:uid="{00000000-0005-0000-0000-00000BB10000}"/>
    <cellStyle name="Normal 5 2 8 3 4" xfId="45321" xr:uid="{00000000-0005-0000-0000-00000CB10000}"/>
    <cellStyle name="Normal 5 2 8 3 4 2" xfId="45322" xr:uid="{00000000-0005-0000-0000-00000DB10000}"/>
    <cellStyle name="Normal 5 2 8 3 5" xfId="45323" xr:uid="{00000000-0005-0000-0000-00000EB10000}"/>
    <cellStyle name="Normal 5 2 8 4" xfId="45324" xr:uid="{00000000-0005-0000-0000-00000FB10000}"/>
    <cellStyle name="Normal 5 2 8 4 2" xfId="45325" xr:uid="{00000000-0005-0000-0000-000010B10000}"/>
    <cellStyle name="Normal 5 2 8 4 2 2" xfId="45326" xr:uid="{00000000-0005-0000-0000-000011B10000}"/>
    <cellStyle name="Normal 5 2 8 4 2 2 2" xfId="45327" xr:uid="{00000000-0005-0000-0000-000012B10000}"/>
    <cellStyle name="Normal 5 2 8 4 2 3" xfId="45328" xr:uid="{00000000-0005-0000-0000-000013B10000}"/>
    <cellStyle name="Normal 5 2 8 4 3" xfId="45329" xr:uid="{00000000-0005-0000-0000-000014B10000}"/>
    <cellStyle name="Normal 5 2 8 4 3 2" xfId="45330" xr:uid="{00000000-0005-0000-0000-000015B10000}"/>
    <cellStyle name="Normal 5 2 8 4 4" xfId="45331" xr:uid="{00000000-0005-0000-0000-000016B10000}"/>
    <cellStyle name="Normal 5 2 8 5" xfId="45332" xr:uid="{00000000-0005-0000-0000-000017B10000}"/>
    <cellStyle name="Normal 5 2 8 5 2" xfId="45333" xr:uid="{00000000-0005-0000-0000-000018B10000}"/>
    <cellStyle name="Normal 5 2 8 5 2 2" xfId="45334" xr:uid="{00000000-0005-0000-0000-000019B10000}"/>
    <cellStyle name="Normal 5 2 8 5 3" xfId="45335" xr:uid="{00000000-0005-0000-0000-00001AB10000}"/>
    <cellStyle name="Normal 5 2 8 6" xfId="45336" xr:uid="{00000000-0005-0000-0000-00001BB10000}"/>
    <cellStyle name="Normal 5 2 8 6 2" xfId="45337" xr:uid="{00000000-0005-0000-0000-00001CB10000}"/>
    <cellStyle name="Normal 5 2 8 7" xfId="45338" xr:uid="{00000000-0005-0000-0000-00001DB10000}"/>
    <cellStyle name="Normal 5 2 9" xfId="45339" xr:uid="{00000000-0005-0000-0000-00001EB10000}"/>
    <cellStyle name="Normal 5 2 9 2" xfId="45340" xr:uid="{00000000-0005-0000-0000-00001FB10000}"/>
    <cellStyle name="Normal 5 2 9 2 2" xfId="45341" xr:uid="{00000000-0005-0000-0000-000020B10000}"/>
    <cellStyle name="Normal 5 2 9 2 2 2" xfId="45342" xr:uid="{00000000-0005-0000-0000-000021B10000}"/>
    <cellStyle name="Normal 5 2 9 2 2 2 2" xfId="45343" xr:uid="{00000000-0005-0000-0000-000022B10000}"/>
    <cellStyle name="Normal 5 2 9 2 2 2 2 2" xfId="45344" xr:uid="{00000000-0005-0000-0000-000023B10000}"/>
    <cellStyle name="Normal 5 2 9 2 2 2 3" xfId="45345" xr:uid="{00000000-0005-0000-0000-000024B10000}"/>
    <cellStyle name="Normal 5 2 9 2 2 3" xfId="45346" xr:uid="{00000000-0005-0000-0000-000025B10000}"/>
    <cellStyle name="Normal 5 2 9 2 2 3 2" xfId="45347" xr:uid="{00000000-0005-0000-0000-000026B10000}"/>
    <cellStyle name="Normal 5 2 9 2 2 4" xfId="45348" xr:uid="{00000000-0005-0000-0000-000027B10000}"/>
    <cellStyle name="Normal 5 2 9 2 3" xfId="45349" xr:uid="{00000000-0005-0000-0000-000028B10000}"/>
    <cellStyle name="Normal 5 2 9 2 3 2" xfId="45350" xr:uid="{00000000-0005-0000-0000-000029B10000}"/>
    <cellStyle name="Normal 5 2 9 2 3 2 2" xfId="45351" xr:uid="{00000000-0005-0000-0000-00002AB10000}"/>
    <cellStyle name="Normal 5 2 9 2 3 3" xfId="45352" xr:uid="{00000000-0005-0000-0000-00002BB10000}"/>
    <cellStyle name="Normal 5 2 9 2 4" xfId="45353" xr:uid="{00000000-0005-0000-0000-00002CB10000}"/>
    <cellStyle name="Normal 5 2 9 2 4 2" xfId="45354" xr:uid="{00000000-0005-0000-0000-00002DB10000}"/>
    <cellStyle name="Normal 5 2 9 2 5" xfId="45355" xr:uid="{00000000-0005-0000-0000-00002EB10000}"/>
    <cellStyle name="Normal 5 2 9 3" xfId="45356" xr:uid="{00000000-0005-0000-0000-00002FB10000}"/>
    <cellStyle name="Normal 5 2 9 3 2" xfId="45357" xr:uid="{00000000-0005-0000-0000-000030B10000}"/>
    <cellStyle name="Normal 5 2 9 3 2 2" xfId="45358" xr:uid="{00000000-0005-0000-0000-000031B10000}"/>
    <cellStyle name="Normal 5 2 9 3 2 2 2" xfId="45359" xr:uid="{00000000-0005-0000-0000-000032B10000}"/>
    <cellStyle name="Normal 5 2 9 3 2 3" xfId="45360" xr:uid="{00000000-0005-0000-0000-000033B10000}"/>
    <cellStyle name="Normal 5 2 9 3 3" xfId="45361" xr:uid="{00000000-0005-0000-0000-000034B10000}"/>
    <cellStyle name="Normal 5 2 9 3 3 2" xfId="45362" xr:uid="{00000000-0005-0000-0000-000035B10000}"/>
    <cellStyle name="Normal 5 2 9 3 4" xfId="45363" xr:uid="{00000000-0005-0000-0000-000036B10000}"/>
    <cellStyle name="Normal 5 2 9 4" xfId="45364" xr:uid="{00000000-0005-0000-0000-000037B10000}"/>
    <cellStyle name="Normal 5 2 9 4 2" xfId="45365" xr:uid="{00000000-0005-0000-0000-000038B10000}"/>
    <cellStyle name="Normal 5 2 9 4 2 2" xfId="45366" xr:uid="{00000000-0005-0000-0000-000039B10000}"/>
    <cellStyle name="Normal 5 2 9 4 3" xfId="45367" xr:uid="{00000000-0005-0000-0000-00003AB10000}"/>
    <cellStyle name="Normal 5 2 9 5" xfId="45368" xr:uid="{00000000-0005-0000-0000-00003BB10000}"/>
    <cellStyle name="Normal 5 2 9 5 2" xfId="45369" xr:uid="{00000000-0005-0000-0000-00003CB10000}"/>
    <cellStyle name="Normal 5 2 9 6" xfId="45370" xr:uid="{00000000-0005-0000-0000-00003DB10000}"/>
    <cellStyle name="Normal 5 3" xfId="45371" xr:uid="{00000000-0005-0000-0000-00003EB10000}"/>
    <cellStyle name="Normal 5 3 10" xfId="45372" xr:uid="{00000000-0005-0000-0000-00003FB10000}"/>
    <cellStyle name="Normal 5 3 10 2" xfId="45373" xr:uid="{00000000-0005-0000-0000-000040B10000}"/>
    <cellStyle name="Normal 5 3 11" xfId="45374" xr:uid="{00000000-0005-0000-0000-000041B10000}"/>
    <cellStyle name="Normal 5 3 12" xfId="45375" xr:uid="{00000000-0005-0000-0000-000042B10000}"/>
    <cellStyle name="Normal 5 3 2" xfId="45376" xr:uid="{00000000-0005-0000-0000-000043B10000}"/>
    <cellStyle name="Normal 5 3 2 2" xfId="45377" xr:uid="{00000000-0005-0000-0000-000044B10000}"/>
    <cellStyle name="Normal 5 3 2 2 2" xfId="45378" xr:uid="{00000000-0005-0000-0000-000045B10000}"/>
    <cellStyle name="Normal 5 3 2 2 2 2" xfId="45379" xr:uid="{00000000-0005-0000-0000-000046B10000}"/>
    <cellStyle name="Normal 5 3 2 2 2 2 2" xfId="45380" xr:uid="{00000000-0005-0000-0000-000047B10000}"/>
    <cellStyle name="Normal 5 3 2 2 2 2 2 2" xfId="45381" xr:uid="{00000000-0005-0000-0000-000048B10000}"/>
    <cellStyle name="Normal 5 3 2 2 2 2 2 2 2" xfId="45382" xr:uid="{00000000-0005-0000-0000-000049B10000}"/>
    <cellStyle name="Normal 5 3 2 2 2 2 2 2 2 2" xfId="45383" xr:uid="{00000000-0005-0000-0000-00004AB10000}"/>
    <cellStyle name="Normal 5 3 2 2 2 2 2 2 3" xfId="45384" xr:uid="{00000000-0005-0000-0000-00004BB10000}"/>
    <cellStyle name="Normal 5 3 2 2 2 2 2 3" xfId="45385" xr:uid="{00000000-0005-0000-0000-00004CB10000}"/>
    <cellStyle name="Normal 5 3 2 2 2 2 2 3 2" xfId="45386" xr:uid="{00000000-0005-0000-0000-00004DB10000}"/>
    <cellStyle name="Normal 5 3 2 2 2 2 2 4" xfId="45387" xr:uid="{00000000-0005-0000-0000-00004EB10000}"/>
    <cellStyle name="Normal 5 3 2 2 2 2 3" xfId="45388" xr:uid="{00000000-0005-0000-0000-00004FB10000}"/>
    <cellStyle name="Normal 5 3 2 2 2 2 3 2" xfId="45389" xr:uid="{00000000-0005-0000-0000-000050B10000}"/>
    <cellStyle name="Normal 5 3 2 2 2 2 3 2 2" xfId="45390" xr:uid="{00000000-0005-0000-0000-000051B10000}"/>
    <cellStyle name="Normal 5 3 2 2 2 2 3 3" xfId="45391" xr:uid="{00000000-0005-0000-0000-000052B10000}"/>
    <cellStyle name="Normal 5 3 2 2 2 2 4" xfId="45392" xr:uid="{00000000-0005-0000-0000-000053B10000}"/>
    <cellStyle name="Normal 5 3 2 2 2 2 4 2" xfId="45393" xr:uid="{00000000-0005-0000-0000-000054B10000}"/>
    <cellStyle name="Normal 5 3 2 2 2 2 5" xfId="45394" xr:uid="{00000000-0005-0000-0000-000055B10000}"/>
    <cellStyle name="Normal 5 3 2 2 2 3" xfId="45395" xr:uid="{00000000-0005-0000-0000-000056B10000}"/>
    <cellStyle name="Normal 5 3 2 2 2 3 2" xfId="45396" xr:uid="{00000000-0005-0000-0000-000057B10000}"/>
    <cellStyle name="Normal 5 3 2 2 2 3 2 2" xfId="45397" xr:uid="{00000000-0005-0000-0000-000058B10000}"/>
    <cellStyle name="Normal 5 3 2 2 2 3 2 2 2" xfId="45398" xr:uid="{00000000-0005-0000-0000-000059B10000}"/>
    <cellStyle name="Normal 5 3 2 2 2 3 2 3" xfId="45399" xr:uid="{00000000-0005-0000-0000-00005AB10000}"/>
    <cellStyle name="Normal 5 3 2 2 2 3 3" xfId="45400" xr:uid="{00000000-0005-0000-0000-00005BB10000}"/>
    <cellStyle name="Normal 5 3 2 2 2 3 3 2" xfId="45401" xr:uid="{00000000-0005-0000-0000-00005CB10000}"/>
    <cellStyle name="Normal 5 3 2 2 2 3 4" xfId="45402" xr:uid="{00000000-0005-0000-0000-00005DB10000}"/>
    <cellStyle name="Normal 5 3 2 2 2 4" xfId="45403" xr:uid="{00000000-0005-0000-0000-00005EB10000}"/>
    <cellStyle name="Normal 5 3 2 2 2 4 2" xfId="45404" xr:uid="{00000000-0005-0000-0000-00005FB10000}"/>
    <cellStyle name="Normal 5 3 2 2 2 4 2 2" xfId="45405" xr:uid="{00000000-0005-0000-0000-000060B10000}"/>
    <cellStyle name="Normal 5 3 2 2 2 4 3" xfId="45406" xr:uid="{00000000-0005-0000-0000-000061B10000}"/>
    <cellStyle name="Normal 5 3 2 2 2 5" xfId="45407" xr:uid="{00000000-0005-0000-0000-000062B10000}"/>
    <cellStyle name="Normal 5 3 2 2 2 5 2" xfId="45408" xr:uid="{00000000-0005-0000-0000-000063B10000}"/>
    <cellStyle name="Normal 5 3 2 2 2 6" xfId="45409" xr:uid="{00000000-0005-0000-0000-000064B10000}"/>
    <cellStyle name="Normal 5 3 2 2 3" xfId="45410" xr:uid="{00000000-0005-0000-0000-000065B10000}"/>
    <cellStyle name="Normal 5 3 2 2 3 2" xfId="45411" xr:uid="{00000000-0005-0000-0000-000066B10000}"/>
    <cellStyle name="Normal 5 3 2 2 3 2 2" xfId="45412" xr:uid="{00000000-0005-0000-0000-000067B10000}"/>
    <cellStyle name="Normal 5 3 2 2 3 2 2 2" xfId="45413" xr:uid="{00000000-0005-0000-0000-000068B10000}"/>
    <cellStyle name="Normal 5 3 2 2 3 2 2 2 2" xfId="45414" xr:uid="{00000000-0005-0000-0000-000069B10000}"/>
    <cellStyle name="Normal 5 3 2 2 3 2 2 3" xfId="45415" xr:uid="{00000000-0005-0000-0000-00006AB10000}"/>
    <cellStyle name="Normal 5 3 2 2 3 2 3" xfId="45416" xr:uid="{00000000-0005-0000-0000-00006BB10000}"/>
    <cellStyle name="Normal 5 3 2 2 3 2 3 2" xfId="45417" xr:uid="{00000000-0005-0000-0000-00006CB10000}"/>
    <cellStyle name="Normal 5 3 2 2 3 2 4" xfId="45418" xr:uid="{00000000-0005-0000-0000-00006DB10000}"/>
    <cellStyle name="Normal 5 3 2 2 3 3" xfId="45419" xr:uid="{00000000-0005-0000-0000-00006EB10000}"/>
    <cellStyle name="Normal 5 3 2 2 3 3 2" xfId="45420" xr:uid="{00000000-0005-0000-0000-00006FB10000}"/>
    <cellStyle name="Normal 5 3 2 2 3 3 2 2" xfId="45421" xr:uid="{00000000-0005-0000-0000-000070B10000}"/>
    <cellStyle name="Normal 5 3 2 2 3 3 3" xfId="45422" xr:uid="{00000000-0005-0000-0000-000071B10000}"/>
    <cellStyle name="Normal 5 3 2 2 3 4" xfId="45423" xr:uid="{00000000-0005-0000-0000-000072B10000}"/>
    <cellStyle name="Normal 5 3 2 2 3 4 2" xfId="45424" xr:uid="{00000000-0005-0000-0000-000073B10000}"/>
    <cellStyle name="Normal 5 3 2 2 3 5" xfId="45425" xr:uid="{00000000-0005-0000-0000-000074B10000}"/>
    <cellStyle name="Normal 5 3 2 2 4" xfId="45426" xr:uid="{00000000-0005-0000-0000-000075B10000}"/>
    <cellStyle name="Normal 5 3 2 2 4 2" xfId="45427" xr:uid="{00000000-0005-0000-0000-000076B10000}"/>
    <cellStyle name="Normal 5 3 2 2 4 2 2" xfId="45428" xr:uid="{00000000-0005-0000-0000-000077B10000}"/>
    <cellStyle name="Normal 5 3 2 2 4 2 2 2" xfId="45429" xr:uid="{00000000-0005-0000-0000-000078B10000}"/>
    <cellStyle name="Normal 5 3 2 2 4 2 3" xfId="45430" xr:uid="{00000000-0005-0000-0000-000079B10000}"/>
    <cellStyle name="Normal 5 3 2 2 4 3" xfId="45431" xr:uid="{00000000-0005-0000-0000-00007AB10000}"/>
    <cellStyle name="Normal 5 3 2 2 4 3 2" xfId="45432" xr:uid="{00000000-0005-0000-0000-00007BB10000}"/>
    <cellStyle name="Normal 5 3 2 2 4 4" xfId="45433" xr:uid="{00000000-0005-0000-0000-00007CB10000}"/>
    <cellStyle name="Normal 5 3 2 2 5" xfId="45434" xr:uid="{00000000-0005-0000-0000-00007DB10000}"/>
    <cellStyle name="Normal 5 3 2 2 5 2" xfId="45435" xr:uid="{00000000-0005-0000-0000-00007EB10000}"/>
    <cellStyle name="Normal 5 3 2 2 5 2 2" xfId="45436" xr:uid="{00000000-0005-0000-0000-00007FB10000}"/>
    <cellStyle name="Normal 5 3 2 2 5 3" xfId="45437" xr:uid="{00000000-0005-0000-0000-000080B10000}"/>
    <cellStyle name="Normal 5 3 2 2 6" xfId="45438" xr:uid="{00000000-0005-0000-0000-000081B10000}"/>
    <cellStyle name="Normal 5 3 2 2 6 2" xfId="45439" xr:uid="{00000000-0005-0000-0000-000082B10000}"/>
    <cellStyle name="Normal 5 3 2 2 7" xfId="45440" xr:uid="{00000000-0005-0000-0000-000083B10000}"/>
    <cellStyle name="Normal 5 3 2 3" xfId="45441" xr:uid="{00000000-0005-0000-0000-000084B10000}"/>
    <cellStyle name="Normal 5 3 2 3 2" xfId="45442" xr:uid="{00000000-0005-0000-0000-000085B10000}"/>
    <cellStyle name="Normal 5 3 2 3 2 2" xfId="45443" xr:uid="{00000000-0005-0000-0000-000086B10000}"/>
    <cellStyle name="Normal 5 3 2 3 2 2 2" xfId="45444" xr:uid="{00000000-0005-0000-0000-000087B10000}"/>
    <cellStyle name="Normal 5 3 2 3 2 2 2 2" xfId="45445" xr:uid="{00000000-0005-0000-0000-000088B10000}"/>
    <cellStyle name="Normal 5 3 2 3 2 2 2 2 2" xfId="45446" xr:uid="{00000000-0005-0000-0000-000089B10000}"/>
    <cellStyle name="Normal 5 3 2 3 2 2 2 3" xfId="45447" xr:uid="{00000000-0005-0000-0000-00008AB10000}"/>
    <cellStyle name="Normal 5 3 2 3 2 2 3" xfId="45448" xr:uid="{00000000-0005-0000-0000-00008BB10000}"/>
    <cellStyle name="Normal 5 3 2 3 2 2 3 2" xfId="45449" xr:uid="{00000000-0005-0000-0000-00008CB10000}"/>
    <cellStyle name="Normal 5 3 2 3 2 2 4" xfId="45450" xr:uid="{00000000-0005-0000-0000-00008DB10000}"/>
    <cellStyle name="Normal 5 3 2 3 2 3" xfId="45451" xr:uid="{00000000-0005-0000-0000-00008EB10000}"/>
    <cellStyle name="Normal 5 3 2 3 2 3 2" xfId="45452" xr:uid="{00000000-0005-0000-0000-00008FB10000}"/>
    <cellStyle name="Normal 5 3 2 3 2 3 2 2" xfId="45453" xr:uid="{00000000-0005-0000-0000-000090B10000}"/>
    <cellStyle name="Normal 5 3 2 3 2 3 3" xfId="45454" xr:uid="{00000000-0005-0000-0000-000091B10000}"/>
    <cellStyle name="Normal 5 3 2 3 2 4" xfId="45455" xr:uid="{00000000-0005-0000-0000-000092B10000}"/>
    <cellStyle name="Normal 5 3 2 3 2 4 2" xfId="45456" xr:uid="{00000000-0005-0000-0000-000093B10000}"/>
    <cellStyle name="Normal 5 3 2 3 2 5" xfId="45457" xr:uid="{00000000-0005-0000-0000-000094B10000}"/>
    <cellStyle name="Normal 5 3 2 3 3" xfId="45458" xr:uid="{00000000-0005-0000-0000-000095B10000}"/>
    <cellStyle name="Normal 5 3 2 3 3 2" xfId="45459" xr:uid="{00000000-0005-0000-0000-000096B10000}"/>
    <cellStyle name="Normal 5 3 2 3 3 2 2" xfId="45460" xr:uid="{00000000-0005-0000-0000-000097B10000}"/>
    <cellStyle name="Normal 5 3 2 3 3 2 2 2" xfId="45461" xr:uid="{00000000-0005-0000-0000-000098B10000}"/>
    <cellStyle name="Normal 5 3 2 3 3 2 3" xfId="45462" xr:uid="{00000000-0005-0000-0000-000099B10000}"/>
    <cellStyle name="Normal 5 3 2 3 3 3" xfId="45463" xr:uid="{00000000-0005-0000-0000-00009AB10000}"/>
    <cellStyle name="Normal 5 3 2 3 3 3 2" xfId="45464" xr:uid="{00000000-0005-0000-0000-00009BB10000}"/>
    <cellStyle name="Normal 5 3 2 3 3 4" xfId="45465" xr:uid="{00000000-0005-0000-0000-00009CB10000}"/>
    <cellStyle name="Normal 5 3 2 3 4" xfId="45466" xr:uid="{00000000-0005-0000-0000-00009DB10000}"/>
    <cellStyle name="Normal 5 3 2 3 4 2" xfId="45467" xr:uid="{00000000-0005-0000-0000-00009EB10000}"/>
    <cellStyle name="Normal 5 3 2 3 4 2 2" xfId="45468" xr:uid="{00000000-0005-0000-0000-00009FB10000}"/>
    <cellStyle name="Normal 5 3 2 3 4 3" xfId="45469" xr:uid="{00000000-0005-0000-0000-0000A0B10000}"/>
    <cellStyle name="Normal 5 3 2 3 5" xfId="45470" xr:uid="{00000000-0005-0000-0000-0000A1B10000}"/>
    <cellStyle name="Normal 5 3 2 3 5 2" xfId="45471" xr:uid="{00000000-0005-0000-0000-0000A2B10000}"/>
    <cellStyle name="Normal 5 3 2 3 6" xfId="45472" xr:uid="{00000000-0005-0000-0000-0000A3B10000}"/>
    <cellStyle name="Normal 5 3 2 4" xfId="45473" xr:uid="{00000000-0005-0000-0000-0000A4B10000}"/>
    <cellStyle name="Normal 5 3 2 4 2" xfId="45474" xr:uid="{00000000-0005-0000-0000-0000A5B10000}"/>
    <cellStyle name="Normal 5 3 2 4 2 2" xfId="45475" xr:uid="{00000000-0005-0000-0000-0000A6B10000}"/>
    <cellStyle name="Normal 5 3 2 4 2 2 2" xfId="45476" xr:uid="{00000000-0005-0000-0000-0000A7B10000}"/>
    <cellStyle name="Normal 5 3 2 4 2 2 2 2" xfId="45477" xr:uid="{00000000-0005-0000-0000-0000A8B10000}"/>
    <cellStyle name="Normal 5 3 2 4 2 2 3" xfId="45478" xr:uid="{00000000-0005-0000-0000-0000A9B10000}"/>
    <cellStyle name="Normal 5 3 2 4 2 3" xfId="45479" xr:uid="{00000000-0005-0000-0000-0000AAB10000}"/>
    <cellStyle name="Normal 5 3 2 4 2 3 2" xfId="45480" xr:uid="{00000000-0005-0000-0000-0000ABB10000}"/>
    <cellStyle name="Normal 5 3 2 4 2 4" xfId="45481" xr:uid="{00000000-0005-0000-0000-0000ACB10000}"/>
    <cellStyle name="Normal 5 3 2 4 3" xfId="45482" xr:uid="{00000000-0005-0000-0000-0000ADB10000}"/>
    <cellStyle name="Normal 5 3 2 4 3 2" xfId="45483" xr:uid="{00000000-0005-0000-0000-0000AEB10000}"/>
    <cellStyle name="Normal 5 3 2 4 3 2 2" xfId="45484" xr:uid="{00000000-0005-0000-0000-0000AFB10000}"/>
    <cellStyle name="Normal 5 3 2 4 3 3" xfId="45485" xr:uid="{00000000-0005-0000-0000-0000B0B10000}"/>
    <cellStyle name="Normal 5 3 2 4 4" xfId="45486" xr:uid="{00000000-0005-0000-0000-0000B1B10000}"/>
    <cellStyle name="Normal 5 3 2 4 4 2" xfId="45487" xr:uid="{00000000-0005-0000-0000-0000B2B10000}"/>
    <cellStyle name="Normal 5 3 2 4 5" xfId="45488" xr:uid="{00000000-0005-0000-0000-0000B3B10000}"/>
    <cellStyle name="Normal 5 3 2 5" xfId="45489" xr:uid="{00000000-0005-0000-0000-0000B4B10000}"/>
    <cellStyle name="Normal 5 3 2 5 2" xfId="45490" xr:uid="{00000000-0005-0000-0000-0000B5B10000}"/>
    <cellStyle name="Normal 5 3 2 5 2 2" xfId="45491" xr:uid="{00000000-0005-0000-0000-0000B6B10000}"/>
    <cellStyle name="Normal 5 3 2 5 2 2 2" xfId="45492" xr:uid="{00000000-0005-0000-0000-0000B7B10000}"/>
    <cellStyle name="Normal 5 3 2 5 2 3" xfId="45493" xr:uid="{00000000-0005-0000-0000-0000B8B10000}"/>
    <cellStyle name="Normal 5 3 2 5 3" xfId="45494" xr:uid="{00000000-0005-0000-0000-0000B9B10000}"/>
    <cellStyle name="Normal 5 3 2 5 3 2" xfId="45495" xr:uid="{00000000-0005-0000-0000-0000BAB10000}"/>
    <cellStyle name="Normal 5 3 2 5 4" xfId="45496" xr:uid="{00000000-0005-0000-0000-0000BBB10000}"/>
    <cellStyle name="Normal 5 3 2 6" xfId="45497" xr:uid="{00000000-0005-0000-0000-0000BCB10000}"/>
    <cellStyle name="Normal 5 3 2 6 2" xfId="45498" xr:uid="{00000000-0005-0000-0000-0000BDB10000}"/>
    <cellStyle name="Normal 5 3 2 6 2 2" xfId="45499" xr:uid="{00000000-0005-0000-0000-0000BEB10000}"/>
    <cellStyle name="Normal 5 3 2 6 3" xfId="45500" xr:uid="{00000000-0005-0000-0000-0000BFB10000}"/>
    <cellStyle name="Normal 5 3 2 7" xfId="45501" xr:uid="{00000000-0005-0000-0000-0000C0B10000}"/>
    <cellStyle name="Normal 5 3 2 7 2" xfId="45502" xr:uid="{00000000-0005-0000-0000-0000C1B10000}"/>
    <cellStyle name="Normal 5 3 2 8" xfId="45503" xr:uid="{00000000-0005-0000-0000-0000C2B10000}"/>
    <cellStyle name="Normal 5 3 3" xfId="45504" xr:uid="{00000000-0005-0000-0000-0000C3B10000}"/>
    <cellStyle name="Normal 5 3 3 2" xfId="45505" xr:uid="{00000000-0005-0000-0000-0000C4B10000}"/>
    <cellStyle name="Normal 5 3 3 2 2" xfId="45506" xr:uid="{00000000-0005-0000-0000-0000C5B10000}"/>
    <cellStyle name="Normal 5 3 3 2 2 2" xfId="45507" xr:uid="{00000000-0005-0000-0000-0000C6B10000}"/>
    <cellStyle name="Normal 5 3 3 2 2 2 2" xfId="45508" xr:uid="{00000000-0005-0000-0000-0000C7B10000}"/>
    <cellStyle name="Normal 5 3 3 2 2 2 2 2" xfId="45509" xr:uid="{00000000-0005-0000-0000-0000C8B10000}"/>
    <cellStyle name="Normal 5 3 3 2 2 2 2 2 2" xfId="45510" xr:uid="{00000000-0005-0000-0000-0000C9B10000}"/>
    <cellStyle name="Normal 5 3 3 2 2 2 2 3" xfId="45511" xr:uid="{00000000-0005-0000-0000-0000CAB10000}"/>
    <cellStyle name="Normal 5 3 3 2 2 2 3" xfId="45512" xr:uid="{00000000-0005-0000-0000-0000CBB10000}"/>
    <cellStyle name="Normal 5 3 3 2 2 2 3 2" xfId="45513" xr:uid="{00000000-0005-0000-0000-0000CCB10000}"/>
    <cellStyle name="Normal 5 3 3 2 2 2 4" xfId="45514" xr:uid="{00000000-0005-0000-0000-0000CDB10000}"/>
    <cellStyle name="Normal 5 3 3 2 2 3" xfId="45515" xr:uid="{00000000-0005-0000-0000-0000CEB10000}"/>
    <cellStyle name="Normal 5 3 3 2 2 3 2" xfId="45516" xr:uid="{00000000-0005-0000-0000-0000CFB10000}"/>
    <cellStyle name="Normal 5 3 3 2 2 3 2 2" xfId="45517" xr:uid="{00000000-0005-0000-0000-0000D0B10000}"/>
    <cellStyle name="Normal 5 3 3 2 2 3 3" xfId="45518" xr:uid="{00000000-0005-0000-0000-0000D1B10000}"/>
    <cellStyle name="Normal 5 3 3 2 2 4" xfId="45519" xr:uid="{00000000-0005-0000-0000-0000D2B10000}"/>
    <cellStyle name="Normal 5 3 3 2 2 4 2" xfId="45520" xr:uid="{00000000-0005-0000-0000-0000D3B10000}"/>
    <cellStyle name="Normal 5 3 3 2 2 5" xfId="45521" xr:uid="{00000000-0005-0000-0000-0000D4B10000}"/>
    <cellStyle name="Normal 5 3 3 2 3" xfId="45522" xr:uid="{00000000-0005-0000-0000-0000D5B10000}"/>
    <cellStyle name="Normal 5 3 3 2 3 2" xfId="45523" xr:uid="{00000000-0005-0000-0000-0000D6B10000}"/>
    <cellStyle name="Normal 5 3 3 2 3 2 2" xfId="45524" xr:uid="{00000000-0005-0000-0000-0000D7B10000}"/>
    <cellStyle name="Normal 5 3 3 2 3 2 2 2" xfId="45525" xr:uid="{00000000-0005-0000-0000-0000D8B10000}"/>
    <cellStyle name="Normal 5 3 3 2 3 2 3" xfId="45526" xr:uid="{00000000-0005-0000-0000-0000D9B10000}"/>
    <cellStyle name="Normal 5 3 3 2 3 3" xfId="45527" xr:uid="{00000000-0005-0000-0000-0000DAB10000}"/>
    <cellStyle name="Normal 5 3 3 2 3 3 2" xfId="45528" xr:uid="{00000000-0005-0000-0000-0000DBB10000}"/>
    <cellStyle name="Normal 5 3 3 2 3 4" xfId="45529" xr:uid="{00000000-0005-0000-0000-0000DCB10000}"/>
    <cellStyle name="Normal 5 3 3 2 4" xfId="45530" xr:uid="{00000000-0005-0000-0000-0000DDB10000}"/>
    <cellStyle name="Normal 5 3 3 2 4 2" xfId="45531" xr:uid="{00000000-0005-0000-0000-0000DEB10000}"/>
    <cellStyle name="Normal 5 3 3 2 4 2 2" xfId="45532" xr:uid="{00000000-0005-0000-0000-0000DFB10000}"/>
    <cellStyle name="Normal 5 3 3 2 4 3" xfId="45533" xr:uid="{00000000-0005-0000-0000-0000E0B10000}"/>
    <cellStyle name="Normal 5 3 3 2 5" xfId="45534" xr:uid="{00000000-0005-0000-0000-0000E1B10000}"/>
    <cellStyle name="Normal 5 3 3 2 5 2" xfId="45535" xr:uid="{00000000-0005-0000-0000-0000E2B10000}"/>
    <cellStyle name="Normal 5 3 3 2 6" xfId="45536" xr:uid="{00000000-0005-0000-0000-0000E3B10000}"/>
    <cellStyle name="Normal 5 3 3 3" xfId="45537" xr:uid="{00000000-0005-0000-0000-0000E4B10000}"/>
    <cellStyle name="Normal 5 3 3 3 2" xfId="45538" xr:uid="{00000000-0005-0000-0000-0000E5B10000}"/>
    <cellStyle name="Normal 5 3 3 3 2 2" xfId="45539" xr:uid="{00000000-0005-0000-0000-0000E6B10000}"/>
    <cellStyle name="Normal 5 3 3 3 2 2 2" xfId="45540" xr:uid="{00000000-0005-0000-0000-0000E7B10000}"/>
    <cellStyle name="Normal 5 3 3 3 2 2 2 2" xfId="45541" xr:uid="{00000000-0005-0000-0000-0000E8B10000}"/>
    <cellStyle name="Normal 5 3 3 3 2 2 3" xfId="45542" xr:uid="{00000000-0005-0000-0000-0000E9B10000}"/>
    <cellStyle name="Normal 5 3 3 3 2 3" xfId="45543" xr:uid="{00000000-0005-0000-0000-0000EAB10000}"/>
    <cellStyle name="Normal 5 3 3 3 2 3 2" xfId="45544" xr:uid="{00000000-0005-0000-0000-0000EBB10000}"/>
    <cellStyle name="Normal 5 3 3 3 2 4" xfId="45545" xr:uid="{00000000-0005-0000-0000-0000ECB10000}"/>
    <cellStyle name="Normal 5 3 3 3 3" xfId="45546" xr:uid="{00000000-0005-0000-0000-0000EDB10000}"/>
    <cellStyle name="Normal 5 3 3 3 3 2" xfId="45547" xr:uid="{00000000-0005-0000-0000-0000EEB10000}"/>
    <cellStyle name="Normal 5 3 3 3 3 2 2" xfId="45548" xr:uid="{00000000-0005-0000-0000-0000EFB10000}"/>
    <cellStyle name="Normal 5 3 3 3 3 3" xfId="45549" xr:uid="{00000000-0005-0000-0000-0000F0B10000}"/>
    <cellStyle name="Normal 5 3 3 3 4" xfId="45550" xr:uid="{00000000-0005-0000-0000-0000F1B10000}"/>
    <cellStyle name="Normal 5 3 3 3 4 2" xfId="45551" xr:uid="{00000000-0005-0000-0000-0000F2B10000}"/>
    <cellStyle name="Normal 5 3 3 3 5" xfId="45552" xr:uid="{00000000-0005-0000-0000-0000F3B10000}"/>
    <cellStyle name="Normal 5 3 3 4" xfId="45553" xr:uid="{00000000-0005-0000-0000-0000F4B10000}"/>
    <cellStyle name="Normal 5 3 3 4 2" xfId="45554" xr:uid="{00000000-0005-0000-0000-0000F5B10000}"/>
    <cellStyle name="Normal 5 3 3 4 2 2" xfId="45555" xr:uid="{00000000-0005-0000-0000-0000F6B10000}"/>
    <cellStyle name="Normal 5 3 3 4 2 2 2" xfId="45556" xr:uid="{00000000-0005-0000-0000-0000F7B10000}"/>
    <cellStyle name="Normal 5 3 3 4 2 3" xfId="45557" xr:uid="{00000000-0005-0000-0000-0000F8B10000}"/>
    <cellStyle name="Normal 5 3 3 4 3" xfId="45558" xr:uid="{00000000-0005-0000-0000-0000F9B10000}"/>
    <cellStyle name="Normal 5 3 3 4 3 2" xfId="45559" xr:uid="{00000000-0005-0000-0000-0000FAB10000}"/>
    <cellStyle name="Normal 5 3 3 4 4" xfId="45560" xr:uid="{00000000-0005-0000-0000-0000FBB10000}"/>
    <cellStyle name="Normal 5 3 3 5" xfId="45561" xr:uid="{00000000-0005-0000-0000-0000FCB10000}"/>
    <cellStyle name="Normal 5 3 3 5 2" xfId="45562" xr:uid="{00000000-0005-0000-0000-0000FDB10000}"/>
    <cellStyle name="Normal 5 3 3 5 2 2" xfId="45563" xr:uid="{00000000-0005-0000-0000-0000FEB10000}"/>
    <cellStyle name="Normal 5 3 3 5 3" xfId="45564" xr:uid="{00000000-0005-0000-0000-0000FFB10000}"/>
    <cellStyle name="Normal 5 3 3 6" xfId="45565" xr:uid="{00000000-0005-0000-0000-000000B20000}"/>
    <cellStyle name="Normal 5 3 3 6 2" xfId="45566" xr:uid="{00000000-0005-0000-0000-000001B20000}"/>
    <cellStyle name="Normal 5 3 3 7" xfId="45567" xr:uid="{00000000-0005-0000-0000-000002B20000}"/>
    <cellStyle name="Normal 5 3 4" xfId="45568" xr:uid="{00000000-0005-0000-0000-000003B20000}"/>
    <cellStyle name="Normal 5 3 4 2" xfId="45569" xr:uid="{00000000-0005-0000-0000-000004B20000}"/>
    <cellStyle name="Normal 5 3 4 2 2" xfId="45570" xr:uid="{00000000-0005-0000-0000-000005B20000}"/>
    <cellStyle name="Normal 5 3 4 2 2 2" xfId="45571" xr:uid="{00000000-0005-0000-0000-000006B20000}"/>
    <cellStyle name="Normal 5 3 4 2 2 2 2" xfId="45572" xr:uid="{00000000-0005-0000-0000-000007B20000}"/>
    <cellStyle name="Normal 5 3 4 2 2 2 2 2" xfId="45573" xr:uid="{00000000-0005-0000-0000-000008B20000}"/>
    <cellStyle name="Normal 5 3 4 2 2 2 3" xfId="45574" xr:uid="{00000000-0005-0000-0000-000009B20000}"/>
    <cellStyle name="Normal 5 3 4 2 2 3" xfId="45575" xr:uid="{00000000-0005-0000-0000-00000AB20000}"/>
    <cellStyle name="Normal 5 3 4 2 2 3 2" xfId="45576" xr:uid="{00000000-0005-0000-0000-00000BB20000}"/>
    <cellStyle name="Normal 5 3 4 2 2 4" xfId="45577" xr:uid="{00000000-0005-0000-0000-00000CB20000}"/>
    <cellStyle name="Normal 5 3 4 2 3" xfId="45578" xr:uid="{00000000-0005-0000-0000-00000DB20000}"/>
    <cellStyle name="Normal 5 3 4 2 3 2" xfId="45579" xr:uid="{00000000-0005-0000-0000-00000EB20000}"/>
    <cellStyle name="Normal 5 3 4 2 3 2 2" xfId="45580" xr:uid="{00000000-0005-0000-0000-00000FB20000}"/>
    <cellStyle name="Normal 5 3 4 2 3 3" xfId="45581" xr:uid="{00000000-0005-0000-0000-000010B20000}"/>
    <cellStyle name="Normal 5 3 4 2 4" xfId="45582" xr:uid="{00000000-0005-0000-0000-000011B20000}"/>
    <cellStyle name="Normal 5 3 4 2 4 2" xfId="45583" xr:uid="{00000000-0005-0000-0000-000012B20000}"/>
    <cellStyle name="Normal 5 3 4 2 5" xfId="45584" xr:uid="{00000000-0005-0000-0000-000013B20000}"/>
    <cellStyle name="Normal 5 3 4 3" xfId="45585" xr:uid="{00000000-0005-0000-0000-000014B20000}"/>
    <cellStyle name="Normal 5 3 4 3 2" xfId="45586" xr:uid="{00000000-0005-0000-0000-000015B20000}"/>
    <cellStyle name="Normal 5 3 4 3 2 2" xfId="45587" xr:uid="{00000000-0005-0000-0000-000016B20000}"/>
    <cellStyle name="Normal 5 3 4 3 2 2 2" xfId="45588" xr:uid="{00000000-0005-0000-0000-000017B20000}"/>
    <cellStyle name="Normal 5 3 4 3 2 3" xfId="45589" xr:uid="{00000000-0005-0000-0000-000018B20000}"/>
    <cellStyle name="Normal 5 3 4 3 3" xfId="45590" xr:uid="{00000000-0005-0000-0000-000019B20000}"/>
    <cellStyle name="Normal 5 3 4 3 3 2" xfId="45591" xr:uid="{00000000-0005-0000-0000-00001AB20000}"/>
    <cellStyle name="Normal 5 3 4 3 4" xfId="45592" xr:uid="{00000000-0005-0000-0000-00001BB20000}"/>
    <cellStyle name="Normal 5 3 4 4" xfId="45593" xr:uid="{00000000-0005-0000-0000-00001CB20000}"/>
    <cellStyle name="Normal 5 3 4 4 2" xfId="45594" xr:uid="{00000000-0005-0000-0000-00001DB20000}"/>
    <cellStyle name="Normal 5 3 4 4 2 2" xfId="45595" xr:uid="{00000000-0005-0000-0000-00001EB20000}"/>
    <cellStyle name="Normal 5 3 4 4 3" xfId="45596" xr:uid="{00000000-0005-0000-0000-00001FB20000}"/>
    <cellStyle name="Normal 5 3 4 5" xfId="45597" xr:uid="{00000000-0005-0000-0000-000020B20000}"/>
    <cellStyle name="Normal 5 3 4 5 2" xfId="45598" xr:uid="{00000000-0005-0000-0000-000021B20000}"/>
    <cellStyle name="Normal 5 3 4 6" xfId="45599" xr:uid="{00000000-0005-0000-0000-000022B20000}"/>
    <cellStyle name="Normal 5 3 5" xfId="45600" xr:uid="{00000000-0005-0000-0000-000023B20000}"/>
    <cellStyle name="Normal 5 3 5 2" xfId="45601" xr:uid="{00000000-0005-0000-0000-000024B20000}"/>
    <cellStyle name="Normal 5 3 5 2 2" xfId="45602" xr:uid="{00000000-0005-0000-0000-000025B20000}"/>
    <cellStyle name="Normal 5 3 5 2 2 2" xfId="45603" xr:uid="{00000000-0005-0000-0000-000026B20000}"/>
    <cellStyle name="Normal 5 3 5 2 2 2 2" xfId="45604" xr:uid="{00000000-0005-0000-0000-000027B20000}"/>
    <cellStyle name="Normal 5 3 5 2 2 2 2 2" xfId="45605" xr:uid="{00000000-0005-0000-0000-000028B20000}"/>
    <cellStyle name="Normal 5 3 5 2 2 2 3" xfId="45606" xr:uid="{00000000-0005-0000-0000-000029B20000}"/>
    <cellStyle name="Normal 5 3 5 2 2 3" xfId="45607" xr:uid="{00000000-0005-0000-0000-00002AB20000}"/>
    <cellStyle name="Normal 5 3 5 2 2 3 2" xfId="45608" xr:uid="{00000000-0005-0000-0000-00002BB20000}"/>
    <cellStyle name="Normal 5 3 5 2 2 4" xfId="45609" xr:uid="{00000000-0005-0000-0000-00002CB20000}"/>
    <cellStyle name="Normal 5 3 5 2 3" xfId="45610" xr:uid="{00000000-0005-0000-0000-00002DB20000}"/>
    <cellStyle name="Normal 5 3 5 2 3 2" xfId="45611" xr:uid="{00000000-0005-0000-0000-00002EB20000}"/>
    <cellStyle name="Normal 5 3 5 2 3 2 2" xfId="45612" xr:uid="{00000000-0005-0000-0000-00002FB20000}"/>
    <cellStyle name="Normal 5 3 5 2 3 3" xfId="45613" xr:uid="{00000000-0005-0000-0000-000030B20000}"/>
    <cellStyle name="Normal 5 3 5 2 4" xfId="45614" xr:uid="{00000000-0005-0000-0000-000031B20000}"/>
    <cellStyle name="Normal 5 3 5 2 4 2" xfId="45615" xr:uid="{00000000-0005-0000-0000-000032B20000}"/>
    <cellStyle name="Normal 5 3 5 2 5" xfId="45616" xr:uid="{00000000-0005-0000-0000-000033B20000}"/>
    <cellStyle name="Normal 5 3 5 3" xfId="45617" xr:uid="{00000000-0005-0000-0000-000034B20000}"/>
    <cellStyle name="Normal 5 3 5 3 2" xfId="45618" xr:uid="{00000000-0005-0000-0000-000035B20000}"/>
    <cellStyle name="Normal 5 3 5 3 2 2" xfId="45619" xr:uid="{00000000-0005-0000-0000-000036B20000}"/>
    <cellStyle name="Normal 5 3 5 3 2 2 2" xfId="45620" xr:uid="{00000000-0005-0000-0000-000037B20000}"/>
    <cellStyle name="Normal 5 3 5 3 2 3" xfId="45621" xr:uid="{00000000-0005-0000-0000-000038B20000}"/>
    <cellStyle name="Normal 5 3 5 3 3" xfId="45622" xr:uid="{00000000-0005-0000-0000-000039B20000}"/>
    <cellStyle name="Normal 5 3 5 3 3 2" xfId="45623" xr:uid="{00000000-0005-0000-0000-00003AB20000}"/>
    <cellStyle name="Normal 5 3 5 3 4" xfId="45624" xr:uid="{00000000-0005-0000-0000-00003BB20000}"/>
    <cellStyle name="Normal 5 3 5 4" xfId="45625" xr:uid="{00000000-0005-0000-0000-00003CB20000}"/>
    <cellStyle name="Normal 5 3 5 4 2" xfId="45626" xr:uid="{00000000-0005-0000-0000-00003DB20000}"/>
    <cellStyle name="Normal 5 3 5 4 2 2" xfId="45627" xr:uid="{00000000-0005-0000-0000-00003EB20000}"/>
    <cellStyle name="Normal 5 3 5 4 3" xfId="45628" xr:uid="{00000000-0005-0000-0000-00003FB20000}"/>
    <cellStyle name="Normal 5 3 5 5" xfId="45629" xr:uid="{00000000-0005-0000-0000-000040B20000}"/>
    <cellStyle name="Normal 5 3 5 5 2" xfId="45630" xr:uid="{00000000-0005-0000-0000-000041B20000}"/>
    <cellStyle name="Normal 5 3 5 6" xfId="45631" xr:uid="{00000000-0005-0000-0000-000042B20000}"/>
    <cellStyle name="Normal 5 3 6" xfId="45632" xr:uid="{00000000-0005-0000-0000-000043B20000}"/>
    <cellStyle name="Normal 5 3 6 2" xfId="45633" xr:uid="{00000000-0005-0000-0000-000044B20000}"/>
    <cellStyle name="Normal 5 3 6 2 2" xfId="45634" xr:uid="{00000000-0005-0000-0000-000045B20000}"/>
    <cellStyle name="Normal 5 3 6 2 2 2" xfId="45635" xr:uid="{00000000-0005-0000-0000-000046B20000}"/>
    <cellStyle name="Normal 5 3 6 2 2 2 2" xfId="45636" xr:uid="{00000000-0005-0000-0000-000047B20000}"/>
    <cellStyle name="Normal 5 3 6 2 2 3" xfId="45637" xr:uid="{00000000-0005-0000-0000-000048B20000}"/>
    <cellStyle name="Normal 5 3 6 2 3" xfId="45638" xr:uid="{00000000-0005-0000-0000-000049B20000}"/>
    <cellStyle name="Normal 5 3 6 2 3 2" xfId="45639" xr:uid="{00000000-0005-0000-0000-00004AB20000}"/>
    <cellStyle name="Normal 5 3 6 2 4" xfId="45640" xr:uid="{00000000-0005-0000-0000-00004BB20000}"/>
    <cellStyle name="Normal 5 3 6 3" xfId="45641" xr:uid="{00000000-0005-0000-0000-00004CB20000}"/>
    <cellStyle name="Normal 5 3 6 3 2" xfId="45642" xr:uid="{00000000-0005-0000-0000-00004DB20000}"/>
    <cellStyle name="Normal 5 3 6 3 2 2" xfId="45643" xr:uid="{00000000-0005-0000-0000-00004EB20000}"/>
    <cellStyle name="Normal 5 3 6 3 3" xfId="45644" xr:uid="{00000000-0005-0000-0000-00004FB20000}"/>
    <cellStyle name="Normal 5 3 6 4" xfId="45645" xr:uid="{00000000-0005-0000-0000-000050B20000}"/>
    <cellStyle name="Normal 5 3 6 4 2" xfId="45646" xr:uid="{00000000-0005-0000-0000-000051B20000}"/>
    <cellStyle name="Normal 5 3 6 5" xfId="45647" xr:uid="{00000000-0005-0000-0000-000052B20000}"/>
    <cellStyle name="Normal 5 3 7" xfId="45648" xr:uid="{00000000-0005-0000-0000-000053B20000}"/>
    <cellStyle name="Normal 5 3 7 2" xfId="45649" xr:uid="{00000000-0005-0000-0000-000054B20000}"/>
    <cellStyle name="Normal 5 3 7 2 2" xfId="45650" xr:uid="{00000000-0005-0000-0000-000055B20000}"/>
    <cellStyle name="Normal 5 3 7 2 2 2" xfId="45651" xr:uid="{00000000-0005-0000-0000-000056B20000}"/>
    <cellStyle name="Normal 5 3 7 2 3" xfId="45652" xr:uid="{00000000-0005-0000-0000-000057B20000}"/>
    <cellStyle name="Normal 5 3 7 3" xfId="45653" xr:uid="{00000000-0005-0000-0000-000058B20000}"/>
    <cellStyle name="Normal 5 3 7 3 2" xfId="45654" xr:uid="{00000000-0005-0000-0000-000059B20000}"/>
    <cellStyle name="Normal 5 3 7 4" xfId="45655" xr:uid="{00000000-0005-0000-0000-00005AB20000}"/>
    <cellStyle name="Normal 5 3 8" xfId="45656" xr:uid="{00000000-0005-0000-0000-00005BB20000}"/>
    <cellStyle name="Normal 5 3 8 2" xfId="45657" xr:uid="{00000000-0005-0000-0000-00005CB20000}"/>
    <cellStyle name="Normal 5 3 8 2 2" xfId="45658" xr:uid="{00000000-0005-0000-0000-00005DB20000}"/>
    <cellStyle name="Normal 5 3 8 3" xfId="45659" xr:uid="{00000000-0005-0000-0000-00005EB20000}"/>
    <cellStyle name="Normal 5 3 9" xfId="45660" xr:uid="{00000000-0005-0000-0000-00005FB20000}"/>
    <cellStyle name="Normal 5 3 9 2" xfId="45661" xr:uid="{00000000-0005-0000-0000-000060B20000}"/>
    <cellStyle name="Normal 5 3 9 2 2" xfId="45662" xr:uid="{00000000-0005-0000-0000-000061B20000}"/>
    <cellStyle name="Normal 5 3 9 3" xfId="45663" xr:uid="{00000000-0005-0000-0000-000062B20000}"/>
    <cellStyle name="Normal 5 4" xfId="45664" xr:uid="{00000000-0005-0000-0000-000063B20000}"/>
    <cellStyle name="Normal 5 4 2" xfId="45665" xr:uid="{00000000-0005-0000-0000-000064B20000}"/>
    <cellStyle name="Normal 5 4 2 2" xfId="45666" xr:uid="{00000000-0005-0000-0000-000065B20000}"/>
    <cellStyle name="Normal 5 4 2 2 2" xfId="45667" xr:uid="{00000000-0005-0000-0000-000066B20000}"/>
    <cellStyle name="Normal 5 4 2 2 2 2" xfId="45668" xr:uid="{00000000-0005-0000-0000-000067B20000}"/>
    <cellStyle name="Normal 5 4 2 2 2 2 2" xfId="45669" xr:uid="{00000000-0005-0000-0000-000068B20000}"/>
    <cellStyle name="Normal 5 4 2 2 2 2 2 2" xfId="45670" xr:uid="{00000000-0005-0000-0000-000069B20000}"/>
    <cellStyle name="Normal 5 4 2 2 2 2 2 2 2" xfId="45671" xr:uid="{00000000-0005-0000-0000-00006AB20000}"/>
    <cellStyle name="Normal 5 4 2 2 2 2 2 3" xfId="45672" xr:uid="{00000000-0005-0000-0000-00006BB20000}"/>
    <cellStyle name="Normal 5 4 2 2 2 2 3" xfId="45673" xr:uid="{00000000-0005-0000-0000-00006CB20000}"/>
    <cellStyle name="Normal 5 4 2 2 2 2 3 2" xfId="45674" xr:uid="{00000000-0005-0000-0000-00006DB20000}"/>
    <cellStyle name="Normal 5 4 2 2 2 2 4" xfId="45675" xr:uid="{00000000-0005-0000-0000-00006EB20000}"/>
    <cellStyle name="Normal 5 4 2 2 2 3" xfId="45676" xr:uid="{00000000-0005-0000-0000-00006FB20000}"/>
    <cellStyle name="Normal 5 4 2 2 2 3 2" xfId="45677" xr:uid="{00000000-0005-0000-0000-000070B20000}"/>
    <cellStyle name="Normal 5 4 2 2 2 3 2 2" xfId="45678" xr:uid="{00000000-0005-0000-0000-000071B20000}"/>
    <cellStyle name="Normal 5 4 2 2 2 3 3" xfId="45679" xr:uid="{00000000-0005-0000-0000-000072B20000}"/>
    <cellStyle name="Normal 5 4 2 2 2 4" xfId="45680" xr:uid="{00000000-0005-0000-0000-000073B20000}"/>
    <cellStyle name="Normal 5 4 2 2 2 4 2" xfId="45681" xr:uid="{00000000-0005-0000-0000-000074B20000}"/>
    <cellStyle name="Normal 5 4 2 2 2 5" xfId="45682" xr:uid="{00000000-0005-0000-0000-000075B20000}"/>
    <cellStyle name="Normal 5 4 2 2 3" xfId="45683" xr:uid="{00000000-0005-0000-0000-000076B20000}"/>
    <cellStyle name="Normal 5 4 2 2 3 2" xfId="45684" xr:uid="{00000000-0005-0000-0000-000077B20000}"/>
    <cellStyle name="Normal 5 4 2 2 3 2 2" xfId="45685" xr:uid="{00000000-0005-0000-0000-000078B20000}"/>
    <cellStyle name="Normal 5 4 2 2 3 2 2 2" xfId="45686" xr:uid="{00000000-0005-0000-0000-000079B20000}"/>
    <cellStyle name="Normal 5 4 2 2 3 2 3" xfId="45687" xr:uid="{00000000-0005-0000-0000-00007AB20000}"/>
    <cellStyle name="Normal 5 4 2 2 3 3" xfId="45688" xr:uid="{00000000-0005-0000-0000-00007BB20000}"/>
    <cellStyle name="Normal 5 4 2 2 3 3 2" xfId="45689" xr:uid="{00000000-0005-0000-0000-00007CB20000}"/>
    <cellStyle name="Normal 5 4 2 2 3 4" xfId="45690" xr:uid="{00000000-0005-0000-0000-00007DB20000}"/>
    <cellStyle name="Normal 5 4 2 2 4" xfId="45691" xr:uid="{00000000-0005-0000-0000-00007EB20000}"/>
    <cellStyle name="Normal 5 4 2 2 4 2" xfId="45692" xr:uid="{00000000-0005-0000-0000-00007FB20000}"/>
    <cellStyle name="Normal 5 4 2 2 4 2 2" xfId="45693" xr:uid="{00000000-0005-0000-0000-000080B20000}"/>
    <cellStyle name="Normal 5 4 2 2 4 3" xfId="45694" xr:uid="{00000000-0005-0000-0000-000081B20000}"/>
    <cellStyle name="Normal 5 4 2 2 5" xfId="45695" xr:uid="{00000000-0005-0000-0000-000082B20000}"/>
    <cellStyle name="Normal 5 4 2 2 5 2" xfId="45696" xr:uid="{00000000-0005-0000-0000-000083B20000}"/>
    <cellStyle name="Normal 5 4 2 2 6" xfId="45697" xr:uid="{00000000-0005-0000-0000-000084B20000}"/>
    <cellStyle name="Normal 5 4 2 3" xfId="45698" xr:uid="{00000000-0005-0000-0000-000085B20000}"/>
    <cellStyle name="Normal 5 4 2 3 2" xfId="45699" xr:uid="{00000000-0005-0000-0000-000086B20000}"/>
    <cellStyle name="Normal 5 4 2 3 2 2" xfId="45700" xr:uid="{00000000-0005-0000-0000-000087B20000}"/>
    <cellStyle name="Normal 5 4 2 3 2 2 2" xfId="45701" xr:uid="{00000000-0005-0000-0000-000088B20000}"/>
    <cellStyle name="Normal 5 4 2 3 2 2 2 2" xfId="45702" xr:uid="{00000000-0005-0000-0000-000089B20000}"/>
    <cellStyle name="Normal 5 4 2 3 2 2 3" xfId="45703" xr:uid="{00000000-0005-0000-0000-00008AB20000}"/>
    <cellStyle name="Normal 5 4 2 3 2 3" xfId="45704" xr:uid="{00000000-0005-0000-0000-00008BB20000}"/>
    <cellStyle name="Normal 5 4 2 3 2 3 2" xfId="45705" xr:uid="{00000000-0005-0000-0000-00008CB20000}"/>
    <cellStyle name="Normal 5 4 2 3 2 4" xfId="45706" xr:uid="{00000000-0005-0000-0000-00008DB20000}"/>
    <cellStyle name="Normal 5 4 2 3 3" xfId="45707" xr:uid="{00000000-0005-0000-0000-00008EB20000}"/>
    <cellStyle name="Normal 5 4 2 3 3 2" xfId="45708" xr:uid="{00000000-0005-0000-0000-00008FB20000}"/>
    <cellStyle name="Normal 5 4 2 3 3 2 2" xfId="45709" xr:uid="{00000000-0005-0000-0000-000090B20000}"/>
    <cellStyle name="Normal 5 4 2 3 3 3" xfId="45710" xr:uid="{00000000-0005-0000-0000-000091B20000}"/>
    <cellStyle name="Normal 5 4 2 3 4" xfId="45711" xr:uid="{00000000-0005-0000-0000-000092B20000}"/>
    <cellStyle name="Normal 5 4 2 3 4 2" xfId="45712" xr:uid="{00000000-0005-0000-0000-000093B20000}"/>
    <cellStyle name="Normal 5 4 2 3 5" xfId="45713" xr:uid="{00000000-0005-0000-0000-000094B20000}"/>
    <cellStyle name="Normal 5 4 2 4" xfId="45714" xr:uid="{00000000-0005-0000-0000-000095B20000}"/>
    <cellStyle name="Normal 5 4 2 4 2" xfId="45715" xr:uid="{00000000-0005-0000-0000-000096B20000}"/>
    <cellStyle name="Normal 5 4 2 4 2 2" xfId="45716" xr:uid="{00000000-0005-0000-0000-000097B20000}"/>
    <cellStyle name="Normal 5 4 2 4 2 2 2" xfId="45717" xr:uid="{00000000-0005-0000-0000-000098B20000}"/>
    <cellStyle name="Normal 5 4 2 4 2 3" xfId="45718" xr:uid="{00000000-0005-0000-0000-000099B20000}"/>
    <cellStyle name="Normal 5 4 2 4 3" xfId="45719" xr:uid="{00000000-0005-0000-0000-00009AB20000}"/>
    <cellStyle name="Normal 5 4 2 4 3 2" xfId="45720" xr:uid="{00000000-0005-0000-0000-00009BB20000}"/>
    <cellStyle name="Normal 5 4 2 4 4" xfId="45721" xr:uid="{00000000-0005-0000-0000-00009CB20000}"/>
    <cellStyle name="Normal 5 4 2 5" xfId="45722" xr:uid="{00000000-0005-0000-0000-00009DB20000}"/>
    <cellStyle name="Normal 5 4 2 5 2" xfId="45723" xr:uid="{00000000-0005-0000-0000-00009EB20000}"/>
    <cellStyle name="Normal 5 4 2 5 2 2" xfId="45724" xr:uid="{00000000-0005-0000-0000-00009FB20000}"/>
    <cellStyle name="Normal 5 4 2 5 3" xfId="45725" xr:uid="{00000000-0005-0000-0000-0000A0B20000}"/>
    <cellStyle name="Normal 5 4 2 6" xfId="45726" xr:uid="{00000000-0005-0000-0000-0000A1B20000}"/>
    <cellStyle name="Normal 5 4 2 6 2" xfId="45727" xr:uid="{00000000-0005-0000-0000-0000A2B20000}"/>
    <cellStyle name="Normal 5 4 2 7" xfId="45728" xr:uid="{00000000-0005-0000-0000-0000A3B20000}"/>
    <cellStyle name="Normal 5 4 3" xfId="45729" xr:uid="{00000000-0005-0000-0000-0000A4B20000}"/>
    <cellStyle name="Normal 5 4 3 2" xfId="45730" xr:uid="{00000000-0005-0000-0000-0000A5B20000}"/>
    <cellStyle name="Normal 5 4 3 2 2" xfId="45731" xr:uid="{00000000-0005-0000-0000-0000A6B20000}"/>
    <cellStyle name="Normal 5 4 3 2 2 2" xfId="45732" xr:uid="{00000000-0005-0000-0000-0000A7B20000}"/>
    <cellStyle name="Normal 5 4 3 2 2 2 2" xfId="45733" xr:uid="{00000000-0005-0000-0000-0000A8B20000}"/>
    <cellStyle name="Normal 5 4 3 2 2 2 2 2" xfId="45734" xr:uid="{00000000-0005-0000-0000-0000A9B20000}"/>
    <cellStyle name="Normal 5 4 3 2 2 2 3" xfId="45735" xr:uid="{00000000-0005-0000-0000-0000AAB20000}"/>
    <cellStyle name="Normal 5 4 3 2 2 3" xfId="45736" xr:uid="{00000000-0005-0000-0000-0000ABB20000}"/>
    <cellStyle name="Normal 5 4 3 2 2 3 2" xfId="45737" xr:uid="{00000000-0005-0000-0000-0000ACB20000}"/>
    <cellStyle name="Normal 5 4 3 2 2 4" xfId="45738" xr:uid="{00000000-0005-0000-0000-0000ADB20000}"/>
    <cellStyle name="Normal 5 4 3 2 3" xfId="45739" xr:uid="{00000000-0005-0000-0000-0000AEB20000}"/>
    <cellStyle name="Normal 5 4 3 2 3 2" xfId="45740" xr:uid="{00000000-0005-0000-0000-0000AFB20000}"/>
    <cellStyle name="Normal 5 4 3 2 3 2 2" xfId="45741" xr:uid="{00000000-0005-0000-0000-0000B0B20000}"/>
    <cellStyle name="Normal 5 4 3 2 3 3" xfId="45742" xr:uid="{00000000-0005-0000-0000-0000B1B20000}"/>
    <cellStyle name="Normal 5 4 3 2 4" xfId="45743" xr:uid="{00000000-0005-0000-0000-0000B2B20000}"/>
    <cellStyle name="Normal 5 4 3 2 4 2" xfId="45744" xr:uid="{00000000-0005-0000-0000-0000B3B20000}"/>
    <cellStyle name="Normal 5 4 3 2 5" xfId="45745" xr:uid="{00000000-0005-0000-0000-0000B4B20000}"/>
    <cellStyle name="Normal 5 4 3 3" xfId="45746" xr:uid="{00000000-0005-0000-0000-0000B5B20000}"/>
    <cellStyle name="Normal 5 4 3 3 2" xfId="45747" xr:uid="{00000000-0005-0000-0000-0000B6B20000}"/>
    <cellStyle name="Normal 5 4 3 3 2 2" xfId="45748" xr:uid="{00000000-0005-0000-0000-0000B7B20000}"/>
    <cellStyle name="Normal 5 4 3 3 2 2 2" xfId="45749" xr:uid="{00000000-0005-0000-0000-0000B8B20000}"/>
    <cellStyle name="Normal 5 4 3 3 2 3" xfId="45750" xr:uid="{00000000-0005-0000-0000-0000B9B20000}"/>
    <cellStyle name="Normal 5 4 3 3 3" xfId="45751" xr:uid="{00000000-0005-0000-0000-0000BAB20000}"/>
    <cellStyle name="Normal 5 4 3 3 3 2" xfId="45752" xr:uid="{00000000-0005-0000-0000-0000BBB20000}"/>
    <cellStyle name="Normal 5 4 3 3 4" xfId="45753" xr:uid="{00000000-0005-0000-0000-0000BCB20000}"/>
    <cellStyle name="Normal 5 4 3 4" xfId="45754" xr:uid="{00000000-0005-0000-0000-0000BDB20000}"/>
    <cellStyle name="Normal 5 4 3 4 2" xfId="45755" xr:uid="{00000000-0005-0000-0000-0000BEB20000}"/>
    <cellStyle name="Normal 5 4 3 4 2 2" xfId="45756" xr:uid="{00000000-0005-0000-0000-0000BFB20000}"/>
    <cellStyle name="Normal 5 4 3 4 3" xfId="45757" xr:uid="{00000000-0005-0000-0000-0000C0B20000}"/>
    <cellStyle name="Normal 5 4 3 5" xfId="45758" xr:uid="{00000000-0005-0000-0000-0000C1B20000}"/>
    <cellStyle name="Normal 5 4 3 5 2" xfId="45759" xr:uid="{00000000-0005-0000-0000-0000C2B20000}"/>
    <cellStyle name="Normal 5 4 3 6" xfId="45760" xr:uid="{00000000-0005-0000-0000-0000C3B20000}"/>
    <cellStyle name="Normal 5 4 4" xfId="45761" xr:uid="{00000000-0005-0000-0000-0000C4B20000}"/>
    <cellStyle name="Normal 5 4 4 2" xfId="45762" xr:uid="{00000000-0005-0000-0000-0000C5B20000}"/>
    <cellStyle name="Normal 5 4 4 2 2" xfId="45763" xr:uid="{00000000-0005-0000-0000-0000C6B20000}"/>
    <cellStyle name="Normal 5 4 4 2 2 2" xfId="45764" xr:uid="{00000000-0005-0000-0000-0000C7B20000}"/>
    <cellStyle name="Normal 5 4 4 2 2 2 2" xfId="45765" xr:uid="{00000000-0005-0000-0000-0000C8B20000}"/>
    <cellStyle name="Normal 5 4 4 2 2 3" xfId="45766" xr:uid="{00000000-0005-0000-0000-0000C9B20000}"/>
    <cellStyle name="Normal 5 4 4 2 3" xfId="45767" xr:uid="{00000000-0005-0000-0000-0000CAB20000}"/>
    <cellStyle name="Normal 5 4 4 2 3 2" xfId="45768" xr:uid="{00000000-0005-0000-0000-0000CBB20000}"/>
    <cellStyle name="Normal 5 4 4 2 4" xfId="45769" xr:uid="{00000000-0005-0000-0000-0000CCB20000}"/>
    <cellStyle name="Normal 5 4 4 3" xfId="45770" xr:uid="{00000000-0005-0000-0000-0000CDB20000}"/>
    <cellStyle name="Normal 5 4 4 3 2" xfId="45771" xr:uid="{00000000-0005-0000-0000-0000CEB20000}"/>
    <cellStyle name="Normal 5 4 4 3 2 2" xfId="45772" xr:uid="{00000000-0005-0000-0000-0000CFB20000}"/>
    <cellStyle name="Normal 5 4 4 3 3" xfId="45773" xr:uid="{00000000-0005-0000-0000-0000D0B20000}"/>
    <cellStyle name="Normal 5 4 4 4" xfId="45774" xr:uid="{00000000-0005-0000-0000-0000D1B20000}"/>
    <cellStyle name="Normal 5 4 4 4 2" xfId="45775" xr:uid="{00000000-0005-0000-0000-0000D2B20000}"/>
    <cellStyle name="Normal 5 4 4 5" xfId="45776" xr:uid="{00000000-0005-0000-0000-0000D3B20000}"/>
    <cellStyle name="Normal 5 4 5" xfId="45777" xr:uid="{00000000-0005-0000-0000-0000D4B20000}"/>
    <cellStyle name="Normal 5 4 5 2" xfId="45778" xr:uid="{00000000-0005-0000-0000-0000D5B20000}"/>
    <cellStyle name="Normal 5 4 5 2 2" xfId="45779" xr:uid="{00000000-0005-0000-0000-0000D6B20000}"/>
    <cellStyle name="Normal 5 4 5 2 2 2" xfId="45780" xr:uid="{00000000-0005-0000-0000-0000D7B20000}"/>
    <cellStyle name="Normal 5 4 5 2 3" xfId="45781" xr:uid="{00000000-0005-0000-0000-0000D8B20000}"/>
    <cellStyle name="Normal 5 4 5 3" xfId="45782" xr:uid="{00000000-0005-0000-0000-0000D9B20000}"/>
    <cellStyle name="Normal 5 4 5 3 2" xfId="45783" xr:uid="{00000000-0005-0000-0000-0000DAB20000}"/>
    <cellStyle name="Normal 5 4 5 4" xfId="45784" xr:uid="{00000000-0005-0000-0000-0000DBB20000}"/>
    <cellStyle name="Normal 5 4 6" xfId="45785" xr:uid="{00000000-0005-0000-0000-0000DCB20000}"/>
    <cellStyle name="Normal 5 4 6 2" xfId="45786" xr:uid="{00000000-0005-0000-0000-0000DDB20000}"/>
    <cellStyle name="Normal 5 4 6 2 2" xfId="45787" xr:uid="{00000000-0005-0000-0000-0000DEB20000}"/>
    <cellStyle name="Normal 5 4 6 3" xfId="45788" xr:uid="{00000000-0005-0000-0000-0000DFB20000}"/>
    <cellStyle name="Normal 5 4 7" xfId="45789" xr:uid="{00000000-0005-0000-0000-0000E0B20000}"/>
    <cellStyle name="Normal 5 4 7 2" xfId="45790" xr:uid="{00000000-0005-0000-0000-0000E1B20000}"/>
    <cellStyle name="Normal 5 4 8" xfId="45791" xr:uid="{00000000-0005-0000-0000-0000E2B20000}"/>
    <cellStyle name="Normal 5 5" xfId="45792" xr:uid="{00000000-0005-0000-0000-0000E3B20000}"/>
    <cellStyle name="Normal 5 5 2" xfId="45793" xr:uid="{00000000-0005-0000-0000-0000E4B20000}"/>
    <cellStyle name="Normal 5 5 2 2" xfId="45794" xr:uid="{00000000-0005-0000-0000-0000E5B20000}"/>
    <cellStyle name="Normal 5 5 2 2 2" xfId="45795" xr:uid="{00000000-0005-0000-0000-0000E6B20000}"/>
    <cellStyle name="Normal 5 5 2 2 2 2" xfId="45796" xr:uid="{00000000-0005-0000-0000-0000E7B20000}"/>
    <cellStyle name="Normal 5 5 2 2 2 2 2" xfId="45797" xr:uid="{00000000-0005-0000-0000-0000E8B20000}"/>
    <cellStyle name="Normal 5 5 2 2 2 2 2 2" xfId="45798" xr:uid="{00000000-0005-0000-0000-0000E9B20000}"/>
    <cellStyle name="Normal 5 5 2 2 2 2 2 2 2" xfId="45799" xr:uid="{00000000-0005-0000-0000-0000EAB20000}"/>
    <cellStyle name="Normal 5 5 2 2 2 2 2 3" xfId="45800" xr:uid="{00000000-0005-0000-0000-0000EBB20000}"/>
    <cellStyle name="Normal 5 5 2 2 2 2 3" xfId="45801" xr:uid="{00000000-0005-0000-0000-0000ECB20000}"/>
    <cellStyle name="Normal 5 5 2 2 2 2 3 2" xfId="45802" xr:uid="{00000000-0005-0000-0000-0000EDB20000}"/>
    <cellStyle name="Normal 5 5 2 2 2 2 4" xfId="45803" xr:uid="{00000000-0005-0000-0000-0000EEB20000}"/>
    <cellStyle name="Normal 5 5 2 2 2 3" xfId="45804" xr:uid="{00000000-0005-0000-0000-0000EFB20000}"/>
    <cellStyle name="Normal 5 5 2 2 2 3 2" xfId="45805" xr:uid="{00000000-0005-0000-0000-0000F0B20000}"/>
    <cellStyle name="Normal 5 5 2 2 2 3 2 2" xfId="45806" xr:uid="{00000000-0005-0000-0000-0000F1B20000}"/>
    <cellStyle name="Normal 5 5 2 2 2 3 3" xfId="45807" xr:uid="{00000000-0005-0000-0000-0000F2B20000}"/>
    <cellStyle name="Normal 5 5 2 2 2 4" xfId="45808" xr:uid="{00000000-0005-0000-0000-0000F3B20000}"/>
    <cellStyle name="Normal 5 5 2 2 2 4 2" xfId="45809" xr:uid="{00000000-0005-0000-0000-0000F4B20000}"/>
    <cellStyle name="Normal 5 5 2 2 2 5" xfId="45810" xr:uid="{00000000-0005-0000-0000-0000F5B20000}"/>
    <cellStyle name="Normal 5 5 2 2 3" xfId="45811" xr:uid="{00000000-0005-0000-0000-0000F6B20000}"/>
    <cellStyle name="Normal 5 5 2 2 3 2" xfId="45812" xr:uid="{00000000-0005-0000-0000-0000F7B20000}"/>
    <cellStyle name="Normal 5 5 2 2 3 2 2" xfId="45813" xr:uid="{00000000-0005-0000-0000-0000F8B20000}"/>
    <cellStyle name="Normal 5 5 2 2 3 2 2 2" xfId="45814" xr:uid="{00000000-0005-0000-0000-0000F9B20000}"/>
    <cellStyle name="Normal 5 5 2 2 3 2 3" xfId="45815" xr:uid="{00000000-0005-0000-0000-0000FAB20000}"/>
    <cellStyle name="Normal 5 5 2 2 3 3" xfId="45816" xr:uid="{00000000-0005-0000-0000-0000FBB20000}"/>
    <cellStyle name="Normal 5 5 2 2 3 3 2" xfId="45817" xr:uid="{00000000-0005-0000-0000-0000FCB20000}"/>
    <cellStyle name="Normal 5 5 2 2 3 4" xfId="45818" xr:uid="{00000000-0005-0000-0000-0000FDB20000}"/>
    <cellStyle name="Normal 5 5 2 2 4" xfId="45819" xr:uid="{00000000-0005-0000-0000-0000FEB20000}"/>
    <cellStyle name="Normal 5 5 2 2 4 2" xfId="45820" xr:uid="{00000000-0005-0000-0000-0000FFB20000}"/>
    <cellStyle name="Normal 5 5 2 2 4 2 2" xfId="45821" xr:uid="{00000000-0005-0000-0000-000000B30000}"/>
    <cellStyle name="Normal 5 5 2 2 4 3" xfId="45822" xr:uid="{00000000-0005-0000-0000-000001B30000}"/>
    <cellStyle name="Normal 5 5 2 2 5" xfId="45823" xr:uid="{00000000-0005-0000-0000-000002B30000}"/>
    <cellStyle name="Normal 5 5 2 2 5 2" xfId="45824" xr:uid="{00000000-0005-0000-0000-000003B30000}"/>
    <cellStyle name="Normal 5 5 2 2 6" xfId="45825" xr:uid="{00000000-0005-0000-0000-000004B30000}"/>
    <cellStyle name="Normal 5 5 2 3" xfId="45826" xr:uid="{00000000-0005-0000-0000-000005B30000}"/>
    <cellStyle name="Normal 5 5 2 3 2" xfId="45827" xr:uid="{00000000-0005-0000-0000-000006B30000}"/>
    <cellStyle name="Normal 5 5 2 3 2 2" xfId="45828" xr:uid="{00000000-0005-0000-0000-000007B30000}"/>
    <cellStyle name="Normal 5 5 2 3 2 2 2" xfId="45829" xr:uid="{00000000-0005-0000-0000-000008B30000}"/>
    <cellStyle name="Normal 5 5 2 3 2 2 2 2" xfId="45830" xr:uid="{00000000-0005-0000-0000-000009B30000}"/>
    <cellStyle name="Normal 5 5 2 3 2 2 3" xfId="45831" xr:uid="{00000000-0005-0000-0000-00000AB30000}"/>
    <cellStyle name="Normal 5 5 2 3 2 3" xfId="45832" xr:uid="{00000000-0005-0000-0000-00000BB30000}"/>
    <cellStyle name="Normal 5 5 2 3 2 3 2" xfId="45833" xr:uid="{00000000-0005-0000-0000-00000CB30000}"/>
    <cellStyle name="Normal 5 5 2 3 2 4" xfId="45834" xr:uid="{00000000-0005-0000-0000-00000DB30000}"/>
    <cellStyle name="Normal 5 5 2 3 3" xfId="45835" xr:uid="{00000000-0005-0000-0000-00000EB30000}"/>
    <cellStyle name="Normal 5 5 2 3 3 2" xfId="45836" xr:uid="{00000000-0005-0000-0000-00000FB30000}"/>
    <cellStyle name="Normal 5 5 2 3 3 2 2" xfId="45837" xr:uid="{00000000-0005-0000-0000-000010B30000}"/>
    <cellStyle name="Normal 5 5 2 3 3 3" xfId="45838" xr:uid="{00000000-0005-0000-0000-000011B30000}"/>
    <cellStyle name="Normal 5 5 2 3 4" xfId="45839" xr:uid="{00000000-0005-0000-0000-000012B30000}"/>
    <cellStyle name="Normal 5 5 2 3 4 2" xfId="45840" xr:uid="{00000000-0005-0000-0000-000013B30000}"/>
    <cellStyle name="Normal 5 5 2 3 5" xfId="45841" xr:uid="{00000000-0005-0000-0000-000014B30000}"/>
    <cellStyle name="Normal 5 5 2 4" xfId="45842" xr:uid="{00000000-0005-0000-0000-000015B30000}"/>
    <cellStyle name="Normal 5 5 2 4 2" xfId="45843" xr:uid="{00000000-0005-0000-0000-000016B30000}"/>
    <cellStyle name="Normal 5 5 2 4 2 2" xfId="45844" xr:uid="{00000000-0005-0000-0000-000017B30000}"/>
    <cellStyle name="Normal 5 5 2 4 2 2 2" xfId="45845" xr:uid="{00000000-0005-0000-0000-000018B30000}"/>
    <cellStyle name="Normal 5 5 2 4 2 3" xfId="45846" xr:uid="{00000000-0005-0000-0000-000019B30000}"/>
    <cellStyle name="Normal 5 5 2 4 3" xfId="45847" xr:uid="{00000000-0005-0000-0000-00001AB30000}"/>
    <cellStyle name="Normal 5 5 2 4 3 2" xfId="45848" xr:uid="{00000000-0005-0000-0000-00001BB30000}"/>
    <cellStyle name="Normal 5 5 2 4 4" xfId="45849" xr:uid="{00000000-0005-0000-0000-00001CB30000}"/>
    <cellStyle name="Normal 5 5 2 5" xfId="45850" xr:uid="{00000000-0005-0000-0000-00001DB30000}"/>
    <cellStyle name="Normal 5 5 2 5 2" xfId="45851" xr:uid="{00000000-0005-0000-0000-00001EB30000}"/>
    <cellStyle name="Normal 5 5 2 5 2 2" xfId="45852" xr:uid="{00000000-0005-0000-0000-00001FB30000}"/>
    <cellStyle name="Normal 5 5 2 5 3" xfId="45853" xr:uid="{00000000-0005-0000-0000-000020B30000}"/>
    <cellStyle name="Normal 5 5 2 6" xfId="45854" xr:uid="{00000000-0005-0000-0000-000021B30000}"/>
    <cellStyle name="Normal 5 5 2 6 2" xfId="45855" xr:uid="{00000000-0005-0000-0000-000022B30000}"/>
    <cellStyle name="Normal 5 5 2 7" xfId="45856" xr:uid="{00000000-0005-0000-0000-000023B30000}"/>
    <cellStyle name="Normal 5 5 3" xfId="45857" xr:uid="{00000000-0005-0000-0000-000024B30000}"/>
    <cellStyle name="Normal 5 5 3 2" xfId="45858" xr:uid="{00000000-0005-0000-0000-000025B30000}"/>
    <cellStyle name="Normal 5 5 3 2 2" xfId="45859" xr:uid="{00000000-0005-0000-0000-000026B30000}"/>
    <cellStyle name="Normal 5 5 3 2 2 2" xfId="45860" xr:uid="{00000000-0005-0000-0000-000027B30000}"/>
    <cellStyle name="Normal 5 5 3 2 2 2 2" xfId="45861" xr:uid="{00000000-0005-0000-0000-000028B30000}"/>
    <cellStyle name="Normal 5 5 3 2 2 2 2 2" xfId="45862" xr:uid="{00000000-0005-0000-0000-000029B30000}"/>
    <cellStyle name="Normal 5 5 3 2 2 2 3" xfId="45863" xr:uid="{00000000-0005-0000-0000-00002AB30000}"/>
    <cellStyle name="Normal 5 5 3 2 2 3" xfId="45864" xr:uid="{00000000-0005-0000-0000-00002BB30000}"/>
    <cellStyle name="Normal 5 5 3 2 2 3 2" xfId="45865" xr:uid="{00000000-0005-0000-0000-00002CB30000}"/>
    <cellStyle name="Normal 5 5 3 2 2 4" xfId="45866" xr:uid="{00000000-0005-0000-0000-00002DB30000}"/>
    <cellStyle name="Normal 5 5 3 2 3" xfId="45867" xr:uid="{00000000-0005-0000-0000-00002EB30000}"/>
    <cellStyle name="Normal 5 5 3 2 3 2" xfId="45868" xr:uid="{00000000-0005-0000-0000-00002FB30000}"/>
    <cellStyle name="Normal 5 5 3 2 3 2 2" xfId="45869" xr:uid="{00000000-0005-0000-0000-000030B30000}"/>
    <cellStyle name="Normal 5 5 3 2 3 3" xfId="45870" xr:uid="{00000000-0005-0000-0000-000031B30000}"/>
    <cellStyle name="Normal 5 5 3 2 4" xfId="45871" xr:uid="{00000000-0005-0000-0000-000032B30000}"/>
    <cellStyle name="Normal 5 5 3 2 4 2" xfId="45872" xr:uid="{00000000-0005-0000-0000-000033B30000}"/>
    <cellStyle name="Normal 5 5 3 2 5" xfId="45873" xr:uid="{00000000-0005-0000-0000-000034B30000}"/>
    <cellStyle name="Normal 5 5 3 3" xfId="45874" xr:uid="{00000000-0005-0000-0000-000035B30000}"/>
    <cellStyle name="Normal 5 5 3 3 2" xfId="45875" xr:uid="{00000000-0005-0000-0000-000036B30000}"/>
    <cellStyle name="Normal 5 5 3 3 2 2" xfId="45876" xr:uid="{00000000-0005-0000-0000-000037B30000}"/>
    <cellStyle name="Normal 5 5 3 3 2 2 2" xfId="45877" xr:uid="{00000000-0005-0000-0000-000038B30000}"/>
    <cellStyle name="Normal 5 5 3 3 2 3" xfId="45878" xr:uid="{00000000-0005-0000-0000-000039B30000}"/>
    <cellStyle name="Normal 5 5 3 3 3" xfId="45879" xr:uid="{00000000-0005-0000-0000-00003AB30000}"/>
    <cellStyle name="Normal 5 5 3 3 3 2" xfId="45880" xr:uid="{00000000-0005-0000-0000-00003BB30000}"/>
    <cellStyle name="Normal 5 5 3 3 4" xfId="45881" xr:uid="{00000000-0005-0000-0000-00003CB30000}"/>
    <cellStyle name="Normal 5 5 3 4" xfId="45882" xr:uid="{00000000-0005-0000-0000-00003DB30000}"/>
    <cellStyle name="Normal 5 5 3 4 2" xfId="45883" xr:uid="{00000000-0005-0000-0000-00003EB30000}"/>
    <cellStyle name="Normal 5 5 3 4 2 2" xfId="45884" xr:uid="{00000000-0005-0000-0000-00003FB30000}"/>
    <cellStyle name="Normal 5 5 3 4 3" xfId="45885" xr:uid="{00000000-0005-0000-0000-000040B30000}"/>
    <cellStyle name="Normal 5 5 3 5" xfId="45886" xr:uid="{00000000-0005-0000-0000-000041B30000}"/>
    <cellStyle name="Normal 5 5 3 5 2" xfId="45887" xr:uid="{00000000-0005-0000-0000-000042B30000}"/>
    <cellStyle name="Normal 5 5 3 6" xfId="45888" xr:uid="{00000000-0005-0000-0000-000043B30000}"/>
    <cellStyle name="Normal 5 5 4" xfId="45889" xr:uid="{00000000-0005-0000-0000-000044B30000}"/>
    <cellStyle name="Normal 5 5 4 2" xfId="45890" xr:uid="{00000000-0005-0000-0000-000045B30000}"/>
    <cellStyle name="Normal 5 5 4 2 2" xfId="45891" xr:uid="{00000000-0005-0000-0000-000046B30000}"/>
    <cellStyle name="Normal 5 5 4 2 2 2" xfId="45892" xr:uid="{00000000-0005-0000-0000-000047B30000}"/>
    <cellStyle name="Normal 5 5 4 2 2 2 2" xfId="45893" xr:uid="{00000000-0005-0000-0000-000048B30000}"/>
    <cellStyle name="Normal 5 5 4 2 2 3" xfId="45894" xr:uid="{00000000-0005-0000-0000-000049B30000}"/>
    <cellStyle name="Normal 5 5 4 2 3" xfId="45895" xr:uid="{00000000-0005-0000-0000-00004AB30000}"/>
    <cellStyle name="Normal 5 5 4 2 3 2" xfId="45896" xr:uid="{00000000-0005-0000-0000-00004BB30000}"/>
    <cellStyle name="Normal 5 5 4 2 4" xfId="45897" xr:uid="{00000000-0005-0000-0000-00004CB30000}"/>
    <cellStyle name="Normal 5 5 4 3" xfId="45898" xr:uid="{00000000-0005-0000-0000-00004DB30000}"/>
    <cellStyle name="Normal 5 5 4 3 2" xfId="45899" xr:uid="{00000000-0005-0000-0000-00004EB30000}"/>
    <cellStyle name="Normal 5 5 4 3 2 2" xfId="45900" xr:uid="{00000000-0005-0000-0000-00004FB30000}"/>
    <cellStyle name="Normal 5 5 4 3 3" xfId="45901" xr:uid="{00000000-0005-0000-0000-000050B30000}"/>
    <cellStyle name="Normal 5 5 4 4" xfId="45902" xr:uid="{00000000-0005-0000-0000-000051B30000}"/>
    <cellStyle name="Normal 5 5 4 4 2" xfId="45903" xr:uid="{00000000-0005-0000-0000-000052B30000}"/>
    <cellStyle name="Normal 5 5 4 5" xfId="45904" xr:uid="{00000000-0005-0000-0000-000053B30000}"/>
    <cellStyle name="Normal 5 5 5" xfId="45905" xr:uid="{00000000-0005-0000-0000-000054B30000}"/>
    <cellStyle name="Normal 5 5 5 2" xfId="45906" xr:uid="{00000000-0005-0000-0000-000055B30000}"/>
    <cellStyle name="Normal 5 5 5 2 2" xfId="45907" xr:uid="{00000000-0005-0000-0000-000056B30000}"/>
    <cellStyle name="Normal 5 5 5 2 2 2" xfId="45908" xr:uid="{00000000-0005-0000-0000-000057B30000}"/>
    <cellStyle name="Normal 5 5 5 2 3" xfId="45909" xr:uid="{00000000-0005-0000-0000-000058B30000}"/>
    <cellStyle name="Normal 5 5 5 3" xfId="45910" xr:uid="{00000000-0005-0000-0000-000059B30000}"/>
    <cellStyle name="Normal 5 5 5 3 2" xfId="45911" xr:uid="{00000000-0005-0000-0000-00005AB30000}"/>
    <cellStyle name="Normal 5 5 5 4" xfId="45912" xr:uid="{00000000-0005-0000-0000-00005BB30000}"/>
    <cellStyle name="Normal 5 5 6" xfId="45913" xr:uid="{00000000-0005-0000-0000-00005CB30000}"/>
    <cellStyle name="Normal 5 5 6 2" xfId="45914" xr:uid="{00000000-0005-0000-0000-00005DB30000}"/>
    <cellStyle name="Normal 5 5 6 2 2" xfId="45915" xr:uid="{00000000-0005-0000-0000-00005EB30000}"/>
    <cellStyle name="Normal 5 5 6 3" xfId="45916" xr:uid="{00000000-0005-0000-0000-00005FB30000}"/>
    <cellStyle name="Normal 5 5 7" xfId="45917" xr:uid="{00000000-0005-0000-0000-000060B30000}"/>
    <cellStyle name="Normal 5 5 7 2" xfId="45918" xr:uid="{00000000-0005-0000-0000-000061B30000}"/>
    <cellStyle name="Normal 5 5 8" xfId="45919" xr:uid="{00000000-0005-0000-0000-000062B30000}"/>
    <cellStyle name="Normal 5 6" xfId="45920" xr:uid="{00000000-0005-0000-0000-000063B30000}"/>
    <cellStyle name="Normal 5 6 2" xfId="45921" xr:uid="{00000000-0005-0000-0000-000064B30000}"/>
    <cellStyle name="Normal 5 6 2 2" xfId="45922" xr:uid="{00000000-0005-0000-0000-000065B30000}"/>
    <cellStyle name="Normal 5 6 2 2 2" xfId="45923" xr:uid="{00000000-0005-0000-0000-000066B30000}"/>
    <cellStyle name="Normal 5 6 2 2 2 2" xfId="45924" xr:uid="{00000000-0005-0000-0000-000067B30000}"/>
    <cellStyle name="Normal 5 6 2 2 2 2 2" xfId="45925" xr:uid="{00000000-0005-0000-0000-000068B30000}"/>
    <cellStyle name="Normal 5 6 2 2 2 2 2 2" xfId="45926" xr:uid="{00000000-0005-0000-0000-000069B30000}"/>
    <cellStyle name="Normal 5 6 2 2 2 2 2 2 2" xfId="45927" xr:uid="{00000000-0005-0000-0000-00006AB30000}"/>
    <cellStyle name="Normal 5 6 2 2 2 2 2 3" xfId="45928" xr:uid="{00000000-0005-0000-0000-00006BB30000}"/>
    <cellStyle name="Normal 5 6 2 2 2 2 3" xfId="45929" xr:uid="{00000000-0005-0000-0000-00006CB30000}"/>
    <cellStyle name="Normal 5 6 2 2 2 2 3 2" xfId="45930" xr:uid="{00000000-0005-0000-0000-00006DB30000}"/>
    <cellStyle name="Normal 5 6 2 2 2 2 4" xfId="45931" xr:uid="{00000000-0005-0000-0000-00006EB30000}"/>
    <cellStyle name="Normal 5 6 2 2 2 3" xfId="45932" xr:uid="{00000000-0005-0000-0000-00006FB30000}"/>
    <cellStyle name="Normal 5 6 2 2 2 3 2" xfId="45933" xr:uid="{00000000-0005-0000-0000-000070B30000}"/>
    <cellStyle name="Normal 5 6 2 2 2 3 2 2" xfId="45934" xr:uid="{00000000-0005-0000-0000-000071B30000}"/>
    <cellStyle name="Normal 5 6 2 2 2 3 3" xfId="45935" xr:uid="{00000000-0005-0000-0000-000072B30000}"/>
    <cellStyle name="Normal 5 6 2 2 2 4" xfId="45936" xr:uid="{00000000-0005-0000-0000-000073B30000}"/>
    <cellStyle name="Normal 5 6 2 2 2 4 2" xfId="45937" xr:uid="{00000000-0005-0000-0000-000074B30000}"/>
    <cellStyle name="Normal 5 6 2 2 2 5" xfId="45938" xr:uid="{00000000-0005-0000-0000-000075B30000}"/>
    <cellStyle name="Normal 5 6 2 2 3" xfId="45939" xr:uid="{00000000-0005-0000-0000-000076B30000}"/>
    <cellStyle name="Normal 5 6 2 2 3 2" xfId="45940" xr:uid="{00000000-0005-0000-0000-000077B30000}"/>
    <cellStyle name="Normal 5 6 2 2 3 2 2" xfId="45941" xr:uid="{00000000-0005-0000-0000-000078B30000}"/>
    <cellStyle name="Normal 5 6 2 2 3 2 2 2" xfId="45942" xr:uid="{00000000-0005-0000-0000-000079B30000}"/>
    <cellStyle name="Normal 5 6 2 2 3 2 3" xfId="45943" xr:uid="{00000000-0005-0000-0000-00007AB30000}"/>
    <cellStyle name="Normal 5 6 2 2 3 3" xfId="45944" xr:uid="{00000000-0005-0000-0000-00007BB30000}"/>
    <cellStyle name="Normal 5 6 2 2 3 3 2" xfId="45945" xr:uid="{00000000-0005-0000-0000-00007CB30000}"/>
    <cellStyle name="Normal 5 6 2 2 3 4" xfId="45946" xr:uid="{00000000-0005-0000-0000-00007DB30000}"/>
    <cellStyle name="Normal 5 6 2 2 4" xfId="45947" xr:uid="{00000000-0005-0000-0000-00007EB30000}"/>
    <cellStyle name="Normal 5 6 2 2 4 2" xfId="45948" xr:uid="{00000000-0005-0000-0000-00007FB30000}"/>
    <cellStyle name="Normal 5 6 2 2 4 2 2" xfId="45949" xr:uid="{00000000-0005-0000-0000-000080B30000}"/>
    <cellStyle name="Normal 5 6 2 2 4 3" xfId="45950" xr:uid="{00000000-0005-0000-0000-000081B30000}"/>
    <cellStyle name="Normal 5 6 2 2 5" xfId="45951" xr:uid="{00000000-0005-0000-0000-000082B30000}"/>
    <cellStyle name="Normal 5 6 2 2 5 2" xfId="45952" xr:uid="{00000000-0005-0000-0000-000083B30000}"/>
    <cellStyle name="Normal 5 6 2 2 6" xfId="45953" xr:uid="{00000000-0005-0000-0000-000084B30000}"/>
    <cellStyle name="Normal 5 6 2 3" xfId="45954" xr:uid="{00000000-0005-0000-0000-000085B30000}"/>
    <cellStyle name="Normal 5 6 2 3 2" xfId="45955" xr:uid="{00000000-0005-0000-0000-000086B30000}"/>
    <cellStyle name="Normal 5 6 2 3 2 2" xfId="45956" xr:uid="{00000000-0005-0000-0000-000087B30000}"/>
    <cellStyle name="Normal 5 6 2 3 2 2 2" xfId="45957" xr:uid="{00000000-0005-0000-0000-000088B30000}"/>
    <cellStyle name="Normal 5 6 2 3 2 2 2 2" xfId="45958" xr:uid="{00000000-0005-0000-0000-000089B30000}"/>
    <cellStyle name="Normal 5 6 2 3 2 2 3" xfId="45959" xr:uid="{00000000-0005-0000-0000-00008AB30000}"/>
    <cellStyle name="Normal 5 6 2 3 2 3" xfId="45960" xr:uid="{00000000-0005-0000-0000-00008BB30000}"/>
    <cellStyle name="Normal 5 6 2 3 2 3 2" xfId="45961" xr:uid="{00000000-0005-0000-0000-00008CB30000}"/>
    <cellStyle name="Normal 5 6 2 3 2 4" xfId="45962" xr:uid="{00000000-0005-0000-0000-00008DB30000}"/>
    <cellStyle name="Normal 5 6 2 3 3" xfId="45963" xr:uid="{00000000-0005-0000-0000-00008EB30000}"/>
    <cellStyle name="Normal 5 6 2 3 3 2" xfId="45964" xr:uid="{00000000-0005-0000-0000-00008FB30000}"/>
    <cellStyle name="Normal 5 6 2 3 3 2 2" xfId="45965" xr:uid="{00000000-0005-0000-0000-000090B30000}"/>
    <cellStyle name="Normal 5 6 2 3 3 3" xfId="45966" xr:uid="{00000000-0005-0000-0000-000091B30000}"/>
    <cellStyle name="Normal 5 6 2 3 4" xfId="45967" xr:uid="{00000000-0005-0000-0000-000092B30000}"/>
    <cellStyle name="Normal 5 6 2 3 4 2" xfId="45968" xr:uid="{00000000-0005-0000-0000-000093B30000}"/>
    <cellStyle name="Normal 5 6 2 3 5" xfId="45969" xr:uid="{00000000-0005-0000-0000-000094B30000}"/>
    <cellStyle name="Normal 5 6 2 4" xfId="45970" xr:uid="{00000000-0005-0000-0000-000095B30000}"/>
    <cellStyle name="Normal 5 6 2 4 2" xfId="45971" xr:uid="{00000000-0005-0000-0000-000096B30000}"/>
    <cellStyle name="Normal 5 6 2 4 2 2" xfId="45972" xr:uid="{00000000-0005-0000-0000-000097B30000}"/>
    <cellStyle name="Normal 5 6 2 4 2 2 2" xfId="45973" xr:uid="{00000000-0005-0000-0000-000098B30000}"/>
    <cellStyle name="Normal 5 6 2 4 2 3" xfId="45974" xr:uid="{00000000-0005-0000-0000-000099B30000}"/>
    <cellStyle name="Normal 5 6 2 4 3" xfId="45975" xr:uid="{00000000-0005-0000-0000-00009AB30000}"/>
    <cellStyle name="Normal 5 6 2 4 3 2" xfId="45976" xr:uid="{00000000-0005-0000-0000-00009BB30000}"/>
    <cellStyle name="Normal 5 6 2 4 4" xfId="45977" xr:uid="{00000000-0005-0000-0000-00009CB30000}"/>
    <cellStyle name="Normal 5 6 2 5" xfId="45978" xr:uid="{00000000-0005-0000-0000-00009DB30000}"/>
    <cellStyle name="Normal 5 6 2 5 2" xfId="45979" xr:uid="{00000000-0005-0000-0000-00009EB30000}"/>
    <cellStyle name="Normal 5 6 2 5 2 2" xfId="45980" xr:uid="{00000000-0005-0000-0000-00009FB30000}"/>
    <cellStyle name="Normal 5 6 2 5 3" xfId="45981" xr:uid="{00000000-0005-0000-0000-0000A0B30000}"/>
    <cellStyle name="Normal 5 6 2 6" xfId="45982" xr:uid="{00000000-0005-0000-0000-0000A1B30000}"/>
    <cellStyle name="Normal 5 6 2 6 2" xfId="45983" xr:uid="{00000000-0005-0000-0000-0000A2B30000}"/>
    <cellStyle name="Normal 5 6 2 7" xfId="45984" xr:uid="{00000000-0005-0000-0000-0000A3B30000}"/>
    <cellStyle name="Normal 5 6 3" xfId="45985" xr:uid="{00000000-0005-0000-0000-0000A4B30000}"/>
    <cellStyle name="Normal 5 6 3 2" xfId="45986" xr:uid="{00000000-0005-0000-0000-0000A5B30000}"/>
    <cellStyle name="Normal 5 6 3 2 2" xfId="45987" xr:uid="{00000000-0005-0000-0000-0000A6B30000}"/>
    <cellStyle name="Normal 5 6 3 2 2 2" xfId="45988" xr:uid="{00000000-0005-0000-0000-0000A7B30000}"/>
    <cellStyle name="Normal 5 6 3 2 2 2 2" xfId="45989" xr:uid="{00000000-0005-0000-0000-0000A8B30000}"/>
    <cellStyle name="Normal 5 6 3 2 2 2 2 2" xfId="45990" xr:uid="{00000000-0005-0000-0000-0000A9B30000}"/>
    <cellStyle name="Normal 5 6 3 2 2 2 3" xfId="45991" xr:uid="{00000000-0005-0000-0000-0000AAB30000}"/>
    <cellStyle name="Normal 5 6 3 2 2 3" xfId="45992" xr:uid="{00000000-0005-0000-0000-0000ABB30000}"/>
    <cellStyle name="Normal 5 6 3 2 2 3 2" xfId="45993" xr:uid="{00000000-0005-0000-0000-0000ACB30000}"/>
    <cellStyle name="Normal 5 6 3 2 2 4" xfId="45994" xr:uid="{00000000-0005-0000-0000-0000ADB30000}"/>
    <cellStyle name="Normal 5 6 3 2 3" xfId="45995" xr:uid="{00000000-0005-0000-0000-0000AEB30000}"/>
    <cellStyle name="Normal 5 6 3 2 3 2" xfId="45996" xr:uid="{00000000-0005-0000-0000-0000AFB30000}"/>
    <cellStyle name="Normal 5 6 3 2 3 2 2" xfId="45997" xr:uid="{00000000-0005-0000-0000-0000B0B30000}"/>
    <cellStyle name="Normal 5 6 3 2 3 3" xfId="45998" xr:uid="{00000000-0005-0000-0000-0000B1B30000}"/>
    <cellStyle name="Normal 5 6 3 2 4" xfId="45999" xr:uid="{00000000-0005-0000-0000-0000B2B30000}"/>
    <cellStyle name="Normal 5 6 3 2 4 2" xfId="46000" xr:uid="{00000000-0005-0000-0000-0000B3B30000}"/>
    <cellStyle name="Normal 5 6 3 2 5" xfId="46001" xr:uid="{00000000-0005-0000-0000-0000B4B30000}"/>
    <cellStyle name="Normal 5 6 3 3" xfId="46002" xr:uid="{00000000-0005-0000-0000-0000B5B30000}"/>
    <cellStyle name="Normal 5 6 3 3 2" xfId="46003" xr:uid="{00000000-0005-0000-0000-0000B6B30000}"/>
    <cellStyle name="Normal 5 6 3 3 2 2" xfId="46004" xr:uid="{00000000-0005-0000-0000-0000B7B30000}"/>
    <cellStyle name="Normal 5 6 3 3 2 2 2" xfId="46005" xr:uid="{00000000-0005-0000-0000-0000B8B30000}"/>
    <cellStyle name="Normal 5 6 3 3 2 3" xfId="46006" xr:uid="{00000000-0005-0000-0000-0000B9B30000}"/>
    <cellStyle name="Normal 5 6 3 3 3" xfId="46007" xr:uid="{00000000-0005-0000-0000-0000BAB30000}"/>
    <cellStyle name="Normal 5 6 3 3 3 2" xfId="46008" xr:uid="{00000000-0005-0000-0000-0000BBB30000}"/>
    <cellStyle name="Normal 5 6 3 3 4" xfId="46009" xr:uid="{00000000-0005-0000-0000-0000BCB30000}"/>
    <cellStyle name="Normal 5 6 3 4" xfId="46010" xr:uid="{00000000-0005-0000-0000-0000BDB30000}"/>
    <cellStyle name="Normal 5 6 3 4 2" xfId="46011" xr:uid="{00000000-0005-0000-0000-0000BEB30000}"/>
    <cellStyle name="Normal 5 6 3 4 2 2" xfId="46012" xr:uid="{00000000-0005-0000-0000-0000BFB30000}"/>
    <cellStyle name="Normal 5 6 3 4 3" xfId="46013" xr:uid="{00000000-0005-0000-0000-0000C0B30000}"/>
    <cellStyle name="Normal 5 6 3 5" xfId="46014" xr:uid="{00000000-0005-0000-0000-0000C1B30000}"/>
    <cellStyle name="Normal 5 6 3 5 2" xfId="46015" xr:uid="{00000000-0005-0000-0000-0000C2B30000}"/>
    <cellStyle name="Normal 5 6 3 6" xfId="46016" xr:uid="{00000000-0005-0000-0000-0000C3B30000}"/>
    <cellStyle name="Normal 5 6 4" xfId="46017" xr:uid="{00000000-0005-0000-0000-0000C4B30000}"/>
    <cellStyle name="Normal 5 6 4 2" xfId="46018" xr:uid="{00000000-0005-0000-0000-0000C5B30000}"/>
    <cellStyle name="Normal 5 6 4 2 2" xfId="46019" xr:uid="{00000000-0005-0000-0000-0000C6B30000}"/>
    <cellStyle name="Normal 5 6 4 2 2 2" xfId="46020" xr:uid="{00000000-0005-0000-0000-0000C7B30000}"/>
    <cellStyle name="Normal 5 6 4 2 2 2 2" xfId="46021" xr:uid="{00000000-0005-0000-0000-0000C8B30000}"/>
    <cellStyle name="Normal 5 6 4 2 2 3" xfId="46022" xr:uid="{00000000-0005-0000-0000-0000C9B30000}"/>
    <cellStyle name="Normal 5 6 4 2 3" xfId="46023" xr:uid="{00000000-0005-0000-0000-0000CAB30000}"/>
    <cellStyle name="Normal 5 6 4 2 3 2" xfId="46024" xr:uid="{00000000-0005-0000-0000-0000CBB30000}"/>
    <cellStyle name="Normal 5 6 4 2 4" xfId="46025" xr:uid="{00000000-0005-0000-0000-0000CCB30000}"/>
    <cellStyle name="Normal 5 6 4 3" xfId="46026" xr:uid="{00000000-0005-0000-0000-0000CDB30000}"/>
    <cellStyle name="Normal 5 6 4 3 2" xfId="46027" xr:uid="{00000000-0005-0000-0000-0000CEB30000}"/>
    <cellStyle name="Normal 5 6 4 3 2 2" xfId="46028" xr:uid="{00000000-0005-0000-0000-0000CFB30000}"/>
    <cellStyle name="Normal 5 6 4 3 3" xfId="46029" xr:uid="{00000000-0005-0000-0000-0000D0B30000}"/>
    <cellStyle name="Normal 5 6 4 4" xfId="46030" xr:uid="{00000000-0005-0000-0000-0000D1B30000}"/>
    <cellStyle name="Normal 5 6 4 4 2" xfId="46031" xr:uid="{00000000-0005-0000-0000-0000D2B30000}"/>
    <cellStyle name="Normal 5 6 4 5" xfId="46032" xr:uid="{00000000-0005-0000-0000-0000D3B30000}"/>
    <cellStyle name="Normal 5 6 5" xfId="46033" xr:uid="{00000000-0005-0000-0000-0000D4B30000}"/>
    <cellStyle name="Normal 5 6 5 2" xfId="46034" xr:uid="{00000000-0005-0000-0000-0000D5B30000}"/>
    <cellStyle name="Normal 5 6 5 2 2" xfId="46035" xr:uid="{00000000-0005-0000-0000-0000D6B30000}"/>
    <cellStyle name="Normal 5 6 5 2 2 2" xfId="46036" xr:uid="{00000000-0005-0000-0000-0000D7B30000}"/>
    <cellStyle name="Normal 5 6 5 2 3" xfId="46037" xr:uid="{00000000-0005-0000-0000-0000D8B30000}"/>
    <cellStyle name="Normal 5 6 5 3" xfId="46038" xr:uid="{00000000-0005-0000-0000-0000D9B30000}"/>
    <cellStyle name="Normal 5 6 5 3 2" xfId="46039" xr:uid="{00000000-0005-0000-0000-0000DAB30000}"/>
    <cellStyle name="Normal 5 6 5 4" xfId="46040" xr:uid="{00000000-0005-0000-0000-0000DBB30000}"/>
    <cellStyle name="Normal 5 6 6" xfId="46041" xr:uid="{00000000-0005-0000-0000-0000DCB30000}"/>
    <cellStyle name="Normal 5 6 6 2" xfId="46042" xr:uid="{00000000-0005-0000-0000-0000DDB30000}"/>
    <cellStyle name="Normal 5 6 6 2 2" xfId="46043" xr:uid="{00000000-0005-0000-0000-0000DEB30000}"/>
    <cellStyle name="Normal 5 6 6 3" xfId="46044" xr:uid="{00000000-0005-0000-0000-0000DFB30000}"/>
    <cellStyle name="Normal 5 6 7" xfId="46045" xr:uid="{00000000-0005-0000-0000-0000E0B30000}"/>
    <cellStyle name="Normal 5 6 7 2" xfId="46046" xr:uid="{00000000-0005-0000-0000-0000E1B30000}"/>
    <cellStyle name="Normal 5 6 8" xfId="46047" xr:uid="{00000000-0005-0000-0000-0000E2B30000}"/>
    <cellStyle name="Normal 5 7" xfId="46048" xr:uid="{00000000-0005-0000-0000-0000E3B30000}"/>
    <cellStyle name="Normal 5 7 2" xfId="46049" xr:uid="{00000000-0005-0000-0000-0000E4B30000}"/>
    <cellStyle name="Normal 5 7 2 2" xfId="46050" xr:uid="{00000000-0005-0000-0000-0000E5B30000}"/>
    <cellStyle name="Normal 5 7 2 2 2" xfId="46051" xr:uid="{00000000-0005-0000-0000-0000E6B30000}"/>
    <cellStyle name="Normal 5 7 2 2 2 2" xfId="46052" xr:uid="{00000000-0005-0000-0000-0000E7B30000}"/>
    <cellStyle name="Normal 5 7 2 2 2 2 2" xfId="46053" xr:uid="{00000000-0005-0000-0000-0000E8B30000}"/>
    <cellStyle name="Normal 5 7 2 2 2 2 2 2" xfId="46054" xr:uid="{00000000-0005-0000-0000-0000E9B30000}"/>
    <cellStyle name="Normal 5 7 2 2 2 2 2 2 2" xfId="46055" xr:uid="{00000000-0005-0000-0000-0000EAB30000}"/>
    <cellStyle name="Normal 5 7 2 2 2 2 2 3" xfId="46056" xr:uid="{00000000-0005-0000-0000-0000EBB30000}"/>
    <cellStyle name="Normal 5 7 2 2 2 2 3" xfId="46057" xr:uid="{00000000-0005-0000-0000-0000ECB30000}"/>
    <cellStyle name="Normal 5 7 2 2 2 2 3 2" xfId="46058" xr:uid="{00000000-0005-0000-0000-0000EDB30000}"/>
    <cellStyle name="Normal 5 7 2 2 2 2 4" xfId="46059" xr:uid="{00000000-0005-0000-0000-0000EEB30000}"/>
    <cellStyle name="Normal 5 7 2 2 2 3" xfId="46060" xr:uid="{00000000-0005-0000-0000-0000EFB30000}"/>
    <cellStyle name="Normal 5 7 2 2 2 3 2" xfId="46061" xr:uid="{00000000-0005-0000-0000-0000F0B30000}"/>
    <cellStyle name="Normal 5 7 2 2 2 3 2 2" xfId="46062" xr:uid="{00000000-0005-0000-0000-0000F1B30000}"/>
    <cellStyle name="Normal 5 7 2 2 2 3 3" xfId="46063" xr:uid="{00000000-0005-0000-0000-0000F2B30000}"/>
    <cellStyle name="Normal 5 7 2 2 2 4" xfId="46064" xr:uid="{00000000-0005-0000-0000-0000F3B30000}"/>
    <cellStyle name="Normal 5 7 2 2 2 4 2" xfId="46065" xr:uid="{00000000-0005-0000-0000-0000F4B30000}"/>
    <cellStyle name="Normal 5 7 2 2 2 5" xfId="46066" xr:uid="{00000000-0005-0000-0000-0000F5B30000}"/>
    <cellStyle name="Normal 5 7 2 2 3" xfId="46067" xr:uid="{00000000-0005-0000-0000-0000F6B30000}"/>
    <cellStyle name="Normal 5 7 2 2 3 2" xfId="46068" xr:uid="{00000000-0005-0000-0000-0000F7B30000}"/>
    <cellStyle name="Normal 5 7 2 2 3 2 2" xfId="46069" xr:uid="{00000000-0005-0000-0000-0000F8B30000}"/>
    <cellStyle name="Normal 5 7 2 2 3 2 2 2" xfId="46070" xr:uid="{00000000-0005-0000-0000-0000F9B30000}"/>
    <cellStyle name="Normal 5 7 2 2 3 2 3" xfId="46071" xr:uid="{00000000-0005-0000-0000-0000FAB30000}"/>
    <cellStyle name="Normal 5 7 2 2 3 3" xfId="46072" xr:uid="{00000000-0005-0000-0000-0000FBB30000}"/>
    <cellStyle name="Normal 5 7 2 2 3 3 2" xfId="46073" xr:uid="{00000000-0005-0000-0000-0000FCB30000}"/>
    <cellStyle name="Normal 5 7 2 2 3 4" xfId="46074" xr:uid="{00000000-0005-0000-0000-0000FDB30000}"/>
    <cellStyle name="Normal 5 7 2 2 4" xfId="46075" xr:uid="{00000000-0005-0000-0000-0000FEB30000}"/>
    <cellStyle name="Normal 5 7 2 2 4 2" xfId="46076" xr:uid="{00000000-0005-0000-0000-0000FFB30000}"/>
    <cellStyle name="Normal 5 7 2 2 4 2 2" xfId="46077" xr:uid="{00000000-0005-0000-0000-000000B40000}"/>
    <cellStyle name="Normal 5 7 2 2 4 3" xfId="46078" xr:uid="{00000000-0005-0000-0000-000001B40000}"/>
    <cellStyle name="Normal 5 7 2 2 5" xfId="46079" xr:uid="{00000000-0005-0000-0000-000002B40000}"/>
    <cellStyle name="Normal 5 7 2 2 5 2" xfId="46080" xr:uid="{00000000-0005-0000-0000-000003B40000}"/>
    <cellStyle name="Normal 5 7 2 2 6" xfId="46081" xr:uid="{00000000-0005-0000-0000-000004B40000}"/>
    <cellStyle name="Normal 5 7 2 3" xfId="46082" xr:uid="{00000000-0005-0000-0000-000005B40000}"/>
    <cellStyle name="Normal 5 7 2 3 2" xfId="46083" xr:uid="{00000000-0005-0000-0000-000006B40000}"/>
    <cellStyle name="Normal 5 7 2 3 2 2" xfId="46084" xr:uid="{00000000-0005-0000-0000-000007B40000}"/>
    <cellStyle name="Normal 5 7 2 3 2 2 2" xfId="46085" xr:uid="{00000000-0005-0000-0000-000008B40000}"/>
    <cellStyle name="Normal 5 7 2 3 2 2 2 2" xfId="46086" xr:uid="{00000000-0005-0000-0000-000009B40000}"/>
    <cellStyle name="Normal 5 7 2 3 2 2 3" xfId="46087" xr:uid="{00000000-0005-0000-0000-00000AB40000}"/>
    <cellStyle name="Normal 5 7 2 3 2 3" xfId="46088" xr:uid="{00000000-0005-0000-0000-00000BB40000}"/>
    <cellStyle name="Normal 5 7 2 3 2 3 2" xfId="46089" xr:uid="{00000000-0005-0000-0000-00000CB40000}"/>
    <cellStyle name="Normal 5 7 2 3 2 4" xfId="46090" xr:uid="{00000000-0005-0000-0000-00000DB40000}"/>
    <cellStyle name="Normal 5 7 2 3 3" xfId="46091" xr:uid="{00000000-0005-0000-0000-00000EB40000}"/>
    <cellStyle name="Normal 5 7 2 3 3 2" xfId="46092" xr:uid="{00000000-0005-0000-0000-00000FB40000}"/>
    <cellStyle name="Normal 5 7 2 3 3 2 2" xfId="46093" xr:uid="{00000000-0005-0000-0000-000010B40000}"/>
    <cellStyle name="Normal 5 7 2 3 3 3" xfId="46094" xr:uid="{00000000-0005-0000-0000-000011B40000}"/>
    <cellStyle name="Normal 5 7 2 3 4" xfId="46095" xr:uid="{00000000-0005-0000-0000-000012B40000}"/>
    <cellStyle name="Normal 5 7 2 3 4 2" xfId="46096" xr:uid="{00000000-0005-0000-0000-000013B40000}"/>
    <cellStyle name="Normal 5 7 2 3 5" xfId="46097" xr:uid="{00000000-0005-0000-0000-000014B40000}"/>
    <cellStyle name="Normal 5 7 2 4" xfId="46098" xr:uid="{00000000-0005-0000-0000-000015B40000}"/>
    <cellStyle name="Normal 5 7 2 4 2" xfId="46099" xr:uid="{00000000-0005-0000-0000-000016B40000}"/>
    <cellStyle name="Normal 5 7 2 4 2 2" xfId="46100" xr:uid="{00000000-0005-0000-0000-000017B40000}"/>
    <cellStyle name="Normal 5 7 2 4 2 2 2" xfId="46101" xr:uid="{00000000-0005-0000-0000-000018B40000}"/>
    <cellStyle name="Normal 5 7 2 4 2 3" xfId="46102" xr:uid="{00000000-0005-0000-0000-000019B40000}"/>
    <cellStyle name="Normal 5 7 2 4 3" xfId="46103" xr:uid="{00000000-0005-0000-0000-00001AB40000}"/>
    <cellStyle name="Normal 5 7 2 4 3 2" xfId="46104" xr:uid="{00000000-0005-0000-0000-00001BB40000}"/>
    <cellStyle name="Normal 5 7 2 4 4" xfId="46105" xr:uid="{00000000-0005-0000-0000-00001CB40000}"/>
    <cellStyle name="Normal 5 7 2 5" xfId="46106" xr:uid="{00000000-0005-0000-0000-00001DB40000}"/>
    <cellStyle name="Normal 5 7 2 5 2" xfId="46107" xr:uid="{00000000-0005-0000-0000-00001EB40000}"/>
    <cellStyle name="Normal 5 7 2 5 2 2" xfId="46108" xr:uid="{00000000-0005-0000-0000-00001FB40000}"/>
    <cellStyle name="Normal 5 7 2 5 3" xfId="46109" xr:uid="{00000000-0005-0000-0000-000020B40000}"/>
    <cellStyle name="Normal 5 7 2 6" xfId="46110" xr:uid="{00000000-0005-0000-0000-000021B40000}"/>
    <cellStyle name="Normal 5 7 2 6 2" xfId="46111" xr:uid="{00000000-0005-0000-0000-000022B40000}"/>
    <cellStyle name="Normal 5 7 2 7" xfId="46112" xr:uid="{00000000-0005-0000-0000-000023B40000}"/>
    <cellStyle name="Normal 5 7 3" xfId="46113" xr:uid="{00000000-0005-0000-0000-000024B40000}"/>
    <cellStyle name="Normal 5 7 3 2" xfId="46114" xr:uid="{00000000-0005-0000-0000-000025B40000}"/>
    <cellStyle name="Normal 5 7 3 2 2" xfId="46115" xr:uid="{00000000-0005-0000-0000-000026B40000}"/>
    <cellStyle name="Normal 5 7 3 2 2 2" xfId="46116" xr:uid="{00000000-0005-0000-0000-000027B40000}"/>
    <cellStyle name="Normal 5 7 3 2 2 2 2" xfId="46117" xr:uid="{00000000-0005-0000-0000-000028B40000}"/>
    <cellStyle name="Normal 5 7 3 2 2 2 2 2" xfId="46118" xr:uid="{00000000-0005-0000-0000-000029B40000}"/>
    <cellStyle name="Normal 5 7 3 2 2 2 3" xfId="46119" xr:uid="{00000000-0005-0000-0000-00002AB40000}"/>
    <cellStyle name="Normal 5 7 3 2 2 3" xfId="46120" xr:uid="{00000000-0005-0000-0000-00002BB40000}"/>
    <cellStyle name="Normal 5 7 3 2 2 3 2" xfId="46121" xr:uid="{00000000-0005-0000-0000-00002CB40000}"/>
    <cellStyle name="Normal 5 7 3 2 2 4" xfId="46122" xr:uid="{00000000-0005-0000-0000-00002DB40000}"/>
    <cellStyle name="Normal 5 7 3 2 3" xfId="46123" xr:uid="{00000000-0005-0000-0000-00002EB40000}"/>
    <cellStyle name="Normal 5 7 3 2 3 2" xfId="46124" xr:uid="{00000000-0005-0000-0000-00002FB40000}"/>
    <cellStyle name="Normal 5 7 3 2 3 2 2" xfId="46125" xr:uid="{00000000-0005-0000-0000-000030B40000}"/>
    <cellStyle name="Normal 5 7 3 2 3 3" xfId="46126" xr:uid="{00000000-0005-0000-0000-000031B40000}"/>
    <cellStyle name="Normal 5 7 3 2 4" xfId="46127" xr:uid="{00000000-0005-0000-0000-000032B40000}"/>
    <cellStyle name="Normal 5 7 3 2 4 2" xfId="46128" xr:uid="{00000000-0005-0000-0000-000033B40000}"/>
    <cellStyle name="Normal 5 7 3 2 5" xfId="46129" xr:uid="{00000000-0005-0000-0000-000034B40000}"/>
    <cellStyle name="Normal 5 7 3 3" xfId="46130" xr:uid="{00000000-0005-0000-0000-000035B40000}"/>
    <cellStyle name="Normal 5 7 3 3 2" xfId="46131" xr:uid="{00000000-0005-0000-0000-000036B40000}"/>
    <cellStyle name="Normal 5 7 3 3 2 2" xfId="46132" xr:uid="{00000000-0005-0000-0000-000037B40000}"/>
    <cellStyle name="Normal 5 7 3 3 2 2 2" xfId="46133" xr:uid="{00000000-0005-0000-0000-000038B40000}"/>
    <cellStyle name="Normal 5 7 3 3 2 3" xfId="46134" xr:uid="{00000000-0005-0000-0000-000039B40000}"/>
    <cellStyle name="Normal 5 7 3 3 3" xfId="46135" xr:uid="{00000000-0005-0000-0000-00003AB40000}"/>
    <cellStyle name="Normal 5 7 3 3 3 2" xfId="46136" xr:uid="{00000000-0005-0000-0000-00003BB40000}"/>
    <cellStyle name="Normal 5 7 3 3 4" xfId="46137" xr:uid="{00000000-0005-0000-0000-00003CB40000}"/>
    <cellStyle name="Normal 5 7 3 4" xfId="46138" xr:uid="{00000000-0005-0000-0000-00003DB40000}"/>
    <cellStyle name="Normal 5 7 3 4 2" xfId="46139" xr:uid="{00000000-0005-0000-0000-00003EB40000}"/>
    <cellStyle name="Normal 5 7 3 4 2 2" xfId="46140" xr:uid="{00000000-0005-0000-0000-00003FB40000}"/>
    <cellStyle name="Normal 5 7 3 4 3" xfId="46141" xr:uid="{00000000-0005-0000-0000-000040B40000}"/>
    <cellStyle name="Normal 5 7 3 5" xfId="46142" xr:uid="{00000000-0005-0000-0000-000041B40000}"/>
    <cellStyle name="Normal 5 7 3 5 2" xfId="46143" xr:uid="{00000000-0005-0000-0000-000042B40000}"/>
    <cellStyle name="Normal 5 7 3 6" xfId="46144" xr:uid="{00000000-0005-0000-0000-000043B40000}"/>
    <cellStyle name="Normal 5 7 4" xfId="46145" xr:uid="{00000000-0005-0000-0000-000044B40000}"/>
    <cellStyle name="Normal 5 7 4 2" xfId="46146" xr:uid="{00000000-0005-0000-0000-000045B40000}"/>
    <cellStyle name="Normal 5 7 4 2 2" xfId="46147" xr:uid="{00000000-0005-0000-0000-000046B40000}"/>
    <cellStyle name="Normal 5 7 4 2 2 2" xfId="46148" xr:uid="{00000000-0005-0000-0000-000047B40000}"/>
    <cellStyle name="Normal 5 7 4 2 2 2 2" xfId="46149" xr:uid="{00000000-0005-0000-0000-000048B40000}"/>
    <cellStyle name="Normal 5 7 4 2 2 3" xfId="46150" xr:uid="{00000000-0005-0000-0000-000049B40000}"/>
    <cellStyle name="Normal 5 7 4 2 3" xfId="46151" xr:uid="{00000000-0005-0000-0000-00004AB40000}"/>
    <cellStyle name="Normal 5 7 4 2 3 2" xfId="46152" xr:uid="{00000000-0005-0000-0000-00004BB40000}"/>
    <cellStyle name="Normal 5 7 4 2 4" xfId="46153" xr:uid="{00000000-0005-0000-0000-00004CB40000}"/>
    <cellStyle name="Normal 5 7 4 3" xfId="46154" xr:uid="{00000000-0005-0000-0000-00004DB40000}"/>
    <cellStyle name="Normal 5 7 4 3 2" xfId="46155" xr:uid="{00000000-0005-0000-0000-00004EB40000}"/>
    <cellStyle name="Normal 5 7 4 3 2 2" xfId="46156" xr:uid="{00000000-0005-0000-0000-00004FB40000}"/>
    <cellStyle name="Normal 5 7 4 3 3" xfId="46157" xr:uid="{00000000-0005-0000-0000-000050B40000}"/>
    <cellStyle name="Normal 5 7 4 4" xfId="46158" xr:uid="{00000000-0005-0000-0000-000051B40000}"/>
    <cellStyle name="Normal 5 7 4 4 2" xfId="46159" xr:uid="{00000000-0005-0000-0000-000052B40000}"/>
    <cellStyle name="Normal 5 7 4 5" xfId="46160" xr:uid="{00000000-0005-0000-0000-000053B40000}"/>
    <cellStyle name="Normal 5 7 5" xfId="46161" xr:uid="{00000000-0005-0000-0000-000054B40000}"/>
    <cellStyle name="Normal 5 7 5 2" xfId="46162" xr:uid="{00000000-0005-0000-0000-000055B40000}"/>
    <cellStyle name="Normal 5 7 5 2 2" xfId="46163" xr:uid="{00000000-0005-0000-0000-000056B40000}"/>
    <cellStyle name="Normal 5 7 5 2 2 2" xfId="46164" xr:uid="{00000000-0005-0000-0000-000057B40000}"/>
    <cellStyle name="Normal 5 7 5 2 3" xfId="46165" xr:uid="{00000000-0005-0000-0000-000058B40000}"/>
    <cellStyle name="Normal 5 7 5 3" xfId="46166" xr:uid="{00000000-0005-0000-0000-000059B40000}"/>
    <cellStyle name="Normal 5 7 5 3 2" xfId="46167" xr:uid="{00000000-0005-0000-0000-00005AB40000}"/>
    <cellStyle name="Normal 5 7 5 4" xfId="46168" xr:uid="{00000000-0005-0000-0000-00005BB40000}"/>
    <cellStyle name="Normal 5 7 6" xfId="46169" xr:uid="{00000000-0005-0000-0000-00005CB40000}"/>
    <cellStyle name="Normal 5 7 6 2" xfId="46170" xr:uid="{00000000-0005-0000-0000-00005DB40000}"/>
    <cellStyle name="Normal 5 7 6 2 2" xfId="46171" xr:uid="{00000000-0005-0000-0000-00005EB40000}"/>
    <cellStyle name="Normal 5 7 6 3" xfId="46172" xr:uid="{00000000-0005-0000-0000-00005FB40000}"/>
    <cellStyle name="Normal 5 7 7" xfId="46173" xr:uid="{00000000-0005-0000-0000-000060B40000}"/>
    <cellStyle name="Normal 5 7 7 2" xfId="46174" xr:uid="{00000000-0005-0000-0000-000061B40000}"/>
    <cellStyle name="Normal 5 7 8" xfId="46175" xr:uid="{00000000-0005-0000-0000-000062B40000}"/>
    <cellStyle name="Normal 5 8" xfId="46176" xr:uid="{00000000-0005-0000-0000-000063B40000}"/>
    <cellStyle name="Normal 5 8 2" xfId="46177" xr:uid="{00000000-0005-0000-0000-000064B40000}"/>
    <cellStyle name="Normal 5 8 2 2" xfId="46178" xr:uid="{00000000-0005-0000-0000-000065B40000}"/>
    <cellStyle name="Normal 5 8 2 2 2" xfId="46179" xr:uid="{00000000-0005-0000-0000-000066B40000}"/>
    <cellStyle name="Normal 5 8 2 2 2 2" xfId="46180" xr:uid="{00000000-0005-0000-0000-000067B40000}"/>
    <cellStyle name="Normal 5 8 2 2 2 2 2" xfId="46181" xr:uid="{00000000-0005-0000-0000-000068B40000}"/>
    <cellStyle name="Normal 5 8 2 2 2 2 2 2" xfId="46182" xr:uid="{00000000-0005-0000-0000-000069B40000}"/>
    <cellStyle name="Normal 5 8 2 2 2 2 2 2 2" xfId="46183" xr:uid="{00000000-0005-0000-0000-00006AB40000}"/>
    <cellStyle name="Normal 5 8 2 2 2 2 2 3" xfId="46184" xr:uid="{00000000-0005-0000-0000-00006BB40000}"/>
    <cellStyle name="Normal 5 8 2 2 2 2 3" xfId="46185" xr:uid="{00000000-0005-0000-0000-00006CB40000}"/>
    <cellStyle name="Normal 5 8 2 2 2 2 3 2" xfId="46186" xr:uid="{00000000-0005-0000-0000-00006DB40000}"/>
    <cellStyle name="Normal 5 8 2 2 2 2 4" xfId="46187" xr:uid="{00000000-0005-0000-0000-00006EB40000}"/>
    <cellStyle name="Normal 5 8 2 2 2 3" xfId="46188" xr:uid="{00000000-0005-0000-0000-00006FB40000}"/>
    <cellStyle name="Normal 5 8 2 2 2 3 2" xfId="46189" xr:uid="{00000000-0005-0000-0000-000070B40000}"/>
    <cellStyle name="Normal 5 8 2 2 2 3 2 2" xfId="46190" xr:uid="{00000000-0005-0000-0000-000071B40000}"/>
    <cellStyle name="Normal 5 8 2 2 2 3 3" xfId="46191" xr:uid="{00000000-0005-0000-0000-000072B40000}"/>
    <cellStyle name="Normal 5 8 2 2 2 4" xfId="46192" xr:uid="{00000000-0005-0000-0000-000073B40000}"/>
    <cellStyle name="Normal 5 8 2 2 2 4 2" xfId="46193" xr:uid="{00000000-0005-0000-0000-000074B40000}"/>
    <cellStyle name="Normal 5 8 2 2 2 5" xfId="46194" xr:uid="{00000000-0005-0000-0000-000075B40000}"/>
    <cellStyle name="Normal 5 8 2 2 3" xfId="46195" xr:uid="{00000000-0005-0000-0000-000076B40000}"/>
    <cellStyle name="Normal 5 8 2 2 3 2" xfId="46196" xr:uid="{00000000-0005-0000-0000-000077B40000}"/>
    <cellStyle name="Normal 5 8 2 2 3 2 2" xfId="46197" xr:uid="{00000000-0005-0000-0000-000078B40000}"/>
    <cellStyle name="Normal 5 8 2 2 3 2 2 2" xfId="46198" xr:uid="{00000000-0005-0000-0000-000079B40000}"/>
    <cellStyle name="Normal 5 8 2 2 3 2 3" xfId="46199" xr:uid="{00000000-0005-0000-0000-00007AB40000}"/>
    <cellStyle name="Normal 5 8 2 2 3 3" xfId="46200" xr:uid="{00000000-0005-0000-0000-00007BB40000}"/>
    <cellStyle name="Normal 5 8 2 2 3 3 2" xfId="46201" xr:uid="{00000000-0005-0000-0000-00007CB40000}"/>
    <cellStyle name="Normal 5 8 2 2 3 4" xfId="46202" xr:uid="{00000000-0005-0000-0000-00007DB40000}"/>
    <cellStyle name="Normal 5 8 2 2 4" xfId="46203" xr:uid="{00000000-0005-0000-0000-00007EB40000}"/>
    <cellStyle name="Normal 5 8 2 2 4 2" xfId="46204" xr:uid="{00000000-0005-0000-0000-00007FB40000}"/>
    <cellStyle name="Normal 5 8 2 2 4 2 2" xfId="46205" xr:uid="{00000000-0005-0000-0000-000080B40000}"/>
    <cellStyle name="Normal 5 8 2 2 4 3" xfId="46206" xr:uid="{00000000-0005-0000-0000-000081B40000}"/>
    <cellStyle name="Normal 5 8 2 2 5" xfId="46207" xr:uid="{00000000-0005-0000-0000-000082B40000}"/>
    <cellStyle name="Normal 5 8 2 2 5 2" xfId="46208" xr:uid="{00000000-0005-0000-0000-000083B40000}"/>
    <cellStyle name="Normal 5 8 2 2 6" xfId="46209" xr:uid="{00000000-0005-0000-0000-000084B40000}"/>
    <cellStyle name="Normal 5 8 2 3" xfId="46210" xr:uid="{00000000-0005-0000-0000-000085B40000}"/>
    <cellStyle name="Normal 5 8 2 3 2" xfId="46211" xr:uid="{00000000-0005-0000-0000-000086B40000}"/>
    <cellStyle name="Normal 5 8 2 3 2 2" xfId="46212" xr:uid="{00000000-0005-0000-0000-000087B40000}"/>
    <cellStyle name="Normal 5 8 2 3 2 2 2" xfId="46213" xr:uid="{00000000-0005-0000-0000-000088B40000}"/>
    <cellStyle name="Normal 5 8 2 3 2 2 2 2" xfId="46214" xr:uid="{00000000-0005-0000-0000-000089B40000}"/>
    <cellStyle name="Normal 5 8 2 3 2 2 3" xfId="46215" xr:uid="{00000000-0005-0000-0000-00008AB40000}"/>
    <cellStyle name="Normal 5 8 2 3 2 3" xfId="46216" xr:uid="{00000000-0005-0000-0000-00008BB40000}"/>
    <cellStyle name="Normal 5 8 2 3 2 3 2" xfId="46217" xr:uid="{00000000-0005-0000-0000-00008CB40000}"/>
    <cellStyle name="Normal 5 8 2 3 2 4" xfId="46218" xr:uid="{00000000-0005-0000-0000-00008DB40000}"/>
    <cellStyle name="Normal 5 8 2 3 3" xfId="46219" xr:uid="{00000000-0005-0000-0000-00008EB40000}"/>
    <cellStyle name="Normal 5 8 2 3 3 2" xfId="46220" xr:uid="{00000000-0005-0000-0000-00008FB40000}"/>
    <cellStyle name="Normal 5 8 2 3 3 2 2" xfId="46221" xr:uid="{00000000-0005-0000-0000-000090B40000}"/>
    <cellStyle name="Normal 5 8 2 3 3 3" xfId="46222" xr:uid="{00000000-0005-0000-0000-000091B40000}"/>
    <cellStyle name="Normal 5 8 2 3 4" xfId="46223" xr:uid="{00000000-0005-0000-0000-000092B40000}"/>
    <cellStyle name="Normal 5 8 2 3 4 2" xfId="46224" xr:uid="{00000000-0005-0000-0000-000093B40000}"/>
    <cellStyle name="Normal 5 8 2 3 5" xfId="46225" xr:uid="{00000000-0005-0000-0000-000094B40000}"/>
    <cellStyle name="Normal 5 8 2 4" xfId="46226" xr:uid="{00000000-0005-0000-0000-000095B40000}"/>
    <cellStyle name="Normal 5 8 2 4 2" xfId="46227" xr:uid="{00000000-0005-0000-0000-000096B40000}"/>
    <cellStyle name="Normal 5 8 2 4 2 2" xfId="46228" xr:uid="{00000000-0005-0000-0000-000097B40000}"/>
    <cellStyle name="Normal 5 8 2 4 2 2 2" xfId="46229" xr:uid="{00000000-0005-0000-0000-000098B40000}"/>
    <cellStyle name="Normal 5 8 2 4 2 3" xfId="46230" xr:uid="{00000000-0005-0000-0000-000099B40000}"/>
    <cellStyle name="Normal 5 8 2 4 3" xfId="46231" xr:uid="{00000000-0005-0000-0000-00009AB40000}"/>
    <cellStyle name="Normal 5 8 2 4 3 2" xfId="46232" xr:uid="{00000000-0005-0000-0000-00009BB40000}"/>
    <cellStyle name="Normal 5 8 2 4 4" xfId="46233" xr:uid="{00000000-0005-0000-0000-00009CB40000}"/>
    <cellStyle name="Normal 5 8 2 5" xfId="46234" xr:uid="{00000000-0005-0000-0000-00009DB40000}"/>
    <cellStyle name="Normal 5 8 2 5 2" xfId="46235" xr:uid="{00000000-0005-0000-0000-00009EB40000}"/>
    <cellStyle name="Normal 5 8 2 5 2 2" xfId="46236" xr:uid="{00000000-0005-0000-0000-00009FB40000}"/>
    <cellStyle name="Normal 5 8 2 5 3" xfId="46237" xr:uid="{00000000-0005-0000-0000-0000A0B40000}"/>
    <cellStyle name="Normal 5 8 2 6" xfId="46238" xr:uid="{00000000-0005-0000-0000-0000A1B40000}"/>
    <cellStyle name="Normal 5 8 2 6 2" xfId="46239" xr:uid="{00000000-0005-0000-0000-0000A2B40000}"/>
    <cellStyle name="Normal 5 8 2 7" xfId="46240" xr:uid="{00000000-0005-0000-0000-0000A3B40000}"/>
    <cellStyle name="Normal 5 8 3" xfId="46241" xr:uid="{00000000-0005-0000-0000-0000A4B40000}"/>
    <cellStyle name="Normal 5 8 3 2" xfId="46242" xr:uid="{00000000-0005-0000-0000-0000A5B40000}"/>
    <cellStyle name="Normal 5 8 3 2 2" xfId="46243" xr:uid="{00000000-0005-0000-0000-0000A6B40000}"/>
    <cellStyle name="Normal 5 8 3 2 2 2" xfId="46244" xr:uid="{00000000-0005-0000-0000-0000A7B40000}"/>
    <cellStyle name="Normal 5 8 3 2 2 2 2" xfId="46245" xr:uid="{00000000-0005-0000-0000-0000A8B40000}"/>
    <cellStyle name="Normal 5 8 3 2 2 2 2 2" xfId="46246" xr:uid="{00000000-0005-0000-0000-0000A9B40000}"/>
    <cellStyle name="Normal 5 8 3 2 2 2 3" xfId="46247" xr:uid="{00000000-0005-0000-0000-0000AAB40000}"/>
    <cellStyle name="Normal 5 8 3 2 2 3" xfId="46248" xr:uid="{00000000-0005-0000-0000-0000ABB40000}"/>
    <cellStyle name="Normal 5 8 3 2 2 3 2" xfId="46249" xr:uid="{00000000-0005-0000-0000-0000ACB40000}"/>
    <cellStyle name="Normal 5 8 3 2 2 4" xfId="46250" xr:uid="{00000000-0005-0000-0000-0000ADB40000}"/>
    <cellStyle name="Normal 5 8 3 2 3" xfId="46251" xr:uid="{00000000-0005-0000-0000-0000AEB40000}"/>
    <cellStyle name="Normal 5 8 3 2 3 2" xfId="46252" xr:uid="{00000000-0005-0000-0000-0000AFB40000}"/>
    <cellStyle name="Normal 5 8 3 2 3 2 2" xfId="46253" xr:uid="{00000000-0005-0000-0000-0000B0B40000}"/>
    <cellStyle name="Normal 5 8 3 2 3 3" xfId="46254" xr:uid="{00000000-0005-0000-0000-0000B1B40000}"/>
    <cellStyle name="Normal 5 8 3 2 4" xfId="46255" xr:uid="{00000000-0005-0000-0000-0000B2B40000}"/>
    <cellStyle name="Normal 5 8 3 2 4 2" xfId="46256" xr:uid="{00000000-0005-0000-0000-0000B3B40000}"/>
    <cellStyle name="Normal 5 8 3 2 5" xfId="46257" xr:uid="{00000000-0005-0000-0000-0000B4B40000}"/>
    <cellStyle name="Normal 5 8 3 3" xfId="46258" xr:uid="{00000000-0005-0000-0000-0000B5B40000}"/>
    <cellStyle name="Normal 5 8 3 3 2" xfId="46259" xr:uid="{00000000-0005-0000-0000-0000B6B40000}"/>
    <cellStyle name="Normal 5 8 3 3 2 2" xfId="46260" xr:uid="{00000000-0005-0000-0000-0000B7B40000}"/>
    <cellStyle name="Normal 5 8 3 3 2 2 2" xfId="46261" xr:uid="{00000000-0005-0000-0000-0000B8B40000}"/>
    <cellStyle name="Normal 5 8 3 3 2 3" xfId="46262" xr:uid="{00000000-0005-0000-0000-0000B9B40000}"/>
    <cellStyle name="Normal 5 8 3 3 3" xfId="46263" xr:uid="{00000000-0005-0000-0000-0000BAB40000}"/>
    <cellStyle name="Normal 5 8 3 3 3 2" xfId="46264" xr:uid="{00000000-0005-0000-0000-0000BBB40000}"/>
    <cellStyle name="Normal 5 8 3 3 4" xfId="46265" xr:uid="{00000000-0005-0000-0000-0000BCB40000}"/>
    <cellStyle name="Normal 5 8 3 4" xfId="46266" xr:uid="{00000000-0005-0000-0000-0000BDB40000}"/>
    <cellStyle name="Normal 5 8 3 4 2" xfId="46267" xr:uid="{00000000-0005-0000-0000-0000BEB40000}"/>
    <cellStyle name="Normal 5 8 3 4 2 2" xfId="46268" xr:uid="{00000000-0005-0000-0000-0000BFB40000}"/>
    <cellStyle name="Normal 5 8 3 4 3" xfId="46269" xr:uid="{00000000-0005-0000-0000-0000C0B40000}"/>
    <cellStyle name="Normal 5 8 3 5" xfId="46270" xr:uid="{00000000-0005-0000-0000-0000C1B40000}"/>
    <cellStyle name="Normal 5 8 3 5 2" xfId="46271" xr:uid="{00000000-0005-0000-0000-0000C2B40000}"/>
    <cellStyle name="Normal 5 8 3 6" xfId="46272" xr:uid="{00000000-0005-0000-0000-0000C3B40000}"/>
    <cellStyle name="Normal 5 8 4" xfId="46273" xr:uid="{00000000-0005-0000-0000-0000C4B40000}"/>
    <cellStyle name="Normal 5 8 4 2" xfId="46274" xr:uid="{00000000-0005-0000-0000-0000C5B40000}"/>
    <cellStyle name="Normal 5 8 4 2 2" xfId="46275" xr:uid="{00000000-0005-0000-0000-0000C6B40000}"/>
    <cellStyle name="Normal 5 8 4 2 2 2" xfId="46276" xr:uid="{00000000-0005-0000-0000-0000C7B40000}"/>
    <cellStyle name="Normal 5 8 4 2 2 2 2" xfId="46277" xr:uid="{00000000-0005-0000-0000-0000C8B40000}"/>
    <cellStyle name="Normal 5 8 4 2 2 3" xfId="46278" xr:uid="{00000000-0005-0000-0000-0000C9B40000}"/>
    <cellStyle name="Normal 5 8 4 2 3" xfId="46279" xr:uid="{00000000-0005-0000-0000-0000CAB40000}"/>
    <cellStyle name="Normal 5 8 4 2 3 2" xfId="46280" xr:uid="{00000000-0005-0000-0000-0000CBB40000}"/>
    <cellStyle name="Normal 5 8 4 2 4" xfId="46281" xr:uid="{00000000-0005-0000-0000-0000CCB40000}"/>
    <cellStyle name="Normal 5 8 4 3" xfId="46282" xr:uid="{00000000-0005-0000-0000-0000CDB40000}"/>
    <cellStyle name="Normal 5 8 4 3 2" xfId="46283" xr:uid="{00000000-0005-0000-0000-0000CEB40000}"/>
    <cellStyle name="Normal 5 8 4 3 2 2" xfId="46284" xr:uid="{00000000-0005-0000-0000-0000CFB40000}"/>
    <cellStyle name="Normal 5 8 4 3 3" xfId="46285" xr:uid="{00000000-0005-0000-0000-0000D0B40000}"/>
    <cellStyle name="Normal 5 8 4 4" xfId="46286" xr:uid="{00000000-0005-0000-0000-0000D1B40000}"/>
    <cellStyle name="Normal 5 8 4 4 2" xfId="46287" xr:uid="{00000000-0005-0000-0000-0000D2B40000}"/>
    <cellStyle name="Normal 5 8 4 5" xfId="46288" xr:uid="{00000000-0005-0000-0000-0000D3B40000}"/>
    <cellStyle name="Normal 5 8 5" xfId="46289" xr:uid="{00000000-0005-0000-0000-0000D4B40000}"/>
    <cellStyle name="Normal 5 8 5 2" xfId="46290" xr:uid="{00000000-0005-0000-0000-0000D5B40000}"/>
    <cellStyle name="Normal 5 8 5 2 2" xfId="46291" xr:uid="{00000000-0005-0000-0000-0000D6B40000}"/>
    <cellStyle name="Normal 5 8 5 2 2 2" xfId="46292" xr:uid="{00000000-0005-0000-0000-0000D7B40000}"/>
    <cellStyle name="Normal 5 8 5 2 3" xfId="46293" xr:uid="{00000000-0005-0000-0000-0000D8B40000}"/>
    <cellStyle name="Normal 5 8 5 3" xfId="46294" xr:uid="{00000000-0005-0000-0000-0000D9B40000}"/>
    <cellStyle name="Normal 5 8 5 3 2" xfId="46295" xr:uid="{00000000-0005-0000-0000-0000DAB40000}"/>
    <cellStyle name="Normal 5 8 5 4" xfId="46296" xr:uid="{00000000-0005-0000-0000-0000DBB40000}"/>
    <cellStyle name="Normal 5 8 6" xfId="46297" xr:uid="{00000000-0005-0000-0000-0000DCB40000}"/>
    <cellStyle name="Normal 5 8 6 2" xfId="46298" xr:uid="{00000000-0005-0000-0000-0000DDB40000}"/>
    <cellStyle name="Normal 5 8 6 2 2" xfId="46299" xr:uid="{00000000-0005-0000-0000-0000DEB40000}"/>
    <cellStyle name="Normal 5 8 6 3" xfId="46300" xr:uid="{00000000-0005-0000-0000-0000DFB40000}"/>
    <cellStyle name="Normal 5 8 7" xfId="46301" xr:uid="{00000000-0005-0000-0000-0000E0B40000}"/>
    <cellStyle name="Normal 5 8 7 2" xfId="46302" xr:uid="{00000000-0005-0000-0000-0000E1B40000}"/>
    <cellStyle name="Normal 5 8 8" xfId="46303" xr:uid="{00000000-0005-0000-0000-0000E2B40000}"/>
    <cellStyle name="Normal 5 9" xfId="46304" xr:uid="{00000000-0005-0000-0000-0000E3B40000}"/>
    <cellStyle name="Normal 5 9 2" xfId="46305" xr:uid="{00000000-0005-0000-0000-0000E4B40000}"/>
    <cellStyle name="Normal 5 9 2 2" xfId="46306" xr:uid="{00000000-0005-0000-0000-0000E5B40000}"/>
    <cellStyle name="Normal 5 9 2 2 2" xfId="46307" xr:uid="{00000000-0005-0000-0000-0000E6B40000}"/>
    <cellStyle name="Normal 5 9 2 2 2 2" xfId="46308" xr:uid="{00000000-0005-0000-0000-0000E7B40000}"/>
    <cellStyle name="Normal 5 9 2 2 2 2 2" xfId="46309" xr:uid="{00000000-0005-0000-0000-0000E8B40000}"/>
    <cellStyle name="Normal 5 9 2 2 2 2 2 2" xfId="46310" xr:uid="{00000000-0005-0000-0000-0000E9B40000}"/>
    <cellStyle name="Normal 5 9 2 2 2 2 3" xfId="46311" xr:uid="{00000000-0005-0000-0000-0000EAB40000}"/>
    <cellStyle name="Normal 5 9 2 2 2 3" xfId="46312" xr:uid="{00000000-0005-0000-0000-0000EBB40000}"/>
    <cellStyle name="Normal 5 9 2 2 2 3 2" xfId="46313" xr:uid="{00000000-0005-0000-0000-0000ECB40000}"/>
    <cellStyle name="Normal 5 9 2 2 2 4" xfId="46314" xr:uid="{00000000-0005-0000-0000-0000EDB40000}"/>
    <cellStyle name="Normal 5 9 2 2 3" xfId="46315" xr:uid="{00000000-0005-0000-0000-0000EEB40000}"/>
    <cellStyle name="Normal 5 9 2 2 3 2" xfId="46316" xr:uid="{00000000-0005-0000-0000-0000EFB40000}"/>
    <cellStyle name="Normal 5 9 2 2 3 2 2" xfId="46317" xr:uid="{00000000-0005-0000-0000-0000F0B40000}"/>
    <cellStyle name="Normal 5 9 2 2 3 3" xfId="46318" xr:uid="{00000000-0005-0000-0000-0000F1B40000}"/>
    <cellStyle name="Normal 5 9 2 2 4" xfId="46319" xr:uid="{00000000-0005-0000-0000-0000F2B40000}"/>
    <cellStyle name="Normal 5 9 2 2 4 2" xfId="46320" xr:uid="{00000000-0005-0000-0000-0000F3B40000}"/>
    <cellStyle name="Normal 5 9 2 2 5" xfId="46321" xr:uid="{00000000-0005-0000-0000-0000F4B40000}"/>
    <cellStyle name="Normal 5 9 2 3" xfId="46322" xr:uid="{00000000-0005-0000-0000-0000F5B40000}"/>
    <cellStyle name="Normal 5 9 2 3 2" xfId="46323" xr:uid="{00000000-0005-0000-0000-0000F6B40000}"/>
    <cellStyle name="Normal 5 9 2 3 2 2" xfId="46324" xr:uid="{00000000-0005-0000-0000-0000F7B40000}"/>
    <cellStyle name="Normal 5 9 2 3 2 2 2" xfId="46325" xr:uid="{00000000-0005-0000-0000-0000F8B40000}"/>
    <cellStyle name="Normal 5 9 2 3 2 3" xfId="46326" xr:uid="{00000000-0005-0000-0000-0000F9B40000}"/>
    <cellStyle name="Normal 5 9 2 3 3" xfId="46327" xr:uid="{00000000-0005-0000-0000-0000FAB40000}"/>
    <cellStyle name="Normal 5 9 2 3 3 2" xfId="46328" xr:uid="{00000000-0005-0000-0000-0000FBB40000}"/>
    <cellStyle name="Normal 5 9 2 3 4" xfId="46329" xr:uid="{00000000-0005-0000-0000-0000FCB40000}"/>
    <cellStyle name="Normal 5 9 2 4" xfId="46330" xr:uid="{00000000-0005-0000-0000-0000FDB40000}"/>
    <cellStyle name="Normal 5 9 2 4 2" xfId="46331" xr:uid="{00000000-0005-0000-0000-0000FEB40000}"/>
    <cellStyle name="Normal 5 9 2 4 2 2" xfId="46332" xr:uid="{00000000-0005-0000-0000-0000FFB40000}"/>
    <cellStyle name="Normal 5 9 2 4 3" xfId="46333" xr:uid="{00000000-0005-0000-0000-000000B50000}"/>
    <cellStyle name="Normal 5 9 2 5" xfId="46334" xr:uid="{00000000-0005-0000-0000-000001B50000}"/>
    <cellStyle name="Normal 5 9 2 5 2" xfId="46335" xr:uid="{00000000-0005-0000-0000-000002B50000}"/>
    <cellStyle name="Normal 5 9 2 6" xfId="46336" xr:uid="{00000000-0005-0000-0000-000003B50000}"/>
    <cellStyle name="Normal 5 9 3" xfId="46337" xr:uid="{00000000-0005-0000-0000-000004B50000}"/>
    <cellStyle name="Normal 5 9 3 2" xfId="46338" xr:uid="{00000000-0005-0000-0000-000005B50000}"/>
    <cellStyle name="Normal 5 9 3 2 2" xfId="46339" xr:uid="{00000000-0005-0000-0000-000006B50000}"/>
    <cellStyle name="Normal 5 9 3 2 2 2" xfId="46340" xr:uid="{00000000-0005-0000-0000-000007B50000}"/>
    <cellStyle name="Normal 5 9 3 2 2 2 2" xfId="46341" xr:uid="{00000000-0005-0000-0000-000008B50000}"/>
    <cellStyle name="Normal 5 9 3 2 2 3" xfId="46342" xr:uid="{00000000-0005-0000-0000-000009B50000}"/>
    <cellStyle name="Normal 5 9 3 2 3" xfId="46343" xr:uid="{00000000-0005-0000-0000-00000AB50000}"/>
    <cellStyle name="Normal 5 9 3 2 3 2" xfId="46344" xr:uid="{00000000-0005-0000-0000-00000BB50000}"/>
    <cellStyle name="Normal 5 9 3 2 4" xfId="46345" xr:uid="{00000000-0005-0000-0000-00000CB50000}"/>
    <cellStyle name="Normal 5 9 3 3" xfId="46346" xr:uid="{00000000-0005-0000-0000-00000DB50000}"/>
    <cellStyle name="Normal 5 9 3 3 2" xfId="46347" xr:uid="{00000000-0005-0000-0000-00000EB50000}"/>
    <cellStyle name="Normal 5 9 3 3 2 2" xfId="46348" xr:uid="{00000000-0005-0000-0000-00000FB50000}"/>
    <cellStyle name="Normal 5 9 3 3 3" xfId="46349" xr:uid="{00000000-0005-0000-0000-000010B50000}"/>
    <cellStyle name="Normal 5 9 3 4" xfId="46350" xr:uid="{00000000-0005-0000-0000-000011B50000}"/>
    <cellStyle name="Normal 5 9 3 4 2" xfId="46351" xr:uid="{00000000-0005-0000-0000-000012B50000}"/>
    <cellStyle name="Normal 5 9 3 5" xfId="46352" xr:uid="{00000000-0005-0000-0000-000013B50000}"/>
    <cellStyle name="Normal 5 9 4" xfId="46353" xr:uid="{00000000-0005-0000-0000-000014B50000}"/>
    <cellStyle name="Normal 5 9 4 2" xfId="46354" xr:uid="{00000000-0005-0000-0000-000015B50000}"/>
    <cellStyle name="Normal 5 9 4 2 2" xfId="46355" xr:uid="{00000000-0005-0000-0000-000016B50000}"/>
    <cellStyle name="Normal 5 9 4 2 2 2" xfId="46356" xr:uid="{00000000-0005-0000-0000-000017B50000}"/>
    <cellStyle name="Normal 5 9 4 2 3" xfId="46357" xr:uid="{00000000-0005-0000-0000-000018B50000}"/>
    <cellStyle name="Normal 5 9 4 3" xfId="46358" xr:uid="{00000000-0005-0000-0000-000019B50000}"/>
    <cellStyle name="Normal 5 9 4 3 2" xfId="46359" xr:uid="{00000000-0005-0000-0000-00001AB50000}"/>
    <cellStyle name="Normal 5 9 4 4" xfId="46360" xr:uid="{00000000-0005-0000-0000-00001BB50000}"/>
    <cellStyle name="Normal 5 9 5" xfId="46361" xr:uid="{00000000-0005-0000-0000-00001CB50000}"/>
    <cellStyle name="Normal 5 9 5 2" xfId="46362" xr:uid="{00000000-0005-0000-0000-00001DB50000}"/>
    <cellStyle name="Normal 5 9 5 2 2" xfId="46363" xr:uid="{00000000-0005-0000-0000-00001EB50000}"/>
    <cellStyle name="Normal 5 9 5 3" xfId="46364" xr:uid="{00000000-0005-0000-0000-00001FB50000}"/>
    <cellStyle name="Normal 5 9 6" xfId="46365" xr:uid="{00000000-0005-0000-0000-000020B50000}"/>
    <cellStyle name="Normal 5 9 6 2" xfId="46366" xr:uid="{00000000-0005-0000-0000-000021B50000}"/>
    <cellStyle name="Normal 5 9 7" xfId="46367" xr:uid="{00000000-0005-0000-0000-000022B50000}"/>
    <cellStyle name="Normal 50" xfId="46368" xr:uid="{00000000-0005-0000-0000-000023B50000}"/>
    <cellStyle name="Normal 50 2" xfId="46369" xr:uid="{00000000-0005-0000-0000-000024B50000}"/>
    <cellStyle name="Normal 51" xfId="46370" xr:uid="{00000000-0005-0000-0000-000025B50000}"/>
    <cellStyle name="Normal 51 2" xfId="46371" xr:uid="{00000000-0005-0000-0000-000026B50000}"/>
    <cellStyle name="Normal 52" xfId="46372" xr:uid="{00000000-0005-0000-0000-000027B50000}"/>
    <cellStyle name="Normal 53" xfId="46373" xr:uid="{00000000-0005-0000-0000-000028B50000}"/>
    <cellStyle name="Normal 54" xfId="46374" xr:uid="{00000000-0005-0000-0000-000029B50000}"/>
    <cellStyle name="Normal 55" xfId="46375" xr:uid="{00000000-0005-0000-0000-00002AB50000}"/>
    <cellStyle name="Normal 56" xfId="46376" xr:uid="{00000000-0005-0000-0000-00002BB50000}"/>
    <cellStyle name="Normal 57" xfId="46377" xr:uid="{00000000-0005-0000-0000-00002CB50000}"/>
    <cellStyle name="Normal 58" xfId="46378" xr:uid="{00000000-0005-0000-0000-00002DB50000}"/>
    <cellStyle name="Normal 59" xfId="46379" xr:uid="{00000000-0005-0000-0000-00002EB50000}"/>
    <cellStyle name="Normal 6" xfId="20" xr:uid="{00000000-0005-0000-0000-00002FB50000}"/>
    <cellStyle name="Normal 6 10" xfId="46380" xr:uid="{00000000-0005-0000-0000-000030B50000}"/>
    <cellStyle name="Normal 6 10 2" xfId="46381" xr:uid="{00000000-0005-0000-0000-000031B50000}"/>
    <cellStyle name="Normal 6 10 2 2" xfId="46382" xr:uid="{00000000-0005-0000-0000-000032B50000}"/>
    <cellStyle name="Normal 6 10 2 2 2" xfId="46383" xr:uid="{00000000-0005-0000-0000-000033B50000}"/>
    <cellStyle name="Normal 6 10 2 2 2 2" xfId="46384" xr:uid="{00000000-0005-0000-0000-000034B50000}"/>
    <cellStyle name="Normal 6 10 2 2 2 2 2" xfId="46385" xr:uid="{00000000-0005-0000-0000-000035B50000}"/>
    <cellStyle name="Normal 6 10 2 2 2 3" xfId="46386" xr:uid="{00000000-0005-0000-0000-000036B50000}"/>
    <cellStyle name="Normal 6 10 2 2 3" xfId="46387" xr:uid="{00000000-0005-0000-0000-000037B50000}"/>
    <cellStyle name="Normal 6 10 2 2 3 2" xfId="46388" xr:uid="{00000000-0005-0000-0000-000038B50000}"/>
    <cellStyle name="Normal 6 10 2 2 4" xfId="46389" xr:uid="{00000000-0005-0000-0000-000039B50000}"/>
    <cellStyle name="Normal 6 10 2 3" xfId="46390" xr:uid="{00000000-0005-0000-0000-00003AB50000}"/>
    <cellStyle name="Normal 6 10 2 3 2" xfId="46391" xr:uid="{00000000-0005-0000-0000-00003BB50000}"/>
    <cellStyle name="Normal 6 10 2 3 2 2" xfId="46392" xr:uid="{00000000-0005-0000-0000-00003CB50000}"/>
    <cellStyle name="Normal 6 10 2 3 3" xfId="46393" xr:uid="{00000000-0005-0000-0000-00003DB50000}"/>
    <cellStyle name="Normal 6 10 2 4" xfId="46394" xr:uid="{00000000-0005-0000-0000-00003EB50000}"/>
    <cellStyle name="Normal 6 10 2 4 2" xfId="46395" xr:uid="{00000000-0005-0000-0000-00003FB50000}"/>
    <cellStyle name="Normal 6 10 2 5" xfId="46396" xr:uid="{00000000-0005-0000-0000-000040B50000}"/>
    <cellStyle name="Normal 6 10 3" xfId="46397" xr:uid="{00000000-0005-0000-0000-000041B50000}"/>
    <cellStyle name="Normal 6 10 3 2" xfId="46398" xr:uid="{00000000-0005-0000-0000-000042B50000}"/>
    <cellStyle name="Normal 6 10 3 2 2" xfId="46399" xr:uid="{00000000-0005-0000-0000-000043B50000}"/>
    <cellStyle name="Normal 6 10 3 2 2 2" xfId="46400" xr:uid="{00000000-0005-0000-0000-000044B50000}"/>
    <cellStyle name="Normal 6 10 3 2 3" xfId="46401" xr:uid="{00000000-0005-0000-0000-000045B50000}"/>
    <cellStyle name="Normal 6 10 3 3" xfId="46402" xr:uid="{00000000-0005-0000-0000-000046B50000}"/>
    <cellStyle name="Normal 6 10 3 3 2" xfId="46403" xr:uid="{00000000-0005-0000-0000-000047B50000}"/>
    <cellStyle name="Normal 6 10 3 4" xfId="46404" xr:uid="{00000000-0005-0000-0000-000048B50000}"/>
    <cellStyle name="Normal 6 10 4" xfId="46405" xr:uid="{00000000-0005-0000-0000-000049B50000}"/>
    <cellStyle name="Normal 6 10 4 2" xfId="46406" xr:uid="{00000000-0005-0000-0000-00004AB50000}"/>
    <cellStyle name="Normal 6 10 4 2 2" xfId="46407" xr:uid="{00000000-0005-0000-0000-00004BB50000}"/>
    <cellStyle name="Normal 6 10 4 3" xfId="46408" xr:uid="{00000000-0005-0000-0000-00004CB50000}"/>
    <cellStyle name="Normal 6 10 5" xfId="46409" xr:uid="{00000000-0005-0000-0000-00004DB50000}"/>
    <cellStyle name="Normal 6 10 5 2" xfId="46410" xr:uid="{00000000-0005-0000-0000-00004EB50000}"/>
    <cellStyle name="Normal 6 10 6" xfId="46411" xr:uid="{00000000-0005-0000-0000-00004FB50000}"/>
    <cellStyle name="Normal 6 11" xfId="46412" xr:uid="{00000000-0005-0000-0000-000050B50000}"/>
    <cellStyle name="Normal 6 11 2" xfId="46413" xr:uid="{00000000-0005-0000-0000-000051B50000}"/>
    <cellStyle name="Normal 6 11 2 2" xfId="46414" xr:uid="{00000000-0005-0000-0000-000052B50000}"/>
    <cellStyle name="Normal 6 11 2 2 2" xfId="46415" xr:uid="{00000000-0005-0000-0000-000053B50000}"/>
    <cellStyle name="Normal 6 11 2 2 2 2" xfId="46416" xr:uid="{00000000-0005-0000-0000-000054B50000}"/>
    <cellStyle name="Normal 6 11 2 2 2 2 2" xfId="46417" xr:uid="{00000000-0005-0000-0000-000055B50000}"/>
    <cellStyle name="Normal 6 11 2 2 2 3" xfId="46418" xr:uid="{00000000-0005-0000-0000-000056B50000}"/>
    <cellStyle name="Normal 6 11 2 2 3" xfId="46419" xr:uid="{00000000-0005-0000-0000-000057B50000}"/>
    <cellStyle name="Normal 6 11 2 2 3 2" xfId="46420" xr:uid="{00000000-0005-0000-0000-000058B50000}"/>
    <cellStyle name="Normal 6 11 2 2 4" xfId="46421" xr:uid="{00000000-0005-0000-0000-000059B50000}"/>
    <cellStyle name="Normal 6 11 2 3" xfId="46422" xr:uid="{00000000-0005-0000-0000-00005AB50000}"/>
    <cellStyle name="Normal 6 11 2 3 2" xfId="46423" xr:uid="{00000000-0005-0000-0000-00005BB50000}"/>
    <cellStyle name="Normal 6 11 2 3 2 2" xfId="46424" xr:uid="{00000000-0005-0000-0000-00005CB50000}"/>
    <cellStyle name="Normal 6 11 2 3 3" xfId="46425" xr:uid="{00000000-0005-0000-0000-00005DB50000}"/>
    <cellStyle name="Normal 6 11 2 4" xfId="46426" xr:uid="{00000000-0005-0000-0000-00005EB50000}"/>
    <cellStyle name="Normal 6 11 2 4 2" xfId="46427" xr:uid="{00000000-0005-0000-0000-00005FB50000}"/>
    <cellStyle name="Normal 6 11 2 5" xfId="46428" xr:uid="{00000000-0005-0000-0000-000060B50000}"/>
    <cellStyle name="Normal 6 11 3" xfId="46429" xr:uid="{00000000-0005-0000-0000-000061B50000}"/>
    <cellStyle name="Normal 6 11 3 2" xfId="46430" xr:uid="{00000000-0005-0000-0000-000062B50000}"/>
    <cellStyle name="Normal 6 11 3 2 2" xfId="46431" xr:uid="{00000000-0005-0000-0000-000063B50000}"/>
    <cellStyle name="Normal 6 11 3 2 2 2" xfId="46432" xr:uid="{00000000-0005-0000-0000-000064B50000}"/>
    <cellStyle name="Normal 6 11 3 2 3" xfId="46433" xr:uid="{00000000-0005-0000-0000-000065B50000}"/>
    <cellStyle name="Normal 6 11 3 3" xfId="46434" xr:uid="{00000000-0005-0000-0000-000066B50000}"/>
    <cellStyle name="Normal 6 11 3 3 2" xfId="46435" xr:uid="{00000000-0005-0000-0000-000067B50000}"/>
    <cellStyle name="Normal 6 11 3 4" xfId="46436" xr:uid="{00000000-0005-0000-0000-000068B50000}"/>
    <cellStyle name="Normal 6 11 4" xfId="46437" xr:uid="{00000000-0005-0000-0000-000069B50000}"/>
    <cellStyle name="Normal 6 11 4 2" xfId="46438" xr:uid="{00000000-0005-0000-0000-00006AB50000}"/>
    <cellStyle name="Normal 6 11 4 2 2" xfId="46439" xr:uid="{00000000-0005-0000-0000-00006BB50000}"/>
    <cellStyle name="Normal 6 11 4 3" xfId="46440" xr:uid="{00000000-0005-0000-0000-00006CB50000}"/>
    <cellStyle name="Normal 6 11 5" xfId="46441" xr:uid="{00000000-0005-0000-0000-00006DB50000}"/>
    <cellStyle name="Normal 6 11 5 2" xfId="46442" xr:uid="{00000000-0005-0000-0000-00006EB50000}"/>
    <cellStyle name="Normal 6 11 6" xfId="46443" xr:uid="{00000000-0005-0000-0000-00006FB50000}"/>
    <cellStyle name="Normal 6 12" xfId="46444" xr:uid="{00000000-0005-0000-0000-000070B50000}"/>
    <cellStyle name="Normal 6 12 2" xfId="46445" xr:uid="{00000000-0005-0000-0000-000071B50000}"/>
    <cellStyle name="Normal 6 12 2 2" xfId="46446" xr:uid="{00000000-0005-0000-0000-000072B50000}"/>
    <cellStyle name="Normal 6 12 2 2 2" xfId="46447" xr:uid="{00000000-0005-0000-0000-000073B50000}"/>
    <cellStyle name="Normal 6 12 2 2 2 2" xfId="46448" xr:uid="{00000000-0005-0000-0000-000074B50000}"/>
    <cellStyle name="Normal 6 12 2 2 3" xfId="46449" xr:uid="{00000000-0005-0000-0000-000075B50000}"/>
    <cellStyle name="Normal 6 12 2 3" xfId="46450" xr:uid="{00000000-0005-0000-0000-000076B50000}"/>
    <cellStyle name="Normal 6 12 2 3 2" xfId="46451" xr:uid="{00000000-0005-0000-0000-000077B50000}"/>
    <cellStyle name="Normal 6 12 2 4" xfId="46452" xr:uid="{00000000-0005-0000-0000-000078B50000}"/>
    <cellStyle name="Normal 6 12 3" xfId="46453" xr:uid="{00000000-0005-0000-0000-000079B50000}"/>
    <cellStyle name="Normal 6 12 3 2" xfId="46454" xr:uid="{00000000-0005-0000-0000-00007AB50000}"/>
    <cellStyle name="Normal 6 12 3 2 2" xfId="46455" xr:uid="{00000000-0005-0000-0000-00007BB50000}"/>
    <cellStyle name="Normal 6 12 3 3" xfId="46456" xr:uid="{00000000-0005-0000-0000-00007CB50000}"/>
    <cellStyle name="Normal 6 12 4" xfId="46457" xr:uid="{00000000-0005-0000-0000-00007DB50000}"/>
    <cellStyle name="Normal 6 12 4 2" xfId="46458" xr:uid="{00000000-0005-0000-0000-00007EB50000}"/>
    <cellStyle name="Normal 6 12 5" xfId="46459" xr:uid="{00000000-0005-0000-0000-00007FB50000}"/>
    <cellStyle name="Normal 6 13" xfId="46460" xr:uid="{00000000-0005-0000-0000-000080B50000}"/>
    <cellStyle name="Normal 6 13 2" xfId="46461" xr:uid="{00000000-0005-0000-0000-000081B50000}"/>
    <cellStyle name="Normal 6 13 2 2" xfId="46462" xr:uid="{00000000-0005-0000-0000-000082B50000}"/>
    <cellStyle name="Normal 6 13 2 2 2" xfId="46463" xr:uid="{00000000-0005-0000-0000-000083B50000}"/>
    <cellStyle name="Normal 6 13 2 3" xfId="46464" xr:uid="{00000000-0005-0000-0000-000084B50000}"/>
    <cellStyle name="Normal 6 13 3" xfId="46465" xr:uid="{00000000-0005-0000-0000-000085B50000}"/>
    <cellStyle name="Normal 6 13 3 2" xfId="46466" xr:uid="{00000000-0005-0000-0000-000086B50000}"/>
    <cellStyle name="Normal 6 13 4" xfId="46467" xr:uid="{00000000-0005-0000-0000-000087B50000}"/>
    <cellStyle name="Normal 6 14" xfId="46468" xr:uid="{00000000-0005-0000-0000-000088B50000}"/>
    <cellStyle name="Normal 6 14 2" xfId="46469" xr:uid="{00000000-0005-0000-0000-000089B50000}"/>
    <cellStyle name="Normal 6 14 2 2" xfId="46470" xr:uid="{00000000-0005-0000-0000-00008AB50000}"/>
    <cellStyle name="Normal 6 14 3" xfId="46471" xr:uid="{00000000-0005-0000-0000-00008BB50000}"/>
    <cellStyle name="Normal 6 15" xfId="46472" xr:uid="{00000000-0005-0000-0000-00008CB50000}"/>
    <cellStyle name="Normal 6 15 2" xfId="46473" xr:uid="{00000000-0005-0000-0000-00008DB50000}"/>
    <cellStyle name="Normal 6 15 2 2" xfId="46474" xr:uid="{00000000-0005-0000-0000-00008EB50000}"/>
    <cellStyle name="Normal 6 15 3" xfId="46475" xr:uid="{00000000-0005-0000-0000-00008FB50000}"/>
    <cellStyle name="Normal 6 16" xfId="46476" xr:uid="{00000000-0005-0000-0000-000090B50000}"/>
    <cellStyle name="Normal 6 16 2" xfId="46477" xr:uid="{00000000-0005-0000-0000-000091B50000}"/>
    <cellStyle name="Normal 6 17" xfId="46478" xr:uid="{00000000-0005-0000-0000-000092B50000}"/>
    <cellStyle name="Normal 6 18" xfId="46479" xr:uid="{00000000-0005-0000-0000-000093B50000}"/>
    <cellStyle name="Normal 6 2" xfId="46480" xr:uid="{00000000-0005-0000-0000-000094B50000}"/>
    <cellStyle name="Normal 6 2 10" xfId="46481" xr:uid="{00000000-0005-0000-0000-000095B50000}"/>
    <cellStyle name="Normal 6 2 10 2" xfId="46482" xr:uid="{00000000-0005-0000-0000-000096B50000}"/>
    <cellStyle name="Normal 6 2 10 2 2" xfId="46483" xr:uid="{00000000-0005-0000-0000-000097B50000}"/>
    <cellStyle name="Normal 6 2 10 2 2 2" xfId="46484" xr:uid="{00000000-0005-0000-0000-000098B50000}"/>
    <cellStyle name="Normal 6 2 10 2 2 2 2" xfId="46485" xr:uid="{00000000-0005-0000-0000-000099B50000}"/>
    <cellStyle name="Normal 6 2 10 2 2 2 2 2" xfId="46486" xr:uid="{00000000-0005-0000-0000-00009AB50000}"/>
    <cellStyle name="Normal 6 2 10 2 2 2 3" xfId="46487" xr:uid="{00000000-0005-0000-0000-00009BB50000}"/>
    <cellStyle name="Normal 6 2 10 2 2 3" xfId="46488" xr:uid="{00000000-0005-0000-0000-00009CB50000}"/>
    <cellStyle name="Normal 6 2 10 2 2 3 2" xfId="46489" xr:uid="{00000000-0005-0000-0000-00009DB50000}"/>
    <cellStyle name="Normal 6 2 10 2 2 4" xfId="46490" xr:uid="{00000000-0005-0000-0000-00009EB50000}"/>
    <cellStyle name="Normal 6 2 10 2 3" xfId="46491" xr:uid="{00000000-0005-0000-0000-00009FB50000}"/>
    <cellStyle name="Normal 6 2 10 2 3 2" xfId="46492" xr:uid="{00000000-0005-0000-0000-0000A0B50000}"/>
    <cellStyle name="Normal 6 2 10 2 3 2 2" xfId="46493" xr:uid="{00000000-0005-0000-0000-0000A1B50000}"/>
    <cellStyle name="Normal 6 2 10 2 3 3" xfId="46494" xr:uid="{00000000-0005-0000-0000-0000A2B50000}"/>
    <cellStyle name="Normal 6 2 10 2 4" xfId="46495" xr:uid="{00000000-0005-0000-0000-0000A3B50000}"/>
    <cellStyle name="Normal 6 2 10 2 4 2" xfId="46496" xr:uid="{00000000-0005-0000-0000-0000A4B50000}"/>
    <cellStyle name="Normal 6 2 10 2 5" xfId="46497" xr:uid="{00000000-0005-0000-0000-0000A5B50000}"/>
    <cellStyle name="Normal 6 2 10 3" xfId="46498" xr:uid="{00000000-0005-0000-0000-0000A6B50000}"/>
    <cellStyle name="Normal 6 2 10 3 2" xfId="46499" xr:uid="{00000000-0005-0000-0000-0000A7B50000}"/>
    <cellStyle name="Normal 6 2 10 3 2 2" xfId="46500" xr:uid="{00000000-0005-0000-0000-0000A8B50000}"/>
    <cellStyle name="Normal 6 2 10 3 2 2 2" xfId="46501" xr:uid="{00000000-0005-0000-0000-0000A9B50000}"/>
    <cellStyle name="Normal 6 2 10 3 2 3" xfId="46502" xr:uid="{00000000-0005-0000-0000-0000AAB50000}"/>
    <cellStyle name="Normal 6 2 10 3 3" xfId="46503" xr:uid="{00000000-0005-0000-0000-0000ABB50000}"/>
    <cellStyle name="Normal 6 2 10 3 3 2" xfId="46504" xr:uid="{00000000-0005-0000-0000-0000ACB50000}"/>
    <cellStyle name="Normal 6 2 10 3 4" xfId="46505" xr:uid="{00000000-0005-0000-0000-0000ADB50000}"/>
    <cellStyle name="Normal 6 2 10 4" xfId="46506" xr:uid="{00000000-0005-0000-0000-0000AEB50000}"/>
    <cellStyle name="Normal 6 2 10 4 2" xfId="46507" xr:uid="{00000000-0005-0000-0000-0000AFB50000}"/>
    <cellStyle name="Normal 6 2 10 4 2 2" xfId="46508" xr:uid="{00000000-0005-0000-0000-0000B0B50000}"/>
    <cellStyle name="Normal 6 2 10 4 3" xfId="46509" xr:uid="{00000000-0005-0000-0000-0000B1B50000}"/>
    <cellStyle name="Normal 6 2 10 5" xfId="46510" xr:uid="{00000000-0005-0000-0000-0000B2B50000}"/>
    <cellStyle name="Normal 6 2 10 5 2" xfId="46511" xr:uid="{00000000-0005-0000-0000-0000B3B50000}"/>
    <cellStyle name="Normal 6 2 10 6" xfId="46512" xr:uid="{00000000-0005-0000-0000-0000B4B50000}"/>
    <cellStyle name="Normal 6 2 11" xfId="46513" xr:uid="{00000000-0005-0000-0000-0000B5B50000}"/>
    <cellStyle name="Normal 6 2 11 2" xfId="46514" xr:uid="{00000000-0005-0000-0000-0000B6B50000}"/>
    <cellStyle name="Normal 6 2 11 2 2" xfId="46515" xr:uid="{00000000-0005-0000-0000-0000B7B50000}"/>
    <cellStyle name="Normal 6 2 11 2 2 2" xfId="46516" xr:uid="{00000000-0005-0000-0000-0000B8B50000}"/>
    <cellStyle name="Normal 6 2 11 2 2 2 2" xfId="46517" xr:uid="{00000000-0005-0000-0000-0000B9B50000}"/>
    <cellStyle name="Normal 6 2 11 2 2 3" xfId="46518" xr:uid="{00000000-0005-0000-0000-0000BAB50000}"/>
    <cellStyle name="Normal 6 2 11 2 3" xfId="46519" xr:uid="{00000000-0005-0000-0000-0000BBB50000}"/>
    <cellStyle name="Normal 6 2 11 2 3 2" xfId="46520" xr:uid="{00000000-0005-0000-0000-0000BCB50000}"/>
    <cellStyle name="Normal 6 2 11 2 4" xfId="46521" xr:uid="{00000000-0005-0000-0000-0000BDB50000}"/>
    <cellStyle name="Normal 6 2 11 3" xfId="46522" xr:uid="{00000000-0005-0000-0000-0000BEB50000}"/>
    <cellStyle name="Normal 6 2 11 3 2" xfId="46523" xr:uid="{00000000-0005-0000-0000-0000BFB50000}"/>
    <cellStyle name="Normal 6 2 11 3 2 2" xfId="46524" xr:uid="{00000000-0005-0000-0000-0000C0B50000}"/>
    <cellStyle name="Normal 6 2 11 3 3" xfId="46525" xr:uid="{00000000-0005-0000-0000-0000C1B50000}"/>
    <cellStyle name="Normal 6 2 11 4" xfId="46526" xr:uid="{00000000-0005-0000-0000-0000C2B50000}"/>
    <cellStyle name="Normal 6 2 11 4 2" xfId="46527" xr:uid="{00000000-0005-0000-0000-0000C3B50000}"/>
    <cellStyle name="Normal 6 2 11 5" xfId="46528" xr:uid="{00000000-0005-0000-0000-0000C4B50000}"/>
    <cellStyle name="Normal 6 2 12" xfId="46529" xr:uid="{00000000-0005-0000-0000-0000C5B50000}"/>
    <cellStyle name="Normal 6 2 12 2" xfId="46530" xr:uid="{00000000-0005-0000-0000-0000C6B50000}"/>
    <cellStyle name="Normal 6 2 12 2 2" xfId="46531" xr:uid="{00000000-0005-0000-0000-0000C7B50000}"/>
    <cellStyle name="Normal 6 2 12 2 2 2" xfId="46532" xr:uid="{00000000-0005-0000-0000-0000C8B50000}"/>
    <cellStyle name="Normal 6 2 12 2 3" xfId="46533" xr:uid="{00000000-0005-0000-0000-0000C9B50000}"/>
    <cellStyle name="Normal 6 2 12 3" xfId="46534" xr:uid="{00000000-0005-0000-0000-0000CAB50000}"/>
    <cellStyle name="Normal 6 2 12 3 2" xfId="46535" xr:uid="{00000000-0005-0000-0000-0000CBB50000}"/>
    <cellStyle name="Normal 6 2 12 4" xfId="46536" xr:uid="{00000000-0005-0000-0000-0000CCB50000}"/>
    <cellStyle name="Normal 6 2 13" xfId="46537" xr:uid="{00000000-0005-0000-0000-0000CDB50000}"/>
    <cellStyle name="Normal 6 2 13 2" xfId="46538" xr:uid="{00000000-0005-0000-0000-0000CEB50000}"/>
    <cellStyle name="Normal 6 2 13 2 2" xfId="46539" xr:uid="{00000000-0005-0000-0000-0000CFB50000}"/>
    <cellStyle name="Normal 6 2 13 3" xfId="46540" xr:uid="{00000000-0005-0000-0000-0000D0B50000}"/>
    <cellStyle name="Normal 6 2 14" xfId="46541" xr:uid="{00000000-0005-0000-0000-0000D1B50000}"/>
    <cellStyle name="Normal 6 2 14 2" xfId="46542" xr:uid="{00000000-0005-0000-0000-0000D2B50000}"/>
    <cellStyle name="Normal 6 2 14 2 2" xfId="46543" xr:uid="{00000000-0005-0000-0000-0000D3B50000}"/>
    <cellStyle name="Normal 6 2 14 3" xfId="46544" xr:uid="{00000000-0005-0000-0000-0000D4B50000}"/>
    <cellStyle name="Normal 6 2 15" xfId="46545" xr:uid="{00000000-0005-0000-0000-0000D5B50000}"/>
    <cellStyle name="Normal 6 2 16" xfId="46546" xr:uid="{00000000-0005-0000-0000-0000D6B50000}"/>
    <cellStyle name="Normal 6 2 17" xfId="46547" xr:uid="{00000000-0005-0000-0000-0000D7B50000}"/>
    <cellStyle name="Normal 6 2 2" xfId="46548" xr:uid="{00000000-0005-0000-0000-0000D8B50000}"/>
    <cellStyle name="Normal 6 2 2 10" xfId="46549" xr:uid="{00000000-0005-0000-0000-0000D9B50000}"/>
    <cellStyle name="Normal 6 2 2 11" xfId="46550" xr:uid="{00000000-0005-0000-0000-0000DAB50000}"/>
    <cellStyle name="Normal 6 2 2 2" xfId="46551" xr:uid="{00000000-0005-0000-0000-0000DBB50000}"/>
    <cellStyle name="Normal 6 2 2 2 2" xfId="46552" xr:uid="{00000000-0005-0000-0000-0000DCB50000}"/>
    <cellStyle name="Normal 6 2 2 2 2 2" xfId="46553" xr:uid="{00000000-0005-0000-0000-0000DDB50000}"/>
    <cellStyle name="Normal 6 2 2 2 2 2 2" xfId="46554" xr:uid="{00000000-0005-0000-0000-0000DEB50000}"/>
    <cellStyle name="Normal 6 2 2 2 2 2 2 2" xfId="46555" xr:uid="{00000000-0005-0000-0000-0000DFB50000}"/>
    <cellStyle name="Normal 6 2 2 2 2 2 2 2 2" xfId="46556" xr:uid="{00000000-0005-0000-0000-0000E0B50000}"/>
    <cellStyle name="Normal 6 2 2 2 2 2 2 2 2 2" xfId="46557" xr:uid="{00000000-0005-0000-0000-0000E1B50000}"/>
    <cellStyle name="Normal 6 2 2 2 2 2 2 2 2 2 2" xfId="46558" xr:uid="{00000000-0005-0000-0000-0000E2B50000}"/>
    <cellStyle name="Normal 6 2 2 2 2 2 2 2 2 3" xfId="46559" xr:uid="{00000000-0005-0000-0000-0000E3B50000}"/>
    <cellStyle name="Normal 6 2 2 2 2 2 2 2 3" xfId="46560" xr:uid="{00000000-0005-0000-0000-0000E4B50000}"/>
    <cellStyle name="Normal 6 2 2 2 2 2 2 2 3 2" xfId="46561" xr:uid="{00000000-0005-0000-0000-0000E5B50000}"/>
    <cellStyle name="Normal 6 2 2 2 2 2 2 2 4" xfId="46562" xr:uid="{00000000-0005-0000-0000-0000E6B50000}"/>
    <cellStyle name="Normal 6 2 2 2 2 2 2 3" xfId="46563" xr:uid="{00000000-0005-0000-0000-0000E7B50000}"/>
    <cellStyle name="Normal 6 2 2 2 2 2 2 3 2" xfId="46564" xr:uid="{00000000-0005-0000-0000-0000E8B50000}"/>
    <cellStyle name="Normal 6 2 2 2 2 2 2 3 2 2" xfId="46565" xr:uid="{00000000-0005-0000-0000-0000E9B50000}"/>
    <cellStyle name="Normal 6 2 2 2 2 2 2 3 3" xfId="46566" xr:uid="{00000000-0005-0000-0000-0000EAB50000}"/>
    <cellStyle name="Normal 6 2 2 2 2 2 2 4" xfId="46567" xr:uid="{00000000-0005-0000-0000-0000EBB50000}"/>
    <cellStyle name="Normal 6 2 2 2 2 2 2 4 2" xfId="46568" xr:uid="{00000000-0005-0000-0000-0000ECB50000}"/>
    <cellStyle name="Normal 6 2 2 2 2 2 2 5" xfId="46569" xr:uid="{00000000-0005-0000-0000-0000EDB50000}"/>
    <cellStyle name="Normal 6 2 2 2 2 2 3" xfId="46570" xr:uid="{00000000-0005-0000-0000-0000EEB50000}"/>
    <cellStyle name="Normal 6 2 2 2 2 2 3 2" xfId="46571" xr:uid="{00000000-0005-0000-0000-0000EFB50000}"/>
    <cellStyle name="Normal 6 2 2 2 2 2 3 2 2" xfId="46572" xr:uid="{00000000-0005-0000-0000-0000F0B50000}"/>
    <cellStyle name="Normal 6 2 2 2 2 2 3 2 2 2" xfId="46573" xr:uid="{00000000-0005-0000-0000-0000F1B50000}"/>
    <cellStyle name="Normal 6 2 2 2 2 2 3 2 3" xfId="46574" xr:uid="{00000000-0005-0000-0000-0000F2B50000}"/>
    <cellStyle name="Normal 6 2 2 2 2 2 3 3" xfId="46575" xr:uid="{00000000-0005-0000-0000-0000F3B50000}"/>
    <cellStyle name="Normal 6 2 2 2 2 2 3 3 2" xfId="46576" xr:uid="{00000000-0005-0000-0000-0000F4B50000}"/>
    <cellStyle name="Normal 6 2 2 2 2 2 3 4" xfId="46577" xr:uid="{00000000-0005-0000-0000-0000F5B50000}"/>
    <cellStyle name="Normal 6 2 2 2 2 2 4" xfId="46578" xr:uid="{00000000-0005-0000-0000-0000F6B50000}"/>
    <cellStyle name="Normal 6 2 2 2 2 2 4 2" xfId="46579" xr:uid="{00000000-0005-0000-0000-0000F7B50000}"/>
    <cellStyle name="Normal 6 2 2 2 2 2 4 2 2" xfId="46580" xr:uid="{00000000-0005-0000-0000-0000F8B50000}"/>
    <cellStyle name="Normal 6 2 2 2 2 2 4 3" xfId="46581" xr:uid="{00000000-0005-0000-0000-0000F9B50000}"/>
    <cellStyle name="Normal 6 2 2 2 2 2 5" xfId="46582" xr:uid="{00000000-0005-0000-0000-0000FAB50000}"/>
    <cellStyle name="Normal 6 2 2 2 2 2 5 2" xfId="46583" xr:uid="{00000000-0005-0000-0000-0000FBB50000}"/>
    <cellStyle name="Normal 6 2 2 2 2 2 6" xfId="46584" xr:uid="{00000000-0005-0000-0000-0000FCB50000}"/>
    <cellStyle name="Normal 6 2 2 2 2 3" xfId="46585" xr:uid="{00000000-0005-0000-0000-0000FDB50000}"/>
    <cellStyle name="Normal 6 2 2 2 2 3 2" xfId="46586" xr:uid="{00000000-0005-0000-0000-0000FEB50000}"/>
    <cellStyle name="Normal 6 2 2 2 2 3 2 2" xfId="46587" xr:uid="{00000000-0005-0000-0000-0000FFB50000}"/>
    <cellStyle name="Normal 6 2 2 2 2 3 2 2 2" xfId="46588" xr:uid="{00000000-0005-0000-0000-000000B60000}"/>
    <cellStyle name="Normal 6 2 2 2 2 3 2 2 2 2" xfId="46589" xr:uid="{00000000-0005-0000-0000-000001B60000}"/>
    <cellStyle name="Normal 6 2 2 2 2 3 2 2 3" xfId="46590" xr:uid="{00000000-0005-0000-0000-000002B60000}"/>
    <cellStyle name="Normal 6 2 2 2 2 3 2 3" xfId="46591" xr:uid="{00000000-0005-0000-0000-000003B60000}"/>
    <cellStyle name="Normal 6 2 2 2 2 3 2 3 2" xfId="46592" xr:uid="{00000000-0005-0000-0000-000004B60000}"/>
    <cellStyle name="Normal 6 2 2 2 2 3 2 4" xfId="46593" xr:uid="{00000000-0005-0000-0000-000005B60000}"/>
    <cellStyle name="Normal 6 2 2 2 2 3 3" xfId="46594" xr:uid="{00000000-0005-0000-0000-000006B60000}"/>
    <cellStyle name="Normal 6 2 2 2 2 3 3 2" xfId="46595" xr:uid="{00000000-0005-0000-0000-000007B60000}"/>
    <cellStyle name="Normal 6 2 2 2 2 3 3 2 2" xfId="46596" xr:uid="{00000000-0005-0000-0000-000008B60000}"/>
    <cellStyle name="Normal 6 2 2 2 2 3 3 3" xfId="46597" xr:uid="{00000000-0005-0000-0000-000009B60000}"/>
    <cellStyle name="Normal 6 2 2 2 2 3 4" xfId="46598" xr:uid="{00000000-0005-0000-0000-00000AB60000}"/>
    <cellStyle name="Normal 6 2 2 2 2 3 4 2" xfId="46599" xr:uid="{00000000-0005-0000-0000-00000BB60000}"/>
    <cellStyle name="Normal 6 2 2 2 2 3 5" xfId="46600" xr:uid="{00000000-0005-0000-0000-00000CB60000}"/>
    <cellStyle name="Normal 6 2 2 2 2 4" xfId="46601" xr:uid="{00000000-0005-0000-0000-00000DB60000}"/>
    <cellStyle name="Normal 6 2 2 2 2 4 2" xfId="46602" xr:uid="{00000000-0005-0000-0000-00000EB60000}"/>
    <cellStyle name="Normal 6 2 2 2 2 4 2 2" xfId="46603" xr:uid="{00000000-0005-0000-0000-00000FB60000}"/>
    <cellStyle name="Normal 6 2 2 2 2 4 2 2 2" xfId="46604" xr:uid="{00000000-0005-0000-0000-000010B60000}"/>
    <cellStyle name="Normal 6 2 2 2 2 4 2 3" xfId="46605" xr:uid="{00000000-0005-0000-0000-000011B60000}"/>
    <cellStyle name="Normal 6 2 2 2 2 4 3" xfId="46606" xr:uid="{00000000-0005-0000-0000-000012B60000}"/>
    <cellStyle name="Normal 6 2 2 2 2 4 3 2" xfId="46607" xr:uid="{00000000-0005-0000-0000-000013B60000}"/>
    <cellStyle name="Normal 6 2 2 2 2 4 4" xfId="46608" xr:uid="{00000000-0005-0000-0000-000014B60000}"/>
    <cellStyle name="Normal 6 2 2 2 2 5" xfId="46609" xr:uid="{00000000-0005-0000-0000-000015B60000}"/>
    <cellStyle name="Normal 6 2 2 2 2 5 2" xfId="46610" xr:uid="{00000000-0005-0000-0000-000016B60000}"/>
    <cellStyle name="Normal 6 2 2 2 2 5 2 2" xfId="46611" xr:uid="{00000000-0005-0000-0000-000017B60000}"/>
    <cellStyle name="Normal 6 2 2 2 2 5 3" xfId="46612" xr:uid="{00000000-0005-0000-0000-000018B60000}"/>
    <cellStyle name="Normal 6 2 2 2 2 6" xfId="46613" xr:uid="{00000000-0005-0000-0000-000019B60000}"/>
    <cellStyle name="Normal 6 2 2 2 2 6 2" xfId="46614" xr:uid="{00000000-0005-0000-0000-00001AB60000}"/>
    <cellStyle name="Normal 6 2 2 2 2 7" xfId="46615" xr:uid="{00000000-0005-0000-0000-00001BB60000}"/>
    <cellStyle name="Normal 6 2 2 2 3" xfId="46616" xr:uid="{00000000-0005-0000-0000-00001CB60000}"/>
    <cellStyle name="Normal 6 2 2 2 3 2" xfId="46617" xr:uid="{00000000-0005-0000-0000-00001DB60000}"/>
    <cellStyle name="Normal 6 2 2 2 3 2 2" xfId="46618" xr:uid="{00000000-0005-0000-0000-00001EB60000}"/>
    <cellStyle name="Normal 6 2 2 2 3 2 2 2" xfId="46619" xr:uid="{00000000-0005-0000-0000-00001FB60000}"/>
    <cellStyle name="Normal 6 2 2 2 3 2 2 2 2" xfId="46620" xr:uid="{00000000-0005-0000-0000-000020B60000}"/>
    <cellStyle name="Normal 6 2 2 2 3 2 2 2 2 2" xfId="46621" xr:uid="{00000000-0005-0000-0000-000021B60000}"/>
    <cellStyle name="Normal 6 2 2 2 3 2 2 2 3" xfId="46622" xr:uid="{00000000-0005-0000-0000-000022B60000}"/>
    <cellStyle name="Normal 6 2 2 2 3 2 2 3" xfId="46623" xr:uid="{00000000-0005-0000-0000-000023B60000}"/>
    <cellStyle name="Normal 6 2 2 2 3 2 2 3 2" xfId="46624" xr:uid="{00000000-0005-0000-0000-000024B60000}"/>
    <cellStyle name="Normal 6 2 2 2 3 2 2 4" xfId="46625" xr:uid="{00000000-0005-0000-0000-000025B60000}"/>
    <cellStyle name="Normal 6 2 2 2 3 2 3" xfId="46626" xr:uid="{00000000-0005-0000-0000-000026B60000}"/>
    <cellStyle name="Normal 6 2 2 2 3 2 3 2" xfId="46627" xr:uid="{00000000-0005-0000-0000-000027B60000}"/>
    <cellStyle name="Normal 6 2 2 2 3 2 3 2 2" xfId="46628" xr:uid="{00000000-0005-0000-0000-000028B60000}"/>
    <cellStyle name="Normal 6 2 2 2 3 2 3 3" xfId="46629" xr:uid="{00000000-0005-0000-0000-000029B60000}"/>
    <cellStyle name="Normal 6 2 2 2 3 2 4" xfId="46630" xr:uid="{00000000-0005-0000-0000-00002AB60000}"/>
    <cellStyle name="Normal 6 2 2 2 3 2 4 2" xfId="46631" xr:uid="{00000000-0005-0000-0000-00002BB60000}"/>
    <cellStyle name="Normal 6 2 2 2 3 2 5" xfId="46632" xr:uid="{00000000-0005-0000-0000-00002CB60000}"/>
    <cellStyle name="Normal 6 2 2 2 3 3" xfId="46633" xr:uid="{00000000-0005-0000-0000-00002DB60000}"/>
    <cellStyle name="Normal 6 2 2 2 3 3 2" xfId="46634" xr:uid="{00000000-0005-0000-0000-00002EB60000}"/>
    <cellStyle name="Normal 6 2 2 2 3 3 2 2" xfId="46635" xr:uid="{00000000-0005-0000-0000-00002FB60000}"/>
    <cellStyle name="Normal 6 2 2 2 3 3 2 2 2" xfId="46636" xr:uid="{00000000-0005-0000-0000-000030B60000}"/>
    <cellStyle name="Normal 6 2 2 2 3 3 2 3" xfId="46637" xr:uid="{00000000-0005-0000-0000-000031B60000}"/>
    <cellStyle name="Normal 6 2 2 2 3 3 3" xfId="46638" xr:uid="{00000000-0005-0000-0000-000032B60000}"/>
    <cellStyle name="Normal 6 2 2 2 3 3 3 2" xfId="46639" xr:uid="{00000000-0005-0000-0000-000033B60000}"/>
    <cellStyle name="Normal 6 2 2 2 3 3 4" xfId="46640" xr:uid="{00000000-0005-0000-0000-000034B60000}"/>
    <cellStyle name="Normal 6 2 2 2 3 4" xfId="46641" xr:uid="{00000000-0005-0000-0000-000035B60000}"/>
    <cellStyle name="Normal 6 2 2 2 3 4 2" xfId="46642" xr:uid="{00000000-0005-0000-0000-000036B60000}"/>
    <cellStyle name="Normal 6 2 2 2 3 4 2 2" xfId="46643" xr:uid="{00000000-0005-0000-0000-000037B60000}"/>
    <cellStyle name="Normal 6 2 2 2 3 4 3" xfId="46644" xr:uid="{00000000-0005-0000-0000-000038B60000}"/>
    <cellStyle name="Normal 6 2 2 2 3 5" xfId="46645" xr:uid="{00000000-0005-0000-0000-000039B60000}"/>
    <cellStyle name="Normal 6 2 2 2 3 5 2" xfId="46646" xr:uid="{00000000-0005-0000-0000-00003AB60000}"/>
    <cellStyle name="Normal 6 2 2 2 3 6" xfId="46647" xr:uid="{00000000-0005-0000-0000-00003BB60000}"/>
    <cellStyle name="Normal 6 2 2 2 4" xfId="46648" xr:uid="{00000000-0005-0000-0000-00003CB60000}"/>
    <cellStyle name="Normal 6 2 2 2 4 2" xfId="46649" xr:uid="{00000000-0005-0000-0000-00003DB60000}"/>
    <cellStyle name="Normal 6 2 2 2 4 2 2" xfId="46650" xr:uid="{00000000-0005-0000-0000-00003EB60000}"/>
    <cellStyle name="Normal 6 2 2 2 4 2 2 2" xfId="46651" xr:uid="{00000000-0005-0000-0000-00003FB60000}"/>
    <cellStyle name="Normal 6 2 2 2 4 2 2 2 2" xfId="46652" xr:uid="{00000000-0005-0000-0000-000040B60000}"/>
    <cellStyle name="Normal 6 2 2 2 4 2 2 3" xfId="46653" xr:uid="{00000000-0005-0000-0000-000041B60000}"/>
    <cellStyle name="Normal 6 2 2 2 4 2 3" xfId="46654" xr:uid="{00000000-0005-0000-0000-000042B60000}"/>
    <cellStyle name="Normal 6 2 2 2 4 2 3 2" xfId="46655" xr:uid="{00000000-0005-0000-0000-000043B60000}"/>
    <cellStyle name="Normal 6 2 2 2 4 2 4" xfId="46656" xr:uid="{00000000-0005-0000-0000-000044B60000}"/>
    <cellStyle name="Normal 6 2 2 2 4 3" xfId="46657" xr:uid="{00000000-0005-0000-0000-000045B60000}"/>
    <cellStyle name="Normal 6 2 2 2 4 3 2" xfId="46658" xr:uid="{00000000-0005-0000-0000-000046B60000}"/>
    <cellStyle name="Normal 6 2 2 2 4 3 2 2" xfId="46659" xr:uid="{00000000-0005-0000-0000-000047B60000}"/>
    <cellStyle name="Normal 6 2 2 2 4 3 3" xfId="46660" xr:uid="{00000000-0005-0000-0000-000048B60000}"/>
    <cellStyle name="Normal 6 2 2 2 4 4" xfId="46661" xr:uid="{00000000-0005-0000-0000-000049B60000}"/>
    <cellStyle name="Normal 6 2 2 2 4 4 2" xfId="46662" xr:uid="{00000000-0005-0000-0000-00004AB60000}"/>
    <cellStyle name="Normal 6 2 2 2 4 5" xfId="46663" xr:uid="{00000000-0005-0000-0000-00004BB60000}"/>
    <cellStyle name="Normal 6 2 2 2 5" xfId="46664" xr:uid="{00000000-0005-0000-0000-00004CB60000}"/>
    <cellStyle name="Normal 6 2 2 2 5 2" xfId="46665" xr:uid="{00000000-0005-0000-0000-00004DB60000}"/>
    <cellStyle name="Normal 6 2 2 2 5 2 2" xfId="46666" xr:uid="{00000000-0005-0000-0000-00004EB60000}"/>
    <cellStyle name="Normal 6 2 2 2 5 2 2 2" xfId="46667" xr:uid="{00000000-0005-0000-0000-00004FB60000}"/>
    <cellStyle name="Normal 6 2 2 2 5 2 3" xfId="46668" xr:uid="{00000000-0005-0000-0000-000050B60000}"/>
    <cellStyle name="Normal 6 2 2 2 5 3" xfId="46669" xr:uid="{00000000-0005-0000-0000-000051B60000}"/>
    <cellStyle name="Normal 6 2 2 2 5 3 2" xfId="46670" xr:uid="{00000000-0005-0000-0000-000052B60000}"/>
    <cellStyle name="Normal 6 2 2 2 5 4" xfId="46671" xr:uid="{00000000-0005-0000-0000-000053B60000}"/>
    <cellStyle name="Normal 6 2 2 2 6" xfId="46672" xr:uid="{00000000-0005-0000-0000-000054B60000}"/>
    <cellStyle name="Normal 6 2 2 2 6 2" xfId="46673" xr:uid="{00000000-0005-0000-0000-000055B60000}"/>
    <cellStyle name="Normal 6 2 2 2 6 2 2" xfId="46674" xr:uid="{00000000-0005-0000-0000-000056B60000}"/>
    <cellStyle name="Normal 6 2 2 2 6 3" xfId="46675" xr:uid="{00000000-0005-0000-0000-000057B60000}"/>
    <cellStyle name="Normal 6 2 2 2 7" xfId="46676" xr:uid="{00000000-0005-0000-0000-000058B60000}"/>
    <cellStyle name="Normal 6 2 2 2 7 2" xfId="46677" xr:uid="{00000000-0005-0000-0000-000059B60000}"/>
    <cellStyle name="Normal 6 2 2 2 8" xfId="46678" xr:uid="{00000000-0005-0000-0000-00005AB60000}"/>
    <cellStyle name="Normal 6 2 2 3" xfId="46679" xr:uid="{00000000-0005-0000-0000-00005BB60000}"/>
    <cellStyle name="Normal 6 2 2 3 2" xfId="46680" xr:uid="{00000000-0005-0000-0000-00005CB60000}"/>
    <cellStyle name="Normal 6 2 2 3 2 2" xfId="46681" xr:uid="{00000000-0005-0000-0000-00005DB60000}"/>
    <cellStyle name="Normal 6 2 2 3 2 2 2" xfId="46682" xr:uid="{00000000-0005-0000-0000-00005EB60000}"/>
    <cellStyle name="Normal 6 2 2 3 2 2 2 2" xfId="46683" xr:uid="{00000000-0005-0000-0000-00005FB60000}"/>
    <cellStyle name="Normal 6 2 2 3 2 2 2 2 2" xfId="46684" xr:uid="{00000000-0005-0000-0000-000060B60000}"/>
    <cellStyle name="Normal 6 2 2 3 2 2 2 2 2 2" xfId="46685" xr:uid="{00000000-0005-0000-0000-000061B60000}"/>
    <cellStyle name="Normal 6 2 2 3 2 2 2 2 3" xfId="46686" xr:uid="{00000000-0005-0000-0000-000062B60000}"/>
    <cellStyle name="Normal 6 2 2 3 2 2 2 3" xfId="46687" xr:uid="{00000000-0005-0000-0000-000063B60000}"/>
    <cellStyle name="Normal 6 2 2 3 2 2 2 3 2" xfId="46688" xr:uid="{00000000-0005-0000-0000-000064B60000}"/>
    <cellStyle name="Normal 6 2 2 3 2 2 2 4" xfId="46689" xr:uid="{00000000-0005-0000-0000-000065B60000}"/>
    <cellStyle name="Normal 6 2 2 3 2 2 3" xfId="46690" xr:uid="{00000000-0005-0000-0000-000066B60000}"/>
    <cellStyle name="Normal 6 2 2 3 2 2 3 2" xfId="46691" xr:uid="{00000000-0005-0000-0000-000067B60000}"/>
    <cellStyle name="Normal 6 2 2 3 2 2 3 2 2" xfId="46692" xr:uid="{00000000-0005-0000-0000-000068B60000}"/>
    <cellStyle name="Normal 6 2 2 3 2 2 3 3" xfId="46693" xr:uid="{00000000-0005-0000-0000-000069B60000}"/>
    <cellStyle name="Normal 6 2 2 3 2 2 4" xfId="46694" xr:uid="{00000000-0005-0000-0000-00006AB60000}"/>
    <cellStyle name="Normal 6 2 2 3 2 2 4 2" xfId="46695" xr:uid="{00000000-0005-0000-0000-00006BB60000}"/>
    <cellStyle name="Normal 6 2 2 3 2 2 5" xfId="46696" xr:uid="{00000000-0005-0000-0000-00006CB60000}"/>
    <cellStyle name="Normal 6 2 2 3 2 3" xfId="46697" xr:uid="{00000000-0005-0000-0000-00006DB60000}"/>
    <cellStyle name="Normal 6 2 2 3 2 3 2" xfId="46698" xr:uid="{00000000-0005-0000-0000-00006EB60000}"/>
    <cellStyle name="Normal 6 2 2 3 2 3 2 2" xfId="46699" xr:uid="{00000000-0005-0000-0000-00006FB60000}"/>
    <cellStyle name="Normal 6 2 2 3 2 3 2 2 2" xfId="46700" xr:uid="{00000000-0005-0000-0000-000070B60000}"/>
    <cellStyle name="Normal 6 2 2 3 2 3 2 3" xfId="46701" xr:uid="{00000000-0005-0000-0000-000071B60000}"/>
    <cellStyle name="Normal 6 2 2 3 2 3 3" xfId="46702" xr:uid="{00000000-0005-0000-0000-000072B60000}"/>
    <cellStyle name="Normal 6 2 2 3 2 3 3 2" xfId="46703" xr:uid="{00000000-0005-0000-0000-000073B60000}"/>
    <cellStyle name="Normal 6 2 2 3 2 3 4" xfId="46704" xr:uid="{00000000-0005-0000-0000-000074B60000}"/>
    <cellStyle name="Normal 6 2 2 3 2 4" xfId="46705" xr:uid="{00000000-0005-0000-0000-000075B60000}"/>
    <cellStyle name="Normal 6 2 2 3 2 4 2" xfId="46706" xr:uid="{00000000-0005-0000-0000-000076B60000}"/>
    <cellStyle name="Normal 6 2 2 3 2 4 2 2" xfId="46707" xr:uid="{00000000-0005-0000-0000-000077B60000}"/>
    <cellStyle name="Normal 6 2 2 3 2 4 3" xfId="46708" xr:uid="{00000000-0005-0000-0000-000078B60000}"/>
    <cellStyle name="Normal 6 2 2 3 2 5" xfId="46709" xr:uid="{00000000-0005-0000-0000-000079B60000}"/>
    <cellStyle name="Normal 6 2 2 3 2 5 2" xfId="46710" xr:uid="{00000000-0005-0000-0000-00007AB60000}"/>
    <cellStyle name="Normal 6 2 2 3 2 6" xfId="46711" xr:uid="{00000000-0005-0000-0000-00007BB60000}"/>
    <cellStyle name="Normal 6 2 2 3 3" xfId="46712" xr:uid="{00000000-0005-0000-0000-00007CB60000}"/>
    <cellStyle name="Normal 6 2 2 3 3 2" xfId="46713" xr:uid="{00000000-0005-0000-0000-00007DB60000}"/>
    <cellStyle name="Normal 6 2 2 3 3 2 2" xfId="46714" xr:uid="{00000000-0005-0000-0000-00007EB60000}"/>
    <cellStyle name="Normal 6 2 2 3 3 2 2 2" xfId="46715" xr:uid="{00000000-0005-0000-0000-00007FB60000}"/>
    <cellStyle name="Normal 6 2 2 3 3 2 2 2 2" xfId="46716" xr:uid="{00000000-0005-0000-0000-000080B60000}"/>
    <cellStyle name="Normal 6 2 2 3 3 2 2 3" xfId="46717" xr:uid="{00000000-0005-0000-0000-000081B60000}"/>
    <cellStyle name="Normal 6 2 2 3 3 2 3" xfId="46718" xr:uid="{00000000-0005-0000-0000-000082B60000}"/>
    <cellStyle name="Normal 6 2 2 3 3 2 3 2" xfId="46719" xr:uid="{00000000-0005-0000-0000-000083B60000}"/>
    <cellStyle name="Normal 6 2 2 3 3 2 4" xfId="46720" xr:uid="{00000000-0005-0000-0000-000084B60000}"/>
    <cellStyle name="Normal 6 2 2 3 3 3" xfId="46721" xr:uid="{00000000-0005-0000-0000-000085B60000}"/>
    <cellStyle name="Normal 6 2 2 3 3 3 2" xfId="46722" xr:uid="{00000000-0005-0000-0000-000086B60000}"/>
    <cellStyle name="Normal 6 2 2 3 3 3 2 2" xfId="46723" xr:uid="{00000000-0005-0000-0000-000087B60000}"/>
    <cellStyle name="Normal 6 2 2 3 3 3 3" xfId="46724" xr:uid="{00000000-0005-0000-0000-000088B60000}"/>
    <cellStyle name="Normal 6 2 2 3 3 4" xfId="46725" xr:uid="{00000000-0005-0000-0000-000089B60000}"/>
    <cellStyle name="Normal 6 2 2 3 3 4 2" xfId="46726" xr:uid="{00000000-0005-0000-0000-00008AB60000}"/>
    <cellStyle name="Normal 6 2 2 3 3 5" xfId="46727" xr:uid="{00000000-0005-0000-0000-00008BB60000}"/>
    <cellStyle name="Normal 6 2 2 3 4" xfId="46728" xr:uid="{00000000-0005-0000-0000-00008CB60000}"/>
    <cellStyle name="Normal 6 2 2 3 4 2" xfId="46729" xr:uid="{00000000-0005-0000-0000-00008DB60000}"/>
    <cellStyle name="Normal 6 2 2 3 4 2 2" xfId="46730" xr:uid="{00000000-0005-0000-0000-00008EB60000}"/>
    <cellStyle name="Normal 6 2 2 3 4 2 2 2" xfId="46731" xr:uid="{00000000-0005-0000-0000-00008FB60000}"/>
    <cellStyle name="Normal 6 2 2 3 4 2 3" xfId="46732" xr:uid="{00000000-0005-0000-0000-000090B60000}"/>
    <cellStyle name="Normal 6 2 2 3 4 3" xfId="46733" xr:uid="{00000000-0005-0000-0000-000091B60000}"/>
    <cellStyle name="Normal 6 2 2 3 4 3 2" xfId="46734" xr:uid="{00000000-0005-0000-0000-000092B60000}"/>
    <cellStyle name="Normal 6 2 2 3 4 4" xfId="46735" xr:uid="{00000000-0005-0000-0000-000093B60000}"/>
    <cellStyle name="Normal 6 2 2 3 5" xfId="46736" xr:uid="{00000000-0005-0000-0000-000094B60000}"/>
    <cellStyle name="Normal 6 2 2 3 5 2" xfId="46737" xr:uid="{00000000-0005-0000-0000-000095B60000}"/>
    <cellStyle name="Normal 6 2 2 3 5 2 2" xfId="46738" xr:uid="{00000000-0005-0000-0000-000096B60000}"/>
    <cellStyle name="Normal 6 2 2 3 5 3" xfId="46739" xr:uid="{00000000-0005-0000-0000-000097B60000}"/>
    <cellStyle name="Normal 6 2 2 3 6" xfId="46740" xr:uid="{00000000-0005-0000-0000-000098B60000}"/>
    <cellStyle name="Normal 6 2 2 3 6 2" xfId="46741" xr:uid="{00000000-0005-0000-0000-000099B60000}"/>
    <cellStyle name="Normal 6 2 2 3 7" xfId="46742" xr:uid="{00000000-0005-0000-0000-00009AB60000}"/>
    <cellStyle name="Normal 6 2 2 4" xfId="46743" xr:uid="{00000000-0005-0000-0000-00009BB60000}"/>
    <cellStyle name="Normal 6 2 2 4 2" xfId="46744" xr:uid="{00000000-0005-0000-0000-00009CB60000}"/>
    <cellStyle name="Normal 6 2 2 4 2 2" xfId="46745" xr:uid="{00000000-0005-0000-0000-00009DB60000}"/>
    <cellStyle name="Normal 6 2 2 4 2 2 2" xfId="46746" xr:uid="{00000000-0005-0000-0000-00009EB60000}"/>
    <cellStyle name="Normal 6 2 2 4 2 2 2 2" xfId="46747" xr:uid="{00000000-0005-0000-0000-00009FB60000}"/>
    <cellStyle name="Normal 6 2 2 4 2 2 2 2 2" xfId="46748" xr:uid="{00000000-0005-0000-0000-0000A0B60000}"/>
    <cellStyle name="Normal 6 2 2 4 2 2 2 3" xfId="46749" xr:uid="{00000000-0005-0000-0000-0000A1B60000}"/>
    <cellStyle name="Normal 6 2 2 4 2 2 3" xfId="46750" xr:uid="{00000000-0005-0000-0000-0000A2B60000}"/>
    <cellStyle name="Normal 6 2 2 4 2 2 3 2" xfId="46751" xr:uid="{00000000-0005-0000-0000-0000A3B60000}"/>
    <cellStyle name="Normal 6 2 2 4 2 2 4" xfId="46752" xr:uid="{00000000-0005-0000-0000-0000A4B60000}"/>
    <cellStyle name="Normal 6 2 2 4 2 3" xfId="46753" xr:uid="{00000000-0005-0000-0000-0000A5B60000}"/>
    <cellStyle name="Normal 6 2 2 4 2 3 2" xfId="46754" xr:uid="{00000000-0005-0000-0000-0000A6B60000}"/>
    <cellStyle name="Normal 6 2 2 4 2 3 2 2" xfId="46755" xr:uid="{00000000-0005-0000-0000-0000A7B60000}"/>
    <cellStyle name="Normal 6 2 2 4 2 3 3" xfId="46756" xr:uid="{00000000-0005-0000-0000-0000A8B60000}"/>
    <cellStyle name="Normal 6 2 2 4 2 4" xfId="46757" xr:uid="{00000000-0005-0000-0000-0000A9B60000}"/>
    <cellStyle name="Normal 6 2 2 4 2 4 2" xfId="46758" xr:uid="{00000000-0005-0000-0000-0000AAB60000}"/>
    <cellStyle name="Normal 6 2 2 4 2 5" xfId="46759" xr:uid="{00000000-0005-0000-0000-0000ABB60000}"/>
    <cellStyle name="Normal 6 2 2 4 3" xfId="46760" xr:uid="{00000000-0005-0000-0000-0000ACB60000}"/>
    <cellStyle name="Normal 6 2 2 4 3 2" xfId="46761" xr:uid="{00000000-0005-0000-0000-0000ADB60000}"/>
    <cellStyle name="Normal 6 2 2 4 3 2 2" xfId="46762" xr:uid="{00000000-0005-0000-0000-0000AEB60000}"/>
    <cellStyle name="Normal 6 2 2 4 3 2 2 2" xfId="46763" xr:uid="{00000000-0005-0000-0000-0000AFB60000}"/>
    <cellStyle name="Normal 6 2 2 4 3 2 3" xfId="46764" xr:uid="{00000000-0005-0000-0000-0000B0B60000}"/>
    <cellStyle name="Normal 6 2 2 4 3 3" xfId="46765" xr:uid="{00000000-0005-0000-0000-0000B1B60000}"/>
    <cellStyle name="Normal 6 2 2 4 3 3 2" xfId="46766" xr:uid="{00000000-0005-0000-0000-0000B2B60000}"/>
    <cellStyle name="Normal 6 2 2 4 3 4" xfId="46767" xr:uid="{00000000-0005-0000-0000-0000B3B60000}"/>
    <cellStyle name="Normal 6 2 2 4 4" xfId="46768" xr:uid="{00000000-0005-0000-0000-0000B4B60000}"/>
    <cellStyle name="Normal 6 2 2 4 4 2" xfId="46769" xr:uid="{00000000-0005-0000-0000-0000B5B60000}"/>
    <cellStyle name="Normal 6 2 2 4 4 2 2" xfId="46770" xr:uid="{00000000-0005-0000-0000-0000B6B60000}"/>
    <cellStyle name="Normal 6 2 2 4 4 3" xfId="46771" xr:uid="{00000000-0005-0000-0000-0000B7B60000}"/>
    <cellStyle name="Normal 6 2 2 4 5" xfId="46772" xr:uid="{00000000-0005-0000-0000-0000B8B60000}"/>
    <cellStyle name="Normal 6 2 2 4 5 2" xfId="46773" xr:uid="{00000000-0005-0000-0000-0000B9B60000}"/>
    <cellStyle name="Normal 6 2 2 4 6" xfId="46774" xr:uid="{00000000-0005-0000-0000-0000BAB60000}"/>
    <cellStyle name="Normal 6 2 2 5" xfId="46775" xr:uid="{00000000-0005-0000-0000-0000BBB60000}"/>
    <cellStyle name="Normal 6 2 2 5 2" xfId="46776" xr:uid="{00000000-0005-0000-0000-0000BCB60000}"/>
    <cellStyle name="Normal 6 2 2 5 2 2" xfId="46777" xr:uid="{00000000-0005-0000-0000-0000BDB60000}"/>
    <cellStyle name="Normal 6 2 2 5 2 2 2" xfId="46778" xr:uid="{00000000-0005-0000-0000-0000BEB60000}"/>
    <cellStyle name="Normal 6 2 2 5 2 2 2 2" xfId="46779" xr:uid="{00000000-0005-0000-0000-0000BFB60000}"/>
    <cellStyle name="Normal 6 2 2 5 2 2 2 2 2" xfId="46780" xr:uid="{00000000-0005-0000-0000-0000C0B60000}"/>
    <cellStyle name="Normal 6 2 2 5 2 2 2 3" xfId="46781" xr:uid="{00000000-0005-0000-0000-0000C1B60000}"/>
    <cellStyle name="Normal 6 2 2 5 2 2 3" xfId="46782" xr:uid="{00000000-0005-0000-0000-0000C2B60000}"/>
    <cellStyle name="Normal 6 2 2 5 2 2 3 2" xfId="46783" xr:uid="{00000000-0005-0000-0000-0000C3B60000}"/>
    <cellStyle name="Normal 6 2 2 5 2 2 4" xfId="46784" xr:uid="{00000000-0005-0000-0000-0000C4B60000}"/>
    <cellStyle name="Normal 6 2 2 5 2 3" xfId="46785" xr:uid="{00000000-0005-0000-0000-0000C5B60000}"/>
    <cellStyle name="Normal 6 2 2 5 2 3 2" xfId="46786" xr:uid="{00000000-0005-0000-0000-0000C6B60000}"/>
    <cellStyle name="Normal 6 2 2 5 2 3 2 2" xfId="46787" xr:uid="{00000000-0005-0000-0000-0000C7B60000}"/>
    <cellStyle name="Normal 6 2 2 5 2 3 3" xfId="46788" xr:uid="{00000000-0005-0000-0000-0000C8B60000}"/>
    <cellStyle name="Normal 6 2 2 5 2 4" xfId="46789" xr:uid="{00000000-0005-0000-0000-0000C9B60000}"/>
    <cellStyle name="Normal 6 2 2 5 2 4 2" xfId="46790" xr:uid="{00000000-0005-0000-0000-0000CAB60000}"/>
    <cellStyle name="Normal 6 2 2 5 2 5" xfId="46791" xr:uid="{00000000-0005-0000-0000-0000CBB60000}"/>
    <cellStyle name="Normal 6 2 2 5 3" xfId="46792" xr:uid="{00000000-0005-0000-0000-0000CCB60000}"/>
    <cellStyle name="Normal 6 2 2 5 3 2" xfId="46793" xr:uid="{00000000-0005-0000-0000-0000CDB60000}"/>
    <cellStyle name="Normal 6 2 2 5 3 2 2" xfId="46794" xr:uid="{00000000-0005-0000-0000-0000CEB60000}"/>
    <cellStyle name="Normal 6 2 2 5 3 2 2 2" xfId="46795" xr:uid="{00000000-0005-0000-0000-0000CFB60000}"/>
    <cellStyle name="Normal 6 2 2 5 3 2 3" xfId="46796" xr:uid="{00000000-0005-0000-0000-0000D0B60000}"/>
    <cellStyle name="Normal 6 2 2 5 3 3" xfId="46797" xr:uid="{00000000-0005-0000-0000-0000D1B60000}"/>
    <cellStyle name="Normal 6 2 2 5 3 3 2" xfId="46798" xr:uid="{00000000-0005-0000-0000-0000D2B60000}"/>
    <cellStyle name="Normal 6 2 2 5 3 4" xfId="46799" xr:uid="{00000000-0005-0000-0000-0000D3B60000}"/>
    <cellStyle name="Normal 6 2 2 5 4" xfId="46800" xr:uid="{00000000-0005-0000-0000-0000D4B60000}"/>
    <cellStyle name="Normal 6 2 2 5 4 2" xfId="46801" xr:uid="{00000000-0005-0000-0000-0000D5B60000}"/>
    <cellStyle name="Normal 6 2 2 5 4 2 2" xfId="46802" xr:uid="{00000000-0005-0000-0000-0000D6B60000}"/>
    <cellStyle name="Normal 6 2 2 5 4 3" xfId="46803" xr:uid="{00000000-0005-0000-0000-0000D7B60000}"/>
    <cellStyle name="Normal 6 2 2 5 5" xfId="46804" xr:uid="{00000000-0005-0000-0000-0000D8B60000}"/>
    <cellStyle name="Normal 6 2 2 5 5 2" xfId="46805" xr:uid="{00000000-0005-0000-0000-0000D9B60000}"/>
    <cellStyle name="Normal 6 2 2 5 6" xfId="46806" xr:uid="{00000000-0005-0000-0000-0000DAB60000}"/>
    <cellStyle name="Normal 6 2 2 6" xfId="46807" xr:uid="{00000000-0005-0000-0000-0000DBB60000}"/>
    <cellStyle name="Normal 6 2 2 6 2" xfId="46808" xr:uid="{00000000-0005-0000-0000-0000DCB60000}"/>
    <cellStyle name="Normal 6 2 2 6 2 2" xfId="46809" xr:uid="{00000000-0005-0000-0000-0000DDB60000}"/>
    <cellStyle name="Normal 6 2 2 6 2 2 2" xfId="46810" xr:uid="{00000000-0005-0000-0000-0000DEB60000}"/>
    <cellStyle name="Normal 6 2 2 6 2 2 2 2" xfId="46811" xr:uid="{00000000-0005-0000-0000-0000DFB60000}"/>
    <cellStyle name="Normal 6 2 2 6 2 2 3" xfId="46812" xr:uid="{00000000-0005-0000-0000-0000E0B60000}"/>
    <cellStyle name="Normal 6 2 2 6 2 3" xfId="46813" xr:uid="{00000000-0005-0000-0000-0000E1B60000}"/>
    <cellStyle name="Normal 6 2 2 6 2 3 2" xfId="46814" xr:uid="{00000000-0005-0000-0000-0000E2B60000}"/>
    <cellStyle name="Normal 6 2 2 6 2 4" xfId="46815" xr:uid="{00000000-0005-0000-0000-0000E3B60000}"/>
    <cellStyle name="Normal 6 2 2 6 3" xfId="46816" xr:uid="{00000000-0005-0000-0000-0000E4B60000}"/>
    <cellStyle name="Normal 6 2 2 6 3 2" xfId="46817" xr:uid="{00000000-0005-0000-0000-0000E5B60000}"/>
    <cellStyle name="Normal 6 2 2 6 3 2 2" xfId="46818" xr:uid="{00000000-0005-0000-0000-0000E6B60000}"/>
    <cellStyle name="Normal 6 2 2 6 3 3" xfId="46819" xr:uid="{00000000-0005-0000-0000-0000E7B60000}"/>
    <cellStyle name="Normal 6 2 2 6 4" xfId="46820" xr:uid="{00000000-0005-0000-0000-0000E8B60000}"/>
    <cellStyle name="Normal 6 2 2 6 4 2" xfId="46821" xr:uid="{00000000-0005-0000-0000-0000E9B60000}"/>
    <cellStyle name="Normal 6 2 2 6 5" xfId="46822" xr:uid="{00000000-0005-0000-0000-0000EAB60000}"/>
    <cellStyle name="Normal 6 2 2 7" xfId="46823" xr:uid="{00000000-0005-0000-0000-0000EBB60000}"/>
    <cellStyle name="Normal 6 2 2 7 2" xfId="46824" xr:uid="{00000000-0005-0000-0000-0000ECB60000}"/>
    <cellStyle name="Normal 6 2 2 7 2 2" xfId="46825" xr:uid="{00000000-0005-0000-0000-0000EDB60000}"/>
    <cellStyle name="Normal 6 2 2 7 2 2 2" xfId="46826" xr:uid="{00000000-0005-0000-0000-0000EEB60000}"/>
    <cellStyle name="Normal 6 2 2 7 2 3" xfId="46827" xr:uid="{00000000-0005-0000-0000-0000EFB60000}"/>
    <cellStyle name="Normal 6 2 2 7 3" xfId="46828" xr:uid="{00000000-0005-0000-0000-0000F0B60000}"/>
    <cellStyle name="Normal 6 2 2 7 3 2" xfId="46829" xr:uid="{00000000-0005-0000-0000-0000F1B60000}"/>
    <cellStyle name="Normal 6 2 2 7 4" xfId="46830" xr:uid="{00000000-0005-0000-0000-0000F2B60000}"/>
    <cellStyle name="Normal 6 2 2 8" xfId="46831" xr:uid="{00000000-0005-0000-0000-0000F3B60000}"/>
    <cellStyle name="Normal 6 2 2 8 2" xfId="46832" xr:uid="{00000000-0005-0000-0000-0000F4B60000}"/>
    <cellStyle name="Normal 6 2 2 8 2 2" xfId="46833" xr:uid="{00000000-0005-0000-0000-0000F5B60000}"/>
    <cellStyle name="Normal 6 2 2 8 3" xfId="46834" xr:uid="{00000000-0005-0000-0000-0000F6B60000}"/>
    <cellStyle name="Normal 6 2 2 9" xfId="46835" xr:uid="{00000000-0005-0000-0000-0000F7B60000}"/>
    <cellStyle name="Normal 6 2 2 9 2" xfId="46836" xr:uid="{00000000-0005-0000-0000-0000F8B60000}"/>
    <cellStyle name="Normal 6 2 3" xfId="46837" xr:uid="{00000000-0005-0000-0000-0000F9B60000}"/>
    <cellStyle name="Normal 6 2 3 2" xfId="46838" xr:uid="{00000000-0005-0000-0000-0000FAB60000}"/>
    <cellStyle name="Normal 6 2 3 2 2" xfId="46839" xr:uid="{00000000-0005-0000-0000-0000FBB60000}"/>
    <cellStyle name="Normal 6 2 3 2 2 2" xfId="46840" xr:uid="{00000000-0005-0000-0000-0000FCB60000}"/>
    <cellStyle name="Normal 6 2 3 2 2 2 2" xfId="46841" xr:uid="{00000000-0005-0000-0000-0000FDB60000}"/>
    <cellStyle name="Normal 6 2 3 2 2 2 2 2" xfId="46842" xr:uid="{00000000-0005-0000-0000-0000FEB60000}"/>
    <cellStyle name="Normal 6 2 3 2 2 2 2 2 2" xfId="46843" xr:uid="{00000000-0005-0000-0000-0000FFB60000}"/>
    <cellStyle name="Normal 6 2 3 2 2 2 2 2 2 2" xfId="46844" xr:uid="{00000000-0005-0000-0000-000000B70000}"/>
    <cellStyle name="Normal 6 2 3 2 2 2 2 2 3" xfId="46845" xr:uid="{00000000-0005-0000-0000-000001B70000}"/>
    <cellStyle name="Normal 6 2 3 2 2 2 2 3" xfId="46846" xr:uid="{00000000-0005-0000-0000-000002B70000}"/>
    <cellStyle name="Normal 6 2 3 2 2 2 2 3 2" xfId="46847" xr:uid="{00000000-0005-0000-0000-000003B70000}"/>
    <cellStyle name="Normal 6 2 3 2 2 2 2 4" xfId="46848" xr:uid="{00000000-0005-0000-0000-000004B70000}"/>
    <cellStyle name="Normal 6 2 3 2 2 2 3" xfId="46849" xr:uid="{00000000-0005-0000-0000-000005B70000}"/>
    <cellStyle name="Normal 6 2 3 2 2 2 3 2" xfId="46850" xr:uid="{00000000-0005-0000-0000-000006B70000}"/>
    <cellStyle name="Normal 6 2 3 2 2 2 3 2 2" xfId="46851" xr:uid="{00000000-0005-0000-0000-000007B70000}"/>
    <cellStyle name="Normal 6 2 3 2 2 2 3 3" xfId="46852" xr:uid="{00000000-0005-0000-0000-000008B70000}"/>
    <cellStyle name="Normal 6 2 3 2 2 2 4" xfId="46853" xr:uid="{00000000-0005-0000-0000-000009B70000}"/>
    <cellStyle name="Normal 6 2 3 2 2 2 4 2" xfId="46854" xr:uid="{00000000-0005-0000-0000-00000AB70000}"/>
    <cellStyle name="Normal 6 2 3 2 2 2 5" xfId="46855" xr:uid="{00000000-0005-0000-0000-00000BB70000}"/>
    <cellStyle name="Normal 6 2 3 2 2 3" xfId="46856" xr:uid="{00000000-0005-0000-0000-00000CB70000}"/>
    <cellStyle name="Normal 6 2 3 2 2 3 2" xfId="46857" xr:uid="{00000000-0005-0000-0000-00000DB70000}"/>
    <cellStyle name="Normal 6 2 3 2 2 3 2 2" xfId="46858" xr:uid="{00000000-0005-0000-0000-00000EB70000}"/>
    <cellStyle name="Normal 6 2 3 2 2 3 2 2 2" xfId="46859" xr:uid="{00000000-0005-0000-0000-00000FB70000}"/>
    <cellStyle name="Normal 6 2 3 2 2 3 2 3" xfId="46860" xr:uid="{00000000-0005-0000-0000-000010B70000}"/>
    <cellStyle name="Normal 6 2 3 2 2 3 3" xfId="46861" xr:uid="{00000000-0005-0000-0000-000011B70000}"/>
    <cellStyle name="Normal 6 2 3 2 2 3 3 2" xfId="46862" xr:uid="{00000000-0005-0000-0000-000012B70000}"/>
    <cellStyle name="Normal 6 2 3 2 2 3 4" xfId="46863" xr:uid="{00000000-0005-0000-0000-000013B70000}"/>
    <cellStyle name="Normal 6 2 3 2 2 4" xfId="46864" xr:uid="{00000000-0005-0000-0000-000014B70000}"/>
    <cellStyle name="Normal 6 2 3 2 2 4 2" xfId="46865" xr:uid="{00000000-0005-0000-0000-000015B70000}"/>
    <cellStyle name="Normal 6 2 3 2 2 4 2 2" xfId="46866" xr:uid="{00000000-0005-0000-0000-000016B70000}"/>
    <cellStyle name="Normal 6 2 3 2 2 4 3" xfId="46867" xr:uid="{00000000-0005-0000-0000-000017B70000}"/>
    <cellStyle name="Normal 6 2 3 2 2 5" xfId="46868" xr:uid="{00000000-0005-0000-0000-000018B70000}"/>
    <cellStyle name="Normal 6 2 3 2 2 5 2" xfId="46869" xr:uid="{00000000-0005-0000-0000-000019B70000}"/>
    <cellStyle name="Normal 6 2 3 2 2 6" xfId="46870" xr:uid="{00000000-0005-0000-0000-00001AB70000}"/>
    <cellStyle name="Normal 6 2 3 2 3" xfId="46871" xr:uid="{00000000-0005-0000-0000-00001BB70000}"/>
    <cellStyle name="Normal 6 2 3 2 3 2" xfId="46872" xr:uid="{00000000-0005-0000-0000-00001CB70000}"/>
    <cellStyle name="Normal 6 2 3 2 3 2 2" xfId="46873" xr:uid="{00000000-0005-0000-0000-00001DB70000}"/>
    <cellStyle name="Normal 6 2 3 2 3 2 2 2" xfId="46874" xr:uid="{00000000-0005-0000-0000-00001EB70000}"/>
    <cellStyle name="Normal 6 2 3 2 3 2 2 2 2" xfId="46875" xr:uid="{00000000-0005-0000-0000-00001FB70000}"/>
    <cellStyle name="Normal 6 2 3 2 3 2 2 3" xfId="46876" xr:uid="{00000000-0005-0000-0000-000020B70000}"/>
    <cellStyle name="Normal 6 2 3 2 3 2 3" xfId="46877" xr:uid="{00000000-0005-0000-0000-000021B70000}"/>
    <cellStyle name="Normal 6 2 3 2 3 2 3 2" xfId="46878" xr:uid="{00000000-0005-0000-0000-000022B70000}"/>
    <cellStyle name="Normal 6 2 3 2 3 2 4" xfId="46879" xr:uid="{00000000-0005-0000-0000-000023B70000}"/>
    <cellStyle name="Normal 6 2 3 2 3 3" xfId="46880" xr:uid="{00000000-0005-0000-0000-000024B70000}"/>
    <cellStyle name="Normal 6 2 3 2 3 3 2" xfId="46881" xr:uid="{00000000-0005-0000-0000-000025B70000}"/>
    <cellStyle name="Normal 6 2 3 2 3 3 2 2" xfId="46882" xr:uid="{00000000-0005-0000-0000-000026B70000}"/>
    <cellStyle name="Normal 6 2 3 2 3 3 3" xfId="46883" xr:uid="{00000000-0005-0000-0000-000027B70000}"/>
    <cellStyle name="Normal 6 2 3 2 3 4" xfId="46884" xr:uid="{00000000-0005-0000-0000-000028B70000}"/>
    <cellStyle name="Normal 6 2 3 2 3 4 2" xfId="46885" xr:uid="{00000000-0005-0000-0000-000029B70000}"/>
    <cellStyle name="Normal 6 2 3 2 3 5" xfId="46886" xr:uid="{00000000-0005-0000-0000-00002AB70000}"/>
    <cellStyle name="Normal 6 2 3 2 4" xfId="46887" xr:uid="{00000000-0005-0000-0000-00002BB70000}"/>
    <cellStyle name="Normal 6 2 3 2 4 2" xfId="46888" xr:uid="{00000000-0005-0000-0000-00002CB70000}"/>
    <cellStyle name="Normal 6 2 3 2 4 2 2" xfId="46889" xr:uid="{00000000-0005-0000-0000-00002DB70000}"/>
    <cellStyle name="Normal 6 2 3 2 4 2 2 2" xfId="46890" xr:uid="{00000000-0005-0000-0000-00002EB70000}"/>
    <cellStyle name="Normal 6 2 3 2 4 2 3" xfId="46891" xr:uid="{00000000-0005-0000-0000-00002FB70000}"/>
    <cellStyle name="Normal 6 2 3 2 4 3" xfId="46892" xr:uid="{00000000-0005-0000-0000-000030B70000}"/>
    <cellStyle name="Normal 6 2 3 2 4 3 2" xfId="46893" xr:uid="{00000000-0005-0000-0000-000031B70000}"/>
    <cellStyle name="Normal 6 2 3 2 4 4" xfId="46894" xr:uid="{00000000-0005-0000-0000-000032B70000}"/>
    <cellStyle name="Normal 6 2 3 2 5" xfId="46895" xr:uid="{00000000-0005-0000-0000-000033B70000}"/>
    <cellStyle name="Normal 6 2 3 2 5 2" xfId="46896" xr:uid="{00000000-0005-0000-0000-000034B70000}"/>
    <cellStyle name="Normal 6 2 3 2 5 2 2" xfId="46897" xr:uid="{00000000-0005-0000-0000-000035B70000}"/>
    <cellStyle name="Normal 6 2 3 2 5 3" xfId="46898" xr:uid="{00000000-0005-0000-0000-000036B70000}"/>
    <cellStyle name="Normal 6 2 3 2 6" xfId="46899" xr:uid="{00000000-0005-0000-0000-000037B70000}"/>
    <cellStyle name="Normal 6 2 3 2 6 2" xfId="46900" xr:uid="{00000000-0005-0000-0000-000038B70000}"/>
    <cellStyle name="Normal 6 2 3 2 7" xfId="46901" xr:uid="{00000000-0005-0000-0000-000039B70000}"/>
    <cellStyle name="Normal 6 2 3 3" xfId="46902" xr:uid="{00000000-0005-0000-0000-00003AB70000}"/>
    <cellStyle name="Normal 6 2 3 3 2" xfId="46903" xr:uid="{00000000-0005-0000-0000-00003BB70000}"/>
    <cellStyle name="Normal 6 2 3 3 2 2" xfId="46904" xr:uid="{00000000-0005-0000-0000-00003CB70000}"/>
    <cellStyle name="Normal 6 2 3 3 2 2 2" xfId="46905" xr:uid="{00000000-0005-0000-0000-00003DB70000}"/>
    <cellStyle name="Normal 6 2 3 3 2 2 2 2" xfId="46906" xr:uid="{00000000-0005-0000-0000-00003EB70000}"/>
    <cellStyle name="Normal 6 2 3 3 2 2 2 2 2" xfId="46907" xr:uid="{00000000-0005-0000-0000-00003FB70000}"/>
    <cellStyle name="Normal 6 2 3 3 2 2 2 3" xfId="46908" xr:uid="{00000000-0005-0000-0000-000040B70000}"/>
    <cellStyle name="Normal 6 2 3 3 2 2 3" xfId="46909" xr:uid="{00000000-0005-0000-0000-000041B70000}"/>
    <cellStyle name="Normal 6 2 3 3 2 2 3 2" xfId="46910" xr:uid="{00000000-0005-0000-0000-000042B70000}"/>
    <cellStyle name="Normal 6 2 3 3 2 2 4" xfId="46911" xr:uid="{00000000-0005-0000-0000-000043B70000}"/>
    <cellStyle name="Normal 6 2 3 3 2 3" xfId="46912" xr:uid="{00000000-0005-0000-0000-000044B70000}"/>
    <cellStyle name="Normal 6 2 3 3 2 3 2" xfId="46913" xr:uid="{00000000-0005-0000-0000-000045B70000}"/>
    <cellStyle name="Normal 6 2 3 3 2 3 2 2" xfId="46914" xr:uid="{00000000-0005-0000-0000-000046B70000}"/>
    <cellStyle name="Normal 6 2 3 3 2 3 3" xfId="46915" xr:uid="{00000000-0005-0000-0000-000047B70000}"/>
    <cellStyle name="Normal 6 2 3 3 2 4" xfId="46916" xr:uid="{00000000-0005-0000-0000-000048B70000}"/>
    <cellStyle name="Normal 6 2 3 3 2 4 2" xfId="46917" xr:uid="{00000000-0005-0000-0000-000049B70000}"/>
    <cellStyle name="Normal 6 2 3 3 2 5" xfId="46918" xr:uid="{00000000-0005-0000-0000-00004AB70000}"/>
    <cellStyle name="Normal 6 2 3 3 3" xfId="46919" xr:uid="{00000000-0005-0000-0000-00004BB70000}"/>
    <cellStyle name="Normal 6 2 3 3 3 2" xfId="46920" xr:uid="{00000000-0005-0000-0000-00004CB70000}"/>
    <cellStyle name="Normal 6 2 3 3 3 2 2" xfId="46921" xr:uid="{00000000-0005-0000-0000-00004DB70000}"/>
    <cellStyle name="Normal 6 2 3 3 3 2 2 2" xfId="46922" xr:uid="{00000000-0005-0000-0000-00004EB70000}"/>
    <cellStyle name="Normal 6 2 3 3 3 2 3" xfId="46923" xr:uid="{00000000-0005-0000-0000-00004FB70000}"/>
    <cellStyle name="Normal 6 2 3 3 3 3" xfId="46924" xr:uid="{00000000-0005-0000-0000-000050B70000}"/>
    <cellStyle name="Normal 6 2 3 3 3 3 2" xfId="46925" xr:uid="{00000000-0005-0000-0000-000051B70000}"/>
    <cellStyle name="Normal 6 2 3 3 3 4" xfId="46926" xr:uid="{00000000-0005-0000-0000-000052B70000}"/>
    <cellStyle name="Normal 6 2 3 3 4" xfId="46927" xr:uid="{00000000-0005-0000-0000-000053B70000}"/>
    <cellStyle name="Normal 6 2 3 3 4 2" xfId="46928" xr:uid="{00000000-0005-0000-0000-000054B70000}"/>
    <cellStyle name="Normal 6 2 3 3 4 2 2" xfId="46929" xr:uid="{00000000-0005-0000-0000-000055B70000}"/>
    <cellStyle name="Normal 6 2 3 3 4 3" xfId="46930" xr:uid="{00000000-0005-0000-0000-000056B70000}"/>
    <cellStyle name="Normal 6 2 3 3 5" xfId="46931" xr:uid="{00000000-0005-0000-0000-000057B70000}"/>
    <cellStyle name="Normal 6 2 3 3 5 2" xfId="46932" xr:uid="{00000000-0005-0000-0000-000058B70000}"/>
    <cellStyle name="Normal 6 2 3 3 6" xfId="46933" xr:uid="{00000000-0005-0000-0000-000059B70000}"/>
    <cellStyle name="Normal 6 2 3 4" xfId="46934" xr:uid="{00000000-0005-0000-0000-00005AB70000}"/>
    <cellStyle name="Normal 6 2 3 4 2" xfId="46935" xr:uid="{00000000-0005-0000-0000-00005BB70000}"/>
    <cellStyle name="Normal 6 2 3 4 2 2" xfId="46936" xr:uid="{00000000-0005-0000-0000-00005CB70000}"/>
    <cellStyle name="Normal 6 2 3 4 2 2 2" xfId="46937" xr:uid="{00000000-0005-0000-0000-00005DB70000}"/>
    <cellStyle name="Normal 6 2 3 4 2 2 2 2" xfId="46938" xr:uid="{00000000-0005-0000-0000-00005EB70000}"/>
    <cellStyle name="Normal 6 2 3 4 2 2 3" xfId="46939" xr:uid="{00000000-0005-0000-0000-00005FB70000}"/>
    <cellStyle name="Normal 6 2 3 4 2 3" xfId="46940" xr:uid="{00000000-0005-0000-0000-000060B70000}"/>
    <cellStyle name="Normal 6 2 3 4 2 3 2" xfId="46941" xr:uid="{00000000-0005-0000-0000-000061B70000}"/>
    <cellStyle name="Normal 6 2 3 4 2 4" xfId="46942" xr:uid="{00000000-0005-0000-0000-000062B70000}"/>
    <cellStyle name="Normal 6 2 3 4 3" xfId="46943" xr:uid="{00000000-0005-0000-0000-000063B70000}"/>
    <cellStyle name="Normal 6 2 3 4 3 2" xfId="46944" xr:uid="{00000000-0005-0000-0000-000064B70000}"/>
    <cellStyle name="Normal 6 2 3 4 3 2 2" xfId="46945" xr:uid="{00000000-0005-0000-0000-000065B70000}"/>
    <cellStyle name="Normal 6 2 3 4 3 3" xfId="46946" xr:uid="{00000000-0005-0000-0000-000066B70000}"/>
    <cellStyle name="Normal 6 2 3 4 4" xfId="46947" xr:uid="{00000000-0005-0000-0000-000067B70000}"/>
    <cellStyle name="Normal 6 2 3 4 4 2" xfId="46948" xr:uid="{00000000-0005-0000-0000-000068B70000}"/>
    <cellStyle name="Normal 6 2 3 4 5" xfId="46949" xr:uid="{00000000-0005-0000-0000-000069B70000}"/>
    <cellStyle name="Normal 6 2 3 5" xfId="46950" xr:uid="{00000000-0005-0000-0000-00006AB70000}"/>
    <cellStyle name="Normal 6 2 3 5 2" xfId="46951" xr:uid="{00000000-0005-0000-0000-00006BB70000}"/>
    <cellStyle name="Normal 6 2 3 5 2 2" xfId="46952" xr:uid="{00000000-0005-0000-0000-00006CB70000}"/>
    <cellStyle name="Normal 6 2 3 5 2 2 2" xfId="46953" xr:uid="{00000000-0005-0000-0000-00006DB70000}"/>
    <cellStyle name="Normal 6 2 3 5 2 3" xfId="46954" xr:uid="{00000000-0005-0000-0000-00006EB70000}"/>
    <cellStyle name="Normal 6 2 3 5 3" xfId="46955" xr:uid="{00000000-0005-0000-0000-00006FB70000}"/>
    <cellStyle name="Normal 6 2 3 5 3 2" xfId="46956" xr:uid="{00000000-0005-0000-0000-000070B70000}"/>
    <cellStyle name="Normal 6 2 3 5 4" xfId="46957" xr:uid="{00000000-0005-0000-0000-000071B70000}"/>
    <cellStyle name="Normal 6 2 3 6" xfId="46958" xr:uid="{00000000-0005-0000-0000-000072B70000}"/>
    <cellStyle name="Normal 6 2 3 6 2" xfId="46959" xr:uid="{00000000-0005-0000-0000-000073B70000}"/>
    <cellStyle name="Normal 6 2 3 6 2 2" xfId="46960" xr:uid="{00000000-0005-0000-0000-000074B70000}"/>
    <cellStyle name="Normal 6 2 3 6 3" xfId="46961" xr:uid="{00000000-0005-0000-0000-000075B70000}"/>
    <cellStyle name="Normal 6 2 3 7" xfId="46962" xr:uid="{00000000-0005-0000-0000-000076B70000}"/>
    <cellStyle name="Normal 6 2 3 7 2" xfId="46963" xr:uid="{00000000-0005-0000-0000-000077B70000}"/>
    <cellStyle name="Normal 6 2 3 8" xfId="46964" xr:uid="{00000000-0005-0000-0000-000078B70000}"/>
    <cellStyle name="Normal 6 2 4" xfId="46965" xr:uid="{00000000-0005-0000-0000-000079B70000}"/>
    <cellStyle name="Normal 6 2 4 2" xfId="46966" xr:uid="{00000000-0005-0000-0000-00007AB70000}"/>
    <cellStyle name="Normal 6 2 4 2 2" xfId="46967" xr:uid="{00000000-0005-0000-0000-00007BB70000}"/>
    <cellStyle name="Normal 6 2 4 2 2 2" xfId="46968" xr:uid="{00000000-0005-0000-0000-00007CB70000}"/>
    <cellStyle name="Normal 6 2 4 2 2 2 2" xfId="46969" xr:uid="{00000000-0005-0000-0000-00007DB70000}"/>
    <cellStyle name="Normal 6 2 4 2 2 2 2 2" xfId="46970" xr:uid="{00000000-0005-0000-0000-00007EB70000}"/>
    <cellStyle name="Normal 6 2 4 2 2 2 2 2 2" xfId="46971" xr:uid="{00000000-0005-0000-0000-00007FB70000}"/>
    <cellStyle name="Normal 6 2 4 2 2 2 2 2 2 2" xfId="46972" xr:uid="{00000000-0005-0000-0000-000080B70000}"/>
    <cellStyle name="Normal 6 2 4 2 2 2 2 2 3" xfId="46973" xr:uid="{00000000-0005-0000-0000-000081B70000}"/>
    <cellStyle name="Normal 6 2 4 2 2 2 2 3" xfId="46974" xr:uid="{00000000-0005-0000-0000-000082B70000}"/>
    <cellStyle name="Normal 6 2 4 2 2 2 2 3 2" xfId="46975" xr:uid="{00000000-0005-0000-0000-000083B70000}"/>
    <cellStyle name="Normal 6 2 4 2 2 2 2 4" xfId="46976" xr:uid="{00000000-0005-0000-0000-000084B70000}"/>
    <cellStyle name="Normal 6 2 4 2 2 2 3" xfId="46977" xr:uid="{00000000-0005-0000-0000-000085B70000}"/>
    <cellStyle name="Normal 6 2 4 2 2 2 3 2" xfId="46978" xr:uid="{00000000-0005-0000-0000-000086B70000}"/>
    <cellStyle name="Normal 6 2 4 2 2 2 3 2 2" xfId="46979" xr:uid="{00000000-0005-0000-0000-000087B70000}"/>
    <cellStyle name="Normal 6 2 4 2 2 2 3 3" xfId="46980" xr:uid="{00000000-0005-0000-0000-000088B70000}"/>
    <cellStyle name="Normal 6 2 4 2 2 2 4" xfId="46981" xr:uid="{00000000-0005-0000-0000-000089B70000}"/>
    <cellStyle name="Normal 6 2 4 2 2 2 4 2" xfId="46982" xr:uid="{00000000-0005-0000-0000-00008AB70000}"/>
    <cellStyle name="Normal 6 2 4 2 2 2 5" xfId="46983" xr:uid="{00000000-0005-0000-0000-00008BB70000}"/>
    <cellStyle name="Normal 6 2 4 2 2 3" xfId="46984" xr:uid="{00000000-0005-0000-0000-00008CB70000}"/>
    <cellStyle name="Normal 6 2 4 2 2 3 2" xfId="46985" xr:uid="{00000000-0005-0000-0000-00008DB70000}"/>
    <cellStyle name="Normal 6 2 4 2 2 3 2 2" xfId="46986" xr:uid="{00000000-0005-0000-0000-00008EB70000}"/>
    <cellStyle name="Normal 6 2 4 2 2 3 2 2 2" xfId="46987" xr:uid="{00000000-0005-0000-0000-00008FB70000}"/>
    <cellStyle name="Normal 6 2 4 2 2 3 2 3" xfId="46988" xr:uid="{00000000-0005-0000-0000-000090B70000}"/>
    <cellStyle name="Normal 6 2 4 2 2 3 3" xfId="46989" xr:uid="{00000000-0005-0000-0000-000091B70000}"/>
    <cellStyle name="Normal 6 2 4 2 2 3 3 2" xfId="46990" xr:uid="{00000000-0005-0000-0000-000092B70000}"/>
    <cellStyle name="Normal 6 2 4 2 2 3 4" xfId="46991" xr:uid="{00000000-0005-0000-0000-000093B70000}"/>
    <cellStyle name="Normal 6 2 4 2 2 4" xfId="46992" xr:uid="{00000000-0005-0000-0000-000094B70000}"/>
    <cellStyle name="Normal 6 2 4 2 2 4 2" xfId="46993" xr:uid="{00000000-0005-0000-0000-000095B70000}"/>
    <cellStyle name="Normal 6 2 4 2 2 4 2 2" xfId="46994" xr:uid="{00000000-0005-0000-0000-000096B70000}"/>
    <cellStyle name="Normal 6 2 4 2 2 4 3" xfId="46995" xr:uid="{00000000-0005-0000-0000-000097B70000}"/>
    <cellStyle name="Normal 6 2 4 2 2 5" xfId="46996" xr:uid="{00000000-0005-0000-0000-000098B70000}"/>
    <cellStyle name="Normal 6 2 4 2 2 5 2" xfId="46997" xr:uid="{00000000-0005-0000-0000-000099B70000}"/>
    <cellStyle name="Normal 6 2 4 2 2 6" xfId="46998" xr:uid="{00000000-0005-0000-0000-00009AB70000}"/>
    <cellStyle name="Normal 6 2 4 2 3" xfId="46999" xr:uid="{00000000-0005-0000-0000-00009BB70000}"/>
    <cellStyle name="Normal 6 2 4 2 3 2" xfId="47000" xr:uid="{00000000-0005-0000-0000-00009CB70000}"/>
    <cellStyle name="Normal 6 2 4 2 3 2 2" xfId="47001" xr:uid="{00000000-0005-0000-0000-00009DB70000}"/>
    <cellStyle name="Normal 6 2 4 2 3 2 2 2" xfId="47002" xr:uid="{00000000-0005-0000-0000-00009EB70000}"/>
    <cellStyle name="Normal 6 2 4 2 3 2 2 2 2" xfId="47003" xr:uid="{00000000-0005-0000-0000-00009FB70000}"/>
    <cellStyle name="Normal 6 2 4 2 3 2 2 3" xfId="47004" xr:uid="{00000000-0005-0000-0000-0000A0B70000}"/>
    <cellStyle name="Normal 6 2 4 2 3 2 3" xfId="47005" xr:uid="{00000000-0005-0000-0000-0000A1B70000}"/>
    <cellStyle name="Normal 6 2 4 2 3 2 3 2" xfId="47006" xr:uid="{00000000-0005-0000-0000-0000A2B70000}"/>
    <cellStyle name="Normal 6 2 4 2 3 2 4" xfId="47007" xr:uid="{00000000-0005-0000-0000-0000A3B70000}"/>
    <cellStyle name="Normal 6 2 4 2 3 3" xfId="47008" xr:uid="{00000000-0005-0000-0000-0000A4B70000}"/>
    <cellStyle name="Normal 6 2 4 2 3 3 2" xfId="47009" xr:uid="{00000000-0005-0000-0000-0000A5B70000}"/>
    <cellStyle name="Normal 6 2 4 2 3 3 2 2" xfId="47010" xr:uid="{00000000-0005-0000-0000-0000A6B70000}"/>
    <cellStyle name="Normal 6 2 4 2 3 3 3" xfId="47011" xr:uid="{00000000-0005-0000-0000-0000A7B70000}"/>
    <cellStyle name="Normal 6 2 4 2 3 4" xfId="47012" xr:uid="{00000000-0005-0000-0000-0000A8B70000}"/>
    <cellStyle name="Normal 6 2 4 2 3 4 2" xfId="47013" xr:uid="{00000000-0005-0000-0000-0000A9B70000}"/>
    <cellStyle name="Normal 6 2 4 2 3 5" xfId="47014" xr:uid="{00000000-0005-0000-0000-0000AAB70000}"/>
    <cellStyle name="Normal 6 2 4 2 4" xfId="47015" xr:uid="{00000000-0005-0000-0000-0000ABB70000}"/>
    <cellStyle name="Normal 6 2 4 2 4 2" xfId="47016" xr:uid="{00000000-0005-0000-0000-0000ACB70000}"/>
    <cellStyle name="Normal 6 2 4 2 4 2 2" xfId="47017" xr:uid="{00000000-0005-0000-0000-0000ADB70000}"/>
    <cellStyle name="Normal 6 2 4 2 4 2 2 2" xfId="47018" xr:uid="{00000000-0005-0000-0000-0000AEB70000}"/>
    <cellStyle name="Normal 6 2 4 2 4 2 3" xfId="47019" xr:uid="{00000000-0005-0000-0000-0000AFB70000}"/>
    <cellStyle name="Normal 6 2 4 2 4 3" xfId="47020" xr:uid="{00000000-0005-0000-0000-0000B0B70000}"/>
    <cellStyle name="Normal 6 2 4 2 4 3 2" xfId="47021" xr:uid="{00000000-0005-0000-0000-0000B1B70000}"/>
    <cellStyle name="Normal 6 2 4 2 4 4" xfId="47022" xr:uid="{00000000-0005-0000-0000-0000B2B70000}"/>
    <cellStyle name="Normal 6 2 4 2 5" xfId="47023" xr:uid="{00000000-0005-0000-0000-0000B3B70000}"/>
    <cellStyle name="Normal 6 2 4 2 5 2" xfId="47024" xr:uid="{00000000-0005-0000-0000-0000B4B70000}"/>
    <cellStyle name="Normal 6 2 4 2 5 2 2" xfId="47025" xr:uid="{00000000-0005-0000-0000-0000B5B70000}"/>
    <cellStyle name="Normal 6 2 4 2 5 3" xfId="47026" xr:uid="{00000000-0005-0000-0000-0000B6B70000}"/>
    <cellStyle name="Normal 6 2 4 2 6" xfId="47027" xr:uid="{00000000-0005-0000-0000-0000B7B70000}"/>
    <cellStyle name="Normal 6 2 4 2 6 2" xfId="47028" xr:uid="{00000000-0005-0000-0000-0000B8B70000}"/>
    <cellStyle name="Normal 6 2 4 2 7" xfId="47029" xr:uid="{00000000-0005-0000-0000-0000B9B70000}"/>
    <cellStyle name="Normal 6 2 4 3" xfId="47030" xr:uid="{00000000-0005-0000-0000-0000BAB70000}"/>
    <cellStyle name="Normal 6 2 4 3 2" xfId="47031" xr:uid="{00000000-0005-0000-0000-0000BBB70000}"/>
    <cellStyle name="Normal 6 2 4 3 2 2" xfId="47032" xr:uid="{00000000-0005-0000-0000-0000BCB70000}"/>
    <cellStyle name="Normal 6 2 4 3 2 2 2" xfId="47033" xr:uid="{00000000-0005-0000-0000-0000BDB70000}"/>
    <cellStyle name="Normal 6 2 4 3 2 2 2 2" xfId="47034" xr:uid="{00000000-0005-0000-0000-0000BEB70000}"/>
    <cellStyle name="Normal 6 2 4 3 2 2 2 2 2" xfId="47035" xr:uid="{00000000-0005-0000-0000-0000BFB70000}"/>
    <cellStyle name="Normal 6 2 4 3 2 2 2 3" xfId="47036" xr:uid="{00000000-0005-0000-0000-0000C0B70000}"/>
    <cellStyle name="Normal 6 2 4 3 2 2 3" xfId="47037" xr:uid="{00000000-0005-0000-0000-0000C1B70000}"/>
    <cellStyle name="Normal 6 2 4 3 2 2 3 2" xfId="47038" xr:uid="{00000000-0005-0000-0000-0000C2B70000}"/>
    <cellStyle name="Normal 6 2 4 3 2 2 4" xfId="47039" xr:uid="{00000000-0005-0000-0000-0000C3B70000}"/>
    <cellStyle name="Normal 6 2 4 3 2 3" xfId="47040" xr:uid="{00000000-0005-0000-0000-0000C4B70000}"/>
    <cellStyle name="Normal 6 2 4 3 2 3 2" xfId="47041" xr:uid="{00000000-0005-0000-0000-0000C5B70000}"/>
    <cellStyle name="Normal 6 2 4 3 2 3 2 2" xfId="47042" xr:uid="{00000000-0005-0000-0000-0000C6B70000}"/>
    <cellStyle name="Normal 6 2 4 3 2 3 3" xfId="47043" xr:uid="{00000000-0005-0000-0000-0000C7B70000}"/>
    <cellStyle name="Normal 6 2 4 3 2 4" xfId="47044" xr:uid="{00000000-0005-0000-0000-0000C8B70000}"/>
    <cellStyle name="Normal 6 2 4 3 2 4 2" xfId="47045" xr:uid="{00000000-0005-0000-0000-0000C9B70000}"/>
    <cellStyle name="Normal 6 2 4 3 2 5" xfId="47046" xr:uid="{00000000-0005-0000-0000-0000CAB70000}"/>
    <cellStyle name="Normal 6 2 4 3 3" xfId="47047" xr:uid="{00000000-0005-0000-0000-0000CBB70000}"/>
    <cellStyle name="Normal 6 2 4 3 3 2" xfId="47048" xr:uid="{00000000-0005-0000-0000-0000CCB70000}"/>
    <cellStyle name="Normal 6 2 4 3 3 2 2" xfId="47049" xr:uid="{00000000-0005-0000-0000-0000CDB70000}"/>
    <cellStyle name="Normal 6 2 4 3 3 2 2 2" xfId="47050" xr:uid="{00000000-0005-0000-0000-0000CEB70000}"/>
    <cellStyle name="Normal 6 2 4 3 3 2 3" xfId="47051" xr:uid="{00000000-0005-0000-0000-0000CFB70000}"/>
    <cellStyle name="Normal 6 2 4 3 3 3" xfId="47052" xr:uid="{00000000-0005-0000-0000-0000D0B70000}"/>
    <cellStyle name="Normal 6 2 4 3 3 3 2" xfId="47053" xr:uid="{00000000-0005-0000-0000-0000D1B70000}"/>
    <cellStyle name="Normal 6 2 4 3 3 4" xfId="47054" xr:uid="{00000000-0005-0000-0000-0000D2B70000}"/>
    <cellStyle name="Normal 6 2 4 3 4" xfId="47055" xr:uid="{00000000-0005-0000-0000-0000D3B70000}"/>
    <cellStyle name="Normal 6 2 4 3 4 2" xfId="47056" xr:uid="{00000000-0005-0000-0000-0000D4B70000}"/>
    <cellStyle name="Normal 6 2 4 3 4 2 2" xfId="47057" xr:uid="{00000000-0005-0000-0000-0000D5B70000}"/>
    <cellStyle name="Normal 6 2 4 3 4 3" xfId="47058" xr:uid="{00000000-0005-0000-0000-0000D6B70000}"/>
    <cellStyle name="Normal 6 2 4 3 5" xfId="47059" xr:uid="{00000000-0005-0000-0000-0000D7B70000}"/>
    <cellStyle name="Normal 6 2 4 3 5 2" xfId="47060" xr:uid="{00000000-0005-0000-0000-0000D8B70000}"/>
    <cellStyle name="Normal 6 2 4 3 6" xfId="47061" xr:uid="{00000000-0005-0000-0000-0000D9B70000}"/>
    <cellStyle name="Normal 6 2 4 4" xfId="47062" xr:uid="{00000000-0005-0000-0000-0000DAB70000}"/>
    <cellStyle name="Normal 6 2 4 4 2" xfId="47063" xr:uid="{00000000-0005-0000-0000-0000DBB70000}"/>
    <cellStyle name="Normal 6 2 4 4 2 2" xfId="47064" xr:uid="{00000000-0005-0000-0000-0000DCB70000}"/>
    <cellStyle name="Normal 6 2 4 4 2 2 2" xfId="47065" xr:uid="{00000000-0005-0000-0000-0000DDB70000}"/>
    <cellStyle name="Normal 6 2 4 4 2 2 2 2" xfId="47066" xr:uid="{00000000-0005-0000-0000-0000DEB70000}"/>
    <cellStyle name="Normal 6 2 4 4 2 2 3" xfId="47067" xr:uid="{00000000-0005-0000-0000-0000DFB70000}"/>
    <cellStyle name="Normal 6 2 4 4 2 3" xfId="47068" xr:uid="{00000000-0005-0000-0000-0000E0B70000}"/>
    <cellStyle name="Normal 6 2 4 4 2 3 2" xfId="47069" xr:uid="{00000000-0005-0000-0000-0000E1B70000}"/>
    <cellStyle name="Normal 6 2 4 4 2 4" xfId="47070" xr:uid="{00000000-0005-0000-0000-0000E2B70000}"/>
    <cellStyle name="Normal 6 2 4 4 3" xfId="47071" xr:uid="{00000000-0005-0000-0000-0000E3B70000}"/>
    <cellStyle name="Normal 6 2 4 4 3 2" xfId="47072" xr:uid="{00000000-0005-0000-0000-0000E4B70000}"/>
    <cellStyle name="Normal 6 2 4 4 3 2 2" xfId="47073" xr:uid="{00000000-0005-0000-0000-0000E5B70000}"/>
    <cellStyle name="Normal 6 2 4 4 3 3" xfId="47074" xr:uid="{00000000-0005-0000-0000-0000E6B70000}"/>
    <cellStyle name="Normal 6 2 4 4 4" xfId="47075" xr:uid="{00000000-0005-0000-0000-0000E7B70000}"/>
    <cellStyle name="Normal 6 2 4 4 4 2" xfId="47076" xr:uid="{00000000-0005-0000-0000-0000E8B70000}"/>
    <cellStyle name="Normal 6 2 4 4 5" xfId="47077" xr:uid="{00000000-0005-0000-0000-0000E9B70000}"/>
    <cellStyle name="Normal 6 2 4 5" xfId="47078" xr:uid="{00000000-0005-0000-0000-0000EAB70000}"/>
    <cellStyle name="Normal 6 2 4 5 2" xfId="47079" xr:uid="{00000000-0005-0000-0000-0000EBB70000}"/>
    <cellStyle name="Normal 6 2 4 5 2 2" xfId="47080" xr:uid="{00000000-0005-0000-0000-0000ECB70000}"/>
    <cellStyle name="Normal 6 2 4 5 2 2 2" xfId="47081" xr:uid="{00000000-0005-0000-0000-0000EDB70000}"/>
    <cellStyle name="Normal 6 2 4 5 2 3" xfId="47082" xr:uid="{00000000-0005-0000-0000-0000EEB70000}"/>
    <cellStyle name="Normal 6 2 4 5 3" xfId="47083" xr:uid="{00000000-0005-0000-0000-0000EFB70000}"/>
    <cellStyle name="Normal 6 2 4 5 3 2" xfId="47084" xr:uid="{00000000-0005-0000-0000-0000F0B70000}"/>
    <cellStyle name="Normal 6 2 4 5 4" xfId="47085" xr:uid="{00000000-0005-0000-0000-0000F1B70000}"/>
    <cellStyle name="Normal 6 2 4 6" xfId="47086" xr:uid="{00000000-0005-0000-0000-0000F2B70000}"/>
    <cellStyle name="Normal 6 2 4 6 2" xfId="47087" xr:uid="{00000000-0005-0000-0000-0000F3B70000}"/>
    <cellStyle name="Normal 6 2 4 6 2 2" xfId="47088" xr:uid="{00000000-0005-0000-0000-0000F4B70000}"/>
    <cellStyle name="Normal 6 2 4 6 3" xfId="47089" xr:uid="{00000000-0005-0000-0000-0000F5B70000}"/>
    <cellStyle name="Normal 6 2 4 7" xfId="47090" xr:uid="{00000000-0005-0000-0000-0000F6B70000}"/>
    <cellStyle name="Normal 6 2 4 7 2" xfId="47091" xr:uid="{00000000-0005-0000-0000-0000F7B70000}"/>
    <cellStyle name="Normal 6 2 4 8" xfId="47092" xr:uid="{00000000-0005-0000-0000-0000F8B70000}"/>
    <cellStyle name="Normal 6 2 5" xfId="47093" xr:uid="{00000000-0005-0000-0000-0000F9B70000}"/>
    <cellStyle name="Normal 6 2 5 2" xfId="47094" xr:uid="{00000000-0005-0000-0000-0000FAB70000}"/>
    <cellStyle name="Normal 6 2 5 2 2" xfId="47095" xr:uid="{00000000-0005-0000-0000-0000FBB70000}"/>
    <cellStyle name="Normal 6 2 5 2 2 2" xfId="47096" xr:uid="{00000000-0005-0000-0000-0000FCB70000}"/>
    <cellStyle name="Normal 6 2 5 2 2 2 2" xfId="47097" xr:uid="{00000000-0005-0000-0000-0000FDB70000}"/>
    <cellStyle name="Normal 6 2 5 2 2 2 2 2" xfId="47098" xr:uid="{00000000-0005-0000-0000-0000FEB70000}"/>
    <cellStyle name="Normal 6 2 5 2 2 2 2 2 2" xfId="47099" xr:uid="{00000000-0005-0000-0000-0000FFB70000}"/>
    <cellStyle name="Normal 6 2 5 2 2 2 2 2 2 2" xfId="47100" xr:uid="{00000000-0005-0000-0000-000000B80000}"/>
    <cellStyle name="Normal 6 2 5 2 2 2 2 2 3" xfId="47101" xr:uid="{00000000-0005-0000-0000-000001B80000}"/>
    <cellStyle name="Normal 6 2 5 2 2 2 2 3" xfId="47102" xr:uid="{00000000-0005-0000-0000-000002B80000}"/>
    <cellStyle name="Normal 6 2 5 2 2 2 2 3 2" xfId="47103" xr:uid="{00000000-0005-0000-0000-000003B80000}"/>
    <cellStyle name="Normal 6 2 5 2 2 2 2 4" xfId="47104" xr:uid="{00000000-0005-0000-0000-000004B80000}"/>
    <cellStyle name="Normal 6 2 5 2 2 2 3" xfId="47105" xr:uid="{00000000-0005-0000-0000-000005B80000}"/>
    <cellStyle name="Normal 6 2 5 2 2 2 3 2" xfId="47106" xr:uid="{00000000-0005-0000-0000-000006B80000}"/>
    <cellStyle name="Normal 6 2 5 2 2 2 3 2 2" xfId="47107" xr:uid="{00000000-0005-0000-0000-000007B80000}"/>
    <cellStyle name="Normal 6 2 5 2 2 2 3 3" xfId="47108" xr:uid="{00000000-0005-0000-0000-000008B80000}"/>
    <cellStyle name="Normal 6 2 5 2 2 2 4" xfId="47109" xr:uid="{00000000-0005-0000-0000-000009B80000}"/>
    <cellStyle name="Normal 6 2 5 2 2 2 4 2" xfId="47110" xr:uid="{00000000-0005-0000-0000-00000AB80000}"/>
    <cellStyle name="Normal 6 2 5 2 2 2 5" xfId="47111" xr:uid="{00000000-0005-0000-0000-00000BB80000}"/>
    <cellStyle name="Normal 6 2 5 2 2 3" xfId="47112" xr:uid="{00000000-0005-0000-0000-00000CB80000}"/>
    <cellStyle name="Normal 6 2 5 2 2 3 2" xfId="47113" xr:uid="{00000000-0005-0000-0000-00000DB80000}"/>
    <cellStyle name="Normal 6 2 5 2 2 3 2 2" xfId="47114" xr:uid="{00000000-0005-0000-0000-00000EB80000}"/>
    <cellStyle name="Normal 6 2 5 2 2 3 2 2 2" xfId="47115" xr:uid="{00000000-0005-0000-0000-00000FB80000}"/>
    <cellStyle name="Normal 6 2 5 2 2 3 2 3" xfId="47116" xr:uid="{00000000-0005-0000-0000-000010B80000}"/>
    <cellStyle name="Normal 6 2 5 2 2 3 3" xfId="47117" xr:uid="{00000000-0005-0000-0000-000011B80000}"/>
    <cellStyle name="Normal 6 2 5 2 2 3 3 2" xfId="47118" xr:uid="{00000000-0005-0000-0000-000012B80000}"/>
    <cellStyle name="Normal 6 2 5 2 2 3 4" xfId="47119" xr:uid="{00000000-0005-0000-0000-000013B80000}"/>
    <cellStyle name="Normal 6 2 5 2 2 4" xfId="47120" xr:uid="{00000000-0005-0000-0000-000014B80000}"/>
    <cellStyle name="Normal 6 2 5 2 2 4 2" xfId="47121" xr:uid="{00000000-0005-0000-0000-000015B80000}"/>
    <cellStyle name="Normal 6 2 5 2 2 4 2 2" xfId="47122" xr:uid="{00000000-0005-0000-0000-000016B80000}"/>
    <cellStyle name="Normal 6 2 5 2 2 4 3" xfId="47123" xr:uid="{00000000-0005-0000-0000-000017B80000}"/>
    <cellStyle name="Normal 6 2 5 2 2 5" xfId="47124" xr:uid="{00000000-0005-0000-0000-000018B80000}"/>
    <cellStyle name="Normal 6 2 5 2 2 5 2" xfId="47125" xr:uid="{00000000-0005-0000-0000-000019B80000}"/>
    <cellStyle name="Normal 6 2 5 2 2 6" xfId="47126" xr:uid="{00000000-0005-0000-0000-00001AB80000}"/>
    <cellStyle name="Normal 6 2 5 2 3" xfId="47127" xr:uid="{00000000-0005-0000-0000-00001BB80000}"/>
    <cellStyle name="Normal 6 2 5 2 3 2" xfId="47128" xr:uid="{00000000-0005-0000-0000-00001CB80000}"/>
    <cellStyle name="Normal 6 2 5 2 3 2 2" xfId="47129" xr:uid="{00000000-0005-0000-0000-00001DB80000}"/>
    <cellStyle name="Normal 6 2 5 2 3 2 2 2" xfId="47130" xr:uid="{00000000-0005-0000-0000-00001EB80000}"/>
    <cellStyle name="Normal 6 2 5 2 3 2 2 2 2" xfId="47131" xr:uid="{00000000-0005-0000-0000-00001FB80000}"/>
    <cellStyle name="Normal 6 2 5 2 3 2 2 3" xfId="47132" xr:uid="{00000000-0005-0000-0000-000020B80000}"/>
    <cellStyle name="Normal 6 2 5 2 3 2 3" xfId="47133" xr:uid="{00000000-0005-0000-0000-000021B80000}"/>
    <cellStyle name="Normal 6 2 5 2 3 2 3 2" xfId="47134" xr:uid="{00000000-0005-0000-0000-000022B80000}"/>
    <cellStyle name="Normal 6 2 5 2 3 2 4" xfId="47135" xr:uid="{00000000-0005-0000-0000-000023B80000}"/>
    <cellStyle name="Normal 6 2 5 2 3 3" xfId="47136" xr:uid="{00000000-0005-0000-0000-000024B80000}"/>
    <cellStyle name="Normal 6 2 5 2 3 3 2" xfId="47137" xr:uid="{00000000-0005-0000-0000-000025B80000}"/>
    <cellStyle name="Normal 6 2 5 2 3 3 2 2" xfId="47138" xr:uid="{00000000-0005-0000-0000-000026B80000}"/>
    <cellStyle name="Normal 6 2 5 2 3 3 3" xfId="47139" xr:uid="{00000000-0005-0000-0000-000027B80000}"/>
    <cellStyle name="Normal 6 2 5 2 3 4" xfId="47140" xr:uid="{00000000-0005-0000-0000-000028B80000}"/>
    <cellStyle name="Normal 6 2 5 2 3 4 2" xfId="47141" xr:uid="{00000000-0005-0000-0000-000029B80000}"/>
    <cellStyle name="Normal 6 2 5 2 3 5" xfId="47142" xr:uid="{00000000-0005-0000-0000-00002AB80000}"/>
    <cellStyle name="Normal 6 2 5 2 4" xfId="47143" xr:uid="{00000000-0005-0000-0000-00002BB80000}"/>
    <cellStyle name="Normal 6 2 5 2 4 2" xfId="47144" xr:uid="{00000000-0005-0000-0000-00002CB80000}"/>
    <cellStyle name="Normal 6 2 5 2 4 2 2" xfId="47145" xr:uid="{00000000-0005-0000-0000-00002DB80000}"/>
    <cellStyle name="Normal 6 2 5 2 4 2 2 2" xfId="47146" xr:uid="{00000000-0005-0000-0000-00002EB80000}"/>
    <cellStyle name="Normal 6 2 5 2 4 2 3" xfId="47147" xr:uid="{00000000-0005-0000-0000-00002FB80000}"/>
    <cellStyle name="Normal 6 2 5 2 4 3" xfId="47148" xr:uid="{00000000-0005-0000-0000-000030B80000}"/>
    <cellStyle name="Normal 6 2 5 2 4 3 2" xfId="47149" xr:uid="{00000000-0005-0000-0000-000031B80000}"/>
    <cellStyle name="Normal 6 2 5 2 4 4" xfId="47150" xr:uid="{00000000-0005-0000-0000-000032B80000}"/>
    <cellStyle name="Normal 6 2 5 2 5" xfId="47151" xr:uid="{00000000-0005-0000-0000-000033B80000}"/>
    <cellStyle name="Normal 6 2 5 2 5 2" xfId="47152" xr:uid="{00000000-0005-0000-0000-000034B80000}"/>
    <cellStyle name="Normal 6 2 5 2 5 2 2" xfId="47153" xr:uid="{00000000-0005-0000-0000-000035B80000}"/>
    <cellStyle name="Normal 6 2 5 2 5 3" xfId="47154" xr:uid="{00000000-0005-0000-0000-000036B80000}"/>
    <cellStyle name="Normal 6 2 5 2 6" xfId="47155" xr:uid="{00000000-0005-0000-0000-000037B80000}"/>
    <cellStyle name="Normal 6 2 5 2 6 2" xfId="47156" xr:uid="{00000000-0005-0000-0000-000038B80000}"/>
    <cellStyle name="Normal 6 2 5 2 7" xfId="47157" xr:uid="{00000000-0005-0000-0000-000039B80000}"/>
    <cellStyle name="Normal 6 2 5 3" xfId="47158" xr:uid="{00000000-0005-0000-0000-00003AB80000}"/>
    <cellStyle name="Normal 6 2 5 3 2" xfId="47159" xr:uid="{00000000-0005-0000-0000-00003BB80000}"/>
    <cellStyle name="Normal 6 2 5 3 2 2" xfId="47160" xr:uid="{00000000-0005-0000-0000-00003CB80000}"/>
    <cellStyle name="Normal 6 2 5 3 2 2 2" xfId="47161" xr:uid="{00000000-0005-0000-0000-00003DB80000}"/>
    <cellStyle name="Normal 6 2 5 3 2 2 2 2" xfId="47162" xr:uid="{00000000-0005-0000-0000-00003EB80000}"/>
    <cellStyle name="Normal 6 2 5 3 2 2 2 2 2" xfId="47163" xr:uid="{00000000-0005-0000-0000-00003FB80000}"/>
    <cellStyle name="Normal 6 2 5 3 2 2 2 3" xfId="47164" xr:uid="{00000000-0005-0000-0000-000040B80000}"/>
    <cellStyle name="Normal 6 2 5 3 2 2 3" xfId="47165" xr:uid="{00000000-0005-0000-0000-000041B80000}"/>
    <cellStyle name="Normal 6 2 5 3 2 2 3 2" xfId="47166" xr:uid="{00000000-0005-0000-0000-000042B80000}"/>
    <cellStyle name="Normal 6 2 5 3 2 2 4" xfId="47167" xr:uid="{00000000-0005-0000-0000-000043B80000}"/>
    <cellStyle name="Normal 6 2 5 3 2 3" xfId="47168" xr:uid="{00000000-0005-0000-0000-000044B80000}"/>
    <cellStyle name="Normal 6 2 5 3 2 3 2" xfId="47169" xr:uid="{00000000-0005-0000-0000-000045B80000}"/>
    <cellStyle name="Normal 6 2 5 3 2 3 2 2" xfId="47170" xr:uid="{00000000-0005-0000-0000-000046B80000}"/>
    <cellStyle name="Normal 6 2 5 3 2 3 3" xfId="47171" xr:uid="{00000000-0005-0000-0000-000047B80000}"/>
    <cellStyle name="Normal 6 2 5 3 2 4" xfId="47172" xr:uid="{00000000-0005-0000-0000-000048B80000}"/>
    <cellStyle name="Normal 6 2 5 3 2 4 2" xfId="47173" xr:uid="{00000000-0005-0000-0000-000049B80000}"/>
    <cellStyle name="Normal 6 2 5 3 2 5" xfId="47174" xr:uid="{00000000-0005-0000-0000-00004AB80000}"/>
    <cellStyle name="Normal 6 2 5 3 3" xfId="47175" xr:uid="{00000000-0005-0000-0000-00004BB80000}"/>
    <cellStyle name="Normal 6 2 5 3 3 2" xfId="47176" xr:uid="{00000000-0005-0000-0000-00004CB80000}"/>
    <cellStyle name="Normal 6 2 5 3 3 2 2" xfId="47177" xr:uid="{00000000-0005-0000-0000-00004DB80000}"/>
    <cellStyle name="Normal 6 2 5 3 3 2 2 2" xfId="47178" xr:uid="{00000000-0005-0000-0000-00004EB80000}"/>
    <cellStyle name="Normal 6 2 5 3 3 2 3" xfId="47179" xr:uid="{00000000-0005-0000-0000-00004FB80000}"/>
    <cellStyle name="Normal 6 2 5 3 3 3" xfId="47180" xr:uid="{00000000-0005-0000-0000-000050B80000}"/>
    <cellStyle name="Normal 6 2 5 3 3 3 2" xfId="47181" xr:uid="{00000000-0005-0000-0000-000051B80000}"/>
    <cellStyle name="Normal 6 2 5 3 3 4" xfId="47182" xr:uid="{00000000-0005-0000-0000-000052B80000}"/>
    <cellStyle name="Normal 6 2 5 3 4" xfId="47183" xr:uid="{00000000-0005-0000-0000-000053B80000}"/>
    <cellStyle name="Normal 6 2 5 3 4 2" xfId="47184" xr:uid="{00000000-0005-0000-0000-000054B80000}"/>
    <cellStyle name="Normal 6 2 5 3 4 2 2" xfId="47185" xr:uid="{00000000-0005-0000-0000-000055B80000}"/>
    <cellStyle name="Normal 6 2 5 3 4 3" xfId="47186" xr:uid="{00000000-0005-0000-0000-000056B80000}"/>
    <cellStyle name="Normal 6 2 5 3 5" xfId="47187" xr:uid="{00000000-0005-0000-0000-000057B80000}"/>
    <cellStyle name="Normal 6 2 5 3 5 2" xfId="47188" xr:uid="{00000000-0005-0000-0000-000058B80000}"/>
    <cellStyle name="Normal 6 2 5 3 6" xfId="47189" xr:uid="{00000000-0005-0000-0000-000059B80000}"/>
    <cellStyle name="Normal 6 2 5 4" xfId="47190" xr:uid="{00000000-0005-0000-0000-00005AB80000}"/>
    <cellStyle name="Normal 6 2 5 4 2" xfId="47191" xr:uid="{00000000-0005-0000-0000-00005BB80000}"/>
    <cellStyle name="Normal 6 2 5 4 2 2" xfId="47192" xr:uid="{00000000-0005-0000-0000-00005CB80000}"/>
    <cellStyle name="Normal 6 2 5 4 2 2 2" xfId="47193" xr:uid="{00000000-0005-0000-0000-00005DB80000}"/>
    <cellStyle name="Normal 6 2 5 4 2 2 2 2" xfId="47194" xr:uid="{00000000-0005-0000-0000-00005EB80000}"/>
    <cellStyle name="Normal 6 2 5 4 2 2 3" xfId="47195" xr:uid="{00000000-0005-0000-0000-00005FB80000}"/>
    <cellStyle name="Normal 6 2 5 4 2 3" xfId="47196" xr:uid="{00000000-0005-0000-0000-000060B80000}"/>
    <cellStyle name="Normal 6 2 5 4 2 3 2" xfId="47197" xr:uid="{00000000-0005-0000-0000-000061B80000}"/>
    <cellStyle name="Normal 6 2 5 4 2 4" xfId="47198" xr:uid="{00000000-0005-0000-0000-000062B80000}"/>
    <cellStyle name="Normal 6 2 5 4 3" xfId="47199" xr:uid="{00000000-0005-0000-0000-000063B80000}"/>
    <cellStyle name="Normal 6 2 5 4 3 2" xfId="47200" xr:uid="{00000000-0005-0000-0000-000064B80000}"/>
    <cellStyle name="Normal 6 2 5 4 3 2 2" xfId="47201" xr:uid="{00000000-0005-0000-0000-000065B80000}"/>
    <cellStyle name="Normal 6 2 5 4 3 3" xfId="47202" xr:uid="{00000000-0005-0000-0000-000066B80000}"/>
    <cellStyle name="Normal 6 2 5 4 4" xfId="47203" xr:uid="{00000000-0005-0000-0000-000067B80000}"/>
    <cellStyle name="Normal 6 2 5 4 4 2" xfId="47204" xr:uid="{00000000-0005-0000-0000-000068B80000}"/>
    <cellStyle name="Normal 6 2 5 4 5" xfId="47205" xr:uid="{00000000-0005-0000-0000-000069B80000}"/>
    <cellStyle name="Normal 6 2 5 5" xfId="47206" xr:uid="{00000000-0005-0000-0000-00006AB80000}"/>
    <cellStyle name="Normal 6 2 5 5 2" xfId="47207" xr:uid="{00000000-0005-0000-0000-00006BB80000}"/>
    <cellStyle name="Normal 6 2 5 5 2 2" xfId="47208" xr:uid="{00000000-0005-0000-0000-00006CB80000}"/>
    <cellStyle name="Normal 6 2 5 5 2 2 2" xfId="47209" xr:uid="{00000000-0005-0000-0000-00006DB80000}"/>
    <cellStyle name="Normal 6 2 5 5 2 3" xfId="47210" xr:uid="{00000000-0005-0000-0000-00006EB80000}"/>
    <cellStyle name="Normal 6 2 5 5 3" xfId="47211" xr:uid="{00000000-0005-0000-0000-00006FB80000}"/>
    <cellStyle name="Normal 6 2 5 5 3 2" xfId="47212" xr:uid="{00000000-0005-0000-0000-000070B80000}"/>
    <cellStyle name="Normal 6 2 5 5 4" xfId="47213" xr:uid="{00000000-0005-0000-0000-000071B80000}"/>
    <cellStyle name="Normal 6 2 5 6" xfId="47214" xr:uid="{00000000-0005-0000-0000-000072B80000}"/>
    <cellStyle name="Normal 6 2 5 6 2" xfId="47215" xr:uid="{00000000-0005-0000-0000-000073B80000}"/>
    <cellStyle name="Normal 6 2 5 6 2 2" xfId="47216" xr:uid="{00000000-0005-0000-0000-000074B80000}"/>
    <cellStyle name="Normal 6 2 5 6 3" xfId="47217" xr:uid="{00000000-0005-0000-0000-000075B80000}"/>
    <cellStyle name="Normal 6 2 5 7" xfId="47218" xr:uid="{00000000-0005-0000-0000-000076B80000}"/>
    <cellStyle name="Normal 6 2 5 7 2" xfId="47219" xr:uid="{00000000-0005-0000-0000-000077B80000}"/>
    <cellStyle name="Normal 6 2 5 8" xfId="47220" xr:uid="{00000000-0005-0000-0000-000078B80000}"/>
    <cellStyle name="Normal 6 2 6" xfId="47221" xr:uid="{00000000-0005-0000-0000-000079B80000}"/>
    <cellStyle name="Normal 6 2 6 2" xfId="47222" xr:uid="{00000000-0005-0000-0000-00007AB80000}"/>
    <cellStyle name="Normal 6 2 6 2 2" xfId="47223" xr:uid="{00000000-0005-0000-0000-00007BB80000}"/>
    <cellStyle name="Normal 6 2 6 2 2 2" xfId="47224" xr:uid="{00000000-0005-0000-0000-00007CB80000}"/>
    <cellStyle name="Normal 6 2 6 2 2 2 2" xfId="47225" xr:uid="{00000000-0005-0000-0000-00007DB80000}"/>
    <cellStyle name="Normal 6 2 6 2 2 2 2 2" xfId="47226" xr:uid="{00000000-0005-0000-0000-00007EB80000}"/>
    <cellStyle name="Normal 6 2 6 2 2 2 2 2 2" xfId="47227" xr:uid="{00000000-0005-0000-0000-00007FB80000}"/>
    <cellStyle name="Normal 6 2 6 2 2 2 2 2 2 2" xfId="47228" xr:uid="{00000000-0005-0000-0000-000080B80000}"/>
    <cellStyle name="Normal 6 2 6 2 2 2 2 2 3" xfId="47229" xr:uid="{00000000-0005-0000-0000-000081B80000}"/>
    <cellStyle name="Normal 6 2 6 2 2 2 2 3" xfId="47230" xr:uid="{00000000-0005-0000-0000-000082B80000}"/>
    <cellStyle name="Normal 6 2 6 2 2 2 2 3 2" xfId="47231" xr:uid="{00000000-0005-0000-0000-000083B80000}"/>
    <cellStyle name="Normal 6 2 6 2 2 2 2 4" xfId="47232" xr:uid="{00000000-0005-0000-0000-000084B80000}"/>
    <cellStyle name="Normal 6 2 6 2 2 2 3" xfId="47233" xr:uid="{00000000-0005-0000-0000-000085B80000}"/>
    <cellStyle name="Normal 6 2 6 2 2 2 3 2" xfId="47234" xr:uid="{00000000-0005-0000-0000-000086B80000}"/>
    <cellStyle name="Normal 6 2 6 2 2 2 3 2 2" xfId="47235" xr:uid="{00000000-0005-0000-0000-000087B80000}"/>
    <cellStyle name="Normal 6 2 6 2 2 2 3 3" xfId="47236" xr:uid="{00000000-0005-0000-0000-000088B80000}"/>
    <cellStyle name="Normal 6 2 6 2 2 2 4" xfId="47237" xr:uid="{00000000-0005-0000-0000-000089B80000}"/>
    <cellStyle name="Normal 6 2 6 2 2 2 4 2" xfId="47238" xr:uid="{00000000-0005-0000-0000-00008AB80000}"/>
    <cellStyle name="Normal 6 2 6 2 2 2 5" xfId="47239" xr:uid="{00000000-0005-0000-0000-00008BB80000}"/>
    <cellStyle name="Normal 6 2 6 2 2 3" xfId="47240" xr:uid="{00000000-0005-0000-0000-00008CB80000}"/>
    <cellStyle name="Normal 6 2 6 2 2 3 2" xfId="47241" xr:uid="{00000000-0005-0000-0000-00008DB80000}"/>
    <cellStyle name="Normal 6 2 6 2 2 3 2 2" xfId="47242" xr:uid="{00000000-0005-0000-0000-00008EB80000}"/>
    <cellStyle name="Normal 6 2 6 2 2 3 2 2 2" xfId="47243" xr:uid="{00000000-0005-0000-0000-00008FB80000}"/>
    <cellStyle name="Normal 6 2 6 2 2 3 2 3" xfId="47244" xr:uid="{00000000-0005-0000-0000-000090B80000}"/>
    <cellStyle name="Normal 6 2 6 2 2 3 3" xfId="47245" xr:uid="{00000000-0005-0000-0000-000091B80000}"/>
    <cellStyle name="Normal 6 2 6 2 2 3 3 2" xfId="47246" xr:uid="{00000000-0005-0000-0000-000092B80000}"/>
    <cellStyle name="Normal 6 2 6 2 2 3 4" xfId="47247" xr:uid="{00000000-0005-0000-0000-000093B80000}"/>
    <cellStyle name="Normal 6 2 6 2 2 4" xfId="47248" xr:uid="{00000000-0005-0000-0000-000094B80000}"/>
    <cellStyle name="Normal 6 2 6 2 2 4 2" xfId="47249" xr:uid="{00000000-0005-0000-0000-000095B80000}"/>
    <cellStyle name="Normal 6 2 6 2 2 4 2 2" xfId="47250" xr:uid="{00000000-0005-0000-0000-000096B80000}"/>
    <cellStyle name="Normal 6 2 6 2 2 4 3" xfId="47251" xr:uid="{00000000-0005-0000-0000-000097B80000}"/>
    <cellStyle name="Normal 6 2 6 2 2 5" xfId="47252" xr:uid="{00000000-0005-0000-0000-000098B80000}"/>
    <cellStyle name="Normal 6 2 6 2 2 5 2" xfId="47253" xr:uid="{00000000-0005-0000-0000-000099B80000}"/>
    <cellStyle name="Normal 6 2 6 2 2 6" xfId="47254" xr:uid="{00000000-0005-0000-0000-00009AB80000}"/>
    <cellStyle name="Normal 6 2 6 2 3" xfId="47255" xr:uid="{00000000-0005-0000-0000-00009BB80000}"/>
    <cellStyle name="Normal 6 2 6 2 3 2" xfId="47256" xr:uid="{00000000-0005-0000-0000-00009CB80000}"/>
    <cellStyle name="Normal 6 2 6 2 3 2 2" xfId="47257" xr:uid="{00000000-0005-0000-0000-00009DB80000}"/>
    <cellStyle name="Normal 6 2 6 2 3 2 2 2" xfId="47258" xr:uid="{00000000-0005-0000-0000-00009EB80000}"/>
    <cellStyle name="Normal 6 2 6 2 3 2 2 2 2" xfId="47259" xr:uid="{00000000-0005-0000-0000-00009FB80000}"/>
    <cellStyle name="Normal 6 2 6 2 3 2 2 3" xfId="47260" xr:uid="{00000000-0005-0000-0000-0000A0B80000}"/>
    <cellStyle name="Normal 6 2 6 2 3 2 3" xfId="47261" xr:uid="{00000000-0005-0000-0000-0000A1B80000}"/>
    <cellStyle name="Normal 6 2 6 2 3 2 3 2" xfId="47262" xr:uid="{00000000-0005-0000-0000-0000A2B80000}"/>
    <cellStyle name="Normal 6 2 6 2 3 2 4" xfId="47263" xr:uid="{00000000-0005-0000-0000-0000A3B80000}"/>
    <cellStyle name="Normal 6 2 6 2 3 3" xfId="47264" xr:uid="{00000000-0005-0000-0000-0000A4B80000}"/>
    <cellStyle name="Normal 6 2 6 2 3 3 2" xfId="47265" xr:uid="{00000000-0005-0000-0000-0000A5B80000}"/>
    <cellStyle name="Normal 6 2 6 2 3 3 2 2" xfId="47266" xr:uid="{00000000-0005-0000-0000-0000A6B80000}"/>
    <cellStyle name="Normal 6 2 6 2 3 3 3" xfId="47267" xr:uid="{00000000-0005-0000-0000-0000A7B80000}"/>
    <cellStyle name="Normal 6 2 6 2 3 4" xfId="47268" xr:uid="{00000000-0005-0000-0000-0000A8B80000}"/>
    <cellStyle name="Normal 6 2 6 2 3 4 2" xfId="47269" xr:uid="{00000000-0005-0000-0000-0000A9B80000}"/>
    <cellStyle name="Normal 6 2 6 2 3 5" xfId="47270" xr:uid="{00000000-0005-0000-0000-0000AAB80000}"/>
    <cellStyle name="Normal 6 2 6 2 4" xfId="47271" xr:uid="{00000000-0005-0000-0000-0000ABB80000}"/>
    <cellStyle name="Normal 6 2 6 2 4 2" xfId="47272" xr:uid="{00000000-0005-0000-0000-0000ACB80000}"/>
    <cellStyle name="Normal 6 2 6 2 4 2 2" xfId="47273" xr:uid="{00000000-0005-0000-0000-0000ADB80000}"/>
    <cellStyle name="Normal 6 2 6 2 4 2 2 2" xfId="47274" xr:uid="{00000000-0005-0000-0000-0000AEB80000}"/>
    <cellStyle name="Normal 6 2 6 2 4 2 3" xfId="47275" xr:uid="{00000000-0005-0000-0000-0000AFB80000}"/>
    <cellStyle name="Normal 6 2 6 2 4 3" xfId="47276" xr:uid="{00000000-0005-0000-0000-0000B0B80000}"/>
    <cellStyle name="Normal 6 2 6 2 4 3 2" xfId="47277" xr:uid="{00000000-0005-0000-0000-0000B1B80000}"/>
    <cellStyle name="Normal 6 2 6 2 4 4" xfId="47278" xr:uid="{00000000-0005-0000-0000-0000B2B80000}"/>
    <cellStyle name="Normal 6 2 6 2 5" xfId="47279" xr:uid="{00000000-0005-0000-0000-0000B3B80000}"/>
    <cellStyle name="Normal 6 2 6 2 5 2" xfId="47280" xr:uid="{00000000-0005-0000-0000-0000B4B80000}"/>
    <cellStyle name="Normal 6 2 6 2 5 2 2" xfId="47281" xr:uid="{00000000-0005-0000-0000-0000B5B80000}"/>
    <cellStyle name="Normal 6 2 6 2 5 3" xfId="47282" xr:uid="{00000000-0005-0000-0000-0000B6B80000}"/>
    <cellStyle name="Normal 6 2 6 2 6" xfId="47283" xr:uid="{00000000-0005-0000-0000-0000B7B80000}"/>
    <cellStyle name="Normal 6 2 6 2 6 2" xfId="47284" xr:uid="{00000000-0005-0000-0000-0000B8B80000}"/>
    <cellStyle name="Normal 6 2 6 2 7" xfId="47285" xr:uid="{00000000-0005-0000-0000-0000B9B80000}"/>
    <cellStyle name="Normal 6 2 6 3" xfId="47286" xr:uid="{00000000-0005-0000-0000-0000BAB80000}"/>
    <cellStyle name="Normal 6 2 6 3 2" xfId="47287" xr:uid="{00000000-0005-0000-0000-0000BBB80000}"/>
    <cellStyle name="Normal 6 2 6 3 2 2" xfId="47288" xr:uid="{00000000-0005-0000-0000-0000BCB80000}"/>
    <cellStyle name="Normal 6 2 6 3 2 2 2" xfId="47289" xr:uid="{00000000-0005-0000-0000-0000BDB80000}"/>
    <cellStyle name="Normal 6 2 6 3 2 2 2 2" xfId="47290" xr:uid="{00000000-0005-0000-0000-0000BEB80000}"/>
    <cellStyle name="Normal 6 2 6 3 2 2 2 2 2" xfId="47291" xr:uid="{00000000-0005-0000-0000-0000BFB80000}"/>
    <cellStyle name="Normal 6 2 6 3 2 2 2 3" xfId="47292" xr:uid="{00000000-0005-0000-0000-0000C0B80000}"/>
    <cellStyle name="Normal 6 2 6 3 2 2 3" xfId="47293" xr:uid="{00000000-0005-0000-0000-0000C1B80000}"/>
    <cellStyle name="Normal 6 2 6 3 2 2 3 2" xfId="47294" xr:uid="{00000000-0005-0000-0000-0000C2B80000}"/>
    <cellStyle name="Normal 6 2 6 3 2 2 4" xfId="47295" xr:uid="{00000000-0005-0000-0000-0000C3B80000}"/>
    <cellStyle name="Normal 6 2 6 3 2 3" xfId="47296" xr:uid="{00000000-0005-0000-0000-0000C4B80000}"/>
    <cellStyle name="Normal 6 2 6 3 2 3 2" xfId="47297" xr:uid="{00000000-0005-0000-0000-0000C5B80000}"/>
    <cellStyle name="Normal 6 2 6 3 2 3 2 2" xfId="47298" xr:uid="{00000000-0005-0000-0000-0000C6B80000}"/>
    <cellStyle name="Normal 6 2 6 3 2 3 3" xfId="47299" xr:uid="{00000000-0005-0000-0000-0000C7B80000}"/>
    <cellStyle name="Normal 6 2 6 3 2 4" xfId="47300" xr:uid="{00000000-0005-0000-0000-0000C8B80000}"/>
    <cellStyle name="Normal 6 2 6 3 2 4 2" xfId="47301" xr:uid="{00000000-0005-0000-0000-0000C9B80000}"/>
    <cellStyle name="Normal 6 2 6 3 2 5" xfId="47302" xr:uid="{00000000-0005-0000-0000-0000CAB80000}"/>
    <cellStyle name="Normal 6 2 6 3 3" xfId="47303" xr:uid="{00000000-0005-0000-0000-0000CBB80000}"/>
    <cellStyle name="Normal 6 2 6 3 3 2" xfId="47304" xr:uid="{00000000-0005-0000-0000-0000CCB80000}"/>
    <cellStyle name="Normal 6 2 6 3 3 2 2" xfId="47305" xr:uid="{00000000-0005-0000-0000-0000CDB80000}"/>
    <cellStyle name="Normal 6 2 6 3 3 2 2 2" xfId="47306" xr:uid="{00000000-0005-0000-0000-0000CEB80000}"/>
    <cellStyle name="Normal 6 2 6 3 3 2 3" xfId="47307" xr:uid="{00000000-0005-0000-0000-0000CFB80000}"/>
    <cellStyle name="Normal 6 2 6 3 3 3" xfId="47308" xr:uid="{00000000-0005-0000-0000-0000D0B80000}"/>
    <cellStyle name="Normal 6 2 6 3 3 3 2" xfId="47309" xr:uid="{00000000-0005-0000-0000-0000D1B80000}"/>
    <cellStyle name="Normal 6 2 6 3 3 4" xfId="47310" xr:uid="{00000000-0005-0000-0000-0000D2B80000}"/>
    <cellStyle name="Normal 6 2 6 3 4" xfId="47311" xr:uid="{00000000-0005-0000-0000-0000D3B80000}"/>
    <cellStyle name="Normal 6 2 6 3 4 2" xfId="47312" xr:uid="{00000000-0005-0000-0000-0000D4B80000}"/>
    <cellStyle name="Normal 6 2 6 3 4 2 2" xfId="47313" xr:uid="{00000000-0005-0000-0000-0000D5B80000}"/>
    <cellStyle name="Normal 6 2 6 3 4 3" xfId="47314" xr:uid="{00000000-0005-0000-0000-0000D6B80000}"/>
    <cellStyle name="Normal 6 2 6 3 5" xfId="47315" xr:uid="{00000000-0005-0000-0000-0000D7B80000}"/>
    <cellStyle name="Normal 6 2 6 3 5 2" xfId="47316" xr:uid="{00000000-0005-0000-0000-0000D8B80000}"/>
    <cellStyle name="Normal 6 2 6 3 6" xfId="47317" xr:uid="{00000000-0005-0000-0000-0000D9B80000}"/>
    <cellStyle name="Normal 6 2 6 4" xfId="47318" xr:uid="{00000000-0005-0000-0000-0000DAB80000}"/>
    <cellStyle name="Normal 6 2 6 4 2" xfId="47319" xr:uid="{00000000-0005-0000-0000-0000DBB80000}"/>
    <cellStyle name="Normal 6 2 6 4 2 2" xfId="47320" xr:uid="{00000000-0005-0000-0000-0000DCB80000}"/>
    <cellStyle name="Normal 6 2 6 4 2 2 2" xfId="47321" xr:uid="{00000000-0005-0000-0000-0000DDB80000}"/>
    <cellStyle name="Normal 6 2 6 4 2 2 2 2" xfId="47322" xr:uid="{00000000-0005-0000-0000-0000DEB80000}"/>
    <cellStyle name="Normal 6 2 6 4 2 2 3" xfId="47323" xr:uid="{00000000-0005-0000-0000-0000DFB80000}"/>
    <cellStyle name="Normal 6 2 6 4 2 3" xfId="47324" xr:uid="{00000000-0005-0000-0000-0000E0B80000}"/>
    <cellStyle name="Normal 6 2 6 4 2 3 2" xfId="47325" xr:uid="{00000000-0005-0000-0000-0000E1B80000}"/>
    <cellStyle name="Normal 6 2 6 4 2 4" xfId="47326" xr:uid="{00000000-0005-0000-0000-0000E2B80000}"/>
    <cellStyle name="Normal 6 2 6 4 3" xfId="47327" xr:uid="{00000000-0005-0000-0000-0000E3B80000}"/>
    <cellStyle name="Normal 6 2 6 4 3 2" xfId="47328" xr:uid="{00000000-0005-0000-0000-0000E4B80000}"/>
    <cellStyle name="Normal 6 2 6 4 3 2 2" xfId="47329" xr:uid="{00000000-0005-0000-0000-0000E5B80000}"/>
    <cellStyle name="Normal 6 2 6 4 3 3" xfId="47330" xr:uid="{00000000-0005-0000-0000-0000E6B80000}"/>
    <cellStyle name="Normal 6 2 6 4 4" xfId="47331" xr:uid="{00000000-0005-0000-0000-0000E7B80000}"/>
    <cellStyle name="Normal 6 2 6 4 4 2" xfId="47332" xr:uid="{00000000-0005-0000-0000-0000E8B80000}"/>
    <cellStyle name="Normal 6 2 6 4 5" xfId="47333" xr:uid="{00000000-0005-0000-0000-0000E9B80000}"/>
    <cellStyle name="Normal 6 2 6 5" xfId="47334" xr:uid="{00000000-0005-0000-0000-0000EAB80000}"/>
    <cellStyle name="Normal 6 2 6 5 2" xfId="47335" xr:uid="{00000000-0005-0000-0000-0000EBB80000}"/>
    <cellStyle name="Normal 6 2 6 5 2 2" xfId="47336" xr:uid="{00000000-0005-0000-0000-0000ECB80000}"/>
    <cellStyle name="Normal 6 2 6 5 2 2 2" xfId="47337" xr:uid="{00000000-0005-0000-0000-0000EDB80000}"/>
    <cellStyle name="Normal 6 2 6 5 2 3" xfId="47338" xr:uid="{00000000-0005-0000-0000-0000EEB80000}"/>
    <cellStyle name="Normal 6 2 6 5 3" xfId="47339" xr:uid="{00000000-0005-0000-0000-0000EFB80000}"/>
    <cellStyle name="Normal 6 2 6 5 3 2" xfId="47340" xr:uid="{00000000-0005-0000-0000-0000F0B80000}"/>
    <cellStyle name="Normal 6 2 6 5 4" xfId="47341" xr:uid="{00000000-0005-0000-0000-0000F1B80000}"/>
    <cellStyle name="Normal 6 2 6 6" xfId="47342" xr:uid="{00000000-0005-0000-0000-0000F2B80000}"/>
    <cellStyle name="Normal 6 2 6 6 2" xfId="47343" xr:uid="{00000000-0005-0000-0000-0000F3B80000}"/>
    <cellStyle name="Normal 6 2 6 6 2 2" xfId="47344" xr:uid="{00000000-0005-0000-0000-0000F4B80000}"/>
    <cellStyle name="Normal 6 2 6 6 3" xfId="47345" xr:uid="{00000000-0005-0000-0000-0000F5B80000}"/>
    <cellStyle name="Normal 6 2 6 7" xfId="47346" xr:uid="{00000000-0005-0000-0000-0000F6B80000}"/>
    <cellStyle name="Normal 6 2 6 7 2" xfId="47347" xr:uid="{00000000-0005-0000-0000-0000F7B80000}"/>
    <cellStyle name="Normal 6 2 6 8" xfId="47348" xr:uid="{00000000-0005-0000-0000-0000F8B80000}"/>
    <cellStyle name="Normal 6 2 7" xfId="47349" xr:uid="{00000000-0005-0000-0000-0000F9B80000}"/>
    <cellStyle name="Normal 6 2 7 2" xfId="47350" xr:uid="{00000000-0005-0000-0000-0000FAB80000}"/>
    <cellStyle name="Normal 6 2 7 2 2" xfId="47351" xr:uid="{00000000-0005-0000-0000-0000FBB80000}"/>
    <cellStyle name="Normal 6 2 7 2 2 2" xfId="47352" xr:uid="{00000000-0005-0000-0000-0000FCB80000}"/>
    <cellStyle name="Normal 6 2 7 2 2 2 2" xfId="47353" xr:uid="{00000000-0005-0000-0000-0000FDB80000}"/>
    <cellStyle name="Normal 6 2 7 2 2 2 2 2" xfId="47354" xr:uid="{00000000-0005-0000-0000-0000FEB80000}"/>
    <cellStyle name="Normal 6 2 7 2 2 2 2 2 2" xfId="47355" xr:uid="{00000000-0005-0000-0000-0000FFB80000}"/>
    <cellStyle name="Normal 6 2 7 2 2 2 2 2 2 2" xfId="47356" xr:uid="{00000000-0005-0000-0000-000000B90000}"/>
    <cellStyle name="Normal 6 2 7 2 2 2 2 2 3" xfId="47357" xr:uid="{00000000-0005-0000-0000-000001B90000}"/>
    <cellStyle name="Normal 6 2 7 2 2 2 2 3" xfId="47358" xr:uid="{00000000-0005-0000-0000-000002B90000}"/>
    <cellStyle name="Normal 6 2 7 2 2 2 2 3 2" xfId="47359" xr:uid="{00000000-0005-0000-0000-000003B90000}"/>
    <cellStyle name="Normal 6 2 7 2 2 2 2 4" xfId="47360" xr:uid="{00000000-0005-0000-0000-000004B90000}"/>
    <cellStyle name="Normal 6 2 7 2 2 2 3" xfId="47361" xr:uid="{00000000-0005-0000-0000-000005B90000}"/>
    <cellStyle name="Normal 6 2 7 2 2 2 3 2" xfId="47362" xr:uid="{00000000-0005-0000-0000-000006B90000}"/>
    <cellStyle name="Normal 6 2 7 2 2 2 3 2 2" xfId="47363" xr:uid="{00000000-0005-0000-0000-000007B90000}"/>
    <cellStyle name="Normal 6 2 7 2 2 2 3 3" xfId="47364" xr:uid="{00000000-0005-0000-0000-000008B90000}"/>
    <cellStyle name="Normal 6 2 7 2 2 2 4" xfId="47365" xr:uid="{00000000-0005-0000-0000-000009B90000}"/>
    <cellStyle name="Normal 6 2 7 2 2 2 4 2" xfId="47366" xr:uid="{00000000-0005-0000-0000-00000AB90000}"/>
    <cellStyle name="Normal 6 2 7 2 2 2 5" xfId="47367" xr:uid="{00000000-0005-0000-0000-00000BB90000}"/>
    <cellStyle name="Normal 6 2 7 2 2 3" xfId="47368" xr:uid="{00000000-0005-0000-0000-00000CB90000}"/>
    <cellStyle name="Normal 6 2 7 2 2 3 2" xfId="47369" xr:uid="{00000000-0005-0000-0000-00000DB90000}"/>
    <cellStyle name="Normal 6 2 7 2 2 3 2 2" xfId="47370" xr:uid="{00000000-0005-0000-0000-00000EB90000}"/>
    <cellStyle name="Normal 6 2 7 2 2 3 2 2 2" xfId="47371" xr:uid="{00000000-0005-0000-0000-00000FB90000}"/>
    <cellStyle name="Normal 6 2 7 2 2 3 2 3" xfId="47372" xr:uid="{00000000-0005-0000-0000-000010B90000}"/>
    <cellStyle name="Normal 6 2 7 2 2 3 3" xfId="47373" xr:uid="{00000000-0005-0000-0000-000011B90000}"/>
    <cellStyle name="Normal 6 2 7 2 2 3 3 2" xfId="47374" xr:uid="{00000000-0005-0000-0000-000012B90000}"/>
    <cellStyle name="Normal 6 2 7 2 2 3 4" xfId="47375" xr:uid="{00000000-0005-0000-0000-000013B90000}"/>
    <cellStyle name="Normal 6 2 7 2 2 4" xfId="47376" xr:uid="{00000000-0005-0000-0000-000014B90000}"/>
    <cellStyle name="Normal 6 2 7 2 2 4 2" xfId="47377" xr:uid="{00000000-0005-0000-0000-000015B90000}"/>
    <cellStyle name="Normal 6 2 7 2 2 4 2 2" xfId="47378" xr:uid="{00000000-0005-0000-0000-000016B90000}"/>
    <cellStyle name="Normal 6 2 7 2 2 4 3" xfId="47379" xr:uid="{00000000-0005-0000-0000-000017B90000}"/>
    <cellStyle name="Normal 6 2 7 2 2 5" xfId="47380" xr:uid="{00000000-0005-0000-0000-000018B90000}"/>
    <cellStyle name="Normal 6 2 7 2 2 5 2" xfId="47381" xr:uid="{00000000-0005-0000-0000-000019B90000}"/>
    <cellStyle name="Normal 6 2 7 2 2 6" xfId="47382" xr:uid="{00000000-0005-0000-0000-00001AB90000}"/>
    <cellStyle name="Normal 6 2 7 2 3" xfId="47383" xr:uid="{00000000-0005-0000-0000-00001BB90000}"/>
    <cellStyle name="Normal 6 2 7 2 3 2" xfId="47384" xr:uid="{00000000-0005-0000-0000-00001CB90000}"/>
    <cellStyle name="Normal 6 2 7 2 3 2 2" xfId="47385" xr:uid="{00000000-0005-0000-0000-00001DB90000}"/>
    <cellStyle name="Normal 6 2 7 2 3 2 2 2" xfId="47386" xr:uid="{00000000-0005-0000-0000-00001EB90000}"/>
    <cellStyle name="Normal 6 2 7 2 3 2 2 2 2" xfId="47387" xr:uid="{00000000-0005-0000-0000-00001FB90000}"/>
    <cellStyle name="Normal 6 2 7 2 3 2 2 3" xfId="47388" xr:uid="{00000000-0005-0000-0000-000020B90000}"/>
    <cellStyle name="Normal 6 2 7 2 3 2 3" xfId="47389" xr:uid="{00000000-0005-0000-0000-000021B90000}"/>
    <cellStyle name="Normal 6 2 7 2 3 2 3 2" xfId="47390" xr:uid="{00000000-0005-0000-0000-000022B90000}"/>
    <cellStyle name="Normal 6 2 7 2 3 2 4" xfId="47391" xr:uid="{00000000-0005-0000-0000-000023B90000}"/>
    <cellStyle name="Normal 6 2 7 2 3 3" xfId="47392" xr:uid="{00000000-0005-0000-0000-000024B90000}"/>
    <cellStyle name="Normal 6 2 7 2 3 3 2" xfId="47393" xr:uid="{00000000-0005-0000-0000-000025B90000}"/>
    <cellStyle name="Normal 6 2 7 2 3 3 2 2" xfId="47394" xr:uid="{00000000-0005-0000-0000-000026B90000}"/>
    <cellStyle name="Normal 6 2 7 2 3 3 3" xfId="47395" xr:uid="{00000000-0005-0000-0000-000027B90000}"/>
    <cellStyle name="Normal 6 2 7 2 3 4" xfId="47396" xr:uid="{00000000-0005-0000-0000-000028B90000}"/>
    <cellStyle name="Normal 6 2 7 2 3 4 2" xfId="47397" xr:uid="{00000000-0005-0000-0000-000029B90000}"/>
    <cellStyle name="Normal 6 2 7 2 3 5" xfId="47398" xr:uid="{00000000-0005-0000-0000-00002AB90000}"/>
    <cellStyle name="Normal 6 2 7 2 4" xfId="47399" xr:uid="{00000000-0005-0000-0000-00002BB90000}"/>
    <cellStyle name="Normal 6 2 7 2 4 2" xfId="47400" xr:uid="{00000000-0005-0000-0000-00002CB90000}"/>
    <cellStyle name="Normal 6 2 7 2 4 2 2" xfId="47401" xr:uid="{00000000-0005-0000-0000-00002DB90000}"/>
    <cellStyle name="Normal 6 2 7 2 4 2 2 2" xfId="47402" xr:uid="{00000000-0005-0000-0000-00002EB90000}"/>
    <cellStyle name="Normal 6 2 7 2 4 2 3" xfId="47403" xr:uid="{00000000-0005-0000-0000-00002FB90000}"/>
    <cellStyle name="Normal 6 2 7 2 4 3" xfId="47404" xr:uid="{00000000-0005-0000-0000-000030B90000}"/>
    <cellStyle name="Normal 6 2 7 2 4 3 2" xfId="47405" xr:uid="{00000000-0005-0000-0000-000031B90000}"/>
    <cellStyle name="Normal 6 2 7 2 4 4" xfId="47406" xr:uid="{00000000-0005-0000-0000-000032B90000}"/>
    <cellStyle name="Normal 6 2 7 2 5" xfId="47407" xr:uid="{00000000-0005-0000-0000-000033B90000}"/>
    <cellStyle name="Normal 6 2 7 2 5 2" xfId="47408" xr:uid="{00000000-0005-0000-0000-000034B90000}"/>
    <cellStyle name="Normal 6 2 7 2 5 2 2" xfId="47409" xr:uid="{00000000-0005-0000-0000-000035B90000}"/>
    <cellStyle name="Normal 6 2 7 2 5 3" xfId="47410" xr:uid="{00000000-0005-0000-0000-000036B90000}"/>
    <cellStyle name="Normal 6 2 7 2 6" xfId="47411" xr:uid="{00000000-0005-0000-0000-000037B90000}"/>
    <cellStyle name="Normal 6 2 7 2 6 2" xfId="47412" xr:uid="{00000000-0005-0000-0000-000038B90000}"/>
    <cellStyle name="Normal 6 2 7 2 7" xfId="47413" xr:uid="{00000000-0005-0000-0000-000039B90000}"/>
    <cellStyle name="Normal 6 2 7 3" xfId="47414" xr:uid="{00000000-0005-0000-0000-00003AB90000}"/>
    <cellStyle name="Normal 6 2 7 3 2" xfId="47415" xr:uid="{00000000-0005-0000-0000-00003BB90000}"/>
    <cellStyle name="Normal 6 2 7 3 2 2" xfId="47416" xr:uid="{00000000-0005-0000-0000-00003CB90000}"/>
    <cellStyle name="Normal 6 2 7 3 2 2 2" xfId="47417" xr:uid="{00000000-0005-0000-0000-00003DB90000}"/>
    <cellStyle name="Normal 6 2 7 3 2 2 2 2" xfId="47418" xr:uid="{00000000-0005-0000-0000-00003EB90000}"/>
    <cellStyle name="Normal 6 2 7 3 2 2 2 2 2" xfId="47419" xr:uid="{00000000-0005-0000-0000-00003FB90000}"/>
    <cellStyle name="Normal 6 2 7 3 2 2 2 3" xfId="47420" xr:uid="{00000000-0005-0000-0000-000040B90000}"/>
    <cellStyle name="Normal 6 2 7 3 2 2 3" xfId="47421" xr:uid="{00000000-0005-0000-0000-000041B90000}"/>
    <cellStyle name="Normal 6 2 7 3 2 2 3 2" xfId="47422" xr:uid="{00000000-0005-0000-0000-000042B90000}"/>
    <cellStyle name="Normal 6 2 7 3 2 2 4" xfId="47423" xr:uid="{00000000-0005-0000-0000-000043B90000}"/>
    <cellStyle name="Normal 6 2 7 3 2 3" xfId="47424" xr:uid="{00000000-0005-0000-0000-000044B90000}"/>
    <cellStyle name="Normal 6 2 7 3 2 3 2" xfId="47425" xr:uid="{00000000-0005-0000-0000-000045B90000}"/>
    <cellStyle name="Normal 6 2 7 3 2 3 2 2" xfId="47426" xr:uid="{00000000-0005-0000-0000-000046B90000}"/>
    <cellStyle name="Normal 6 2 7 3 2 3 3" xfId="47427" xr:uid="{00000000-0005-0000-0000-000047B90000}"/>
    <cellStyle name="Normal 6 2 7 3 2 4" xfId="47428" xr:uid="{00000000-0005-0000-0000-000048B90000}"/>
    <cellStyle name="Normal 6 2 7 3 2 4 2" xfId="47429" xr:uid="{00000000-0005-0000-0000-000049B90000}"/>
    <cellStyle name="Normal 6 2 7 3 2 5" xfId="47430" xr:uid="{00000000-0005-0000-0000-00004AB90000}"/>
    <cellStyle name="Normal 6 2 7 3 3" xfId="47431" xr:uid="{00000000-0005-0000-0000-00004BB90000}"/>
    <cellStyle name="Normal 6 2 7 3 3 2" xfId="47432" xr:uid="{00000000-0005-0000-0000-00004CB90000}"/>
    <cellStyle name="Normal 6 2 7 3 3 2 2" xfId="47433" xr:uid="{00000000-0005-0000-0000-00004DB90000}"/>
    <cellStyle name="Normal 6 2 7 3 3 2 2 2" xfId="47434" xr:uid="{00000000-0005-0000-0000-00004EB90000}"/>
    <cellStyle name="Normal 6 2 7 3 3 2 3" xfId="47435" xr:uid="{00000000-0005-0000-0000-00004FB90000}"/>
    <cellStyle name="Normal 6 2 7 3 3 3" xfId="47436" xr:uid="{00000000-0005-0000-0000-000050B90000}"/>
    <cellStyle name="Normal 6 2 7 3 3 3 2" xfId="47437" xr:uid="{00000000-0005-0000-0000-000051B90000}"/>
    <cellStyle name="Normal 6 2 7 3 3 4" xfId="47438" xr:uid="{00000000-0005-0000-0000-000052B90000}"/>
    <cellStyle name="Normal 6 2 7 3 4" xfId="47439" xr:uid="{00000000-0005-0000-0000-000053B90000}"/>
    <cellStyle name="Normal 6 2 7 3 4 2" xfId="47440" xr:uid="{00000000-0005-0000-0000-000054B90000}"/>
    <cellStyle name="Normal 6 2 7 3 4 2 2" xfId="47441" xr:uid="{00000000-0005-0000-0000-000055B90000}"/>
    <cellStyle name="Normal 6 2 7 3 4 3" xfId="47442" xr:uid="{00000000-0005-0000-0000-000056B90000}"/>
    <cellStyle name="Normal 6 2 7 3 5" xfId="47443" xr:uid="{00000000-0005-0000-0000-000057B90000}"/>
    <cellStyle name="Normal 6 2 7 3 5 2" xfId="47444" xr:uid="{00000000-0005-0000-0000-000058B90000}"/>
    <cellStyle name="Normal 6 2 7 3 6" xfId="47445" xr:uid="{00000000-0005-0000-0000-000059B90000}"/>
    <cellStyle name="Normal 6 2 7 4" xfId="47446" xr:uid="{00000000-0005-0000-0000-00005AB90000}"/>
    <cellStyle name="Normal 6 2 7 4 2" xfId="47447" xr:uid="{00000000-0005-0000-0000-00005BB90000}"/>
    <cellStyle name="Normal 6 2 7 4 2 2" xfId="47448" xr:uid="{00000000-0005-0000-0000-00005CB90000}"/>
    <cellStyle name="Normal 6 2 7 4 2 2 2" xfId="47449" xr:uid="{00000000-0005-0000-0000-00005DB90000}"/>
    <cellStyle name="Normal 6 2 7 4 2 2 2 2" xfId="47450" xr:uid="{00000000-0005-0000-0000-00005EB90000}"/>
    <cellStyle name="Normal 6 2 7 4 2 2 3" xfId="47451" xr:uid="{00000000-0005-0000-0000-00005FB90000}"/>
    <cellStyle name="Normal 6 2 7 4 2 3" xfId="47452" xr:uid="{00000000-0005-0000-0000-000060B90000}"/>
    <cellStyle name="Normal 6 2 7 4 2 3 2" xfId="47453" xr:uid="{00000000-0005-0000-0000-000061B90000}"/>
    <cellStyle name="Normal 6 2 7 4 2 4" xfId="47454" xr:uid="{00000000-0005-0000-0000-000062B90000}"/>
    <cellStyle name="Normal 6 2 7 4 3" xfId="47455" xr:uid="{00000000-0005-0000-0000-000063B90000}"/>
    <cellStyle name="Normal 6 2 7 4 3 2" xfId="47456" xr:uid="{00000000-0005-0000-0000-000064B90000}"/>
    <cellStyle name="Normal 6 2 7 4 3 2 2" xfId="47457" xr:uid="{00000000-0005-0000-0000-000065B90000}"/>
    <cellStyle name="Normal 6 2 7 4 3 3" xfId="47458" xr:uid="{00000000-0005-0000-0000-000066B90000}"/>
    <cellStyle name="Normal 6 2 7 4 4" xfId="47459" xr:uid="{00000000-0005-0000-0000-000067B90000}"/>
    <cellStyle name="Normal 6 2 7 4 4 2" xfId="47460" xr:uid="{00000000-0005-0000-0000-000068B90000}"/>
    <cellStyle name="Normal 6 2 7 4 5" xfId="47461" xr:uid="{00000000-0005-0000-0000-000069B90000}"/>
    <cellStyle name="Normal 6 2 7 5" xfId="47462" xr:uid="{00000000-0005-0000-0000-00006AB90000}"/>
    <cellStyle name="Normal 6 2 7 5 2" xfId="47463" xr:uid="{00000000-0005-0000-0000-00006BB90000}"/>
    <cellStyle name="Normal 6 2 7 5 2 2" xfId="47464" xr:uid="{00000000-0005-0000-0000-00006CB90000}"/>
    <cellStyle name="Normal 6 2 7 5 2 2 2" xfId="47465" xr:uid="{00000000-0005-0000-0000-00006DB90000}"/>
    <cellStyle name="Normal 6 2 7 5 2 3" xfId="47466" xr:uid="{00000000-0005-0000-0000-00006EB90000}"/>
    <cellStyle name="Normal 6 2 7 5 3" xfId="47467" xr:uid="{00000000-0005-0000-0000-00006FB90000}"/>
    <cellStyle name="Normal 6 2 7 5 3 2" xfId="47468" xr:uid="{00000000-0005-0000-0000-000070B90000}"/>
    <cellStyle name="Normal 6 2 7 5 4" xfId="47469" xr:uid="{00000000-0005-0000-0000-000071B90000}"/>
    <cellStyle name="Normal 6 2 7 6" xfId="47470" xr:uid="{00000000-0005-0000-0000-000072B90000}"/>
    <cellStyle name="Normal 6 2 7 6 2" xfId="47471" xr:uid="{00000000-0005-0000-0000-000073B90000}"/>
    <cellStyle name="Normal 6 2 7 6 2 2" xfId="47472" xr:uid="{00000000-0005-0000-0000-000074B90000}"/>
    <cellStyle name="Normal 6 2 7 6 3" xfId="47473" xr:uid="{00000000-0005-0000-0000-000075B90000}"/>
    <cellStyle name="Normal 6 2 7 7" xfId="47474" xr:uid="{00000000-0005-0000-0000-000076B90000}"/>
    <cellStyle name="Normal 6 2 7 7 2" xfId="47475" xr:uid="{00000000-0005-0000-0000-000077B90000}"/>
    <cellStyle name="Normal 6 2 7 8" xfId="47476" xr:uid="{00000000-0005-0000-0000-000078B90000}"/>
    <cellStyle name="Normal 6 2 8" xfId="47477" xr:uid="{00000000-0005-0000-0000-000079B90000}"/>
    <cellStyle name="Normal 6 2 8 2" xfId="47478" xr:uid="{00000000-0005-0000-0000-00007AB90000}"/>
    <cellStyle name="Normal 6 2 8 2 2" xfId="47479" xr:uid="{00000000-0005-0000-0000-00007BB90000}"/>
    <cellStyle name="Normal 6 2 8 2 2 2" xfId="47480" xr:uid="{00000000-0005-0000-0000-00007CB90000}"/>
    <cellStyle name="Normal 6 2 8 2 2 2 2" xfId="47481" xr:uid="{00000000-0005-0000-0000-00007DB90000}"/>
    <cellStyle name="Normal 6 2 8 2 2 2 2 2" xfId="47482" xr:uid="{00000000-0005-0000-0000-00007EB90000}"/>
    <cellStyle name="Normal 6 2 8 2 2 2 2 2 2" xfId="47483" xr:uid="{00000000-0005-0000-0000-00007FB90000}"/>
    <cellStyle name="Normal 6 2 8 2 2 2 2 3" xfId="47484" xr:uid="{00000000-0005-0000-0000-000080B90000}"/>
    <cellStyle name="Normal 6 2 8 2 2 2 3" xfId="47485" xr:uid="{00000000-0005-0000-0000-000081B90000}"/>
    <cellStyle name="Normal 6 2 8 2 2 2 3 2" xfId="47486" xr:uid="{00000000-0005-0000-0000-000082B90000}"/>
    <cellStyle name="Normal 6 2 8 2 2 2 4" xfId="47487" xr:uid="{00000000-0005-0000-0000-000083B90000}"/>
    <cellStyle name="Normal 6 2 8 2 2 3" xfId="47488" xr:uid="{00000000-0005-0000-0000-000084B90000}"/>
    <cellStyle name="Normal 6 2 8 2 2 3 2" xfId="47489" xr:uid="{00000000-0005-0000-0000-000085B90000}"/>
    <cellStyle name="Normal 6 2 8 2 2 3 2 2" xfId="47490" xr:uid="{00000000-0005-0000-0000-000086B90000}"/>
    <cellStyle name="Normal 6 2 8 2 2 3 3" xfId="47491" xr:uid="{00000000-0005-0000-0000-000087B90000}"/>
    <cellStyle name="Normal 6 2 8 2 2 4" xfId="47492" xr:uid="{00000000-0005-0000-0000-000088B90000}"/>
    <cellStyle name="Normal 6 2 8 2 2 4 2" xfId="47493" xr:uid="{00000000-0005-0000-0000-000089B90000}"/>
    <cellStyle name="Normal 6 2 8 2 2 5" xfId="47494" xr:uid="{00000000-0005-0000-0000-00008AB90000}"/>
    <cellStyle name="Normal 6 2 8 2 3" xfId="47495" xr:uid="{00000000-0005-0000-0000-00008BB90000}"/>
    <cellStyle name="Normal 6 2 8 2 3 2" xfId="47496" xr:uid="{00000000-0005-0000-0000-00008CB90000}"/>
    <cellStyle name="Normal 6 2 8 2 3 2 2" xfId="47497" xr:uid="{00000000-0005-0000-0000-00008DB90000}"/>
    <cellStyle name="Normal 6 2 8 2 3 2 2 2" xfId="47498" xr:uid="{00000000-0005-0000-0000-00008EB90000}"/>
    <cellStyle name="Normal 6 2 8 2 3 2 3" xfId="47499" xr:uid="{00000000-0005-0000-0000-00008FB90000}"/>
    <cellStyle name="Normal 6 2 8 2 3 3" xfId="47500" xr:uid="{00000000-0005-0000-0000-000090B90000}"/>
    <cellStyle name="Normal 6 2 8 2 3 3 2" xfId="47501" xr:uid="{00000000-0005-0000-0000-000091B90000}"/>
    <cellStyle name="Normal 6 2 8 2 3 4" xfId="47502" xr:uid="{00000000-0005-0000-0000-000092B90000}"/>
    <cellStyle name="Normal 6 2 8 2 4" xfId="47503" xr:uid="{00000000-0005-0000-0000-000093B90000}"/>
    <cellStyle name="Normal 6 2 8 2 4 2" xfId="47504" xr:uid="{00000000-0005-0000-0000-000094B90000}"/>
    <cellStyle name="Normal 6 2 8 2 4 2 2" xfId="47505" xr:uid="{00000000-0005-0000-0000-000095B90000}"/>
    <cellStyle name="Normal 6 2 8 2 4 3" xfId="47506" xr:uid="{00000000-0005-0000-0000-000096B90000}"/>
    <cellStyle name="Normal 6 2 8 2 5" xfId="47507" xr:uid="{00000000-0005-0000-0000-000097B90000}"/>
    <cellStyle name="Normal 6 2 8 2 5 2" xfId="47508" xr:uid="{00000000-0005-0000-0000-000098B90000}"/>
    <cellStyle name="Normal 6 2 8 2 6" xfId="47509" xr:uid="{00000000-0005-0000-0000-000099B90000}"/>
    <cellStyle name="Normal 6 2 8 3" xfId="47510" xr:uid="{00000000-0005-0000-0000-00009AB90000}"/>
    <cellStyle name="Normal 6 2 8 3 2" xfId="47511" xr:uid="{00000000-0005-0000-0000-00009BB90000}"/>
    <cellStyle name="Normal 6 2 8 3 2 2" xfId="47512" xr:uid="{00000000-0005-0000-0000-00009CB90000}"/>
    <cellStyle name="Normal 6 2 8 3 2 2 2" xfId="47513" xr:uid="{00000000-0005-0000-0000-00009DB90000}"/>
    <cellStyle name="Normal 6 2 8 3 2 2 2 2" xfId="47514" xr:uid="{00000000-0005-0000-0000-00009EB90000}"/>
    <cellStyle name="Normal 6 2 8 3 2 2 3" xfId="47515" xr:uid="{00000000-0005-0000-0000-00009FB90000}"/>
    <cellStyle name="Normal 6 2 8 3 2 3" xfId="47516" xr:uid="{00000000-0005-0000-0000-0000A0B90000}"/>
    <cellStyle name="Normal 6 2 8 3 2 3 2" xfId="47517" xr:uid="{00000000-0005-0000-0000-0000A1B90000}"/>
    <cellStyle name="Normal 6 2 8 3 2 4" xfId="47518" xr:uid="{00000000-0005-0000-0000-0000A2B90000}"/>
    <cellStyle name="Normal 6 2 8 3 3" xfId="47519" xr:uid="{00000000-0005-0000-0000-0000A3B90000}"/>
    <cellStyle name="Normal 6 2 8 3 3 2" xfId="47520" xr:uid="{00000000-0005-0000-0000-0000A4B90000}"/>
    <cellStyle name="Normal 6 2 8 3 3 2 2" xfId="47521" xr:uid="{00000000-0005-0000-0000-0000A5B90000}"/>
    <cellStyle name="Normal 6 2 8 3 3 3" xfId="47522" xr:uid="{00000000-0005-0000-0000-0000A6B90000}"/>
    <cellStyle name="Normal 6 2 8 3 4" xfId="47523" xr:uid="{00000000-0005-0000-0000-0000A7B90000}"/>
    <cellStyle name="Normal 6 2 8 3 4 2" xfId="47524" xr:uid="{00000000-0005-0000-0000-0000A8B90000}"/>
    <cellStyle name="Normal 6 2 8 3 5" xfId="47525" xr:uid="{00000000-0005-0000-0000-0000A9B90000}"/>
    <cellStyle name="Normal 6 2 8 4" xfId="47526" xr:uid="{00000000-0005-0000-0000-0000AAB90000}"/>
    <cellStyle name="Normal 6 2 8 4 2" xfId="47527" xr:uid="{00000000-0005-0000-0000-0000ABB90000}"/>
    <cellStyle name="Normal 6 2 8 4 2 2" xfId="47528" xr:uid="{00000000-0005-0000-0000-0000ACB90000}"/>
    <cellStyle name="Normal 6 2 8 4 2 2 2" xfId="47529" xr:uid="{00000000-0005-0000-0000-0000ADB90000}"/>
    <cellStyle name="Normal 6 2 8 4 2 3" xfId="47530" xr:uid="{00000000-0005-0000-0000-0000AEB90000}"/>
    <cellStyle name="Normal 6 2 8 4 3" xfId="47531" xr:uid="{00000000-0005-0000-0000-0000AFB90000}"/>
    <cellStyle name="Normal 6 2 8 4 3 2" xfId="47532" xr:uid="{00000000-0005-0000-0000-0000B0B90000}"/>
    <cellStyle name="Normal 6 2 8 4 4" xfId="47533" xr:uid="{00000000-0005-0000-0000-0000B1B90000}"/>
    <cellStyle name="Normal 6 2 8 5" xfId="47534" xr:uid="{00000000-0005-0000-0000-0000B2B90000}"/>
    <cellStyle name="Normal 6 2 8 5 2" xfId="47535" xr:uid="{00000000-0005-0000-0000-0000B3B90000}"/>
    <cellStyle name="Normal 6 2 8 5 2 2" xfId="47536" xr:uid="{00000000-0005-0000-0000-0000B4B90000}"/>
    <cellStyle name="Normal 6 2 8 5 3" xfId="47537" xr:uid="{00000000-0005-0000-0000-0000B5B90000}"/>
    <cellStyle name="Normal 6 2 8 6" xfId="47538" xr:uid="{00000000-0005-0000-0000-0000B6B90000}"/>
    <cellStyle name="Normal 6 2 8 6 2" xfId="47539" xr:uid="{00000000-0005-0000-0000-0000B7B90000}"/>
    <cellStyle name="Normal 6 2 8 7" xfId="47540" xr:uid="{00000000-0005-0000-0000-0000B8B90000}"/>
    <cellStyle name="Normal 6 2 9" xfId="47541" xr:uid="{00000000-0005-0000-0000-0000B9B90000}"/>
    <cellStyle name="Normal 6 2 9 2" xfId="47542" xr:uid="{00000000-0005-0000-0000-0000BAB90000}"/>
    <cellStyle name="Normal 6 2 9 2 2" xfId="47543" xr:uid="{00000000-0005-0000-0000-0000BBB90000}"/>
    <cellStyle name="Normal 6 2 9 2 2 2" xfId="47544" xr:uid="{00000000-0005-0000-0000-0000BCB90000}"/>
    <cellStyle name="Normal 6 2 9 2 2 2 2" xfId="47545" xr:uid="{00000000-0005-0000-0000-0000BDB90000}"/>
    <cellStyle name="Normal 6 2 9 2 2 2 2 2" xfId="47546" xr:uid="{00000000-0005-0000-0000-0000BEB90000}"/>
    <cellStyle name="Normal 6 2 9 2 2 2 3" xfId="47547" xr:uid="{00000000-0005-0000-0000-0000BFB90000}"/>
    <cellStyle name="Normal 6 2 9 2 2 3" xfId="47548" xr:uid="{00000000-0005-0000-0000-0000C0B90000}"/>
    <cellStyle name="Normal 6 2 9 2 2 3 2" xfId="47549" xr:uid="{00000000-0005-0000-0000-0000C1B90000}"/>
    <cellStyle name="Normal 6 2 9 2 2 4" xfId="47550" xr:uid="{00000000-0005-0000-0000-0000C2B90000}"/>
    <cellStyle name="Normal 6 2 9 2 3" xfId="47551" xr:uid="{00000000-0005-0000-0000-0000C3B90000}"/>
    <cellStyle name="Normal 6 2 9 2 3 2" xfId="47552" xr:uid="{00000000-0005-0000-0000-0000C4B90000}"/>
    <cellStyle name="Normal 6 2 9 2 3 2 2" xfId="47553" xr:uid="{00000000-0005-0000-0000-0000C5B90000}"/>
    <cellStyle name="Normal 6 2 9 2 3 3" xfId="47554" xr:uid="{00000000-0005-0000-0000-0000C6B90000}"/>
    <cellStyle name="Normal 6 2 9 2 4" xfId="47555" xr:uid="{00000000-0005-0000-0000-0000C7B90000}"/>
    <cellStyle name="Normal 6 2 9 2 4 2" xfId="47556" xr:uid="{00000000-0005-0000-0000-0000C8B90000}"/>
    <cellStyle name="Normal 6 2 9 2 5" xfId="47557" xr:uid="{00000000-0005-0000-0000-0000C9B90000}"/>
    <cellStyle name="Normal 6 2 9 3" xfId="47558" xr:uid="{00000000-0005-0000-0000-0000CAB90000}"/>
    <cellStyle name="Normal 6 2 9 3 2" xfId="47559" xr:uid="{00000000-0005-0000-0000-0000CBB90000}"/>
    <cellStyle name="Normal 6 2 9 3 2 2" xfId="47560" xr:uid="{00000000-0005-0000-0000-0000CCB90000}"/>
    <cellStyle name="Normal 6 2 9 3 2 2 2" xfId="47561" xr:uid="{00000000-0005-0000-0000-0000CDB90000}"/>
    <cellStyle name="Normal 6 2 9 3 2 3" xfId="47562" xr:uid="{00000000-0005-0000-0000-0000CEB90000}"/>
    <cellStyle name="Normal 6 2 9 3 3" xfId="47563" xr:uid="{00000000-0005-0000-0000-0000CFB90000}"/>
    <cellStyle name="Normal 6 2 9 3 3 2" xfId="47564" xr:uid="{00000000-0005-0000-0000-0000D0B90000}"/>
    <cellStyle name="Normal 6 2 9 3 4" xfId="47565" xr:uid="{00000000-0005-0000-0000-0000D1B90000}"/>
    <cellStyle name="Normal 6 2 9 4" xfId="47566" xr:uid="{00000000-0005-0000-0000-0000D2B90000}"/>
    <cellStyle name="Normal 6 2 9 4 2" xfId="47567" xr:uid="{00000000-0005-0000-0000-0000D3B90000}"/>
    <cellStyle name="Normal 6 2 9 4 2 2" xfId="47568" xr:uid="{00000000-0005-0000-0000-0000D4B90000}"/>
    <cellStyle name="Normal 6 2 9 4 3" xfId="47569" xr:uid="{00000000-0005-0000-0000-0000D5B90000}"/>
    <cellStyle name="Normal 6 2 9 5" xfId="47570" xr:uid="{00000000-0005-0000-0000-0000D6B90000}"/>
    <cellStyle name="Normal 6 2 9 5 2" xfId="47571" xr:uid="{00000000-0005-0000-0000-0000D7B90000}"/>
    <cellStyle name="Normal 6 2 9 6" xfId="47572" xr:uid="{00000000-0005-0000-0000-0000D8B90000}"/>
    <cellStyle name="Normal 6 3" xfId="47573" xr:uid="{00000000-0005-0000-0000-0000D9B90000}"/>
    <cellStyle name="Normal 6 3 10" xfId="47574" xr:uid="{00000000-0005-0000-0000-0000DAB90000}"/>
    <cellStyle name="Normal 6 3 10 2" xfId="47575" xr:uid="{00000000-0005-0000-0000-0000DBB90000}"/>
    <cellStyle name="Normal 6 3 11" xfId="47576" xr:uid="{00000000-0005-0000-0000-0000DCB90000}"/>
    <cellStyle name="Normal 6 3 12" xfId="47577" xr:uid="{00000000-0005-0000-0000-0000DDB90000}"/>
    <cellStyle name="Normal 6 3 2" xfId="47578" xr:uid="{00000000-0005-0000-0000-0000DEB90000}"/>
    <cellStyle name="Normal 6 3 2 2" xfId="47579" xr:uid="{00000000-0005-0000-0000-0000DFB90000}"/>
    <cellStyle name="Normal 6 3 2 2 2" xfId="47580" xr:uid="{00000000-0005-0000-0000-0000E0B90000}"/>
    <cellStyle name="Normal 6 3 2 2 2 2" xfId="47581" xr:uid="{00000000-0005-0000-0000-0000E1B90000}"/>
    <cellStyle name="Normal 6 3 2 2 2 2 2" xfId="47582" xr:uid="{00000000-0005-0000-0000-0000E2B90000}"/>
    <cellStyle name="Normal 6 3 2 2 2 2 2 2" xfId="47583" xr:uid="{00000000-0005-0000-0000-0000E3B90000}"/>
    <cellStyle name="Normal 6 3 2 2 2 2 2 2 2" xfId="47584" xr:uid="{00000000-0005-0000-0000-0000E4B90000}"/>
    <cellStyle name="Normal 6 3 2 2 2 2 2 2 2 2" xfId="47585" xr:uid="{00000000-0005-0000-0000-0000E5B90000}"/>
    <cellStyle name="Normal 6 3 2 2 2 2 2 2 3" xfId="47586" xr:uid="{00000000-0005-0000-0000-0000E6B90000}"/>
    <cellStyle name="Normal 6 3 2 2 2 2 2 3" xfId="47587" xr:uid="{00000000-0005-0000-0000-0000E7B90000}"/>
    <cellStyle name="Normal 6 3 2 2 2 2 2 3 2" xfId="47588" xr:uid="{00000000-0005-0000-0000-0000E8B90000}"/>
    <cellStyle name="Normal 6 3 2 2 2 2 2 4" xfId="47589" xr:uid="{00000000-0005-0000-0000-0000E9B90000}"/>
    <cellStyle name="Normal 6 3 2 2 2 2 3" xfId="47590" xr:uid="{00000000-0005-0000-0000-0000EAB90000}"/>
    <cellStyle name="Normal 6 3 2 2 2 2 3 2" xfId="47591" xr:uid="{00000000-0005-0000-0000-0000EBB90000}"/>
    <cellStyle name="Normal 6 3 2 2 2 2 3 2 2" xfId="47592" xr:uid="{00000000-0005-0000-0000-0000ECB90000}"/>
    <cellStyle name="Normal 6 3 2 2 2 2 3 3" xfId="47593" xr:uid="{00000000-0005-0000-0000-0000EDB90000}"/>
    <cellStyle name="Normal 6 3 2 2 2 2 4" xfId="47594" xr:uid="{00000000-0005-0000-0000-0000EEB90000}"/>
    <cellStyle name="Normal 6 3 2 2 2 2 4 2" xfId="47595" xr:uid="{00000000-0005-0000-0000-0000EFB90000}"/>
    <cellStyle name="Normal 6 3 2 2 2 2 5" xfId="47596" xr:uid="{00000000-0005-0000-0000-0000F0B90000}"/>
    <cellStyle name="Normal 6 3 2 2 2 3" xfId="47597" xr:uid="{00000000-0005-0000-0000-0000F1B90000}"/>
    <cellStyle name="Normal 6 3 2 2 2 3 2" xfId="47598" xr:uid="{00000000-0005-0000-0000-0000F2B90000}"/>
    <cellStyle name="Normal 6 3 2 2 2 3 2 2" xfId="47599" xr:uid="{00000000-0005-0000-0000-0000F3B90000}"/>
    <cellStyle name="Normal 6 3 2 2 2 3 2 2 2" xfId="47600" xr:uid="{00000000-0005-0000-0000-0000F4B90000}"/>
    <cellStyle name="Normal 6 3 2 2 2 3 2 3" xfId="47601" xr:uid="{00000000-0005-0000-0000-0000F5B90000}"/>
    <cellStyle name="Normal 6 3 2 2 2 3 3" xfId="47602" xr:uid="{00000000-0005-0000-0000-0000F6B90000}"/>
    <cellStyle name="Normal 6 3 2 2 2 3 3 2" xfId="47603" xr:uid="{00000000-0005-0000-0000-0000F7B90000}"/>
    <cellStyle name="Normal 6 3 2 2 2 3 4" xfId="47604" xr:uid="{00000000-0005-0000-0000-0000F8B90000}"/>
    <cellStyle name="Normal 6 3 2 2 2 4" xfId="47605" xr:uid="{00000000-0005-0000-0000-0000F9B90000}"/>
    <cellStyle name="Normal 6 3 2 2 2 4 2" xfId="47606" xr:uid="{00000000-0005-0000-0000-0000FAB90000}"/>
    <cellStyle name="Normal 6 3 2 2 2 4 2 2" xfId="47607" xr:uid="{00000000-0005-0000-0000-0000FBB90000}"/>
    <cellStyle name="Normal 6 3 2 2 2 4 3" xfId="47608" xr:uid="{00000000-0005-0000-0000-0000FCB90000}"/>
    <cellStyle name="Normal 6 3 2 2 2 5" xfId="47609" xr:uid="{00000000-0005-0000-0000-0000FDB90000}"/>
    <cellStyle name="Normal 6 3 2 2 2 5 2" xfId="47610" xr:uid="{00000000-0005-0000-0000-0000FEB90000}"/>
    <cellStyle name="Normal 6 3 2 2 2 6" xfId="47611" xr:uid="{00000000-0005-0000-0000-0000FFB90000}"/>
    <cellStyle name="Normal 6 3 2 2 3" xfId="47612" xr:uid="{00000000-0005-0000-0000-000000BA0000}"/>
    <cellStyle name="Normal 6 3 2 2 3 2" xfId="47613" xr:uid="{00000000-0005-0000-0000-000001BA0000}"/>
    <cellStyle name="Normal 6 3 2 2 3 2 2" xfId="47614" xr:uid="{00000000-0005-0000-0000-000002BA0000}"/>
    <cellStyle name="Normal 6 3 2 2 3 2 2 2" xfId="47615" xr:uid="{00000000-0005-0000-0000-000003BA0000}"/>
    <cellStyle name="Normal 6 3 2 2 3 2 2 2 2" xfId="47616" xr:uid="{00000000-0005-0000-0000-000004BA0000}"/>
    <cellStyle name="Normal 6 3 2 2 3 2 2 3" xfId="47617" xr:uid="{00000000-0005-0000-0000-000005BA0000}"/>
    <cellStyle name="Normal 6 3 2 2 3 2 3" xfId="47618" xr:uid="{00000000-0005-0000-0000-000006BA0000}"/>
    <cellStyle name="Normal 6 3 2 2 3 2 3 2" xfId="47619" xr:uid="{00000000-0005-0000-0000-000007BA0000}"/>
    <cellStyle name="Normal 6 3 2 2 3 2 4" xfId="47620" xr:uid="{00000000-0005-0000-0000-000008BA0000}"/>
    <cellStyle name="Normal 6 3 2 2 3 3" xfId="47621" xr:uid="{00000000-0005-0000-0000-000009BA0000}"/>
    <cellStyle name="Normal 6 3 2 2 3 3 2" xfId="47622" xr:uid="{00000000-0005-0000-0000-00000ABA0000}"/>
    <cellStyle name="Normal 6 3 2 2 3 3 2 2" xfId="47623" xr:uid="{00000000-0005-0000-0000-00000BBA0000}"/>
    <cellStyle name="Normal 6 3 2 2 3 3 3" xfId="47624" xr:uid="{00000000-0005-0000-0000-00000CBA0000}"/>
    <cellStyle name="Normal 6 3 2 2 3 4" xfId="47625" xr:uid="{00000000-0005-0000-0000-00000DBA0000}"/>
    <cellStyle name="Normal 6 3 2 2 3 4 2" xfId="47626" xr:uid="{00000000-0005-0000-0000-00000EBA0000}"/>
    <cellStyle name="Normal 6 3 2 2 3 5" xfId="47627" xr:uid="{00000000-0005-0000-0000-00000FBA0000}"/>
    <cellStyle name="Normal 6 3 2 2 4" xfId="47628" xr:uid="{00000000-0005-0000-0000-000010BA0000}"/>
    <cellStyle name="Normal 6 3 2 2 4 2" xfId="47629" xr:uid="{00000000-0005-0000-0000-000011BA0000}"/>
    <cellStyle name="Normal 6 3 2 2 4 2 2" xfId="47630" xr:uid="{00000000-0005-0000-0000-000012BA0000}"/>
    <cellStyle name="Normal 6 3 2 2 4 2 2 2" xfId="47631" xr:uid="{00000000-0005-0000-0000-000013BA0000}"/>
    <cellStyle name="Normal 6 3 2 2 4 2 3" xfId="47632" xr:uid="{00000000-0005-0000-0000-000014BA0000}"/>
    <cellStyle name="Normal 6 3 2 2 4 3" xfId="47633" xr:uid="{00000000-0005-0000-0000-000015BA0000}"/>
    <cellStyle name="Normal 6 3 2 2 4 3 2" xfId="47634" xr:uid="{00000000-0005-0000-0000-000016BA0000}"/>
    <cellStyle name="Normal 6 3 2 2 4 4" xfId="47635" xr:uid="{00000000-0005-0000-0000-000017BA0000}"/>
    <cellStyle name="Normal 6 3 2 2 5" xfId="47636" xr:uid="{00000000-0005-0000-0000-000018BA0000}"/>
    <cellStyle name="Normal 6 3 2 2 5 2" xfId="47637" xr:uid="{00000000-0005-0000-0000-000019BA0000}"/>
    <cellStyle name="Normal 6 3 2 2 5 2 2" xfId="47638" xr:uid="{00000000-0005-0000-0000-00001ABA0000}"/>
    <cellStyle name="Normal 6 3 2 2 5 3" xfId="47639" xr:uid="{00000000-0005-0000-0000-00001BBA0000}"/>
    <cellStyle name="Normal 6 3 2 2 6" xfId="47640" xr:uid="{00000000-0005-0000-0000-00001CBA0000}"/>
    <cellStyle name="Normal 6 3 2 2 6 2" xfId="47641" xr:uid="{00000000-0005-0000-0000-00001DBA0000}"/>
    <cellStyle name="Normal 6 3 2 2 7" xfId="47642" xr:uid="{00000000-0005-0000-0000-00001EBA0000}"/>
    <cellStyle name="Normal 6 3 2 3" xfId="47643" xr:uid="{00000000-0005-0000-0000-00001FBA0000}"/>
    <cellStyle name="Normal 6 3 2 3 2" xfId="47644" xr:uid="{00000000-0005-0000-0000-000020BA0000}"/>
    <cellStyle name="Normal 6 3 2 3 2 2" xfId="47645" xr:uid="{00000000-0005-0000-0000-000021BA0000}"/>
    <cellStyle name="Normal 6 3 2 3 2 2 2" xfId="47646" xr:uid="{00000000-0005-0000-0000-000022BA0000}"/>
    <cellStyle name="Normal 6 3 2 3 2 2 2 2" xfId="47647" xr:uid="{00000000-0005-0000-0000-000023BA0000}"/>
    <cellStyle name="Normal 6 3 2 3 2 2 2 2 2" xfId="47648" xr:uid="{00000000-0005-0000-0000-000024BA0000}"/>
    <cellStyle name="Normal 6 3 2 3 2 2 2 3" xfId="47649" xr:uid="{00000000-0005-0000-0000-000025BA0000}"/>
    <cellStyle name="Normal 6 3 2 3 2 2 3" xfId="47650" xr:uid="{00000000-0005-0000-0000-000026BA0000}"/>
    <cellStyle name="Normal 6 3 2 3 2 2 3 2" xfId="47651" xr:uid="{00000000-0005-0000-0000-000027BA0000}"/>
    <cellStyle name="Normal 6 3 2 3 2 2 4" xfId="47652" xr:uid="{00000000-0005-0000-0000-000028BA0000}"/>
    <cellStyle name="Normal 6 3 2 3 2 3" xfId="47653" xr:uid="{00000000-0005-0000-0000-000029BA0000}"/>
    <cellStyle name="Normal 6 3 2 3 2 3 2" xfId="47654" xr:uid="{00000000-0005-0000-0000-00002ABA0000}"/>
    <cellStyle name="Normal 6 3 2 3 2 3 2 2" xfId="47655" xr:uid="{00000000-0005-0000-0000-00002BBA0000}"/>
    <cellStyle name="Normal 6 3 2 3 2 3 3" xfId="47656" xr:uid="{00000000-0005-0000-0000-00002CBA0000}"/>
    <cellStyle name="Normal 6 3 2 3 2 4" xfId="47657" xr:uid="{00000000-0005-0000-0000-00002DBA0000}"/>
    <cellStyle name="Normal 6 3 2 3 2 4 2" xfId="47658" xr:uid="{00000000-0005-0000-0000-00002EBA0000}"/>
    <cellStyle name="Normal 6 3 2 3 2 5" xfId="47659" xr:uid="{00000000-0005-0000-0000-00002FBA0000}"/>
    <cellStyle name="Normal 6 3 2 3 3" xfId="47660" xr:uid="{00000000-0005-0000-0000-000030BA0000}"/>
    <cellStyle name="Normal 6 3 2 3 3 2" xfId="47661" xr:uid="{00000000-0005-0000-0000-000031BA0000}"/>
    <cellStyle name="Normal 6 3 2 3 3 2 2" xfId="47662" xr:uid="{00000000-0005-0000-0000-000032BA0000}"/>
    <cellStyle name="Normal 6 3 2 3 3 2 2 2" xfId="47663" xr:uid="{00000000-0005-0000-0000-000033BA0000}"/>
    <cellStyle name="Normal 6 3 2 3 3 2 3" xfId="47664" xr:uid="{00000000-0005-0000-0000-000034BA0000}"/>
    <cellStyle name="Normal 6 3 2 3 3 3" xfId="47665" xr:uid="{00000000-0005-0000-0000-000035BA0000}"/>
    <cellStyle name="Normal 6 3 2 3 3 3 2" xfId="47666" xr:uid="{00000000-0005-0000-0000-000036BA0000}"/>
    <cellStyle name="Normal 6 3 2 3 3 4" xfId="47667" xr:uid="{00000000-0005-0000-0000-000037BA0000}"/>
    <cellStyle name="Normal 6 3 2 3 4" xfId="47668" xr:uid="{00000000-0005-0000-0000-000038BA0000}"/>
    <cellStyle name="Normal 6 3 2 3 4 2" xfId="47669" xr:uid="{00000000-0005-0000-0000-000039BA0000}"/>
    <cellStyle name="Normal 6 3 2 3 4 2 2" xfId="47670" xr:uid="{00000000-0005-0000-0000-00003ABA0000}"/>
    <cellStyle name="Normal 6 3 2 3 4 3" xfId="47671" xr:uid="{00000000-0005-0000-0000-00003BBA0000}"/>
    <cellStyle name="Normal 6 3 2 3 5" xfId="47672" xr:uid="{00000000-0005-0000-0000-00003CBA0000}"/>
    <cellStyle name="Normal 6 3 2 3 5 2" xfId="47673" xr:uid="{00000000-0005-0000-0000-00003DBA0000}"/>
    <cellStyle name="Normal 6 3 2 3 6" xfId="47674" xr:uid="{00000000-0005-0000-0000-00003EBA0000}"/>
    <cellStyle name="Normal 6 3 2 4" xfId="47675" xr:uid="{00000000-0005-0000-0000-00003FBA0000}"/>
    <cellStyle name="Normal 6 3 2 4 2" xfId="47676" xr:uid="{00000000-0005-0000-0000-000040BA0000}"/>
    <cellStyle name="Normal 6 3 2 4 2 2" xfId="47677" xr:uid="{00000000-0005-0000-0000-000041BA0000}"/>
    <cellStyle name="Normal 6 3 2 4 2 2 2" xfId="47678" xr:uid="{00000000-0005-0000-0000-000042BA0000}"/>
    <cellStyle name="Normal 6 3 2 4 2 2 2 2" xfId="47679" xr:uid="{00000000-0005-0000-0000-000043BA0000}"/>
    <cellStyle name="Normal 6 3 2 4 2 2 3" xfId="47680" xr:uid="{00000000-0005-0000-0000-000044BA0000}"/>
    <cellStyle name="Normal 6 3 2 4 2 3" xfId="47681" xr:uid="{00000000-0005-0000-0000-000045BA0000}"/>
    <cellStyle name="Normal 6 3 2 4 2 3 2" xfId="47682" xr:uid="{00000000-0005-0000-0000-000046BA0000}"/>
    <cellStyle name="Normal 6 3 2 4 2 4" xfId="47683" xr:uid="{00000000-0005-0000-0000-000047BA0000}"/>
    <cellStyle name="Normal 6 3 2 4 3" xfId="47684" xr:uid="{00000000-0005-0000-0000-000048BA0000}"/>
    <cellStyle name="Normal 6 3 2 4 3 2" xfId="47685" xr:uid="{00000000-0005-0000-0000-000049BA0000}"/>
    <cellStyle name="Normal 6 3 2 4 3 2 2" xfId="47686" xr:uid="{00000000-0005-0000-0000-00004ABA0000}"/>
    <cellStyle name="Normal 6 3 2 4 3 3" xfId="47687" xr:uid="{00000000-0005-0000-0000-00004BBA0000}"/>
    <cellStyle name="Normal 6 3 2 4 4" xfId="47688" xr:uid="{00000000-0005-0000-0000-00004CBA0000}"/>
    <cellStyle name="Normal 6 3 2 4 4 2" xfId="47689" xr:uid="{00000000-0005-0000-0000-00004DBA0000}"/>
    <cellStyle name="Normal 6 3 2 4 5" xfId="47690" xr:uid="{00000000-0005-0000-0000-00004EBA0000}"/>
    <cellStyle name="Normal 6 3 2 5" xfId="47691" xr:uid="{00000000-0005-0000-0000-00004FBA0000}"/>
    <cellStyle name="Normal 6 3 2 5 2" xfId="47692" xr:uid="{00000000-0005-0000-0000-000050BA0000}"/>
    <cellStyle name="Normal 6 3 2 5 2 2" xfId="47693" xr:uid="{00000000-0005-0000-0000-000051BA0000}"/>
    <cellStyle name="Normal 6 3 2 5 2 2 2" xfId="47694" xr:uid="{00000000-0005-0000-0000-000052BA0000}"/>
    <cellStyle name="Normal 6 3 2 5 2 3" xfId="47695" xr:uid="{00000000-0005-0000-0000-000053BA0000}"/>
    <cellStyle name="Normal 6 3 2 5 3" xfId="47696" xr:uid="{00000000-0005-0000-0000-000054BA0000}"/>
    <cellStyle name="Normal 6 3 2 5 3 2" xfId="47697" xr:uid="{00000000-0005-0000-0000-000055BA0000}"/>
    <cellStyle name="Normal 6 3 2 5 4" xfId="47698" xr:uid="{00000000-0005-0000-0000-000056BA0000}"/>
    <cellStyle name="Normal 6 3 2 6" xfId="47699" xr:uid="{00000000-0005-0000-0000-000057BA0000}"/>
    <cellStyle name="Normal 6 3 2 6 2" xfId="47700" xr:uid="{00000000-0005-0000-0000-000058BA0000}"/>
    <cellStyle name="Normal 6 3 2 6 2 2" xfId="47701" xr:uid="{00000000-0005-0000-0000-000059BA0000}"/>
    <cellStyle name="Normal 6 3 2 6 3" xfId="47702" xr:uid="{00000000-0005-0000-0000-00005ABA0000}"/>
    <cellStyle name="Normal 6 3 2 7" xfId="47703" xr:uid="{00000000-0005-0000-0000-00005BBA0000}"/>
    <cellStyle name="Normal 6 3 2 7 2" xfId="47704" xr:uid="{00000000-0005-0000-0000-00005CBA0000}"/>
    <cellStyle name="Normal 6 3 2 8" xfId="47705" xr:uid="{00000000-0005-0000-0000-00005DBA0000}"/>
    <cellStyle name="Normal 6 3 3" xfId="47706" xr:uid="{00000000-0005-0000-0000-00005EBA0000}"/>
    <cellStyle name="Normal 6 3 3 2" xfId="47707" xr:uid="{00000000-0005-0000-0000-00005FBA0000}"/>
    <cellStyle name="Normal 6 3 3 2 2" xfId="47708" xr:uid="{00000000-0005-0000-0000-000060BA0000}"/>
    <cellStyle name="Normal 6 3 3 2 2 2" xfId="47709" xr:uid="{00000000-0005-0000-0000-000061BA0000}"/>
    <cellStyle name="Normal 6 3 3 2 2 2 2" xfId="47710" xr:uid="{00000000-0005-0000-0000-000062BA0000}"/>
    <cellStyle name="Normal 6 3 3 2 2 2 2 2" xfId="47711" xr:uid="{00000000-0005-0000-0000-000063BA0000}"/>
    <cellStyle name="Normal 6 3 3 2 2 2 2 2 2" xfId="47712" xr:uid="{00000000-0005-0000-0000-000064BA0000}"/>
    <cellStyle name="Normal 6 3 3 2 2 2 2 3" xfId="47713" xr:uid="{00000000-0005-0000-0000-000065BA0000}"/>
    <cellStyle name="Normal 6 3 3 2 2 2 3" xfId="47714" xr:uid="{00000000-0005-0000-0000-000066BA0000}"/>
    <cellStyle name="Normal 6 3 3 2 2 2 3 2" xfId="47715" xr:uid="{00000000-0005-0000-0000-000067BA0000}"/>
    <cellStyle name="Normal 6 3 3 2 2 2 4" xfId="47716" xr:uid="{00000000-0005-0000-0000-000068BA0000}"/>
    <cellStyle name="Normal 6 3 3 2 2 3" xfId="47717" xr:uid="{00000000-0005-0000-0000-000069BA0000}"/>
    <cellStyle name="Normal 6 3 3 2 2 3 2" xfId="47718" xr:uid="{00000000-0005-0000-0000-00006ABA0000}"/>
    <cellStyle name="Normal 6 3 3 2 2 3 2 2" xfId="47719" xr:uid="{00000000-0005-0000-0000-00006BBA0000}"/>
    <cellStyle name="Normal 6 3 3 2 2 3 3" xfId="47720" xr:uid="{00000000-0005-0000-0000-00006CBA0000}"/>
    <cellStyle name="Normal 6 3 3 2 2 4" xfId="47721" xr:uid="{00000000-0005-0000-0000-00006DBA0000}"/>
    <cellStyle name="Normal 6 3 3 2 2 4 2" xfId="47722" xr:uid="{00000000-0005-0000-0000-00006EBA0000}"/>
    <cellStyle name="Normal 6 3 3 2 2 5" xfId="47723" xr:uid="{00000000-0005-0000-0000-00006FBA0000}"/>
    <cellStyle name="Normal 6 3 3 2 3" xfId="47724" xr:uid="{00000000-0005-0000-0000-000070BA0000}"/>
    <cellStyle name="Normal 6 3 3 2 3 2" xfId="47725" xr:uid="{00000000-0005-0000-0000-000071BA0000}"/>
    <cellStyle name="Normal 6 3 3 2 3 2 2" xfId="47726" xr:uid="{00000000-0005-0000-0000-000072BA0000}"/>
    <cellStyle name="Normal 6 3 3 2 3 2 2 2" xfId="47727" xr:uid="{00000000-0005-0000-0000-000073BA0000}"/>
    <cellStyle name="Normal 6 3 3 2 3 2 3" xfId="47728" xr:uid="{00000000-0005-0000-0000-000074BA0000}"/>
    <cellStyle name="Normal 6 3 3 2 3 3" xfId="47729" xr:uid="{00000000-0005-0000-0000-000075BA0000}"/>
    <cellStyle name="Normal 6 3 3 2 3 3 2" xfId="47730" xr:uid="{00000000-0005-0000-0000-000076BA0000}"/>
    <cellStyle name="Normal 6 3 3 2 3 4" xfId="47731" xr:uid="{00000000-0005-0000-0000-000077BA0000}"/>
    <cellStyle name="Normal 6 3 3 2 4" xfId="47732" xr:uid="{00000000-0005-0000-0000-000078BA0000}"/>
    <cellStyle name="Normal 6 3 3 2 4 2" xfId="47733" xr:uid="{00000000-0005-0000-0000-000079BA0000}"/>
    <cellStyle name="Normal 6 3 3 2 4 2 2" xfId="47734" xr:uid="{00000000-0005-0000-0000-00007ABA0000}"/>
    <cellStyle name="Normal 6 3 3 2 4 3" xfId="47735" xr:uid="{00000000-0005-0000-0000-00007BBA0000}"/>
    <cellStyle name="Normal 6 3 3 2 5" xfId="47736" xr:uid="{00000000-0005-0000-0000-00007CBA0000}"/>
    <cellStyle name="Normal 6 3 3 2 5 2" xfId="47737" xr:uid="{00000000-0005-0000-0000-00007DBA0000}"/>
    <cellStyle name="Normal 6 3 3 2 6" xfId="47738" xr:uid="{00000000-0005-0000-0000-00007EBA0000}"/>
    <cellStyle name="Normal 6 3 3 3" xfId="47739" xr:uid="{00000000-0005-0000-0000-00007FBA0000}"/>
    <cellStyle name="Normal 6 3 3 3 2" xfId="47740" xr:uid="{00000000-0005-0000-0000-000080BA0000}"/>
    <cellStyle name="Normal 6 3 3 3 2 2" xfId="47741" xr:uid="{00000000-0005-0000-0000-000081BA0000}"/>
    <cellStyle name="Normal 6 3 3 3 2 2 2" xfId="47742" xr:uid="{00000000-0005-0000-0000-000082BA0000}"/>
    <cellStyle name="Normal 6 3 3 3 2 2 2 2" xfId="47743" xr:uid="{00000000-0005-0000-0000-000083BA0000}"/>
    <cellStyle name="Normal 6 3 3 3 2 2 3" xfId="47744" xr:uid="{00000000-0005-0000-0000-000084BA0000}"/>
    <cellStyle name="Normal 6 3 3 3 2 3" xfId="47745" xr:uid="{00000000-0005-0000-0000-000085BA0000}"/>
    <cellStyle name="Normal 6 3 3 3 2 3 2" xfId="47746" xr:uid="{00000000-0005-0000-0000-000086BA0000}"/>
    <cellStyle name="Normal 6 3 3 3 2 4" xfId="47747" xr:uid="{00000000-0005-0000-0000-000087BA0000}"/>
    <cellStyle name="Normal 6 3 3 3 3" xfId="47748" xr:uid="{00000000-0005-0000-0000-000088BA0000}"/>
    <cellStyle name="Normal 6 3 3 3 3 2" xfId="47749" xr:uid="{00000000-0005-0000-0000-000089BA0000}"/>
    <cellStyle name="Normal 6 3 3 3 3 2 2" xfId="47750" xr:uid="{00000000-0005-0000-0000-00008ABA0000}"/>
    <cellStyle name="Normal 6 3 3 3 3 3" xfId="47751" xr:uid="{00000000-0005-0000-0000-00008BBA0000}"/>
    <cellStyle name="Normal 6 3 3 3 4" xfId="47752" xr:uid="{00000000-0005-0000-0000-00008CBA0000}"/>
    <cellStyle name="Normal 6 3 3 3 4 2" xfId="47753" xr:uid="{00000000-0005-0000-0000-00008DBA0000}"/>
    <cellStyle name="Normal 6 3 3 3 5" xfId="47754" xr:uid="{00000000-0005-0000-0000-00008EBA0000}"/>
    <cellStyle name="Normal 6 3 3 4" xfId="47755" xr:uid="{00000000-0005-0000-0000-00008FBA0000}"/>
    <cellStyle name="Normal 6 3 3 4 2" xfId="47756" xr:uid="{00000000-0005-0000-0000-000090BA0000}"/>
    <cellStyle name="Normal 6 3 3 4 2 2" xfId="47757" xr:uid="{00000000-0005-0000-0000-000091BA0000}"/>
    <cellStyle name="Normal 6 3 3 4 2 2 2" xfId="47758" xr:uid="{00000000-0005-0000-0000-000092BA0000}"/>
    <cellStyle name="Normal 6 3 3 4 2 3" xfId="47759" xr:uid="{00000000-0005-0000-0000-000093BA0000}"/>
    <cellStyle name="Normal 6 3 3 4 3" xfId="47760" xr:uid="{00000000-0005-0000-0000-000094BA0000}"/>
    <cellStyle name="Normal 6 3 3 4 3 2" xfId="47761" xr:uid="{00000000-0005-0000-0000-000095BA0000}"/>
    <cellStyle name="Normal 6 3 3 4 4" xfId="47762" xr:uid="{00000000-0005-0000-0000-000096BA0000}"/>
    <cellStyle name="Normal 6 3 3 5" xfId="47763" xr:uid="{00000000-0005-0000-0000-000097BA0000}"/>
    <cellStyle name="Normal 6 3 3 5 2" xfId="47764" xr:uid="{00000000-0005-0000-0000-000098BA0000}"/>
    <cellStyle name="Normal 6 3 3 5 2 2" xfId="47765" xr:uid="{00000000-0005-0000-0000-000099BA0000}"/>
    <cellStyle name="Normal 6 3 3 5 3" xfId="47766" xr:uid="{00000000-0005-0000-0000-00009ABA0000}"/>
    <cellStyle name="Normal 6 3 3 6" xfId="47767" xr:uid="{00000000-0005-0000-0000-00009BBA0000}"/>
    <cellStyle name="Normal 6 3 3 6 2" xfId="47768" xr:uid="{00000000-0005-0000-0000-00009CBA0000}"/>
    <cellStyle name="Normal 6 3 3 7" xfId="47769" xr:uid="{00000000-0005-0000-0000-00009DBA0000}"/>
    <cellStyle name="Normal 6 3 4" xfId="47770" xr:uid="{00000000-0005-0000-0000-00009EBA0000}"/>
    <cellStyle name="Normal 6 3 4 2" xfId="47771" xr:uid="{00000000-0005-0000-0000-00009FBA0000}"/>
    <cellStyle name="Normal 6 3 4 2 2" xfId="47772" xr:uid="{00000000-0005-0000-0000-0000A0BA0000}"/>
    <cellStyle name="Normal 6 3 4 2 2 2" xfId="47773" xr:uid="{00000000-0005-0000-0000-0000A1BA0000}"/>
    <cellStyle name="Normal 6 3 4 2 2 2 2" xfId="47774" xr:uid="{00000000-0005-0000-0000-0000A2BA0000}"/>
    <cellStyle name="Normal 6 3 4 2 2 2 2 2" xfId="47775" xr:uid="{00000000-0005-0000-0000-0000A3BA0000}"/>
    <cellStyle name="Normal 6 3 4 2 2 2 3" xfId="47776" xr:uid="{00000000-0005-0000-0000-0000A4BA0000}"/>
    <cellStyle name="Normal 6 3 4 2 2 3" xfId="47777" xr:uid="{00000000-0005-0000-0000-0000A5BA0000}"/>
    <cellStyle name="Normal 6 3 4 2 2 3 2" xfId="47778" xr:uid="{00000000-0005-0000-0000-0000A6BA0000}"/>
    <cellStyle name="Normal 6 3 4 2 2 4" xfId="47779" xr:uid="{00000000-0005-0000-0000-0000A7BA0000}"/>
    <cellStyle name="Normal 6 3 4 2 3" xfId="47780" xr:uid="{00000000-0005-0000-0000-0000A8BA0000}"/>
    <cellStyle name="Normal 6 3 4 2 3 2" xfId="47781" xr:uid="{00000000-0005-0000-0000-0000A9BA0000}"/>
    <cellStyle name="Normal 6 3 4 2 3 2 2" xfId="47782" xr:uid="{00000000-0005-0000-0000-0000AABA0000}"/>
    <cellStyle name="Normal 6 3 4 2 3 3" xfId="47783" xr:uid="{00000000-0005-0000-0000-0000ABBA0000}"/>
    <cellStyle name="Normal 6 3 4 2 4" xfId="47784" xr:uid="{00000000-0005-0000-0000-0000ACBA0000}"/>
    <cellStyle name="Normal 6 3 4 2 4 2" xfId="47785" xr:uid="{00000000-0005-0000-0000-0000ADBA0000}"/>
    <cellStyle name="Normal 6 3 4 2 5" xfId="47786" xr:uid="{00000000-0005-0000-0000-0000AEBA0000}"/>
    <cellStyle name="Normal 6 3 4 3" xfId="47787" xr:uid="{00000000-0005-0000-0000-0000AFBA0000}"/>
    <cellStyle name="Normal 6 3 4 3 2" xfId="47788" xr:uid="{00000000-0005-0000-0000-0000B0BA0000}"/>
    <cellStyle name="Normal 6 3 4 3 2 2" xfId="47789" xr:uid="{00000000-0005-0000-0000-0000B1BA0000}"/>
    <cellStyle name="Normal 6 3 4 3 2 2 2" xfId="47790" xr:uid="{00000000-0005-0000-0000-0000B2BA0000}"/>
    <cellStyle name="Normal 6 3 4 3 2 3" xfId="47791" xr:uid="{00000000-0005-0000-0000-0000B3BA0000}"/>
    <cellStyle name="Normal 6 3 4 3 3" xfId="47792" xr:uid="{00000000-0005-0000-0000-0000B4BA0000}"/>
    <cellStyle name="Normal 6 3 4 3 3 2" xfId="47793" xr:uid="{00000000-0005-0000-0000-0000B5BA0000}"/>
    <cellStyle name="Normal 6 3 4 3 4" xfId="47794" xr:uid="{00000000-0005-0000-0000-0000B6BA0000}"/>
    <cellStyle name="Normal 6 3 4 4" xfId="47795" xr:uid="{00000000-0005-0000-0000-0000B7BA0000}"/>
    <cellStyle name="Normal 6 3 4 4 2" xfId="47796" xr:uid="{00000000-0005-0000-0000-0000B8BA0000}"/>
    <cellStyle name="Normal 6 3 4 4 2 2" xfId="47797" xr:uid="{00000000-0005-0000-0000-0000B9BA0000}"/>
    <cellStyle name="Normal 6 3 4 4 3" xfId="47798" xr:uid="{00000000-0005-0000-0000-0000BABA0000}"/>
    <cellStyle name="Normal 6 3 4 5" xfId="47799" xr:uid="{00000000-0005-0000-0000-0000BBBA0000}"/>
    <cellStyle name="Normal 6 3 4 5 2" xfId="47800" xr:uid="{00000000-0005-0000-0000-0000BCBA0000}"/>
    <cellStyle name="Normal 6 3 4 6" xfId="47801" xr:uid="{00000000-0005-0000-0000-0000BDBA0000}"/>
    <cellStyle name="Normal 6 3 5" xfId="47802" xr:uid="{00000000-0005-0000-0000-0000BEBA0000}"/>
    <cellStyle name="Normal 6 3 5 2" xfId="47803" xr:uid="{00000000-0005-0000-0000-0000BFBA0000}"/>
    <cellStyle name="Normal 6 3 5 2 2" xfId="47804" xr:uid="{00000000-0005-0000-0000-0000C0BA0000}"/>
    <cellStyle name="Normal 6 3 5 2 2 2" xfId="47805" xr:uid="{00000000-0005-0000-0000-0000C1BA0000}"/>
    <cellStyle name="Normal 6 3 5 2 2 2 2" xfId="47806" xr:uid="{00000000-0005-0000-0000-0000C2BA0000}"/>
    <cellStyle name="Normal 6 3 5 2 2 2 2 2" xfId="47807" xr:uid="{00000000-0005-0000-0000-0000C3BA0000}"/>
    <cellStyle name="Normal 6 3 5 2 2 2 3" xfId="47808" xr:uid="{00000000-0005-0000-0000-0000C4BA0000}"/>
    <cellStyle name="Normal 6 3 5 2 2 3" xfId="47809" xr:uid="{00000000-0005-0000-0000-0000C5BA0000}"/>
    <cellStyle name="Normal 6 3 5 2 2 3 2" xfId="47810" xr:uid="{00000000-0005-0000-0000-0000C6BA0000}"/>
    <cellStyle name="Normal 6 3 5 2 2 4" xfId="47811" xr:uid="{00000000-0005-0000-0000-0000C7BA0000}"/>
    <cellStyle name="Normal 6 3 5 2 3" xfId="47812" xr:uid="{00000000-0005-0000-0000-0000C8BA0000}"/>
    <cellStyle name="Normal 6 3 5 2 3 2" xfId="47813" xr:uid="{00000000-0005-0000-0000-0000C9BA0000}"/>
    <cellStyle name="Normal 6 3 5 2 3 2 2" xfId="47814" xr:uid="{00000000-0005-0000-0000-0000CABA0000}"/>
    <cellStyle name="Normal 6 3 5 2 3 3" xfId="47815" xr:uid="{00000000-0005-0000-0000-0000CBBA0000}"/>
    <cellStyle name="Normal 6 3 5 2 4" xfId="47816" xr:uid="{00000000-0005-0000-0000-0000CCBA0000}"/>
    <cellStyle name="Normal 6 3 5 2 4 2" xfId="47817" xr:uid="{00000000-0005-0000-0000-0000CDBA0000}"/>
    <cellStyle name="Normal 6 3 5 2 5" xfId="47818" xr:uid="{00000000-0005-0000-0000-0000CEBA0000}"/>
    <cellStyle name="Normal 6 3 5 3" xfId="47819" xr:uid="{00000000-0005-0000-0000-0000CFBA0000}"/>
    <cellStyle name="Normal 6 3 5 3 2" xfId="47820" xr:uid="{00000000-0005-0000-0000-0000D0BA0000}"/>
    <cellStyle name="Normal 6 3 5 3 2 2" xfId="47821" xr:uid="{00000000-0005-0000-0000-0000D1BA0000}"/>
    <cellStyle name="Normal 6 3 5 3 2 2 2" xfId="47822" xr:uid="{00000000-0005-0000-0000-0000D2BA0000}"/>
    <cellStyle name="Normal 6 3 5 3 2 3" xfId="47823" xr:uid="{00000000-0005-0000-0000-0000D3BA0000}"/>
    <cellStyle name="Normal 6 3 5 3 3" xfId="47824" xr:uid="{00000000-0005-0000-0000-0000D4BA0000}"/>
    <cellStyle name="Normal 6 3 5 3 3 2" xfId="47825" xr:uid="{00000000-0005-0000-0000-0000D5BA0000}"/>
    <cellStyle name="Normal 6 3 5 3 4" xfId="47826" xr:uid="{00000000-0005-0000-0000-0000D6BA0000}"/>
    <cellStyle name="Normal 6 3 5 4" xfId="47827" xr:uid="{00000000-0005-0000-0000-0000D7BA0000}"/>
    <cellStyle name="Normal 6 3 5 4 2" xfId="47828" xr:uid="{00000000-0005-0000-0000-0000D8BA0000}"/>
    <cellStyle name="Normal 6 3 5 4 2 2" xfId="47829" xr:uid="{00000000-0005-0000-0000-0000D9BA0000}"/>
    <cellStyle name="Normal 6 3 5 4 3" xfId="47830" xr:uid="{00000000-0005-0000-0000-0000DABA0000}"/>
    <cellStyle name="Normal 6 3 5 5" xfId="47831" xr:uid="{00000000-0005-0000-0000-0000DBBA0000}"/>
    <cellStyle name="Normal 6 3 5 5 2" xfId="47832" xr:uid="{00000000-0005-0000-0000-0000DCBA0000}"/>
    <cellStyle name="Normal 6 3 5 6" xfId="47833" xr:uid="{00000000-0005-0000-0000-0000DDBA0000}"/>
    <cellStyle name="Normal 6 3 6" xfId="47834" xr:uid="{00000000-0005-0000-0000-0000DEBA0000}"/>
    <cellStyle name="Normal 6 3 6 2" xfId="47835" xr:uid="{00000000-0005-0000-0000-0000DFBA0000}"/>
    <cellStyle name="Normal 6 3 6 2 2" xfId="47836" xr:uid="{00000000-0005-0000-0000-0000E0BA0000}"/>
    <cellStyle name="Normal 6 3 6 2 2 2" xfId="47837" xr:uid="{00000000-0005-0000-0000-0000E1BA0000}"/>
    <cellStyle name="Normal 6 3 6 2 2 2 2" xfId="47838" xr:uid="{00000000-0005-0000-0000-0000E2BA0000}"/>
    <cellStyle name="Normal 6 3 6 2 2 3" xfId="47839" xr:uid="{00000000-0005-0000-0000-0000E3BA0000}"/>
    <cellStyle name="Normal 6 3 6 2 3" xfId="47840" xr:uid="{00000000-0005-0000-0000-0000E4BA0000}"/>
    <cellStyle name="Normal 6 3 6 2 3 2" xfId="47841" xr:uid="{00000000-0005-0000-0000-0000E5BA0000}"/>
    <cellStyle name="Normal 6 3 6 2 4" xfId="47842" xr:uid="{00000000-0005-0000-0000-0000E6BA0000}"/>
    <cellStyle name="Normal 6 3 6 3" xfId="47843" xr:uid="{00000000-0005-0000-0000-0000E7BA0000}"/>
    <cellStyle name="Normal 6 3 6 3 2" xfId="47844" xr:uid="{00000000-0005-0000-0000-0000E8BA0000}"/>
    <cellStyle name="Normal 6 3 6 3 2 2" xfId="47845" xr:uid="{00000000-0005-0000-0000-0000E9BA0000}"/>
    <cellStyle name="Normal 6 3 6 3 3" xfId="47846" xr:uid="{00000000-0005-0000-0000-0000EABA0000}"/>
    <cellStyle name="Normal 6 3 6 4" xfId="47847" xr:uid="{00000000-0005-0000-0000-0000EBBA0000}"/>
    <cellStyle name="Normal 6 3 6 4 2" xfId="47848" xr:uid="{00000000-0005-0000-0000-0000ECBA0000}"/>
    <cellStyle name="Normal 6 3 6 5" xfId="47849" xr:uid="{00000000-0005-0000-0000-0000EDBA0000}"/>
    <cellStyle name="Normal 6 3 7" xfId="47850" xr:uid="{00000000-0005-0000-0000-0000EEBA0000}"/>
    <cellStyle name="Normal 6 3 7 2" xfId="47851" xr:uid="{00000000-0005-0000-0000-0000EFBA0000}"/>
    <cellStyle name="Normal 6 3 7 2 2" xfId="47852" xr:uid="{00000000-0005-0000-0000-0000F0BA0000}"/>
    <cellStyle name="Normal 6 3 7 2 2 2" xfId="47853" xr:uid="{00000000-0005-0000-0000-0000F1BA0000}"/>
    <cellStyle name="Normal 6 3 7 2 3" xfId="47854" xr:uid="{00000000-0005-0000-0000-0000F2BA0000}"/>
    <cellStyle name="Normal 6 3 7 3" xfId="47855" xr:uid="{00000000-0005-0000-0000-0000F3BA0000}"/>
    <cellStyle name="Normal 6 3 7 3 2" xfId="47856" xr:uid="{00000000-0005-0000-0000-0000F4BA0000}"/>
    <cellStyle name="Normal 6 3 7 4" xfId="47857" xr:uid="{00000000-0005-0000-0000-0000F5BA0000}"/>
    <cellStyle name="Normal 6 3 8" xfId="47858" xr:uid="{00000000-0005-0000-0000-0000F6BA0000}"/>
    <cellStyle name="Normal 6 3 8 2" xfId="47859" xr:uid="{00000000-0005-0000-0000-0000F7BA0000}"/>
    <cellStyle name="Normal 6 3 8 2 2" xfId="47860" xr:uid="{00000000-0005-0000-0000-0000F8BA0000}"/>
    <cellStyle name="Normal 6 3 8 3" xfId="47861" xr:uid="{00000000-0005-0000-0000-0000F9BA0000}"/>
    <cellStyle name="Normal 6 3 9" xfId="47862" xr:uid="{00000000-0005-0000-0000-0000FABA0000}"/>
    <cellStyle name="Normal 6 3 9 2" xfId="47863" xr:uid="{00000000-0005-0000-0000-0000FBBA0000}"/>
    <cellStyle name="Normal 6 3 9 2 2" xfId="47864" xr:uid="{00000000-0005-0000-0000-0000FCBA0000}"/>
    <cellStyle name="Normal 6 3 9 3" xfId="47865" xr:uid="{00000000-0005-0000-0000-0000FDBA0000}"/>
    <cellStyle name="Normal 6 4" xfId="47866" xr:uid="{00000000-0005-0000-0000-0000FEBA0000}"/>
    <cellStyle name="Normal 6 4 2" xfId="47867" xr:uid="{00000000-0005-0000-0000-0000FFBA0000}"/>
    <cellStyle name="Normal 6 4 2 2" xfId="47868" xr:uid="{00000000-0005-0000-0000-000000BB0000}"/>
    <cellStyle name="Normal 6 4 2 2 2" xfId="47869" xr:uid="{00000000-0005-0000-0000-000001BB0000}"/>
    <cellStyle name="Normal 6 4 2 2 2 2" xfId="47870" xr:uid="{00000000-0005-0000-0000-000002BB0000}"/>
    <cellStyle name="Normal 6 4 2 2 2 2 2" xfId="47871" xr:uid="{00000000-0005-0000-0000-000003BB0000}"/>
    <cellStyle name="Normal 6 4 2 2 2 2 2 2" xfId="47872" xr:uid="{00000000-0005-0000-0000-000004BB0000}"/>
    <cellStyle name="Normal 6 4 2 2 2 2 2 2 2" xfId="47873" xr:uid="{00000000-0005-0000-0000-000005BB0000}"/>
    <cellStyle name="Normal 6 4 2 2 2 2 2 3" xfId="47874" xr:uid="{00000000-0005-0000-0000-000006BB0000}"/>
    <cellStyle name="Normal 6 4 2 2 2 2 3" xfId="47875" xr:uid="{00000000-0005-0000-0000-000007BB0000}"/>
    <cellStyle name="Normal 6 4 2 2 2 2 3 2" xfId="47876" xr:uid="{00000000-0005-0000-0000-000008BB0000}"/>
    <cellStyle name="Normal 6 4 2 2 2 2 4" xfId="47877" xr:uid="{00000000-0005-0000-0000-000009BB0000}"/>
    <cellStyle name="Normal 6 4 2 2 2 3" xfId="47878" xr:uid="{00000000-0005-0000-0000-00000ABB0000}"/>
    <cellStyle name="Normal 6 4 2 2 2 3 2" xfId="47879" xr:uid="{00000000-0005-0000-0000-00000BBB0000}"/>
    <cellStyle name="Normal 6 4 2 2 2 3 2 2" xfId="47880" xr:uid="{00000000-0005-0000-0000-00000CBB0000}"/>
    <cellStyle name="Normal 6 4 2 2 2 3 3" xfId="47881" xr:uid="{00000000-0005-0000-0000-00000DBB0000}"/>
    <cellStyle name="Normal 6 4 2 2 2 4" xfId="47882" xr:uid="{00000000-0005-0000-0000-00000EBB0000}"/>
    <cellStyle name="Normal 6 4 2 2 2 4 2" xfId="47883" xr:uid="{00000000-0005-0000-0000-00000FBB0000}"/>
    <cellStyle name="Normal 6 4 2 2 2 5" xfId="47884" xr:uid="{00000000-0005-0000-0000-000010BB0000}"/>
    <cellStyle name="Normal 6 4 2 2 3" xfId="47885" xr:uid="{00000000-0005-0000-0000-000011BB0000}"/>
    <cellStyle name="Normal 6 4 2 2 3 2" xfId="47886" xr:uid="{00000000-0005-0000-0000-000012BB0000}"/>
    <cellStyle name="Normal 6 4 2 2 3 2 2" xfId="47887" xr:uid="{00000000-0005-0000-0000-000013BB0000}"/>
    <cellStyle name="Normal 6 4 2 2 3 2 2 2" xfId="47888" xr:uid="{00000000-0005-0000-0000-000014BB0000}"/>
    <cellStyle name="Normal 6 4 2 2 3 2 3" xfId="47889" xr:uid="{00000000-0005-0000-0000-000015BB0000}"/>
    <cellStyle name="Normal 6 4 2 2 3 3" xfId="47890" xr:uid="{00000000-0005-0000-0000-000016BB0000}"/>
    <cellStyle name="Normal 6 4 2 2 3 3 2" xfId="47891" xr:uid="{00000000-0005-0000-0000-000017BB0000}"/>
    <cellStyle name="Normal 6 4 2 2 3 4" xfId="47892" xr:uid="{00000000-0005-0000-0000-000018BB0000}"/>
    <cellStyle name="Normal 6 4 2 2 4" xfId="47893" xr:uid="{00000000-0005-0000-0000-000019BB0000}"/>
    <cellStyle name="Normal 6 4 2 2 4 2" xfId="47894" xr:uid="{00000000-0005-0000-0000-00001ABB0000}"/>
    <cellStyle name="Normal 6 4 2 2 4 2 2" xfId="47895" xr:uid="{00000000-0005-0000-0000-00001BBB0000}"/>
    <cellStyle name="Normal 6 4 2 2 4 3" xfId="47896" xr:uid="{00000000-0005-0000-0000-00001CBB0000}"/>
    <cellStyle name="Normal 6 4 2 2 5" xfId="47897" xr:uid="{00000000-0005-0000-0000-00001DBB0000}"/>
    <cellStyle name="Normal 6 4 2 2 5 2" xfId="47898" xr:uid="{00000000-0005-0000-0000-00001EBB0000}"/>
    <cellStyle name="Normal 6 4 2 2 6" xfId="47899" xr:uid="{00000000-0005-0000-0000-00001FBB0000}"/>
    <cellStyle name="Normal 6 4 2 3" xfId="47900" xr:uid="{00000000-0005-0000-0000-000020BB0000}"/>
    <cellStyle name="Normal 6 4 2 3 2" xfId="47901" xr:uid="{00000000-0005-0000-0000-000021BB0000}"/>
    <cellStyle name="Normal 6 4 2 3 2 2" xfId="47902" xr:uid="{00000000-0005-0000-0000-000022BB0000}"/>
    <cellStyle name="Normal 6 4 2 3 2 2 2" xfId="47903" xr:uid="{00000000-0005-0000-0000-000023BB0000}"/>
    <cellStyle name="Normal 6 4 2 3 2 2 2 2" xfId="47904" xr:uid="{00000000-0005-0000-0000-000024BB0000}"/>
    <cellStyle name="Normal 6 4 2 3 2 2 3" xfId="47905" xr:uid="{00000000-0005-0000-0000-000025BB0000}"/>
    <cellStyle name="Normal 6 4 2 3 2 3" xfId="47906" xr:uid="{00000000-0005-0000-0000-000026BB0000}"/>
    <cellStyle name="Normal 6 4 2 3 2 3 2" xfId="47907" xr:uid="{00000000-0005-0000-0000-000027BB0000}"/>
    <cellStyle name="Normal 6 4 2 3 2 4" xfId="47908" xr:uid="{00000000-0005-0000-0000-000028BB0000}"/>
    <cellStyle name="Normal 6 4 2 3 3" xfId="47909" xr:uid="{00000000-0005-0000-0000-000029BB0000}"/>
    <cellStyle name="Normal 6 4 2 3 3 2" xfId="47910" xr:uid="{00000000-0005-0000-0000-00002ABB0000}"/>
    <cellStyle name="Normal 6 4 2 3 3 2 2" xfId="47911" xr:uid="{00000000-0005-0000-0000-00002BBB0000}"/>
    <cellStyle name="Normal 6 4 2 3 3 3" xfId="47912" xr:uid="{00000000-0005-0000-0000-00002CBB0000}"/>
    <cellStyle name="Normal 6 4 2 3 4" xfId="47913" xr:uid="{00000000-0005-0000-0000-00002DBB0000}"/>
    <cellStyle name="Normal 6 4 2 3 4 2" xfId="47914" xr:uid="{00000000-0005-0000-0000-00002EBB0000}"/>
    <cellStyle name="Normal 6 4 2 3 5" xfId="47915" xr:uid="{00000000-0005-0000-0000-00002FBB0000}"/>
    <cellStyle name="Normal 6 4 2 4" xfId="47916" xr:uid="{00000000-0005-0000-0000-000030BB0000}"/>
    <cellStyle name="Normal 6 4 2 4 2" xfId="47917" xr:uid="{00000000-0005-0000-0000-000031BB0000}"/>
    <cellStyle name="Normal 6 4 2 4 2 2" xfId="47918" xr:uid="{00000000-0005-0000-0000-000032BB0000}"/>
    <cellStyle name="Normal 6 4 2 4 2 2 2" xfId="47919" xr:uid="{00000000-0005-0000-0000-000033BB0000}"/>
    <cellStyle name="Normal 6 4 2 4 2 3" xfId="47920" xr:uid="{00000000-0005-0000-0000-000034BB0000}"/>
    <cellStyle name="Normal 6 4 2 4 3" xfId="47921" xr:uid="{00000000-0005-0000-0000-000035BB0000}"/>
    <cellStyle name="Normal 6 4 2 4 3 2" xfId="47922" xr:uid="{00000000-0005-0000-0000-000036BB0000}"/>
    <cellStyle name="Normal 6 4 2 4 4" xfId="47923" xr:uid="{00000000-0005-0000-0000-000037BB0000}"/>
    <cellStyle name="Normal 6 4 2 5" xfId="47924" xr:uid="{00000000-0005-0000-0000-000038BB0000}"/>
    <cellStyle name="Normal 6 4 2 5 2" xfId="47925" xr:uid="{00000000-0005-0000-0000-000039BB0000}"/>
    <cellStyle name="Normal 6 4 2 5 2 2" xfId="47926" xr:uid="{00000000-0005-0000-0000-00003ABB0000}"/>
    <cellStyle name="Normal 6 4 2 5 3" xfId="47927" xr:uid="{00000000-0005-0000-0000-00003BBB0000}"/>
    <cellStyle name="Normal 6 4 2 6" xfId="47928" xr:uid="{00000000-0005-0000-0000-00003CBB0000}"/>
    <cellStyle name="Normal 6 4 2 6 2" xfId="47929" xr:uid="{00000000-0005-0000-0000-00003DBB0000}"/>
    <cellStyle name="Normal 6 4 2 7" xfId="47930" xr:uid="{00000000-0005-0000-0000-00003EBB0000}"/>
    <cellStyle name="Normal 6 4 3" xfId="47931" xr:uid="{00000000-0005-0000-0000-00003FBB0000}"/>
    <cellStyle name="Normal 6 4 3 2" xfId="47932" xr:uid="{00000000-0005-0000-0000-000040BB0000}"/>
    <cellStyle name="Normal 6 4 3 2 2" xfId="47933" xr:uid="{00000000-0005-0000-0000-000041BB0000}"/>
    <cellStyle name="Normal 6 4 3 2 2 2" xfId="47934" xr:uid="{00000000-0005-0000-0000-000042BB0000}"/>
    <cellStyle name="Normal 6 4 3 2 2 2 2" xfId="47935" xr:uid="{00000000-0005-0000-0000-000043BB0000}"/>
    <cellStyle name="Normal 6 4 3 2 2 2 2 2" xfId="47936" xr:uid="{00000000-0005-0000-0000-000044BB0000}"/>
    <cellStyle name="Normal 6 4 3 2 2 2 3" xfId="47937" xr:uid="{00000000-0005-0000-0000-000045BB0000}"/>
    <cellStyle name="Normal 6 4 3 2 2 3" xfId="47938" xr:uid="{00000000-0005-0000-0000-000046BB0000}"/>
    <cellStyle name="Normal 6 4 3 2 2 3 2" xfId="47939" xr:uid="{00000000-0005-0000-0000-000047BB0000}"/>
    <cellStyle name="Normal 6 4 3 2 2 4" xfId="47940" xr:uid="{00000000-0005-0000-0000-000048BB0000}"/>
    <cellStyle name="Normal 6 4 3 2 3" xfId="47941" xr:uid="{00000000-0005-0000-0000-000049BB0000}"/>
    <cellStyle name="Normal 6 4 3 2 3 2" xfId="47942" xr:uid="{00000000-0005-0000-0000-00004ABB0000}"/>
    <cellStyle name="Normal 6 4 3 2 3 2 2" xfId="47943" xr:uid="{00000000-0005-0000-0000-00004BBB0000}"/>
    <cellStyle name="Normal 6 4 3 2 3 3" xfId="47944" xr:uid="{00000000-0005-0000-0000-00004CBB0000}"/>
    <cellStyle name="Normal 6 4 3 2 4" xfId="47945" xr:uid="{00000000-0005-0000-0000-00004DBB0000}"/>
    <cellStyle name="Normal 6 4 3 2 4 2" xfId="47946" xr:uid="{00000000-0005-0000-0000-00004EBB0000}"/>
    <cellStyle name="Normal 6 4 3 2 5" xfId="47947" xr:uid="{00000000-0005-0000-0000-00004FBB0000}"/>
    <cellStyle name="Normal 6 4 3 3" xfId="47948" xr:uid="{00000000-0005-0000-0000-000050BB0000}"/>
    <cellStyle name="Normal 6 4 3 3 2" xfId="47949" xr:uid="{00000000-0005-0000-0000-000051BB0000}"/>
    <cellStyle name="Normal 6 4 3 3 2 2" xfId="47950" xr:uid="{00000000-0005-0000-0000-000052BB0000}"/>
    <cellStyle name="Normal 6 4 3 3 2 2 2" xfId="47951" xr:uid="{00000000-0005-0000-0000-000053BB0000}"/>
    <cellStyle name="Normal 6 4 3 3 2 3" xfId="47952" xr:uid="{00000000-0005-0000-0000-000054BB0000}"/>
    <cellStyle name="Normal 6 4 3 3 3" xfId="47953" xr:uid="{00000000-0005-0000-0000-000055BB0000}"/>
    <cellStyle name="Normal 6 4 3 3 3 2" xfId="47954" xr:uid="{00000000-0005-0000-0000-000056BB0000}"/>
    <cellStyle name="Normal 6 4 3 3 4" xfId="47955" xr:uid="{00000000-0005-0000-0000-000057BB0000}"/>
    <cellStyle name="Normal 6 4 3 4" xfId="47956" xr:uid="{00000000-0005-0000-0000-000058BB0000}"/>
    <cellStyle name="Normal 6 4 3 4 2" xfId="47957" xr:uid="{00000000-0005-0000-0000-000059BB0000}"/>
    <cellStyle name="Normal 6 4 3 4 2 2" xfId="47958" xr:uid="{00000000-0005-0000-0000-00005ABB0000}"/>
    <cellStyle name="Normal 6 4 3 4 3" xfId="47959" xr:uid="{00000000-0005-0000-0000-00005BBB0000}"/>
    <cellStyle name="Normal 6 4 3 5" xfId="47960" xr:uid="{00000000-0005-0000-0000-00005CBB0000}"/>
    <cellStyle name="Normal 6 4 3 5 2" xfId="47961" xr:uid="{00000000-0005-0000-0000-00005DBB0000}"/>
    <cellStyle name="Normal 6 4 3 6" xfId="47962" xr:uid="{00000000-0005-0000-0000-00005EBB0000}"/>
    <cellStyle name="Normal 6 4 4" xfId="47963" xr:uid="{00000000-0005-0000-0000-00005FBB0000}"/>
    <cellStyle name="Normal 6 4 4 2" xfId="47964" xr:uid="{00000000-0005-0000-0000-000060BB0000}"/>
    <cellStyle name="Normal 6 4 4 2 2" xfId="47965" xr:uid="{00000000-0005-0000-0000-000061BB0000}"/>
    <cellStyle name="Normal 6 4 4 2 2 2" xfId="47966" xr:uid="{00000000-0005-0000-0000-000062BB0000}"/>
    <cellStyle name="Normal 6 4 4 2 2 2 2" xfId="47967" xr:uid="{00000000-0005-0000-0000-000063BB0000}"/>
    <cellStyle name="Normal 6 4 4 2 2 3" xfId="47968" xr:uid="{00000000-0005-0000-0000-000064BB0000}"/>
    <cellStyle name="Normal 6 4 4 2 3" xfId="47969" xr:uid="{00000000-0005-0000-0000-000065BB0000}"/>
    <cellStyle name="Normal 6 4 4 2 3 2" xfId="47970" xr:uid="{00000000-0005-0000-0000-000066BB0000}"/>
    <cellStyle name="Normal 6 4 4 2 4" xfId="47971" xr:uid="{00000000-0005-0000-0000-000067BB0000}"/>
    <cellStyle name="Normal 6 4 4 3" xfId="47972" xr:uid="{00000000-0005-0000-0000-000068BB0000}"/>
    <cellStyle name="Normal 6 4 4 3 2" xfId="47973" xr:uid="{00000000-0005-0000-0000-000069BB0000}"/>
    <cellStyle name="Normal 6 4 4 3 2 2" xfId="47974" xr:uid="{00000000-0005-0000-0000-00006ABB0000}"/>
    <cellStyle name="Normal 6 4 4 3 3" xfId="47975" xr:uid="{00000000-0005-0000-0000-00006BBB0000}"/>
    <cellStyle name="Normal 6 4 4 4" xfId="47976" xr:uid="{00000000-0005-0000-0000-00006CBB0000}"/>
    <cellStyle name="Normal 6 4 4 4 2" xfId="47977" xr:uid="{00000000-0005-0000-0000-00006DBB0000}"/>
    <cellStyle name="Normal 6 4 4 5" xfId="47978" xr:uid="{00000000-0005-0000-0000-00006EBB0000}"/>
    <cellStyle name="Normal 6 4 5" xfId="47979" xr:uid="{00000000-0005-0000-0000-00006FBB0000}"/>
    <cellStyle name="Normal 6 4 5 2" xfId="47980" xr:uid="{00000000-0005-0000-0000-000070BB0000}"/>
    <cellStyle name="Normal 6 4 5 2 2" xfId="47981" xr:uid="{00000000-0005-0000-0000-000071BB0000}"/>
    <cellStyle name="Normal 6 4 5 2 2 2" xfId="47982" xr:uid="{00000000-0005-0000-0000-000072BB0000}"/>
    <cellStyle name="Normal 6 4 5 2 3" xfId="47983" xr:uid="{00000000-0005-0000-0000-000073BB0000}"/>
    <cellStyle name="Normal 6 4 5 3" xfId="47984" xr:uid="{00000000-0005-0000-0000-000074BB0000}"/>
    <cellStyle name="Normal 6 4 5 3 2" xfId="47985" xr:uid="{00000000-0005-0000-0000-000075BB0000}"/>
    <cellStyle name="Normal 6 4 5 4" xfId="47986" xr:uid="{00000000-0005-0000-0000-000076BB0000}"/>
    <cellStyle name="Normal 6 4 6" xfId="47987" xr:uid="{00000000-0005-0000-0000-000077BB0000}"/>
    <cellStyle name="Normal 6 4 6 2" xfId="47988" xr:uid="{00000000-0005-0000-0000-000078BB0000}"/>
    <cellStyle name="Normal 6 4 6 2 2" xfId="47989" xr:uid="{00000000-0005-0000-0000-000079BB0000}"/>
    <cellStyle name="Normal 6 4 6 3" xfId="47990" xr:uid="{00000000-0005-0000-0000-00007ABB0000}"/>
    <cellStyle name="Normal 6 4 7" xfId="47991" xr:uid="{00000000-0005-0000-0000-00007BBB0000}"/>
    <cellStyle name="Normal 6 4 7 2" xfId="47992" xr:uid="{00000000-0005-0000-0000-00007CBB0000}"/>
    <cellStyle name="Normal 6 4 8" xfId="47993" xr:uid="{00000000-0005-0000-0000-00007DBB0000}"/>
    <cellStyle name="Normal 6 5" xfId="47994" xr:uid="{00000000-0005-0000-0000-00007EBB0000}"/>
    <cellStyle name="Normal 6 5 2" xfId="47995" xr:uid="{00000000-0005-0000-0000-00007FBB0000}"/>
    <cellStyle name="Normal 6 5 2 2" xfId="47996" xr:uid="{00000000-0005-0000-0000-000080BB0000}"/>
    <cellStyle name="Normal 6 5 2 2 2" xfId="47997" xr:uid="{00000000-0005-0000-0000-000081BB0000}"/>
    <cellStyle name="Normal 6 5 2 2 2 2" xfId="47998" xr:uid="{00000000-0005-0000-0000-000082BB0000}"/>
    <cellStyle name="Normal 6 5 2 2 2 2 2" xfId="47999" xr:uid="{00000000-0005-0000-0000-000083BB0000}"/>
    <cellStyle name="Normal 6 5 2 2 2 2 2 2" xfId="48000" xr:uid="{00000000-0005-0000-0000-000084BB0000}"/>
    <cellStyle name="Normal 6 5 2 2 2 2 2 2 2" xfId="48001" xr:uid="{00000000-0005-0000-0000-000085BB0000}"/>
    <cellStyle name="Normal 6 5 2 2 2 2 2 3" xfId="48002" xr:uid="{00000000-0005-0000-0000-000086BB0000}"/>
    <cellStyle name="Normal 6 5 2 2 2 2 3" xfId="48003" xr:uid="{00000000-0005-0000-0000-000087BB0000}"/>
    <cellStyle name="Normal 6 5 2 2 2 2 3 2" xfId="48004" xr:uid="{00000000-0005-0000-0000-000088BB0000}"/>
    <cellStyle name="Normal 6 5 2 2 2 2 4" xfId="48005" xr:uid="{00000000-0005-0000-0000-000089BB0000}"/>
    <cellStyle name="Normal 6 5 2 2 2 3" xfId="48006" xr:uid="{00000000-0005-0000-0000-00008ABB0000}"/>
    <cellStyle name="Normal 6 5 2 2 2 3 2" xfId="48007" xr:uid="{00000000-0005-0000-0000-00008BBB0000}"/>
    <cellStyle name="Normal 6 5 2 2 2 3 2 2" xfId="48008" xr:uid="{00000000-0005-0000-0000-00008CBB0000}"/>
    <cellStyle name="Normal 6 5 2 2 2 3 3" xfId="48009" xr:uid="{00000000-0005-0000-0000-00008DBB0000}"/>
    <cellStyle name="Normal 6 5 2 2 2 4" xfId="48010" xr:uid="{00000000-0005-0000-0000-00008EBB0000}"/>
    <cellStyle name="Normal 6 5 2 2 2 4 2" xfId="48011" xr:uid="{00000000-0005-0000-0000-00008FBB0000}"/>
    <cellStyle name="Normal 6 5 2 2 2 5" xfId="48012" xr:uid="{00000000-0005-0000-0000-000090BB0000}"/>
    <cellStyle name="Normal 6 5 2 2 3" xfId="48013" xr:uid="{00000000-0005-0000-0000-000091BB0000}"/>
    <cellStyle name="Normal 6 5 2 2 3 2" xfId="48014" xr:uid="{00000000-0005-0000-0000-000092BB0000}"/>
    <cellStyle name="Normal 6 5 2 2 3 2 2" xfId="48015" xr:uid="{00000000-0005-0000-0000-000093BB0000}"/>
    <cellStyle name="Normal 6 5 2 2 3 2 2 2" xfId="48016" xr:uid="{00000000-0005-0000-0000-000094BB0000}"/>
    <cellStyle name="Normal 6 5 2 2 3 2 3" xfId="48017" xr:uid="{00000000-0005-0000-0000-000095BB0000}"/>
    <cellStyle name="Normal 6 5 2 2 3 3" xfId="48018" xr:uid="{00000000-0005-0000-0000-000096BB0000}"/>
    <cellStyle name="Normal 6 5 2 2 3 3 2" xfId="48019" xr:uid="{00000000-0005-0000-0000-000097BB0000}"/>
    <cellStyle name="Normal 6 5 2 2 3 4" xfId="48020" xr:uid="{00000000-0005-0000-0000-000098BB0000}"/>
    <cellStyle name="Normal 6 5 2 2 4" xfId="48021" xr:uid="{00000000-0005-0000-0000-000099BB0000}"/>
    <cellStyle name="Normal 6 5 2 2 4 2" xfId="48022" xr:uid="{00000000-0005-0000-0000-00009ABB0000}"/>
    <cellStyle name="Normal 6 5 2 2 4 2 2" xfId="48023" xr:uid="{00000000-0005-0000-0000-00009BBB0000}"/>
    <cellStyle name="Normal 6 5 2 2 4 3" xfId="48024" xr:uid="{00000000-0005-0000-0000-00009CBB0000}"/>
    <cellStyle name="Normal 6 5 2 2 5" xfId="48025" xr:uid="{00000000-0005-0000-0000-00009DBB0000}"/>
    <cellStyle name="Normal 6 5 2 2 5 2" xfId="48026" xr:uid="{00000000-0005-0000-0000-00009EBB0000}"/>
    <cellStyle name="Normal 6 5 2 2 6" xfId="48027" xr:uid="{00000000-0005-0000-0000-00009FBB0000}"/>
    <cellStyle name="Normal 6 5 2 3" xfId="48028" xr:uid="{00000000-0005-0000-0000-0000A0BB0000}"/>
    <cellStyle name="Normal 6 5 2 3 2" xfId="48029" xr:uid="{00000000-0005-0000-0000-0000A1BB0000}"/>
    <cellStyle name="Normal 6 5 2 3 2 2" xfId="48030" xr:uid="{00000000-0005-0000-0000-0000A2BB0000}"/>
    <cellStyle name="Normal 6 5 2 3 2 2 2" xfId="48031" xr:uid="{00000000-0005-0000-0000-0000A3BB0000}"/>
    <cellStyle name="Normal 6 5 2 3 2 2 2 2" xfId="48032" xr:uid="{00000000-0005-0000-0000-0000A4BB0000}"/>
    <cellStyle name="Normal 6 5 2 3 2 2 3" xfId="48033" xr:uid="{00000000-0005-0000-0000-0000A5BB0000}"/>
    <cellStyle name="Normal 6 5 2 3 2 3" xfId="48034" xr:uid="{00000000-0005-0000-0000-0000A6BB0000}"/>
    <cellStyle name="Normal 6 5 2 3 2 3 2" xfId="48035" xr:uid="{00000000-0005-0000-0000-0000A7BB0000}"/>
    <cellStyle name="Normal 6 5 2 3 2 4" xfId="48036" xr:uid="{00000000-0005-0000-0000-0000A8BB0000}"/>
    <cellStyle name="Normal 6 5 2 3 3" xfId="48037" xr:uid="{00000000-0005-0000-0000-0000A9BB0000}"/>
    <cellStyle name="Normal 6 5 2 3 3 2" xfId="48038" xr:uid="{00000000-0005-0000-0000-0000AABB0000}"/>
    <cellStyle name="Normal 6 5 2 3 3 2 2" xfId="48039" xr:uid="{00000000-0005-0000-0000-0000ABBB0000}"/>
    <cellStyle name="Normal 6 5 2 3 3 3" xfId="48040" xr:uid="{00000000-0005-0000-0000-0000ACBB0000}"/>
    <cellStyle name="Normal 6 5 2 3 4" xfId="48041" xr:uid="{00000000-0005-0000-0000-0000ADBB0000}"/>
    <cellStyle name="Normal 6 5 2 3 4 2" xfId="48042" xr:uid="{00000000-0005-0000-0000-0000AEBB0000}"/>
    <cellStyle name="Normal 6 5 2 3 5" xfId="48043" xr:uid="{00000000-0005-0000-0000-0000AFBB0000}"/>
    <cellStyle name="Normal 6 5 2 4" xfId="48044" xr:uid="{00000000-0005-0000-0000-0000B0BB0000}"/>
    <cellStyle name="Normal 6 5 2 4 2" xfId="48045" xr:uid="{00000000-0005-0000-0000-0000B1BB0000}"/>
    <cellStyle name="Normal 6 5 2 4 2 2" xfId="48046" xr:uid="{00000000-0005-0000-0000-0000B2BB0000}"/>
    <cellStyle name="Normal 6 5 2 4 2 2 2" xfId="48047" xr:uid="{00000000-0005-0000-0000-0000B3BB0000}"/>
    <cellStyle name="Normal 6 5 2 4 2 3" xfId="48048" xr:uid="{00000000-0005-0000-0000-0000B4BB0000}"/>
    <cellStyle name="Normal 6 5 2 4 3" xfId="48049" xr:uid="{00000000-0005-0000-0000-0000B5BB0000}"/>
    <cellStyle name="Normal 6 5 2 4 3 2" xfId="48050" xr:uid="{00000000-0005-0000-0000-0000B6BB0000}"/>
    <cellStyle name="Normal 6 5 2 4 4" xfId="48051" xr:uid="{00000000-0005-0000-0000-0000B7BB0000}"/>
    <cellStyle name="Normal 6 5 2 5" xfId="48052" xr:uid="{00000000-0005-0000-0000-0000B8BB0000}"/>
    <cellStyle name="Normal 6 5 2 5 2" xfId="48053" xr:uid="{00000000-0005-0000-0000-0000B9BB0000}"/>
    <cellStyle name="Normal 6 5 2 5 2 2" xfId="48054" xr:uid="{00000000-0005-0000-0000-0000BABB0000}"/>
    <cellStyle name="Normal 6 5 2 5 3" xfId="48055" xr:uid="{00000000-0005-0000-0000-0000BBBB0000}"/>
    <cellStyle name="Normal 6 5 2 6" xfId="48056" xr:uid="{00000000-0005-0000-0000-0000BCBB0000}"/>
    <cellStyle name="Normal 6 5 2 6 2" xfId="48057" xr:uid="{00000000-0005-0000-0000-0000BDBB0000}"/>
    <cellStyle name="Normal 6 5 2 7" xfId="48058" xr:uid="{00000000-0005-0000-0000-0000BEBB0000}"/>
    <cellStyle name="Normal 6 5 3" xfId="48059" xr:uid="{00000000-0005-0000-0000-0000BFBB0000}"/>
    <cellStyle name="Normal 6 5 3 2" xfId="48060" xr:uid="{00000000-0005-0000-0000-0000C0BB0000}"/>
    <cellStyle name="Normal 6 5 3 2 2" xfId="48061" xr:uid="{00000000-0005-0000-0000-0000C1BB0000}"/>
    <cellStyle name="Normal 6 5 3 2 2 2" xfId="48062" xr:uid="{00000000-0005-0000-0000-0000C2BB0000}"/>
    <cellStyle name="Normal 6 5 3 2 2 2 2" xfId="48063" xr:uid="{00000000-0005-0000-0000-0000C3BB0000}"/>
    <cellStyle name="Normal 6 5 3 2 2 2 2 2" xfId="48064" xr:uid="{00000000-0005-0000-0000-0000C4BB0000}"/>
    <cellStyle name="Normal 6 5 3 2 2 2 3" xfId="48065" xr:uid="{00000000-0005-0000-0000-0000C5BB0000}"/>
    <cellStyle name="Normal 6 5 3 2 2 3" xfId="48066" xr:uid="{00000000-0005-0000-0000-0000C6BB0000}"/>
    <cellStyle name="Normal 6 5 3 2 2 3 2" xfId="48067" xr:uid="{00000000-0005-0000-0000-0000C7BB0000}"/>
    <cellStyle name="Normal 6 5 3 2 2 4" xfId="48068" xr:uid="{00000000-0005-0000-0000-0000C8BB0000}"/>
    <cellStyle name="Normal 6 5 3 2 3" xfId="48069" xr:uid="{00000000-0005-0000-0000-0000C9BB0000}"/>
    <cellStyle name="Normal 6 5 3 2 3 2" xfId="48070" xr:uid="{00000000-0005-0000-0000-0000CABB0000}"/>
    <cellStyle name="Normal 6 5 3 2 3 2 2" xfId="48071" xr:uid="{00000000-0005-0000-0000-0000CBBB0000}"/>
    <cellStyle name="Normal 6 5 3 2 3 3" xfId="48072" xr:uid="{00000000-0005-0000-0000-0000CCBB0000}"/>
    <cellStyle name="Normal 6 5 3 2 4" xfId="48073" xr:uid="{00000000-0005-0000-0000-0000CDBB0000}"/>
    <cellStyle name="Normal 6 5 3 2 4 2" xfId="48074" xr:uid="{00000000-0005-0000-0000-0000CEBB0000}"/>
    <cellStyle name="Normal 6 5 3 2 5" xfId="48075" xr:uid="{00000000-0005-0000-0000-0000CFBB0000}"/>
    <cellStyle name="Normal 6 5 3 3" xfId="48076" xr:uid="{00000000-0005-0000-0000-0000D0BB0000}"/>
    <cellStyle name="Normal 6 5 3 3 2" xfId="48077" xr:uid="{00000000-0005-0000-0000-0000D1BB0000}"/>
    <cellStyle name="Normal 6 5 3 3 2 2" xfId="48078" xr:uid="{00000000-0005-0000-0000-0000D2BB0000}"/>
    <cellStyle name="Normal 6 5 3 3 2 2 2" xfId="48079" xr:uid="{00000000-0005-0000-0000-0000D3BB0000}"/>
    <cellStyle name="Normal 6 5 3 3 2 3" xfId="48080" xr:uid="{00000000-0005-0000-0000-0000D4BB0000}"/>
    <cellStyle name="Normal 6 5 3 3 3" xfId="48081" xr:uid="{00000000-0005-0000-0000-0000D5BB0000}"/>
    <cellStyle name="Normal 6 5 3 3 3 2" xfId="48082" xr:uid="{00000000-0005-0000-0000-0000D6BB0000}"/>
    <cellStyle name="Normal 6 5 3 3 4" xfId="48083" xr:uid="{00000000-0005-0000-0000-0000D7BB0000}"/>
    <cellStyle name="Normal 6 5 3 4" xfId="48084" xr:uid="{00000000-0005-0000-0000-0000D8BB0000}"/>
    <cellStyle name="Normal 6 5 3 4 2" xfId="48085" xr:uid="{00000000-0005-0000-0000-0000D9BB0000}"/>
    <cellStyle name="Normal 6 5 3 4 2 2" xfId="48086" xr:uid="{00000000-0005-0000-0000-0000DABB0000}"/>
    <cellStyle name="Normal 6 5 3 4 3" xfId="48087" xr:uid="{00000000-0005-0000-0000-0000DBBB0000}"/>
    <cellStyle name="Normal 6 5 3 5" xfId="48088" xr:uid="{00000000-0005-0000-0000-0000DCBB0000}"/>
    <cellStyle name="Normal 6 5 3 5 2" xfId="48089" xr:uid="{00000000-0005-0000-0000-0000DDBB0000}"/>
    <cellStyle name="Normal 6 5 3 6" xfId="48090" xr:uid="{00000000-0005-0000-0000-0000DEBB0000}"/>
    <cellStyle name="Normal 6 5 4" xfId="48091" xr:uid="{00000000-0005-0000-0000-0000DFBB0000}"/>
    <cellStyle name="Normal 6 5 4 2" xfId="48092" xr:uid="{00000000-0005-0000-0000-0000E0BB0000}"/>
    <cellStyle name="Normal 6 5 4 2 2" xfId="48093" xr:uid="{00000000-0005-0000-0000-0000E1BB0000}"/>
    <cellStyle name="Normal 6 5 4 2 2 2" xfId="48094" xr:uid="{00000000-0005-0000-0000-0000E2BB0000}"/>
    <cellStyle name="Normal 6 5 4 2 2 2 2" xfId="48095" xr:uid="{00000000-0005-0000-0000-0000E3BB0000}"/>
    <cellStyle name="Normal 6 5 4 2 2 3" xfId="48096" xr:uid="{00000000-0005-0000-0000-0000E4BB0000}"/>
    <cellStyle name="Normal 6 5 4 2 3" xfId="48097" xr:uid="{00000000-0005-0000-0000-0000E5BB0000}"/>
    <cellStyle name="Normal 6 5 4 2 3 2" xfId="48098" xr:uid="{00000000-0005-0000-0000-0000E6BB0000}"/>
    <cellStyle name="Normal 6 5 4 2 4" xfId="48099" xr:uid="{00000000-0005-0000-0000-0000E7BB0000}"/>
    <cellStyle name="Normal 6 5 4 3" xfId="48100" xr:uid="{00000000-0005-0000-0000-0000E8BB0000}"/>
    <cellStyle name="Normal 6 5 4 3 2" xfId="48101" xr:uid="{00000000-0005-0000-0000-0000E9BB0000}"/>
    <cellStyle name="Normal 6 5 4 3 2 2" xfId="48102" xr:uid="{00000000-0005-0000-0000-0000EABB0000}"/>
    <cellStyle name="Normal 6 5 4 3 3" xfId="48103" xr:uid="{00000000-0005-0000-0000-0000EBBB0000}"/>
    <cellStyle name="Normal 6 5 4 4" xfId="48104" xr:uid="{00000000-0005-0000-0000-0000ECBB0000}"/>
    <cellStyle name="Normal 6 5 4 4 2" xfId="48105" xr:uid="{00000000-0005-0000-0000-0000EDBB0000}"/>
    <cellStyle name="Normal 6 5 4 5" xfId="48106" xr:uid="{00000000-0005-0000-0000-0000EEBB0000}"/>
    <cellStyle name="Normal 6 5 5" xfId="48107" xr:uid="{00000000-0005-0000-0000-0000EFBB0000}"/>
    <cellStyle name="Normal 6 5 5 2" xfId="48108" xr:uid="{00000000-0005-0000-0000-0000F0BB0000}"/>
    <cellStyle name="Normal 6 5 5 2 2" xfId="48109" xr:uid="{00000000-0005-0000-0000-0000F1BB0000}"/>
    <cellStyle name="Normal 6 5 5 2 2 2" xfId="48110" xr:uid="{00000000-0005-0000-0000-0000F2BB0000}"/>
    <cellStyle name="Normal 6 5 5 2 3" xfId="48111" xr:uid="{00000000-0005-0000-0000-0000F3BB0000}"/>
    <cellStyle name="Normal 6 5 5 3" xfId="48112" xr:uid="{00000000-0005-0000-0000-0000F4BB0000}"/>
    <cellStyle name="Normal 6 5 5 3 2" xfId="48113" xr:uid="{00000000-0005-0000-0000-0000F5BB0000}"/>
    <cellStyle name="Normal 6 5 5 4" xfId="48114" xr:uid="{00000000-0005-0000-0000-0000F6BB0000}"/>
    <cellStyle name="Normal 6 5 6" xfId="48115" xr:uid="{00000000-0005-0000-0000-0000F7BB0000}"/>
    <cellStyle name="Normal 6 5 6 2" xfId="48116" xr:uid="{00000000-0005-0000-0000-0000F8BB0000}"/>
    <cellStyle name="Normal 6 5 6 2 2" xfId="48117" xr:uid="{00000000-0005-0000-0000-0000F9BB0000}"/>
    <cellStyle name="Normal 6 5 6 3" xfId="48118" xr:uid="{00000000-0005-0000-0000-0000FABB0000}"/>
    <cellStyle name="Normal 6 5 7" xfId="48119" xr:uid="{00000000-0005-0000-0000-0000FBBB0000}"/>
    <cellStyle name="Normal 6 5 7 2" xfId="48120" xr:uid="{00000000-0005-0000-0000-0000FCBB0000}"/>
    <cellStyle name="Normal 6 5 8" xfId="48121" xr:uid="{00000000-0005-0000-0000-0000FDBB0000}"/>
    <cellStyle name="Normal 6 6" xfId="48122" xr:uid="{00000000-0005-0000-0000-0000FEBB0000}"/>
    <cellStyle name="Normal 6 6 2" xfId="48123" xr:uid="{00000000-0005-0000-0000-0000FFBB0000}"/>
    <cellStyle name="Normal 6 6 2 2" xfId="48124" xr:uid="{00000000-0005-0000-0000-000000BC0000}"/>
    <cellStyle name="Normal 6 6 2 2 2" xfId="48125" xr:uid="{00000000-0005-0000-0000-000001BC0000}"/>
    <cellStyle name="Normal 6 6 2 2 2 2" xfId="48126" xr:uid="{00000000-0005-0000-0000-000002BC0000}"/>
    <cellStyle name="Normal 6 6 2 2 2 2 2" xfId="48127" xr:uid="{00000000-0005-0000-0000-000003BC0000}"/>
    <cellStyle name="Normal 6 6 2 2 2 2 2 2" xfId="48128" xr:uid="{00000000-0005-0000-0000-000004BC0000}"/>
    <cellStyle name="Normal 6 6 2 2 2 2 2 2 2" xfId="48129" xr:uid="{00000000-0005-0000-0000-000005BC0000}"/>
    <cellStyle name="Normal 6 6 2 2 2 2 2 3" xfId="48130" xr:uid="{00000000-0005-0000-0000-000006BC0000}"/>
    <cellStyle name="Normal 6 6 2 2 2 2 3" xfId="48131" xr:uid="{00000000-0005-0000-0000-000007BC0000}"/>
    <cellStyle name="Normal 6 6 2 2 2 2 3 2" xfId="48132" xr:uid="{00000000-0005-0000-0000-000008BC0000}"/>
    <cellStyle name="Normal 6 6 2 2 2 2 4" xfId="48133" xr:uid="{00000000-0005-0000-0000-000009BC0000}"/>
    <cellStyle name="Normal 6 6 2 2 2 3" xfId="48134" xr:uid="{00000000-0005-0000-0000-00000ABC0000}"/>
    <cellStyle name="Normal 6 6 2 2 2 3 2" xfId="48135" xr:uid="{00000000-0005-0000-0000-00000BBC0000}"/>
    <cellStyle name="Normal 6 6 2 2 2 3 2 2" xfId="48136" xr:uid="{00000000-0005-0000-0000-00000CBC0000}"/>
    <cellStyle name="Normal 6 6 2 2 2 3 3" xfId="48137" xr:uid="{00000000-0005-0000-0000-00000DBC0000}"/>
    <cellStyle name="Normal 6 6 2 2 2 4" xfId="48138" xr:uid="{00000000-0005-0000-0000-00000EBC0000}"/>
    <cellStyle name="Normal 6 6 2 2 2 4 2" xfId="48139" xr:uid="{00000000-0005-0000-0000-00000FBC0000}"/>
    <cellStyle name="Normal 6 6 2 2 2 5" xfId="48140" xr:uid="{00000000-0005-0000-0000-000010BC0000}"/>
    <cellStyle name="Normal 6 6 2 2 3" xfId="48141" xr:uid="{00000000-0005-0000-0000-000011BC0000}"/>
    <cellStyle name="Normal 6 6 2 2 3 2" xfId="48142" xr:uid="{00000000-0005-0000-0000-000012BC0000}"/>
    <cellStyle name="Normal 6 6 2 2 3 2 2" xfId="48143" xr:uid="{00000000-0005-0000-0000-000013BC0000}"/>
    <cellStyle name="Normal 6 6 2 2 3 2 2 2" xfId="48144" xr:uid="{00000000-0005-0000-0000-000014BC0000}"/>
    <cellStyle name="Normal 6 6 2 2 3 2 3" xfId="48145" xr:uid="{00000000-0005-0000-0000-000015BC0000}"/>
    <cellStyle name="Normal 6 6 2 2 3 3" xfId="48146" xr:uid="{00000000-0005-0000-0000-000016BC0000}"/>
    <cellStyle name="Normal 6 6 2 2 3 3 2" xfId="48147" xr:uid="{00000000-0005-0000-0000-000017BC0000}"/>
    <cellStyle name="Normal 6 6 2 2 3 4" xfId="48148" xr:uid="{00000000-0005-0000-0000-000018BC0000}"/>
    <cellStyle name="Normal 6 6 2 2 4" xfId="48149" xr:uid="{00000000-0005-0000-0000-000019BC0000}"/>
    <cellStyle name="Normal 6 6 2 2 4 2" xfId="48150" xr:uid="{00000000-0005-0000-0000-00001ABC0000}"/>
    <cellStyle name="Normal 6 6 2 2 4 2 2" xfId="48151" xr:uid="{00000000-0005-0000-0000-00001BBC0000}"/>
    <cellStyle name="Normal 6 6 2 2 4 3" xfId="48152" xr:uid="{00000000-0005-0000-0000-00001CBC0000}"/>
    <cellStyle name="Normal 6 6 2 2 5" xfId="48153" xr:uid="{00000000-0005-0000-0000-00001DBC0000}"/>
    <cellStyle name="Normal 6 6 2 2 5 2" xfId="48154" xr:uid="{00000000-0005-0000-0000-00001EBC0000}"/>
    <cellStyle name="Normal 6 6 2 2 6" xfId="48155" xr:uid="{00000000-0005-0000-0000-00001FBC0000}"/>
    <cellStyle name="Normal 6 6 2 3" xfId="48156" xr:uid="{00000000-0005-0000-0000-000020BC0000}"/>
    <cellStyle name="Normal 6 6 2 3 2" xfId="48157" xr:uid="{00000000-0005-0000-0000-000021BC0000}"/>
    <cellStyle name="Normal 6 6 2 3 2 2" xfId="48158" xr:uid="{00000000-0005-0000-0000-000022BC0000}"/>
    <cellStyle name="Normal 6 6 2 3 2 2 2" xfId="48159" xr:uid="{00000000-0005-0000-0000-000023BC0000}"/>
    <cellStyle name="Normal 6 6 2 3 2 2 2 2" xfId="48160" xr:uid="{00000000-0005-0000-0000-000024BC0000}"/>
    <cellStyle name="Normal 6 6 2 3 2 2 3" xfId="48161" xr:uid="{00000000-0005-0000-0000-000025BC0000}"/>
    <cellStyle name="Normal 6 6 2 3 2 3" xfId="48162" xr:uid="{00000000-0005-0000-0000-000026BC0000}"/>
    <cellStyle name="Normal 6 6 2 3 2 3 2" xfId="48163" xr:uid="{00000000-0005-0000-0000-000027BC0000}"/>
    <cellStyle name="Normal 6 6 2 3 2 4" xfId="48164" xr:uid="{00000000-0005-0000-0000-000028BC0000}"/>
    <cellStyle name="Normal 6 6 2 3 3" xfId="48165" xr:uid="{00000000-0005-0000-0000-000029BC0000}"/>
    <cellStyle name="Normal 6 6 2 3 3 2" xfId="48166" xr:uid="{00000000-0005-0000-0000-00002ABC0000}"/>
    <cellStyle name="Normal 6 6 2 3 3 2 2" xfId="48167" xr:uid="{00000000-0005-0000-0000-00002BBC0000}"/>
    <cellStyle name="Normal 6 6 2 3 3 3" xfId="48168" xr:uid="{00000000-0005-0000-0000-00002CBC0000}"/>
    <cellStyle name="Normal 6 6 2 3 4" xfId="48169" xr:uid="{00000000-0005-0000-0000-00002DBC0000}"/>
    <cellStyle name="Normal 6 6 2 3 4 2" xfId="48170" xr:uid="{00000000-0005-0000-0000-00002EBC0000}"/>
    <cellStyle name="Normal 6 6 2 3 5" xfId="48171" xr:uid="{00000000-0005-0000-0000-00002FBC0000}"/>
    <cellStyle name="Normal 6 6 2 4" xfId="48172" xr:uid="{00000000-0005-0000-0000-000030BC0000}"/>
    <cellStyle name="Normal 6 6 2 4 2" xfId="48173" xr:uid="{00000000-0005-0000-0000-000031BC0000}"/>
    <cellStyle name="Normal 6 6 2 4 2 2" xfId="48174" xr:uid="{00000000-0005-0000-0000-000032BC0000}"/>
    <cellStyle name="Normal 6 6 2 4 2 2 2" xfId="48175" xr:uid="{00000000-0005-0000-0000-000033BC0000}"/>
    <cellStyle name="Normal 6 6 2 4 2 3" xfId="48176" xr:uid="{00000000-0005-0000-0000-000034BC0000}"/>
    <cellStyle name="Normal 6 6 2 4 3" xfId="48177" xr:uid="{00000000-0005-0000-0000-000035BC0000}"/>
    <cellStyle name="Normal 6 6 2 4 3 2" xfId="48178" xr:uid="{00000000-0005-0000-0000-000036BC0000}"/>
    <cellStyle name="Normal 6 6 2 4 4" xfId="48179" xr:uid="{00000000-0005-0000-0000-000037BC0000}"/>
    <cellStyle name="Normal 6 6 2 5" xfId="48180" xr:uid="{00000000-0005-0000-0000-000038BC0000}"/>
    <cellStyle name="Normal 6 6 2 5 2" xfId="48181" xr:uid="{00000000-0005-0000-0000-000039BC0000}"/>
    <cellStyle name="Normal 6 6 2 5 2 2" xfId="48182" xr:uid="{00000000-0005-0000-0000-00003ABC0000}"/>
    <cellStyle name="Normal 6 6 2 5 3" xfId="48183" xr:uid="{00000000-0005-0000-0000-00003BBC0000}"/>
    <cellStyle name="Normal 6 6 2 6" xfId="48184" xr:uid="{00000000-0005-0000-0000-00003CBC0000}"/>
    <cellStyle name="Normal 6 6 2 6 2" xfId="48185" xr:uid="{00000000-0005-0000-0000-00003DBC0000}"/>
    <cellStyle name="Normal 6 6 2 7" xfId="48186" xr:uid="{00000000-0005-0000-0000-00003EBC0000}"/>
    <cellStyle name="Normal 6 6 3" xfId="48187" xr:uid="{00000000-0005-0000-0000-00003FBC0000}"/>
    <cellStyle name="Normal 6 6 3 2" xfId="48188" xr:uid="{00000000-0005-0000-0000-000040BC0000}"/>
    <cellStyle name="Normal 6 6 3 2 2" xfId="48189" xr:uid="{00000000-0005-0000-0000-000041BC0000}"/>
    <cellStyle name="Normal 6 6 3 2 2 2" xfId="48190" xr:uid="{00000000-0005-0000-0000-000042BC0000}"/>
    <cellStyle name="Normal 6 6 3 2 2 2 2" xfId="48191" xr:uid="{00000000-0005-0000-0000-000043BC0000}"/>
    <cellStyle name="Normal 6 6 3 2 2 2 2 2" xfId="48192" xr:uid="{00000000-0005-0000-0000-000044BC0000}"/>
    <cellStyle name="Normal 6 6 3 2 2 2 3" xfId="48193" xr:uid="{00000000-0005-0000-0000-000045BC0000}"/>
    <cellStyle name="Normal 6 6 3 2 2 3" xfId="48194" xr:uid="{00000000-0005-0000-0000-000046BC0000}"/>
    <cellStyle name="Normal 6 6 3 2 2 3 2" xfId="48195" xr:uid="{00000000-0005-0000-0000-000047BC0000}"/>
    <cellStyle name="Normal 6 6 3 2 2 4" xfId="48196" xr:uid="{00000000-0005-0000-0000-000048BC0000}"/>
    <cellStyle name="Normal 6 6 3 2 3" xfId="48197" xr:uid="{00000000-0005-0000-0000-000049BC0000}"/>
    <cellStyle name="Normal 6 6 3 2 3 2" xfId="48198" xr:uid="{00000000-0005-0000-0000-00004ABC0000}"/>
    <cellStyle name="Normal 6 6 3 2 3 2 2" xfId="48199" xr:uid="{00000000-0005-0000-0000-00004BBC0000}"/>
    <cellStyle name="Normal 6 6 3 2 3 3" xfId="48200" xr:uid="{00000000-0005-0000-0000-00004CBC0000}"/>
    <cellStyle name="Normal 6 6 3 2 4" xfId="48201" xr:uid="{00000000-0005-0000-0000-00004DBC0000}"/>
    <cellStyle name="Normal 6 6 3 2 4 2" xfId="48202" xr:uid="{00000000-0005-0000-0000-00004EBC0000}"/>
    <cellStyle name="Normal 6 6 3 2 5" xfId="48203" xr:uid="{00000000-0005-0000-0000-00004FBC0000}"/>
    <cellStyle name="Normal 6 6 3 3" xfId="48204" xr:uid="{00000000-0005-0000-0000-000050BC0000}"/>
    <cellStyle name="Normal 6 6 3 3 2" xfId="48205" xr:uid="{00000000-0005-0000-0000-000051BC0000}"/>
    <cellStyle name="Normal 6 6 3 3 2 2" xfId="48206" xr:uid="{00000000-0005-0000-0000-000052BC0000}"/>
    <cellStyle name="Normal 6 6 3 3 2 2 2" xfId="48207" xr:uid="{00000000-0005-0000-0000-000053BC0000}"/>
    <cellStyle name="Normal 6 6 3 3 2 3" xfId="48208" xr:uid="{00000000-0005-0000-0000-000054BC0000}"/>
    <cellStyle name="Normal 6 6 3 3 3" xfId="48209" xr:uid="{00000000-0005-0000-0000-000055BC0000}"/>
    <cellStyle name="Normal 6 6 3 3 3 2" xfId="48210" xr:uid="{00000000-0005-0000-0000-000056BC0000}"/>
    <cellStyle name="Normal 6 6 3 3 4" xfId="48211" xr:uid="{00000000-0005-0000-0000-000057BC0000}"/>
    <cellStyle name="Normal 6 6 3 4" xfId="48212" xr:uid="{00000000-0005-0000-0000-000058BC0000}"/>
    <cellStyle name="Normal 6 6 3 4 2" xfId="48213" xr:uid="{00000000-0005-0000-0000-000059BC0000}"/>
    <cellStyle name="Normal 6 6 3 4 2 2" xfId="48214" xr:uid="{00000000-0005-0000-0000-00005ABC0000}"/>
    <cellStyle name="Normal 6 6 3 4 3" xfId="48215" xr:uid="{00000000-0005-0000-0000-00005BBC0000}"/>
    <cellStyle name="Normal 6 6 3 5" xfId="48216" xr:uid="{00000000-0005-0000-0000-00005CBC0000}"/>
    <cellStyle name="Normal 6 6 3 5 2" xfId="48217" xr:uid="{00000000-0005-0000-0000-00005DBC0000}"/>
    <cellStyle name="Normal 6 6 3 6" xfId="48218" xr:uid="{00000000-0005-0000-0000-00005EBC0000}"/>
    <cellStyle name="Normal 6 6 4" xfId="48219" xr:uid="{00000000-0005-0000-0000-00005FBC0000}"/>
    <cellStyle name="Normal 6 6 4 2" xfId="48220" xr:uid="{00000000-0005-0000-0000-000060BC0000}"/>
    <cellStyle name="Normal 6 6 4 2 2" xfId="48221" xr:uid="{00000000-0005-0000-0000-000061BC0000}"/>
    <cellStyle name="Normal 6 6 4 2 2 2" xfId="48222" xr:uid="{00000000-0005-0000-0000-000062BC0000}"/>
    <cellStyle name="Normal 6 6 4 2 2 2 2" xfId="48223" xr:uid="{00000000-0005-0000-0000-000063BC0000}"/>
    <cellStyle name="Normal 6 6 4 2 2 3" xfId="48224" xr:uid="{00000000-0005-0000-0000-000064BC0000}"/>
    <cellStyle name="Normal 6 6 4 2 3" xfId="48225" xr:uid="{00000000-0005-0000-0000-000065BC0000}"/>
    <cellStyle name="Normal 6 6 4 2 3 2" xfId="48226" xr:uid="{00000000-0005-0000-0000-000066BC0000}"/>
    <cellStyle name="Normal 6 6 4 2 4" xfId="48227" xr:uid="{00000000-0005-0000-0000-000067BC0000}"/>
    <cellStyle name="Normal 6 6 4 3" xfId="48228" xr:uid="{00000000-0005-0000-0000-000068BC0000}"/>
    <cellStyle name="Normal 6 6 4 3 2" xfId="48229" xr:uid="{00000000-0005-0000-0000-000069BC0000}"/>
    <cellStyle name="Normal 6 6 4 3 2 2" xfId="48230" xr:uid="{00000000-0005-0000-0000-00006ABC0000}"/>
    <cellStyle name="Normal 6 6 4 3 3" xfId="48231" xr:uid="{00000000-0005-0000-0000-00006BBC0000}"/>
    <cellStyle name="Normal 6 6 4 4" xfId="48232" xr:uid="{00000000-0005-0000-0000-00006CBC0000}"/>
    <cellStyle name="Normal 6 6 4 4 2" xfId="48233" xr:uid="{00000000-0005-0000-0000-00006DBC0000}"/>
    <cellStyle name="Normal 6 6 4 5" xfId="48234" xr:uid="{00000000-0005-0000-0000-00006EBC0000}"/>
    <cellStyle name="Normal 6 6 5" xfId="48235" xr:uid="{00000000-0005-0000-0000-00006FBC0000}"/>
    <cellStyle name="Normal 6 6 5 2" xfId="48236" xr:uid="{00000000-0005-0000-0000-000070BC0000}"/>
    <cellStyle name="Normal 6 6 5 2 2" xfId="48237" xr:uid="{00000000-0005-0000-0000-000071BC0000}"/>
    <cellStyle name="Normal 6 6 5 2 2 2" xfId="48238" xr:uid="{00000000-0005-0000-0000-000072BC0000}"/>
    <cellStyle name="Normal 6 6 5 2 3" xfId="48239" xr:uid="{00000000-0005-0000-0000-000073BC0000}"/>
    <cellStyle name="Normal 6 6 5 3" xfId="48240" xr:uid="{00000000-0005-0000-0000-000074BC0000}"/>
    <cellStyle name="Normal 6 6 5 3 2" xfId="48241" xr:uid="{00000000-0005-0000-0000-000075BC0000}"/>
    <cellStyle name="Normal 6 6 5 4" xfId="48242" xr:uid="{00000000-0005-0000-0000-000076BC0000}"/>
    <cellStyle name="Normal 6 6 6" xfId="48243" xr:uid="{00000000-0005-0000-0000-000077BC0000}"/>
    <cellStyle name="Normal 6 6 6 2" xfId="48244" xr:uid="{00000000-0005-0000-0000-000078BC0000}"/>
    <cellStyle name="Normal 6 6 6 2 2" xfId="48245" xr:uid="{00000000-0005-0000-0000-000079BC0000}"/>
    <cellStyle name="Normal 6 6 6 3" xfId="48246" xr:uid="{00000000-0005-0000-0000-00007ABC0000}"/>
    <cellStyle name="Normal 6 6 7" xfId="48247" xr:uid="{00000000-0005-0000-0000-00007BBC0000}"/>
    <cellStyle name="Normal 6 6 7 2" xfId="48248" xr:uid="{00000000-0005-0000-0000-00007CBC0000}"/>
    <cellStyle name="Normal 6 6 8" xfId="48249" xr:uid="{00000000-0005-0000-0000-00007DBC0000}"/>
    <cellStyle name="Normal 6 7" xfId="48250" xr:uid="{00000000-0005-0000-0000-00007EBC0000}"/>
    <cellStyle name="Normal 6 7 2" xfId="48251" xr:uid="{00000000-0005-0000-0000-00007FBC0000}"/>
    <cellStyle name="Normal 6 7 2 2" xfId="48252" xr:uid="{00000000-0005-0000-0000-000080BC0000}"/>
    <cellStyle name="Normal 6 7 2 2 2" xfId="48253" xr:uid="{00000000-0005-0000-0000-000081BC0000}"/>
    <cellStyle name="Normal 6 7 2 2 2 2" xfId="48254" xr:uid="{00000000-0005-0000-0000-000082BC0000}"/>
    <cellStyle name="Normal 6 7 2 2 2 2 2" xfId="48255" xr:uid="{00000000-0005-0000-0000-000083BC0000}"/>
    <cellStyle name="Normal 6 7 2 2 2 2 2 2" xfId="48256" xr:uid="{00000000-0005-0000-0000-000084BC0000}"/>
    <cellStyle name="Normal 6 7 2 2 2 2 2 2 2" xfId="48257" xr:uid="{00000000-0005-0000-0000-000085BC0000}"/>
    <cellStyle name="Normal 6 7 2 2 2 2 2 3" xfId="48258" xr:uid="{00000000-0005-0000-0000-000086BC0000}"/>
    <cellStyle name="Normal 6 7 2 2 2 2 3" xfId="48259" xr:uid="{00000000-0005-0000-0000-000087BC0000}"/>
    <cellStyle name="Normal 6 7 2 2 2 2 3 2" xfId="48260" xr:uid="{00000000-0005-0000-0000-000088BC0000}"/>
    <cellStyle name="Normal 6 7 2 2 2 2 4" xfId="48261" xr:uid="{00000000-0005-0000-0000-000089BC0000}"/>
    <cellStyle name="Normal 6 7 2 2 2 3" xfId="48262" xr:uid="{00000000-0005-0000-0000-00008ABC0000}"/>
    <cellStyle name="Normal 6 7 2 2 2 3 2" xfId="48263" xr:uid="{00000000-0005-0000-0000-00008BBC0000}"/>
    <cellStyle name="Normal 6 7 2 2 2 3 2 2" xfId="48264" xr:uid="{00000000-0005-0000-0000-00008CBC0000}"/>
    <cellStyle name="Normal 6 7 2 2 2 3 3" xfId="48265" xr:uid="{00000000-0005-0000-0000-00008DBC0000}"/>
    <cellStyle name="Normal 6 7 2 2 2 4" xfId="48266" xr:uid="{00000000-0005-0000-0000-00008EBC0000}"/>
    <cellStyle name="Normal 6 7 2 2 2 4 2" xfId="48267" xr:uid="{00000000-0005-0000-0000-00008FBC0000}"/>
    <cellStyle name="Normal 6 7 2 2 2 5" xfId="48268" xr:uid="{00000000-0005-0000-0000-000090BC0000}"/>
    <cellStyle name="Normal 6 7 2 2 3" xfId="48269" xr:uid="{00000000-0005-0000-0000-000091BC0000}"/>
    <cellStyle name="Normal 6 7 2 2 3 2" xfId="48270" xr:uid="{00000000-0005-0000-0000-000092BC0000}"/>
    <cellStyle name="Normal 6 7 2 2 3 2 2" xfId="48271" xr:uid="{00000000-0005-0000-0000-000093BC0000}"/>
    <cellStyle name="Normal 6 7 2 2 3 2 2 2" xfId="48272" xr:uid="{00000000-0005-0000-0000-000094BC0000}"/>
    <cellStyle name="Normal 6 7 2 2 3 2 3" xfId="48273" xr:uid="{00000000-0005-0000-0000-000095BC0000}"/>
    <cellStyle name="Normal 6 7 2 2 3 3" xfId="48274" xr:uid="{00000000-0005-0000-0000-000096BC0000}"/>
    <cellStyle name="Normal 6 7 2 2 3 3 2" xfId="48275" xr:uid="{00000000-0005-0000-0000-000097BC0000}"/>
    <cellStyle name="Normal 6 7 2 2 3 4" xfId="48276" xr:uid="{00000000-0005-0000-0000-000098BC0000}"/>
    <cellStyle name="Normal 6 7 2 2 4" xfId="48277" xr:uid="{00000000-0005-0000-0000-000099BC0000}"/>
    <cellStyle name="Normal 6 7 2 2 4 2" xfId="48278" xr:uid="{00000000-0005-0000-0000-00009ABC0000}"/>
    <cellStyle name="Normal 6 7 2 2 4 2 2" xfId="48279" xr:uid="{00000000-0005-0000-0000-00009BBC0000}"/>
    <cellStyle name="Normal 6 7 2 2 4 3" xfId="48280" xr:uid="{00000000-0005-0000-0000-00009CBC0000}"/>
    <cellStyle name="Normal 6 7 2 2 5" xfId="48281" xr:uid="{00000000-0005-0000-0000-00009DBC0000}"/>
    <cellStyle name="Normal 6 7 2 2 5 2" xfId="48282" xr:uid="{00000000-0005-0000-0000-00009EBC0000}"/>
    <cellStyle name="Normal 6 7 2 2 6" xfId="48283" xr:uid="{00000000-0005-0000-0000-00009FBC0000}"/>
    <cellStyle name="Normal 6 7 2 3" xfId="48284" xr:uid="{00000000-0005-0000-0000-0000A0BC0000}"/>
    <cellStyle name="Normal 6 7 2 3 2" xfId="48285" xr:uid="{00000000-0005-0000-0000-0000A1BC0000}"/>
    <cellStyle name="Normal 6 7 2 3 2 2" xfId="48286" xr:uid="{00000000-0005-0000-0000-0000A2BC0000}"/>
    <cellStyle name="Normal 6 7 2 3 2 2 2" xfId="48287" xr:uid="{00000000-0005-0000-0000-0000A3BC0000}"/>
    <cellStyle name="Normal 6 7 2 3 2 2 2 2" xfId="48288" xr:uid="{00000000-0005-0000-0000-0000A4BC0000}"/>
    <cellStyle name="Normal 6 7 2 3 2 2 3" xfId="48289" xr:uid="{00000000-0005-0000-0000-0000A5BC0000}"/>
    <cellStyle name="Normal 6 7 2 3 2 3" xfId="48290" xr:uid="{00000000-0005-0000-0000-0000A6BC0000}"/>
    <cellStyle name="Normal 6 7 2 3 2 3 2" xfId="48291" xr:uid="{00000000-0005-0000-0000-0000A7BC0000}"/>
    <cellStyle name="Normal 6 7 2 3 2 4" xfId="48292" xr:uid="{00000000-0005-0000-0000-0000A8BC0000}"/>
    <cellStyle name="Normal 6 7 2 3 3" xfId="48293" xr:uid="{00000000-0005-0000-0000-0000A9BC0000}"/>
    <cellStyle name="Normal 6 7 2 3 3 2" xfId="48294" xr:uid="{00000000-0005-0000-0000-0000AABC0000}"/>
    <cellStyle name="Normal 6 7 2 3 3 2 2" xfId="48295" xr:uid="{00000000-0005-0000-0000-0000ABBC0000}"/>
    <cellStyle name="Normal 6 7 2 3 3 3" xfId="48296" xr:uid="{00000000-0005-0000-0000-0000ACBC0000}"/>
    <cellStyle name="Normal 6 7 2 3 4" xfId="48297" xr:uid="{00000000-0005-0000-0000-0000ADBC0000}"/>
    <cellStyle name="Normal 6 7 2 3 4 2" xfId="48298" xr:uid="{00000000-0005-0000-0000-0000AEBC0000}"/>
    <cellStyle name="Normal 6 7 2 3 5" xfId="48299" xr:uid="{00000000-0005-0000-0000-0000AFBC0000}"/>
    <cellStyle name="Normal 6 7 2 4" xfId="48300" xr:uid="{00000000-0005-0000-0000-0000B0BC0000}"/>
    <cellStyle name="Normal 6 7 2 4 2" xfId="48301" xr:uid="{00000000-0005-0000-0000-0000B1BC0000}"/>
    <cellStyle name="Normal 6 7 2 4 2 2" xfId="48302" xr:uid="{00000000-0005-0000-0000-0000B2BC0000}"/>
    <cellStyle name="Normal 6 7 2 4 2 2 2" xfId="48303" xr:uid="{00000000-0005-0000-0000-0000B3BC0000}"/>
    <cellStyle name="Normal 6 7 2 4 2 3" xfId="48304" xr:uid="{00000000-0005-0000-0000-0000B4BC0000}"/>
    <cellStyle name="Normal 6 7 2 4 3" xfId="48305" xr:uid="{00000000-0005-0000-0000-0000B5BC0000}"/>
    <cellStyle name="Normal 6 7 2 4 3 2" xfId="48306" xr:uid="{00000000-0005-0000-0000-0000B6BC0000}"/>
    <cellStyle name="Normal 6 7 2 4 4" xfId="48307" xr:uid="{00000000-0005-0000-0000-0000B7BC0000}"/>
    <cellStyle name="Normal 6 7 2 5" xfId="48308" xr:uid="{00000000-0005-0000-0000-0000B8BC0000}"/>
    <cellStyle name="Normal 6 7 2 5 2" xfId="48309" xr:uid="{00000000-0005-0000-0000-0000B9BC0000}"/>
    <cellStyle name="Normal 6 7 2 5 2 2" xfId="48310" xr:uid="{00000000-0005-0000-0000-0000BABC0000}"/>
    <cellStyle name="Normal 6 7 2 5 3" xfId="48311" xr:uid="{00000000-0005-0000-0000-0000BBBC0000}"/>
    <cellStyle name="Normal 6 7 2 6" xfId="48312" xr:uid="{00000000-0005-0000-0000-0000BCBC0000}"/>
    <cellStyle name="Normal 6 7 2 6 2" xfId="48313" xr:uid="{00000000-0005-0000-0000-0000BDBC0000}"/>
    <cellStyle name="Normal 6 7 2 7" xfId="48314" xr:uid="{00000000-0005-0000-0000-0000BEBC0000}"/>
    <cellStyle name="Normal 6 7 3" xfId="48315" xr:uid="{00000000-0005-0000-0000-0000BFBC0000}"/>
    <cellStyle name="Normal 6 7 3 2" xfId="48316" xr:uid="{00000000-0005-0000-0000-0000C0BC0000}"/>
    <cellStyle name="Normal 6 7 3 2 2" xfId="48317" xr:uid="{00000000-0005-0000-0000-0000C1BC0000}"/>
    <cellStyle name="Normal 6 7 3 2 2 2" xfId="48318" xr:uid="{00000000-0005-0000-0000-0000C2BC0000}"/>
    <cellStyle name="Normal 6 7 3 2 2 2 2" xfId="48319" xr:uid="{00000000-0005-0000-0000-0000C3BC0000}"/>
    <cellStyle name="Normal 6 7 3 2 2 2 2 2" xfId="48320" xr:uid="{00000000-0005-0000-0000-0000C4BC0000}"/>
    <cellStyle name="Normal 6 7 3 2 2 2 3" xfId="48321" xr:uid="{00000000-0005-0000-0000-0000C5BC0000}"/>
    <cellStyle name="Normal 6 7 3 2 2 3" xfId="48322" xr:uid="{00000000-0005-0000-0000-0000C6BC0000}"/>
    <cellStyle name="Normal 6 7 3 2 2 3 2" xfId="48323" xr:uid="{00000000-0005-0000-0000-0000C7BC0000}"/>
    <cellStyle name="Normal 6 7 3 2 2 4" xfId="48324" xr:uid="{00000000-0005-0000-0000-0000C8BC0000}"/>
    <cellStyle name="Normal 6 7 3 2 3" xfId="48325" xr:uid="{00000000-0005-0000-0000-0000C9BC0000}"/>
    <cellStyle name="Normal 6 7 3 2 3 2" xfId="48326" xr:uid="{00000000-0005-0000-0000-0000CABC0000}"/>
    <cellStyle name="Normal 6 7 3 2 3 2 2" xfId="48327" xr:uid="{00000000-0005-0000-0000-0000CBBC0000}"/>
    <cellStyle name="Normal 6 7 3 2 3 3" xfId="48328" xr:uid="{00000000-0005-0000-0000-0000CCBC0000}"/>
    <cellStyle name="Normal 6 7 3 2 4" xfId="48329" xr:uid="{00000000-0005-0000-0000-0000CDBC0000}"/>
    <cellStyle name="Normal 6 7 3 2 4 2" xfId="48330" xr:uid="{00000000-0005-0000-0000-0000CEBC0000}"/>
    <cellStyle name="Normal 6 7 3 2 5" xfId="48331" xr:uid="{00000000-0005-0000-0000-0000CFBC0000}"/>
    <cellStyle name="Normal 6 7 3 3" xfId="48332" xr:uid="{00000000-0005-0000-0000-0000D0BC0000}"/>
    <cellStyle name="Normal 6 7 3 3 2" xfId="48333" xr:uid="{00000000-0005-0000-0000-0000D1BC0000}"/>
    <cellStyle name="Normal 6 7 3 3 2 2" xfId="48334" xr:uid="{00000000-0005-0000-0000-0000D2BC0000}"/>
    <cellStyle name="Normal 6 7 3 3 2 2 2" xfId="48335" xr:uid="{00000000-0005-0000-0000-0000D3BC0000}"/>
    <cellStyle name="Normal 6 7 3 3 2 3" xfId="48336" xr:uid="{00000000-0005-0000-0000-0000D4BC0000}"/>
    <cellStyle name="Normal 6 7 3 3 3" xfId="48337" xr:uid="{00000000-0005-0000-0000-0000D5BC0000}"/>
    <cellStyle name="Normal 6 7 3 3 3 2" xfId="48338" xr:uid="{00000000-0005-0000-0000-0000D6BC0000}"/>
    <cellStyle name="Normal 6 7 3 3 4" xfId="48339" xr:uid="{00000000-0005-0000-0000-0000D7BC0000}"/>
    <cellStyle name="Normal 6 7 3 4" xfId="48340" xr:uid="{00000000-0005-0000-0000-0000D8BC0000}"/>
    <cellStyle name="Normal 6 7 3 4 2" xfId="48341" xr:uid="{00000000-0005-0000-0000-0000D9BC0000}"/>
    <cellStyle name="Normal 6 7 3 4 2 2" xfId="48342" xr:uid="{00000000-0005-0000-0000-0000DABC0000}"/>
    <cellStyle name="Normal 6 7 3 4 3" xfId="48343" xr:uid="{00000000-0005-0000-0000-0000DBBC0000}"/>
    <cellStyle name="Normal 6 7 3 5" xfId="48344" xr:uid="{00000000-0005-0000-0000-0000DCBC0000}"/>
    <cellStyle name="Normal 6 7 3 5 2" xfId="48345" xr:uid="{00000000-0005-0000-0000-0000DDBC0000}"/>
    <cellStyle name="Normal 6 7 3 6" xfId="48346" xr:uid="{00000000-0005-0000-0000-0000DEBC0000}"/>
    <cellStyle name="Normal 6 7 4" xfId="48347" xr:uid="{00000000-0005-0000-0000-0000DFBC0000}"/>
    <cellStyle name="Normal 6 7 4 2" xfId="48348" xr:uid="{00000000-0005-0000-0000-0000E0BC0000}"/>
    <cellStyle name="Normal 6 7 4 2 2" xfId="48349" xr:uid="{00000000-0005-0000-0000-0000E1BC0000}"/>
    <cellStyle name="Normal 6 7 4 2 2 2" xfId="48350" xr:uid="{00000000-0005-0000-0000-0000E2BC0000}"/>
    <cellStyle name="Normal 6 7 4 2 2 2 2" xfId="48351" xr:uid="{00000000-0005-0000-0000-0000E3BC0000}"/>
    <cellStyle name="Normal 6 7 4 2 2 3" xfId="48352" xr:uid="{00000000-0005-0000-0000-0000E4BC0000}"/>
    <cellStyle name="Normal 6 7 4 2 3" xfId="48353" xr:uid="{00000000-0005-0000-0000-0000E5BC0000}"/>
    <cellStyle name="Normal 6 7 4 2 3 2" xfId="48354" xr:uid="{00000000-0005-0000-0000-0000E6BC0000}"/>
    <cellStyle name="Normal 6 7 4 2 4" xfId="48355" xr:uid="{00000000-0005-0000-0000-0000E7BC0000}"/>
    <cellStyle name="Normal 6 7 4 3" xfId="48356" xr:uid="{00000000-0005-0000-0000-0000E8BC0000}"/>
    <cellStyle name="Normal 6 7 4 3 2" xfId="48357" xr:uid="{00000000-0005-0000-0000-0000E9BC0000}"/>
    <cellStyle name="Normal 6 7 4 3 2 2" xfId="48358" xr:uid="{00000000-0005-0000-0000-0000EABC0000}"/>
    <cellStyle name="Normal 6 7 4 3 3" xfId="48359" xr:uid="{00000000-0005-0000-0000-0000EBBC0000}"/>
    <cellStyle name="Normal 6 7 4 4" xfId="48360" xr:uid="{00000000-0005-0000-0000-0000ECBC0000}"/>
    <cellStyle name="Normal 6 7 4 4 2" xfId="48361" xr:uid="{00000000-0005-0000-0000-0000EDBC0000}"/>
    <cellStyle name="Normal 6 7 4 5" xfId="48362" xr:uid="{00000000-0005-0000-0000-0000EEBC0000}"/>
    <cellStyle name="Normal 6 7 5" xfId="48363" xr:uid="{00000000-0005-0000-0000-0000EFBC0000}"/>
    <cellStyle name="Normal 6 7 5 2" xfId="48364" xr:uid="{00000000-0005-0000-0000-0000F0BC0000}"/>
    <cellStyle name="Normal 6 7 5 2 2" xfId="48365" xr:uid="{00000000-0005-0000-0000-0000F1BC0000}"/>
    <cellStyle name="Normal 6 7 5 2 2 2" xfId="48366" xr:uid="{00000000-0005-0000-0000-0000F2BC0000}"/>
    <cellStyle name="Normal 6 7 5 2 3" xfId="48367" xr:uid="{00000000-0005-0000-0000-0000F3BC0000}"/>
    <cellStyle name="Normal 6 7 5 3" xfId="48368" xr:uid="{00000000-0005-0000-0000-0000F4BC0000}"/>
    <cellStyle name="Normal 6 7 5 3 2" xfId="48369" xr:uid="{00000000-0005-0000-0000-0000F5BC0000}"/>
    <cellStyle name="Normal 6 7 5 4" xfId="48370" xr:uid="{00000000-0005-0000-0000-0000F6BC0000}"/>
    <cellStyle name="Normal 6 7 6" xfId="48371" xr:uid="{00000000-0005-0000-0000-0000F7BC0000}"/>
    <cellStyle name="Normal 6 7 6 2" xfId="48372" xr:uid="{00000000-0005-0000-0000-0000F8BC0000}"/>
    <cellStyle name="Normal 6 7 6 2 2" xfId="48373" xr:uid="{00000000-0005-0000-0000-0000F9BC0000}"/>
    <cellStyle name="Normal 6 7 6 3" xfId="48374" xr:uid="{00000000-0005-0000-0000-0000FABC0000}"/>
    <cellStyle name="Normal 6 7 7" xfId="48375" xr:uid="{00000000-0005-0000-0000-0000FBBC0000}"/>
    <cellStyle name="Normal 6 7 7 2" xfId="48376" xr:uid="{00000000-0005-0000-0000-0000FCBC0000}"/>
    <cellStyle name="Normal 6 7 8" xfId="48377" xr:uid="{00000000-0005-0000-0000-0000FDBC0000}"/>
    <cellStyle name="Normal 6 8" xfId="48378" xr:uid="{00000000-0005-0000-0000-0000FEBC0000}"/>
    <cellStyle name="Normal 6 8 2" xfId="48379" xr:uid="{00000000-0005-0000-0000-0000FFBC0000}"/>
    <cellStyle name="Normal 6 8 2 2" xfId="48380" xr:uid="{00000000-0005-0000-0000-000000BD0000}"/>
    <cellStyle name="Normal 6 8 2 2 2" xfId="48381" xr:uid="{00000000-0005-0000-0000-000001BD0000}"/>
    <cellStyle name="Normal 6 8 2 2 2 2" xfId="48382" xr:uid="{00000000-0005-0000-0000-000002BD0000}"/>
    <cellStyle name="Normal 6 8 2 2 2 2 2" xfId="48383" xr:uid="{00000000-0005-0000-0000-000003BD0000}"/>
    <cellStyle name="Normal 6 8 2 2 2 2 2 2" xfId="48384" xr:uid="{00000000-0005-0000-0000-000004BD0000}"/>
    <cellStyle name="Normal 6 8 2 2 2 2 2 2 2" xfId="48385" xr:uid="{00000000-0005-0000-0000-000005BD0000}"/>
    <cellStyle name="Normal 6 8 2 2 2 2 2 3" xfId="48386" xr:uid="{00000000-0005-0000-0000-000006BD0000}"/>
    <cellStyle name="Normal 6 8 2 2 2 2 3" xfId="48387" xr:uid="{00000000-0005-0000-0000-000007BD0000}"/>
    <cellStyle name="Normal 6 8 2 2 2 2 3 2" xfId="48388" xr:uid="{00000000-0005-0000-0000-000008BD0000}"/>
    <cellStyle name="Normal 6 8 2 2 2 2 4" xfId="48389" xr:uid="{00000000-0005-0000-0000-000009BD0000}"/>
    <cellStyle name="Normal 6 8 2 2 2 3" xfId="48390" xr:uid="{00000000-0005-0000-0000-00000ABD0000}"/>
    <cellStyle name="Normal 6 8 2 2 2 3 2" xfId="48391" xr:uid="{00000000-0005-0000-0000-00000BBD0000}"/>
    <cellStyle name="Normal 6 8 2 2 2 3 2 2" xfId="48392" xr:uid="{00000000-0005-0000-0000-00000CBD0000}"/>
    <cellStyle name="Normal 6 8 2 2 2 3 3" xfId="48393" xr:uid="{00000000-0005-0000-0000-00000DBD0000}"/>
    <cellStyle name="Normal 6 8 2 2 2 4" xfId="48394" xr:uid="{00000000-0005-0000-0000-00000EBD0000}"/>
    <cellStyle name="Normal 6 8 2 2 2 4 2" xfId="48395" xr:uid="{00000000-0005-0000-0000-00000FBD0000}"/>
    <cellStyle name="Normal 6 8 2 2 2 5" xfId="48396" xr:uid="{00000000-0005-0000-0000-000010BD0000}"/>
    <cellStyle name="Normal 6 8 2 2 3" xfId="48397" xr:uid="{00000000-0005-0000-0000-000011BD0000}"/>
    <cellStyle name="Normal 6 8 2 2 3 2" xfId="48398" xr:uid="{00000000-0005-0000-0000-000012BD0000}"/>
    <cellStyle name="Normal 6 8 2 2 3 2 2" xfId="48399" xr:uid="{00000000-0005-0000-0000-000013BD0000}"/>
    <cellStyle name="Normal 6 8 2 2 3 2 2 2" xfId="48400" xr:uid="{00000000-0005-0000-0000-000014BD0000}"/>
    <cellStyle name="Normal 6 8 2 2 3 2 3" xfId="48401" xr:uid="{00000000-0005-0000-0000-000015BD0000}"/>
    <cellStyle name="Normal 6 8 2 2 3 3" xfId="48402" xr:uid="{00000000-0005-0000-0000-000016BD0000}"/>
    <cellStyle name="Normal 6 8 2 2 3 3 2" xfId="48403" xr:uid="{00000000-0005-0000-0000-000017BD0000}"/>
    <cellStyle name="Normal 6 8 2 2 3 4" xfId="48404" xr:uid="{00000000-0005-0000-0000-000018BD0000}"/>
    <cellStyle name="Normal 6 8 2 2 4" xfId="48405" xr:uid="{00000000-0005-0000-0000-000019BD0000}"/>
    <cellStyle name="Normal 6 8 2 2 4 2" xfId="48406" xr:uid="{00000000-0005-0000-0000-00001ABD0000}"/>
    <cellStyle name="Normal 6 8 2 2 4 2 2" xfId="48407" xr:uid="{00000000-0005-0000-0000-00001BBD0000}"/>
    <cellStyle name="Normal 6 8 2 2 4 3" xfId="48408" xr:uid="{00000000-0005-0000-0000-00001CBD0000}"/>
    <cellStyle name="Normal 6 8 2 2 5" xfId="48409" xr:uid="{00000000-0005-0000-0000-00001DBD0000}"/>
    <cellStyle name="Normal 6 8 2 2 5 2" xfId="48410" xr:uid="{00000000-0005-0000-0000-00001EBD0000}"/>
    <cellStyle name="Normal 6 8 2 2 6" xfId="48411" xr:uid="{00000000-0005-0000-0000-00001FBD0000}"/>
    <cellStyle name="Normal 6 8 2 3" xfId="48412" xr:uid="{00000000-0005-0000-0000-000020BD0000}"/>
    <cellStyle name="Normal 6 8 2 3 2" xfId="48413" xr:uid="{00000000-0005-0000-0000-000021BD0000}"/>
    <cellStyle name="Normal 6 8 2 3 2 2" xfId="48414" xr:uid="{00000000-0005-0000-0000-000022BD0000}"/>
    <cellStyle name="Normal 6 8 2 3 2 2 2" xfId="48415" xr:uid="{00000000-0005-0000-0000-000023BD0000}"/>
    <cellStyle name="Normal 6 8 2 3 2 2 2 2" xfId="48416" xr:uid="{00000000-0005-0000-0000-000024BD0000}"/>
    <cellStyle name="Normal 6 8 2 3 2 2 3" xfId="48417" xr:uid="{00000000-0005-0000-0000-000025BD0000}"/>
    <cellStyle name="Normal 6 8 2 3 2 3" xfId="48418" xr:uid="{00000000-0005-0000-0000-000026BD0000}"/>
    <cellStyle name="Normal 6 8 2 3 2 3 2" xfId="48419" xr:uid="{00000000-0005-0000-0000-000027BD0000}"/>
    <cellStyle name="Normal 6 8 2 3 2 4" xfId="48420" xr:uid="{00000000-0005-0000-0000-000028BD0000}"/>
    <cellStyle name="Normal 6 8 2 3 3" xfId="48421" xr:uid="{00000000-0005-0000-0000-000029BD0000}"/>
    <cellStyle name="Normal 6 8 2 3 3 2" xfId="48422" xr:uid="{00000000-0005-0000-0000-00002ABD0000}"/>
    <cellStyle name="Normal 6 8 2 3 3 2 2" xfId="48423" xr:uid="{00000000-0005-0000-0000-00002BBD0000}"/>
    <cellStyle name="Normal 6 8 2 3 3 3" xfId="48424" xr:uid="{00000000-0005-0000-0000-00002CBD0000}"/>
    <cellStyle name="Normal 6 8 2 3 4" xfId="48425" xr:uid="{00000000-0005-0000-0000-00002DBD0000}"/>
    <cellStyle name="Normal 6 8 2 3 4 2" xfId="48426" xr:uid="{00000000-0005-0000-0000-00002EBD0000}"/>
    <cellStyle name="Normal 6 8 2 3 5" xfId="48427" xr:uid="{00000000-0005-0000-0000-00002FBD0000}"/>
    <cellStyle name="Normal 6 8 2 4" xfId="48428" xr:uid="{00000000-0005-0000-0000-000030BD0000}"/>
    <cellStyle name="Normal 6 8 2 4 2" xfId="48429" xr:uid="{00000000-0005-0000-0000-000031BD0000}"/>
    <cellStyle name="Normal 6 8 2 4 2 2" xfId="48430" xr:uid="{00000000-0005-0000-0000-000032BD0000}"/>
    <cellStyle name="Normal 6 8 2 4 2 2 2" xfId="48431" xr:uid="{00000000-0005-0000-0000-000033BD0000}"/>
    <cellStyle name="Normal 6 8 2 4 2 3" xfId="48432" xr:uid="{00000000-0005-0000-0000-000034BD0000}"/>
    <cellStyle name="Normal 6 8 2 4 3" xfId="48433" xr:uid="{00000000-0005-0000-0000-000035BD0000}"/>
    <cellStyle name="Normal 6 8 2 4 3 2" xfId="48434" xr:uid="{00000000-0005-0000-0000-000036BD0000}"/>
    <cellStyle name="Normal 6 8 2 4 4" xfId="48435" xr:uid="{00000000-0005-0000-0000-000037BD0000}"/>
    <cellStyle name="Normal 6 8 2 5" xfId="48436" xr:uid="{00000000-0005-0000-0000-000038BD0000}"/>
    <cellStyle name="Normal 6 8 2 5 2" xfId="48437" xr:uid="{00000000-0005-0000-0000-000039BD0000}"/>
    <cellStyle name="Normal 6 8 2 5 2 2" xfId="48438" xr:uid="{00000000-0005-0000-0000-00003ABD0000}"/>
    <cellStyle name="Normal 6 8 2 5 3" xfId="48439" xr:uid="{00000000-0005-0000-0000-00003BBD0000}"/>
    <cellStyle name="Normal 6 8 2 6" xfId="48440" xr:uid="{00000000-0005-0000-0000-00003CBD0000}"/>
    <cellStyle name="Normal 6 8 2 6 2" xfId="48441" xr:uid="{00000000-0005-0000-0000-00003DBD0000}"/>
    <cellStyle name="Normal 6 8 2 7" xfId="48442" xr:uid="{00000000-0005-0000-0000-00003EBD0000}"/>
    <cellStyle name="Normal 6 8 3" xfId="48443" xr:uid="{00000000-0005-0000-0000-00003FBD0000}"/>
    <cellStyle name="Normal 6 8 3 2" xfId="48444" xr:uid="{00000000-0005-0000-0000-000040BD0000}"/>
    <cellStyle name="Normal 6 8 3 2 2" xfId="48445" xr:uid="{00000000-0005-0000-0000-000041BD0000}"/>
    <cellStyle name="Normal 6 8 3 2 2 2" xfId="48446" xr:uid="{00000000-0005-0000-0000-000042BD0000}"/>
    <cellStyle name="Normal 6 8 3 2 2 2 2" xfId="48447" xr:uid="{00000000-0005-0000-0000-000043BD0000}"/>
    <cellStyle name="Normal 6 8 3 2 2 2 2 2" xfId="48448" xr:uid="{00000000-0005-0000-0000-000044BD0000}"/>
    <cellStyle name="Normal 6 8 3 2 2 2 3" xfId="48449" xr:uid="{00000000-0005-0000-0000-000045BD0000}"/>
    <cellStyle name="Normal 6 8 3 2 2 3" xfId="48450" xr:uid="{00000000-0005-0000-0000-000046BD0000}"/>
    <cellStyle name="Normal 6 8 3 2 2 3 2" xfId="48451" xr:uid="{00000000-0005-0000-0000-000047BD0000}"/>
    <cellStyle name="Normal 6 8 3 2 2 4" xfId="48452" xr:uid="{00000000-0005-0000-0000-000048BD0000}"/>
    <cellStyle name="Normal 6 8 3 2 3" xfId="48453" xr:uid="{00000000-0005-0000-0000-000049BD0000}"/>
    <cellStyle name="Normal 6 8 3 2 3 2" xfId="48454" xr:uid="{00000000-0005-0000-0000-00004ABD0000}"/>
    <cellStyle name="Normal 6 8 3 2 3 2 2" xfId="48455" xr:uid="{00000000-0005-0000-0000-00004BBD0000}"/>
    <cellStyle name="Normal 6 8 3 2 3 3" xfId="48456" xr:uid="{00000000-0005-0000-0000-00004CBD0000}"/>
    <cellStyle name="Normal 6 8 3 2 4" xfId="48457" xr:uid="{00000000-0005-0000-0000-00004DBD0000}"/>
    <cellStyle name="Normal 6 8 3 2 4 2" xfId="48458" xr:uid="{00000000-0005-0000-0000-00004EBD0000}"/>
    <cellStyle name="Normal 6 8 3 2 5" xfId="48459" xr:uid="{00000000-0005-0000-0000-00004FBD0000}"/>
    <cellStyle name="Normal 6 8 3 3" xfId="48460" xr:uid="{00000000-0005-0000-0000-000050BD0000}"/>
    <cellStyle name="Normal 6 8 3 3 2" xfId="48461" xr:uid="{00000000-0005-0000-0000-000051BD0000}"/>
    <cellStyle name="Normal 6 8 3 3 2 2" xfId="48462" xr:uid="{00000000-0005-0000-0000-000052BD0000}"/>
    <cellStyle name="Normal 6 8 3 3 2 2 2" xfId="48463" xr:uid="{00000000-0005-0000-0000-000053BD0000}"/>
    <cellStyle name="Normal 6 8 3 3 2 3" xfId="48464" xr:uid="{00000000-0005-0000-0000-000054BD0000}"/>
    <cellStyle name="Normal 6 8 3 3 3" xfId="48465" xr:uid="{00000000-0005-0000-0000-000055BD0000}"/>
    <cellStyle name="Normal 6 8 3 3 3 2" xfId="48466" xr:uid="{00000000-0005-0000-0000-000056BD0000}"/>
    <cellStyle name="Normal 6 8 3 3 4" xfId="48467" xr:uid="{00000000-0005-0000-0000-000057BD0000}"/>
    <cellStyle name="Normal 6 8 3 4" xfId="48468" xr:uid="{00000000-0005-0000-0000-000058BD0000}"/>
    <cellStyle name="Normal 6 8 3 4 2" xfId="48469" xr:uid="{00000000-0005-0000-0000-000059BD0000}"/>
    <cellStyle name="Normal 6 8 3 4 2 2" xfId="48470" xr:uid="{00000000-0005-0000-0000-00005ABD0000}"/>
    <cellStyle name="Normal 6 8 3 4 3" xfId="48471" xr:uid="{00000000-0005-0000-0000-00005BBD0000}"/>
    <cellStyle name="Normal 6 8 3 5" xfId="48472" xr:uid="{00000000-0005-0000-0000-00005CBD0000}"/>
    <cellStyle name="Normal 6 8 3 5 2" xfId="48473" xr:uid="{00000000-0005-0000-0000-00005DBD0000}"/>
    <cellStyle name="Normal 6 8 3 6" xfId="48474" xr:uid="{00000000-0005-0000-0000-00005EBD0000}"/>
    <cellStyle name="Normal 6 8 4" xfId="48475" xr:uid="{00000000-0005-0000-0000-00005FBD0000}"/>
    <cellStyle name="Normal 6 8 4 2" xfId="48476" xr:uid="{00000000-0005-0000-0000-000060BD0000}"/>
    <cellStyle name="Normal 6 8 4 2 2" xfId="48477" xr:uid="{00000000-0005-0000-0000-000061BD0000}"/>
    <cellStyle name="Normal 6 8 4 2 2 2" xfId="48478" xr:uid="{00000000-0005-0000-0000-000062BD0000}"/>
    <cellStyle name="Normal 6 8 4 2 2 2 2" xfId="48479" xr:uid="{00000000-0005-0000-0000-000063BD0000}"/>
    <cellStyle name="Normal 6 8 4 2 2 3" xfId="48480" xr:uid="{00000000-0005-0000-0000-000064BD0000}"/>
    <cellStyle name="Normal 6 8 4 2 3" xfId="48481" xr:uid="{00000000-0005-0000-0000-000065BD0000}"/>
    <cellStyle name="Normal 6 8 4 2 3 2" xfId="48482" xr:uid="{00000000-0005-0000-0000-000066BD0000}"/>
    <cellStyle name="Normal 6 8 4 2 4" xfId="48483" xr:uid="{00000000-0005-0000-0000-000067BD0000}"/>
    <cellStyle name="Normal 6 8 4 3" xfId="48484" xr:uid="{00000000-0005-0000-0000-000068BD0000}"/>
    <cellStyle name="Normal 6 8 4 3 2" xfId="48485" xr:uid="{00000000-0005-0000-0000-000069BD0000}"/>
    <cellStyle name="Normal 6 8 4 3 2 2" xfId="48486" xr:uid="{00000000-0005-0000-0000-00006ABD0000}"/>
    <cellStyle name="Normal 6 8 4 3 3" xfId="48487" xr:uid="{00000000-0005-0000-0000-00006BBD0000}"/>
    <cellStyle name="Normal 6 8 4 4" xfId="48488" xr:uid="{00000000-0005-0000-0000-00006CBD0000}"/>
    <cellStyle name="Normal 6 8 4 4 2" xfId="48489" xr:uid="{00000000-0005-0000-0000-00006DBD0000}"/>
    <cellStyle name="Normal 6 8 4 5" xfId="48490" xr:uid="{00000000-0005-0000-0000-00006EBD0000}"/>
    <cellStyle name="Normal 6 8 5" xfId="48491" xr:uid="{00000000-0005-0000-0000-00006FBD0000}"/>
    <cellStyle name="Normal 6 8 5 2" xfId="48492" xr:uid="{00000000-0005-0000-0000-000070BD0000}"/>
    <cellStyle name="Normal 6 8 5 2 2" xfId="48493" xr:uid="{00000000-0005-0000-0000-000071BD0000}"/>
    <cellStyle name="Normal 6 8 5 2 2 2" xfId="48494" xr:uid="{00000000-0005-0000-0000-000072BD0000}"/>
    <cellStyle name="Normal 6 8 5 2 3" xfId="48495" xr:uid="{00000000-0005-0000-0000-000073BD0000}"/>
    <cellStyle name="Normal 6 8 5 3" xfId="48496" xr:uid="{00000000-0005-0000-0000-000074BD0000}"/>
    <cellStyle name="Normal 6 8 5 3 2" xfId="48497" xr:uid="{00000000-0005-0000-0000-000075BD0000}"/>
    <cellStyle name="Normal 6 8 5 4" xfId="48498" xr:uid="{00000000-0005-0000-0000-000076BD0000}"/>
    <cellStyle name="Normal 6 8 6" xfId="48499" xr:uid="{00000000-0005-0000-0000-000077BD0000}"/>
    <cellStyle name="Normal 6 8 6 2" xfId="48500" xr:uid="{00000000-0005-0000-0000-000078BD0000}"/>
    <cellStyle name="Normal 6 8 6 2 2" xfId="48501" xr:uid="{00000000-0005-0000-0000-000079BD0000}"/>
    <cellStyle name="Normal 6 8 6 3" xfId="48502" xr:uid="{00000000-0005-0000-0000-00007ABD0000}"/>
    <cellStyle name="Normal 6 8 7" xfId="48503" xr:uid="{00000000-0005-0000-0000-00007BBD0000}"/>
    <cellStyle name="Normal 6 8 7 2" xfId="48504" xr:uid="{00000000-0005-0000-0000-00007CBD0000}"/>
    <cellStyle name="Normal 6 8 8" xfId="48505" xr:uid="{00000000-0005-0000-0000-00007DBD0000}"/>
    <cellStyle name="Normal 6 9" xfId="48506" xr:uid="{00000000-0005-0000-0000-00007EBD0000}"/>
    <cellStyle name="Normal 6 9 2" xfId="48507" xr:uid="{00000000-0005-0000-0000-00007FBD0000}"/>
    <cellStyle name="Normal 6 9 2 2" xfId="48508" xr:uid="{00000000-0005-0000-0000-000080BD0000}"/>
    <cellStyle name="Normal 6 9 2 2 2" xfId="48509" xr:uid="{00000000-0005-0000-0000-000081BD0000}"/>
    <cellStyle name="Normal 6 9 2 2 2 2" xfId="48510" xr:uid="{00000000-0005-0000-0000-000082BD0000}"/>
    <cellStyle name="Normal 6 9 2 2 2 2 2" xfId="48511" xr:uid="{00000000-0005-0000-0000-000083BD0000}"/>
    <cellStyle name="Normal 6 9 2 2 2 2 2 2" xfId="48512" xr:uid="{00000000-0005-0000-0000-000084BD0000}"/>
    <cellStyle name="Normal 6 9 2 2 2 2 3" xfId="48513" xr:uid="{00000000-0005-0000-0000-000085BD0000}"/>
    <cellStyle name="Normal 6 9 2 2 2 3" xfId="48514" xr:uid="{00000000-0005-0000-0000-000086BD0000}"/>
    <cellStyle name="Normal 6 9 2 2 2 3 2" xfId="48515" xr:uid="{00000000-0005-0000-0000-000087BD0000}"/>
    <cellStyle name="Normal 6 9 2 2 2 4" xfId="48516" xr:uid="{00000000-0005-0000-0000-000088BD0000}"/>
    <cellStyle name="Normal 6 9 2 2 3" xfId="48517" xr:uid="{00000000-0005-0000-0000-000089BD0000}"/>
    <cellStyle name="Normal 6 9 2 2 3 2" xfId="48518" xr:uid="{00000000-0005-0000-0000-00008ABD0000}"/>
    <cellStyle name="Normal 6 9 2 2 3 2 2" xfId="48519" xr:uid="{00000000-0005-0000-0000-00008BBD0000}"/>
    <cellStyle name="Normal 6 9 2 2 3 3" xfId="48520" xr:uid="{00000000-0005-0000-0000-00008CBD0000}"/>
    <cellStyle name="Normal 6 9 2 2 4" xfId="48521" xr:uid="{00000000-0005-0000-0000-00008DBD0000}"/>
    <cellStyle name="Normal 6 9 2 2 4 2" xfId="48522" xr:uid="{00000000-0005-0000-0000-00008EBD0000}"/>
    <cellStyle name="Normal 6 9 2 2 5" xfId="48523" xr:uid="{00000000-0005-0000-0000-00008FBD0000}"/>
    <cellStyle name="Normal 6 9 2 3" xfId="48524" xr:uid="{00000000-0005-0000-0000-000090BD0000}"/>
    <cellStyle name="Normal 6 9 2 3 2" xfId="48525" xr:uid="{00000000-0005-0000-0000-000091BD0000}"/>
    <cellStyle name="Normal 6 9 2 3 2 2" xfId="48526" xr:uid="{00000000-0005-0000-0000-000092BD0000}"/>
    <cellStyle name="Normal 6 9 2 3 2 2 2" xfId="48527" xr:uid="{00000000-0005-0000-0000-000093BD0000}"/>
    <cellStyle name="Normal 6 9 2 3 2 3" xfId="48528" xr:uid="{00000000-0005-0000-0000-000094BD0000}"/>
    <cellStyle name="Normal 6 9 2 3 3" xfId="48529" xr:uid="{00000000-0005-0000-0000-000095BD0000}"/>
    <cellStyle name="Normal 6 9 2 3 3 2" xfId="48530" xr:uid="{00000000-0005-0000-0000-000096BD0000}"/>
    <cellStyle name="Normal 6 9 2 3 4" xfId="48531" xr:uid="{00000000-0005-0000-0000-000097BD0000}"/>
    <cellStyle name="Normal 6 9 2 4" xfId="48532" xr:uid="{00000000-0005-0000-0000-000098BD0000}"/>
    <cellStyle name="Normal 6 9 2 4 2" xfId="48533" xr:uid="{00000000-0005-0000-0000-000099BD0000}"/>
    <cellStyle name="Normal 6 9 2 4 2 2" xfId="48534" xr:uid="{00000000-0005-0000-0000-00009ABD0000}"/>
    <cellStyle name="Normal 6 9 2 4 3" xfId="48535" xr:uid="{00000000-0005-0000-0000-00009BBD0000}"/>
    <cellStyle name="Normal 6 9 2 5" xfId="48536" xr:uid="{00000000-0005-0000-0000-00009CBD0000}"/>
    <cellStyle name="Normal 6 9 2 5 2" xfId="48537" xr:uid="{00000000-0005-0000-0000-00009DBD0000}"/>
    <cellStyle name="Normal 6 9 2 6" xfId="48538" xr:uid="{00000000-0005-0000-0000-00009EBD0000}"/>
    <cellStyle name="Normal 6 9 3" xfId="48539" xr:uid="{00000000-0005-0000-0000-00009FBD0000}"/>
    <cellStyle name="Normal 6 9 3 2" xfId="48540" xr:uid="{00000000-0005-0000-0000-0000A0BD0000}"/>
    <cellStyle name="Normal 6 9 3 2 2" xfId="48541" xr:uid="{00000000-0005-0000-0000-0000A1BD0000}"/>
    <cellStyle name="Normal 6 9 3 2 2 2" xfId="48542" xr:uid="{00000000-0005-0000-0000-0000A2BD0000}"/>
    <cellStyle name="Normal 6 9 3 2 2 2 2" xfId="48543" xr:uid="{00000000-0005-0000-0000-0000A3BD0000}"/>
    <cellStyle name="Normal 6 9 3 2 2 3" xfId="48544" xr:uid="{00000000-0005-0000-0000-0000A4BD0000}"/>
    <cellStyle name="Normal 6 9 3 2 3" xfId="48545" xr:uid="{00000000-0005-0000-0000-0000A5BD0000}"/>
    <cellStyle name="Normal 6 9 3 2 3 2" xfId="48546" xr:uid="{00000000-0005-0000-0000-0000A6BD0000}"/>
    <cellStyle name="Normal 6 9 3 2 4" xfId="48547" xr:uid="{00000000-0005-0000-0000-0000A7BD0000}"/>
    <cellStyle name="Normal 6 9 3 3" xfId="48548" xr:uid="{00000000-0005-0000-0000-0000A8BD0000}"/>
    <cellStyle name="Normal 6 9 3 3 2" xfId="48549" xr:uid="{00000000-0005-0000-0000-0000A9BD0000}"/>
    <cellStyle name="Normal 6 9 3 3 2 2" xfId="48550" xr:uid="{00000000-0005-0000-0000-0000AABD0000}"/>
    <cellStyle name="Normal 6 9 3 3 3" xfId="48551" xr:uid="{00000000-0005-0000-0000-0000ABBD0000}"/>
    <cellStyle name="Normal 6 9 3 4" xfId="48552" xr:uid="{00000000-0005-0000-0000-0000ACBD0000}"/>
    <cellStyle name="Normal 6 9 3 4 2" xfId="48553" xr:uid="{00000000-0005-0000-0000-0000ADBD0000}"/>
    <cellStyle name="Normal 6 9 3 5" xfId="48554" xr:uid="{00000000-0005-0000-0000-0000AEBD0000}"/>
    <cellStyle name="Normal 6 9 4" xfId="48555" xr:uid="{00000000-0005-0000-0000-0000AFBD0000}"/>
    <cellStyle name="Normal 6 9 4 2" xfId="48556" xr:uid="{00000000-0005-0000-0000-0000B0BD0000}"/>
    <cellStyle name="Normal 6 9 4 2 2" xfId="48557" xr:uid="{00000000-0005-0000-0000-0000B1BD0000}"/>
    <cellStyle name="Normal 6 9 4 2 2 2" xfId="48558" xr:uid="{00000000-0005-0000-0000-0000B2BD0000}"/>
    <cellStyle name="Normal 6 9 4 2 3" xfId="48559" xr:uid="{00000000-0005-0000-0000-0000B3BD0000}"/>
    <cellStyle name="Normal 6 9 4 3" xfId="48560" xr:uid="{00000000-0005-0000-0000-0000B4BD0000}"/>
    <cellStyle name="Normal 6 9 4 3 2" xfId="48561" xr:uid="{00000000-0005-0000-0000-0000B5BD0000}"/>
    <cellStyle name="Normal 6 9 4 4" xfId="48562" xr:uid="{00000000-0005-0000-0000-0000B6BD0000}"/>
    <cellStyle name="Normal 6 9 5" xfId="48563" xr:uid="{00000000-0005-0000-0000-0000B7BD0000}"/>
    <cellStyle name="Normal 6 9 5 2" xfId="48564" xr:uid="{00000000-0005-0000-0000-0000B8BD0000}"/>
    <cellStyle name="Normal 6 9 5 2 2" xfId="48565" xr:uid="{00000000-0005-0000-0000-0000B9BD0000}"/>
    <cellStyle name="Normal 6 9 5 3" xfId="48566" xr:uid="{00000000-0005-0000-0000-0000BABD0000}"/>
    <cellStyle name="Normal 6 9 6" xfId="48567" xr:uid="{00000000-0005-0000-0000-0000BBBD0000}"/>
    <cellStyle name="Normal 6 9 6 2" xfId="48568" xr:uid="{00000000-0005-0000-0000-0000BCBD0000}"/>
    <cellStyle name="Normal 6 9 7" xfId="48569" xr:uid="{00000000-0005-0000-0000-0000BDBD0000}"/>
    <cellStyle name="Normal 60" xfId="48570" xr:uid="{00000000-0005-0000-0000-0000BEBD0000}"/>
    <cellStyle name="Normal 7" xfId="21" xr:uid="{00000000-0005-0000-0000-0000BFBD0000}"/>
    <cellStyle name="Normal 7 10" xfId="48571" xr:uid="{00000000-0005-0000-0000-0000C0BD0000}"/>
    <cellStyle name="Normal 7 10 2" xfId="48572" xr:uid="{00000000-0005-0000-0000-0000C1BD0000}"/>
    <cellStyle name="Normal 7 10 2 2" xfId="48573" xr:uid="{00000000-0005-0000-0000-0000C2BD0000}"/>
    <cellStyle name="Normal 7 10 2 2 2" xfId="48574" xr:uid="{00000000-0005-0000-0000-0000C3BD0000}"/>
    <cellStyle name="Normal 7 10 2 2 2 2" xfId="48575" xr:uid="{00000000-0005-0000-0000-0000C4BD0000}"/>
    <cellStyle name="Normal 7 10 2 2 2 2 2" xfId="48576" xr:uid="{00000000-0005-0000-0000-0000C5BD0000}"/>
    <cellStyle name="Normal 7 10 2 2 2 3" xfId="48577" xr:uid="{00000000-0005-0000-0000-0000C6BD0000}"/>
    <cellStyle name="Normal 7 10 2 2 3" xfId="48578" xr:uid="{00000000-0005-0000-0000-0000C7BD0000}"/>
    <cellStyle name="Normal 7 10 2 2 3 2" xfId="48579" xr:uid="{00000000-0005-0000-0000-0000C8BD0000}"/>
    <cellStyle name="Normal 7 10 2 2 4" xfId="48580" xr:uid="{00000000-0005-0000-0000-0000C9BD0000}"/>
    <cellStyle name="Normal 7 10 2 3" xfId="48581" xr:uid="{00000000-0005-0000-0000-0000CABD0000}"/>
    <cellStyle name="Normal 7 10 2 3 2" xfId="48582" xr:uid="{00000000-0005-0000-0000-0000CBBD0000}"/>
    <cellStyle name="Normal 7 10 2 3 2 2" xfId="48583" xr:uid="{00000000-0005-0000-0000-0000CCBD0000}"/>
    <cellStyle name="Normal 7 10 2 3 3" xfId="48584" xr:uid="{00000000-0005-0000-0000-0000CDBD0000}"/>
    <cellStyle name="Normal 7 10 2 4" xfId="48585" xr:uid="{00000000-0005-0000-0000-0000CEBD0000}"/>
    <cellStyle name="Normal 7 10 2 4 2" xfId="48586" xr:uid="{00000000-0005-0000-0000-0000CFBD0000}"/>
    <cellStyle name="Normal 7 10 2 5" xfId="48587" xr:uid="{00000000-0005-0000-0000-0000D0BD0000}"/>
    <cellStyle name="Normal 7 10 3" xfId="48588" xr:uid="{00000000-0005-0000-0000-0000D1BD0000}"/>
    <cellStyle name="Normal 7 10 3 2" xfId="48589" xr:uid="{00000000-0005-0000-0000-0000D2BD0000}"/>
    <cellStyle name="Normal 7 10 3 2 2" xfId="48590" xr:uid="{00000000-0005-0000-0000-0000D3BD0000}"/>
    <cellStyle name="Normal 7 10 3 2 2 2" xfId="48591" xr:uid="{00000000-0005-0000-0000-0000D4BD0000}"/>
    <cellStyle name="Normal 7 10 3 2 3" xfId="48592" xr:uid="{00000000-0005-0000-0000-0000D5BD0000}"/>
    <cellStyle name="Normal 7 10 3 3" xfId="48593" xr:uid="{00000000-0005-0000-0000-0000D6BD0000}"/>
    <cellStyle name="Normal 7 10 3 3 2" xfId="48594" xr:uid="{00000000-0005-0000-0000-0000D7BD0000}"/>
    <cellStyle name="Normal 7 10 3 4" xfId="48595" xr:uid="{00000000-0005-0000-0000-0000D8BD0000}"/>
    <cellStyle name="Normal 7 10 4" xfId="48596" xr:uid="{00000000-0005-0000-0000-0000D9BD0000}"/>
    <cellStyle name="Normal 7 10 4 2" xfId="48597" xr:uid="{00000000-0005-0000-0000-0000DABD0000}"/>
    <cellStyle name="Normal 7 10 4 2 2" xfId="48598" xr:uid="{00000000-0005-0000-0000-0000DBBD0000}"/>
    <cellStyle name="Normal 7 10 4 3" xfId="48599" xr:uid="{00000000-0005-0000-0000-0000DCBD0000}"/>
    <cellStyle name="Normal 7 10 5" xfId="48600" xr:uid="{00000000-0005-0000-0000-0000DDBD0000}"/>
    <cellStyle name="Normal 7 10 5 2" xfId="48601" xr:uid="{00000000-0005-0000-0000-0000DEBD0000}"/>
    <cellStyle name="Normal 7 10 6" xfId="48602" xr:uid="{00000000-0005-0000-0000-0000DFBD0000}"/>
    <cellStyle name="Normal 7 11" xfId="48603" xr:uid="{00000000-0005-0000-0000-0000E0BD0000}"/>
    <cellStyle name="Normal 7 11 2" xfId="48604" xr:uid="{00000000-0005-0000-0000-0000E1BD0000}"/>
    <cellStyle name="Normal 7 11 2 2" xfId="48605" xr:uid="{00000000-0005-0000-0000-0000E2BD0000}"/>
    <cellStyle name="Normal 7 11 2 2 2" xfId="48606" xr:uid="{00000000-0005-0000-0000-0000E3BD0000}"/>
    <cellStyle name="Normal 7 11 2 2 2 2" xfId="48607" xr:uid="{00000000-0005-0000-0000-0000E4BD0000}"/>
    <cellStyle name="Normal 7 11 2 2 2 2 2" xfId="48608" xr:uid="{00000000-0005-0000-0000-0000E5BD0000}"/>
    <cellStyle name="Normal 7 11 2 2 2 3" xfId="48609" xr:uid="{00000000-0005-0000-0000-0000E6BD0000}"/>
    <cellStyle name="Normal 7 11 2 2 3" xfId="48610" xr:uid="{00000000-0005-0000-0000-0000E7BD0000}"/>
    <cellStyle name="Normal 7 11 2 2 3 2" xfId="48611" xr:uid="{00000000-0005-0000-0000-0000E8BD0000}"/>
    <cellStyle name="Normal 7 11 2 2 4" xfId="48612" xr:uid="{00000000-0005-0000-0000-0000E9BD0000}"/>
    <cellStyle name="Normal 7 11 2 3" xfId="48613" xr:uid="{00000000-0005-0000-0000-0000EABD0000}"/>
    <cellStyle name="Normal 7 11 2 3 2" xfId="48614" xr:uid="{00000000-0005-0000-0000-0000EBBD0000}"/>
    <cellStyle name="Normal 7 11 2 3 2 2" xfId="48615" xr:uid="{00000000-0005-0000-0000-0000ECBD0000}"/>
    <cellStyle name="Normal 7 11 2 3 3" xfId="48616" xr:uid="{00000000-0005-0000-0000-0000EDBD0000}"/>
    <cellStyle name="Normal 7 11 2 4" xfId="48617" xr:uid="{00000000-0005-0000-0000-0000EEBD0000}"/>
    <cellStyle name="Normal 7 11 2 4 2" xfId="48618" xr:uid="{00000000-0005-0000-0000-0000EFBD0000}"/>
    <cellStyle name="Normal 7 11 2 5" xfId="48619" xr:uid="{00000000-0005-0000-0000-0000F0BD0000}"/>
    <cellStyle name="Normal 7 11 3" xfId="48620" xr:uid="{00000000-0005-0000-0000-0000F1BD0000}"/>
    <cellStyle name="Normal 7 11 3 2" xfId="48621" xr:uid="{00000000-0005-0000-0000-0000F2BD0000}"/>
    <cellStyle name="Normal 7 11 3 2 2" xfId="48622" xr:uid="{00000000-0005-0000-0000-0000F3BD0000}"/>
    <cellStyle name="Normal 7 11 3 2 2 2" xfId="48623" xr:uid="{00000000-0005-0000-0000-0000F4BD0000}"/>
    <cellStyle name="Normal 7 11 3 2 3" xfId="48624" xr:uid="{00000000-0005-0000-0000-0000F5BD0000}"/>
    <cellStyle name="Normal 7 11 3 3" xfId="48625" xr:uid="{00000000-0005-0000-0000-0000F6BD0000}"/>
    <cellStyle name="Normal 7 11 3 3 2" xfId="48626" xr:uid="{00000000-0005-0000-0000-0000F7BD0000}"/>
    <cellStyle name="Normal 7 11 3 4" xfId="48627" xr:uid="{00000000-0005-0000-0000-0000F8BD0000}"/>
    <cellStyle name="Normal 7 11 4" xfId="48628" xr:uid="{00000000-0005-0000-0000-0000F9BD0000}"/>
    <cellStyle name="Normal 7 11 4 2" xfId="48629" xr:uid="{00000000-0005-0000-0000-0000FABD0000}"/>
    <cellStyle name="Normal 7 11 4 2 2" xfId="48630" xr:uid="{00000000-0005-0000-0000-0000FBBD0000}"/>
    <cellStyle name="Normal 7 11 4 3" xfId="48631" xr:uid="{00000000-0005-0000-0000-0000FCBD0000}"/>
    <cellStyle name="Normal 7 11 5" xfId="48632" xr:uid="{00000000-0005-0000-0000-0000FDBD0000}"/>
    <cellStyle name="Normal 7 11 5 2" xfId="48633" xr:uid="{00000000-0005-0000-0000-0000FEBD0000}"/>
    <cellStyle name="Normal 7 11 6" xfId="48634" xr:uid="{00000000-0005-0000-0000-0000FFBD0000}"/>
    <cellStyle name="Normal 7 12" xfId="48635" xr:uid="{00000000-0005-0000-0000-000000BE0000}"/>
    <cellStyle name="Normal 7 12 2" xfId="48636" xr:uid="{00000000-0005-0000-0000-000001BE0000}"/>
    <cellStyle name="Normal 7 12 2 2" xfId="48637" xr:uid="{00000000-0005-0000-0000-000002BE0000}"/>
    <cellStyle name="Normal 7 12 2 2 2" xfId="48638" xr:uid="{00000000-0005-0000-0000-000003BE0000}"/>
    <cellStyle name="Normal 7 12 2 2 2 2" xfId="48639" xr:uid="{00000000-0005-0000-0000-000004BE0000}"/>
    <cellStyle name="Normal 7 12 2 2 3" xfId="48640" xr:uid="{00000000-0005-0000-0000-000005BE0000}"/>
    <cellStyle name="Normal 7 12 2 3" xfId="48641" xr:uid="{00000000-0005-0000-0000-000006BE0000}"/>
    <cellStyle name="Normal 7 12 2 3 2" xfId="48642" xr:uid="{00000000-0005-0000-0000-000007BE0000}"/>
    <cellStyle name="Normal 7 12 2 4" xfId="48643" xr:uid="{00000000-0005-0000-0000-000008BE0000}"/>
    <cellStyle name="Normal 7 12 3" xfId="48644" xr:uid="{00000000-0005-0000-0000-000009BE0000}"/>
    <cellStyle name="Normal 7 12 3 2" xfId="48645" xr:uid="{00000000-0005-0000-0000-00000ABE0000}"/>
    <cellStyle name="Normal 7 12 3 2 2" xfId="48646" xr:uid="{00000000-0005-0000-0000-00000BBE0000}"/>
    <cellStyle name="Normal 7 12 3 3" xfId="48647" xr:uid="{00000000-0005-0000-0000-00000CBE0000}"/>
    <cellStyle name="Normal 7 12 4" xfId="48648" xr:uid="{00000000-0005-0000-0000-00000DBE0000}"/>
    <cellStyle name="Normal 7 12 4 2" xfId="48649" xr:uid="{00000000-0005-0000-0000-00000EBE0000}"/>
    <cellStyle name="Normal 7 12 5" xfId="48650" xr:uid="{00000000-0005-0000-0000-00000FBE0000}"/>
    <cellStyle name="Normal 7 13" xfId="48651" xr:uid="{00000000-0005-0000-0000-000010BE0000}"/>
    <cellStyle name="Normal 7 13 2" xfId="48652" xr:uid="{00000000-0005-0000-0000-000011BE0000}"/>
    <cellStyle name="Normal 7 13 2 2" xfId="48653" xr:uid="{00000000-0005-0000-0000-000012BE0000}"/>
    <cellStyle name="Normal 7 13 2 2 2" xfId="48654" xr:uid="{00000000-0005-0000-0000-000013BE0000}"/>
    <cellStyle name="Normal 7 13 2 3" xfId="48655" xr:uid="{00000000-0005-0000-0000-000014BE0000}"/>
    <cellStyle name="Normal 7 13 3" xfId="48656" xr:uid="{00000000-0005-0000-0000-000015BE0000}"/>
    <cellStyle name="Normal 7 13 3 2" xfId="48657" xr:uid="{00000000-0005-0000-0000-000016BE0000}"/>
    <cellStyle name="Normal 7 13 4" xfId="48658" xr:uid="{00000000-0005-0000-0000-000017BE0000}"/>
    <cellStyle name="Normal 7 14" xfId="48659" xr:uid="{00000000-0005-0000-0000-000018BE0000}"/>
    <cellStyle name="Normal 7 14 2" xfId="48660" xr:uid="{00000000-0005-0000-0000-000019BE0000}"/>
    <cellStyle name="Normal 7 14 2 2" xfId="48661" xr:uid="{00000000-0005-0000-0000-00001ABE0000}"/>
    <cellStyle name="Normal 7 14 3" xfId="48662" xr:uid="{00000000-0005-0000-0000-00001BBE0000}"/>
    <cellStyle name="Normal 7 15" xfId="48663" xr:uid="{00000000-0005-0000-0000-00001CBE0000}"/>
    <cellStyle name="Normal 7 15 2" xfId="48664" xr:uid="{00000000-0005-0000-0000-00001DBE0000}"/>
    <cellStyle name="Normal 7 15 2 2" xfId="48665" xr:uid="{00000000-0005-0000-0000-00001EBE0000}"/>
    <cellStyle name="Normal 7 15 3" xfId="48666" xr:uid="{00000000-0005-0000-0000-00001FBE0000}"/>
    <cellStyle name="Normal 7 16" xfId="48667" xr:uid="{00000000-0005-0000-0000-000020BE0000}"/>
    <cellStyle name="Normal 7 16 2" xfId="48668" xr:uid="{00000000-0005-0000-0000-000021BE0000}"/>
    <cellStyle name="Normal 7 17" xfId="48669" xr:uid="{00000000-0005-0000-0000-000022BE0000}"/>
    <cellStyle name="Normal 7 18" xfId="48670" xr:uid="{00000000-0005-0000-0000-000023BE0000}"/>
    <cellStyle name="Normal 7 19" xfId="48671" xr:uid="{00000000-0005-0000-0000-000024BE0000}"/>
    <cellStyle name="Normal 7 2" xfId="48672" xr:uid="{00000000-0005-0000-0000-000025BE0000}"/>
    <cellStyle name="Normal 7 2 10" xfId="48673" xr:uid="{00000000-0005-0000-0000-000026BE0000}"/>
    <cellStyle name="Normal 7 2 10 2" xfId="48674" xr:uid="{00000000-0005-0000-0000-000027BE0000}"/>
    <cellStyle name="Normal 7 2 10 2 2" xfId="48675" xr:uid="{00000000-0005-0000-0000-000028BE0000}"/>
    <cellStyle name="Normal 7 2 10 2 2 2" xfId="48676" xr:uid="{00000000-0005-0000-0000-000029BE0000}"/>
    <cellStyle name="Normal 7 2 10 2 2 2 2" xfId="48677" xr:uid="{00000000-0005-0000-0000-00002ABE0000}"/>
    <cellStyle name="Normal 7 2 10 2 2 2 2 2" xfId="48678" xr:uid="{00000000-0005-0000-0000-00002BBE0000}"/>
    <cellStyle name="Normal 7 2 10 2 2 2 3" xfId="48679" xr:uid="{00000000-0005-0000-0000-00002CBE0000}"/>
    <cellStyle name="Normal 7 2 10 2 2 3" xfId="48680" xr:uid="{00000000-0005-0000-0000-00002DBE0000}"/>
    <cellStyle name="Normal 7 2 10 2 2 3 2" xfId="48681" xr:uid="{00000000-0005-0000-0000-00002EBE0000}"/>
    <cellStyle name="Normal 7 2 10 2 2 4" xfId="48682" xr:uid="{00000000-0005-0000-0000-00002FBE0000}"/>
    <cellStyle name="Normal 7 2 10 2 3" xfId="48683" xr:uid="{00000000-0005-0000-0000-000030BE0000}"/>
    <cellStyle name="Normal 7 2 10 2 3 2" xfId="48684" xr:uid="{00000000-0005-0000-0000-000031BE0000}"/>
    <cellStyle name="Normal 7 2 10 2 3 2 2" xfId="48685" xr:uid="{00000000-0005-0000-0000-000032BE0000}"/>
    <cellStyle name="Normal 7 2 10 2 3 3" xfId="48686" xr:uid="{00000000-0005-0000-0000-000033BE0000}"/>
    <cellStyle name="Normal 7 2 10 2 4" xfId="48687" xr:uid="{00000000-0005-0000-0000-000034BE0000}"/>
    <cellStyle name="Normal 7 2 10 2 4 2" xfId="48688" xr:uid="{00000000-0005-0000-0000-000035BE0000}"/>
    <cellStyle name="Normal 7 2 10 2 5" xfId="48689" xr:uid="{00000000-0005-0000-0000-000036BE0000}"/>
    <cellStyle name="Normal 7 2 10 3" xfId="48690" xr:uid="{00000000-0005-0000-0000-000037BE0000}"/>
    <cellStyle name="Normal 7 2 10 3 2" xfId="48691" xr:uid="{00000000-0005-0000-0000-000038BE0000}"/>
    <cellStyle name="Normal 7 2 10 3 2 2" xfId="48692" xr:uid="{00000000-0005-0000-0000-000039BE0000}"/>
    <cellStyle name="Normal 7 2 10 3 2 2 2" xfId="48693" xr:uid="{00000000-0005-0000-0000-00003ABE0000}"/>
    <cellStyle name="Normal 7 2 10 3 2 3" xfId="48694" xr:uid="{00000000-0005-0000-0000-00003BBE0000}"/>
    <cellStyle name="Normal 7 2 10 3 3" xfId="48695" xr:uid="{00000000-0005-0000-0000-00003CBE0000}"/>
    <cellStyle name="Normal 7 2 10 3 3 2" xfId="48696" xr:uid="{00000000-0005-0000-0000-00003DBE0000}"/>
    <cellStyle name="Normal 7 2 10 3 4" xfId="48697" xr:uid="{00000000-0005-0000-0000-00003EBE0000}"/>
    <cellStyle name="Normal 7 2 10 4" xfId="48698" xr:uid="{00000000-0005-0000-0000-00003FBE0000}"/>
    <cellStyle name="Normal 7 2 10 4 2" xfId="48699" xr:uid="{00000000-0005-0000-0000-000040BE0000}"/>
    <cellStyle name="Normal 7 2 10 4 2 2" xfId="48700" xr:uid="{00000000-0005-0000-0000-000041BE0000}"/>
    <cellStyle name="Normal 7 2 10 4 3" xfId="48701" xr:uid="{00000000-0005-0000-0000-000042BE0000}"/>
    <cellStyle name="Normal 7 2 10 5" xfId="48702" xr:uid="{00000000-0005-0000-0000-000043BE0000}"/>
    <cellStyle name="Normal 7 2 10 5 2" xfId="48703" xr:uid="{00000000-0005-0000-0000-000044BE0000}"/>
    <cellStyle name="Normal 7 2 10 6" xfId="48704" xr:uid="{00000000-0005-0000-0000-000045BE0000}"/>
    <cellStyle name="Normal 7 2 11" xfId="48705" xr:uid="{00000000-0005-0000-0000-000046BE0000}"/>
    <cellStyle name="Normal 7 2 11 2" xfId="48706" xr:uid="{00000000-0005-0000-0000-000047BE0000}"/>
    <cellStyle name="Normal 7 2 11 2 2" xfId="48707" xr:uid="{00000000-0005-0000-0000-000048BE0000}"/>
    <cellStyle name="Normal 7 2 11 2 2 2" xfId="48708" xr:uid="{00000000-0005-0000-0000-000049BE0000}"/>
    <cellStyle name="Normal 7 2 11 2 2 2 2" xfId="48709" xr:uid="{00000000-0005-0000-0000-00004ABE0000}"/>
    <cellStyle name="Normal 7 2 11 2 2 3" xfId="48710" xr:uid="{00000000-0005-0000-0000-00004BBE0000}"/>
    <cellStyle name="Normal 7 2 11 2 3" xfId="48711" xr:uid="{00000000-0005-0000-0000-00004CBE0000}"/>
    <cellStyle name="Normal 7 2 11 2 3 2" xfId="48712" xr:uid="{00000000-0005-0000-0000-00004DBE0000}"/>
    <cellStyle name="Normal 7 2 11 2 4" xfId="48713" xr:uid="{00000000-0005-0000-0000-00004EBE0000}"/>
    <cellStyle name="Normal 7 2 11 3" xfId="48714" xr:uid="{00000000-0005-0000-0000-00004FBE0000}"/>
    <cellStyle name="Normal 7 2 11 3 2" xfId="48715" xr:uid="{00000000-0005-0000-0000-000050BE0000}"/>
    <cellStyle name="Normal 7 2 11 3 2 2" xfId="48716" xr:uid="{00000000-0005-0000-0000-000051BE0000}"/>
    <cellStyle name="Normal 7 2 11 3 3" xfId="48717" xr:uid="{00000000-0005-0000-0000-000052BE0000}"/>
    <cellStyle name="Normal 7 2 11 4" xfId="48718" xr:uid="{00000000-0005-0000-0000-000053BE0000}"/>
    <cellStyle name="Normal 7 2 11 4 2" xfId="48719" xr:uid="{00000000-0005-0000-0000-000054BE0000}"/>
    <cellStyle name="Normal 7 2 11 5" xfId="48720" xr:uid="{00000000-0005-0000-0000-000055BE0000}"/>
    <cellStyle name="Normal 7 2 12" xfId="48721" xr:uid="{00000000-0005-0000-0000-000056BE0000}"/>
    <cellStyle name="Normal 7 2 12 2" xfId="48722" xr:uid="{00000000-0005-0000-0000-000057BE0000}"/>
    <cellStyle name="Normal 7 2 12 2 2" xfId="48723" xr:uid="{00000000-0005-0000-0000-000058BE0000}"/>
    <cellStyle name="Normal 7 2 12 2 2 2" xfId="48724" xr:uid="{00000000-0005-0000-0000-000059BE0000}"/>
    <cellStyle name="Normal 7 2 12 2 3" xfId="48725" xr:uid="{00000000-0005-0000-0000-00005ABE0000}"/>
    <cellStyle name="Normal 7 2 12 3" xfId="48726" xr:uid="{00000000-0005-0000-0000-00005BBE0000}"/>
    <cellStyle name="Normal 7 2 12 3 2" xfId="48727" xr:uid="{00000000-0005-0000-0000-00005CBE0000}"/>
    <cellStyle name="Normal 7 2 12 4" xfId="48728" xr:uid="{00000000-0005-0000-0000-00005DBE0000}"/>
    <cellStyle name="Normal 7 2 13" xfId="48729" xr:uid="{00000000-0005-0000-0000-00005EBE0000}"/>
    <cellStyle name="Normal 7 2 13 2" xfId="48730" xr:uid="{00000000-0005-0000-0000-00005FBE0000}"/>
    <cellStyle name="Normal 7 2 13 2 2" xfId="48731" xr:uid="{00000000-0005-0000-0000-000060BE0000}"/>
    <cellStyle name="Normal 7 2 13 3" xfId="48732" xr:uid="{00000000-0005-0000-0000-000061BE0000}"/>
    <cellStyle name="Normal 7 2 14" xfId="48733" xr:uid="{00000000-0005-0000-0000-000062BE0000}"/>
    <cellStyle name="Normal 7 2 14 2" xfId="48734" xr:uid="{00000000-0005-0000-0000-000063BE0000}"/>
    <cellStyle name="Normal 7 2 15" xfId="48735" xr:uid="{00000000-0005-0000-0000-000064BE0000}"/>
    <cellStyle name="Normal 7 2 16" xfId="48736" xr:uid="{00000000-0005-0000-0000-000065BE0000}"/>
    <cellStyle name="Normal 7 2 2" xfId="48737" xr:uid="{00000000-0005-0000-0000-000066BE0000}"/>
    <cellStyle name="Normal 7 2 2 10" xfId="48738" xr:uid="{00000000-0005-0000-0000-000067BE0000}"/>
    <cellStyle name="Normal 7 2 2 11" xfId="48739" xr:uid="{00000000-0005-0000-0000-000068BE0000}"/>
    <cellStyle name="Normal 7 2 2 2" xfId="48740" xr:uid="{00000000-0005-0000-0000-000069BE0000}"/>
    <cellStyle name="Normal 7 2 2 2 2" xfId="48741" xr:uid="{00000000-0005-0000-0000-00006ABE0000}"/>
    <cellStyle name="Normal 7 2 2 2 2 2" xfId="48742" xr:uid="{00000000-0005-0000-0000-00006BBE0000}"/>
    <cellStyle name="Normal 7 2 2 2 2 2 2" xfId="48743" xr:uid="{00000000-0005-0000-0000-00006CBE0000}"/>
    <cellStyle name="Normal 7 2 2 2 2 2 2 2" xfId="48744" xr:uid="{00000000-0005-0000-0000-00006DBE0000}"/>
    <cellStyle name="Normal 7 2 2 2 2 2 2 2 2" xfId="48745" xr:uid="{00000000-0005-0000-0000-00006EBE0000}"/>
    <cellStyle name="Normal 7 2 2 2 2 2 2 2 2 2" xfId="48746" xr:uid="{00000000-0005-0000-0000-00006FBE0000}"/>
    <cellStyle name="Normal 7 2 2 2 2 2 2 2 2 2 2" xfId="48747" xr:uid="{00000000-0005-0000-0000-000070BE0000}"/>
    <cellStyle name="Normal 7 2 2 2 2 2 2 2 2 3" xfId="48748" xr:uid="{00000000-0005-0000-0000-000071BE0000}"/>
    <cellStyle name="Normal 7 2 2 2 2 2 2 2 3" xfId="48749" xr:uid="{00000000-0005-0000-0000-000072BE0000}"/>
    <cellStyle name="Normal 7 2 2 2 2 2 2 2 3 2" xfId="48750" xr:uid="{00000000-0005-0000-0000-000073BE0000}"/>
    <cellStyle name="Normal 7 2 2 2 2 2 2 2 4" xfId="48751" xr:uid="{00000000-0005-0000-0000-000074BE0000}"/>
    <cellStyle name="Normal 7 2 2 2 2 2 2 3" xfId="48752" xr:uid="{00000000-0005-0000-0000-000075BE0000}"/>
    <cellStyle name="Normal 7 2 2 2 2 2 2 3 2" xfId="48753" xr:uid="{00000000-0005-0000-0000-000076BE0000}"/>
    <cellStyle name="Normal 7 2 2 2 2 2 2 3 2 2" xfId="48754" xr:uid="{00000000-0005-0000-0000-000077BE0000}"/>
    <cellStyle name="Normal 7 2 2 2 2 2 2 3 3" xfId="48755" xr:uid="{00000000-0005-0000-0000-000078BE0000}"/>
    <cellStyle name="Normal 7 2 2 2 2 2 2 4" xfId="48756" xr:uid="{00000000-0005-0000-0000-000079BE0000}"/>
    <cellStyle name="Normal 7 2 2 2 2 2 2 4 2" xfId="48757" xr:uid="{00000000-0005-0000-0000-00007ABE0000}"/>
    <cellStyle name="Normal 7 2 2 2 2 2 2 5" xfId="48758" xr:uid="{00000000-0005-0000-0000-00007BBE0000}"/>
    <cellStyle name="Normal 7 2 2 2 2 2 3" xfId="48759" xr:uid="{00000000-0005-0000-0000-00007CBE0000}"/>
    <cellStyle name="Normal 7 2 2 2 2 2 3 2" xfId="48760" xr:uid="{00000000-0005-0000-0000-00007DBE0000}"/>
    <cellStyle name="Normal 7 2 2 2 2 2 3 2 2" xfId="48761" xr:uid="{00000000-0005-0000-0000-00007EBE0000}"/>
    <cellStyle name="Normal 7 2 2 2 2 2 3 2 2 2" xfId="48762" xr:uid="{00000000-0005-0000-0000-00007FBE0000}"/>
    <cellStyle name="Normal 7 2 2 2 2 2 3 2 3" xfId="48763" xr:uid="{00000000-0005-0000-0000-000080BE0000}"/>
    <cellStyle name="Normal 7 2 2 2 2 2 3 3" xfId="48764" xr:uid="{00000000-0005-0000-0000-000081BE0000}"/>
    <cellStyle name="Normal 7 2 2 2 2 2 3 3 2" xfId="48765" xr:uid="{00000000-0005-0000-0000-000082BE0000}"/>
    <cellStyle name="Normal 7 2 2 2 2 2 3 4" xfId="48766" xr:uid="{00000000-0005-0000-0000-000083BE0000}"/>
    <cellStyle name="Normal 7 2 2 2 2 2 4" xfId="48767" xr:uid="{00000000-0005-0000-0000-000084BE0000}"/>
    <cellStyle name="Normal 7 2 2 2 2 2 4 2" xfId="48768" xr:uid="{00000000-0005-0000-0000-000085BE0000}"/>
    <cellStyle name="Normal 7 2 2 2 2 2 4 2 2" xfId="48769" xr:uid="{00000000-0005-0000-0000-000086BE0000}"/>
    <cellStyle name="Normal 7 2 2 2 2 2 4 3" xfId="48770" xr:uid="{00000000-0005-0000-0000-000087BE0000}"/>
    <cellStyle name="Normal 7 2 2 2 2 2 5" xfId="48771" xr:uid="{00000000-0005-0000-0000-000088BE0000}"/>
    <cellStyle name="Normal 7 2 2 2 2 2 5 2" xfId="48772" xr:uid="{00000000-0005-0000-0000-000089BE0000}"/>
    <cellStyle name="Normal 7 2 2 2 2 2 6" xfId="48773" xr:uid="{00000000-0005-0000-0000-00008ABE0000}"/>
    <cellStyle name="Normal 7 2 2 2 2 3" xfId="48774" xr:uid="{00000000-0005-0000-0000-00008BBE0000}"/>
    <cellStyle name="Normal 7 2 2 2 2 3 2" xfId="48775" xr:uid="{00000000-0005-0000-0000-00008CBE0000}"/>
    <cellStyle name="Normal 7 2 2 2 2 3 2 2" xfId="48776" xr:uid="{00000000-0005-0000-0000-00008DBE0000}"/>
    <cellStyle name="Normal 7 2 2 2 2 3 2 2 2" xfId="48777" xr:uid="{00000000-0005-0000-0000-00008EBE0000}"/>
    <cellStyle name="Normal 7 2 2 2 2 3 2 2 2 2" xfId="48778" xr:uid="{00000000-0005-0000-0000-00008FBE0000}"/>
    <cellStyle name="Normal 7 2 2 2 2 3 2 2 3" xfId="48779" xr:uid="{00000000-0005-0000-0000-000090BE0000}"/>
    <cellStyle name="Normal 7 2 2 2 2 3 2 3" xfId="48780" xr:uid="{00000000-0005-0000-0000-000091BE0000}"/>
    <cellStyle name="Normal 7 2 2 2 2 3 2 3 2" xfId="48781" xr:uid="{00000000-0005-0000-0000-000092BE0000}"/>
    <cellStyle name="Normal 7 2 2 2 2 3 2 4" xfId="48782" xr:uid="{00000000-0005-0000-0000-000093BE0000}"/>
    <cellStyle name="Normal 7 2 2 2 2 3 3" xfId="48783" xr:uid="{00000000-0005-0000-0000-000094BE0000}"/>
    <cellStyle name="Normal 7 2 2 2 2 3 3 2" xfId="48784" xr:uid="{00000000-0005-0000-0000-000095BE0000}"/>
    <cellStyle name="Normal 7 2 2 2 2 3 3 2 2" xfId="48785" xr:uid="{00000000-0005-0000-0000-000096BE0000}"/>
    <cellStyle name="Normal 7 2 2 2 2 3 3 3" xfId="48786" xr:uid="{00000000-0005-0000-0000-000097BE0000}"/>
    <cellStyle name="Normal 7 2 2 2 2 3 4" xfId="48787" xr:uid="{00000000-0005-0000-0000-000098BE0000}"/>
    <cellStyle name="Normal 7 2 2 2 2 3 4 2" xfId="48788" xr:uid="{00000000-0005-0000-0000-000099BE0000}"/>
    <cellStyle name="Normal 7 2 2 2 2 3 5" xfId="48789" xr:uid="{00000000-0005-0000-0000-00009ABE0000}"/>
    <cellStyle name="Normal 7 2 2 2 2 4" xfId="48790" xr:uid="{00000000-0005-0000-0000-00009BBE0000}"/>
    <cellStyle name="Normal 7 2 2 2 2 4 2" xfId="48791" xr:uid="{00000000-0005-0000-0000-00009CBE0000}"/>
    <cellStyle name="Normal 7 2 2 2 2 4 2 2" xfId="48792" xr:uid="{00000000-0005-0000-0000-00009DBE0000}"/>
    <cellStyle name="Normal 7 2 2 2 2 4 2 2 2" xfId="48793" xr:uid="{00000000-0005-0000-0000-00009EBE0000}"/>
    <cellStyle name="Normal 7 2 2 2 2 4 2 3" xfId="48794" xr:uid="{00000000-0005-0000-0000-00009FBE0000}"/>
    <cellStyle name="Normal 7 2 2 2 2 4 3" xfId="48795" xr:uid="{00000000-0005-0000-0000-0000A0BE0000}"/>
    <cellStyle name="Normal 7 2 2 2 2 4 3 2" xfId="48796" xr:uid="{00000000-0005-0000-0000-0000A1BE0000}"/>
    <cellStyle name="Normal 7 2 2 2 2 4 4" xfId="48797" xr:uid="{00000000-0005-0000-0000-0000A2BE0000}"/>
    <cellStyle name="Normal 7 2 2 2 2 5" xfId="48798" xr:uid="{00000000-0005-0000-0000-0000A3BE0000}"/>
    <cellStyle name="Normal 7 2 2 2 2 5 2" xfId="48799" xr:uid="{00000000-0005-0000-0000-0000A4BE0000}"/>
    <cellStyle name="Normal 7 2 2 2 2 5 2 2" xfId="48800" xr:uid="{00000000-0005-0000-0000-0000A5BE0000}"/>
    <cellStyle name="Normal 7 2 2 2 2 5 3" xfId="48801" xr:uid="{00000000-0005-0000-0000-0000A6BE0000}"/>
    <cellStyle name="Normal 7 2 2 2 2 6" xfId="48802" xr:uid="{00000000-0005-0000-0000-0000A7BE0000}"/>
    <cellStyle name="Normal 7 2 2 2 2 6 2" xfId="48803" xr:uid="{00000000-0005-0000-0000-0000A8BE0000}"/>
    <cellStyle name="Normal 7 2 2 2 2 7" xfId="48804" xr:uid="{00000000-0005-0000-0000-0000A9BE0000}"/>
    <cellStyle name="Normal 7 2 2 2 3" xfId="48805" xr:uid="{00000000-0005-0000-0000-0000AABE0000}"/>
    <cellStyle name="Normal 7 2 2 2 3 2" xfId="48806" xr:uid="{00000000-0005-0000-0000-0000ABBE0000}"/>
    <cellStyle name="Normal 7 2 2 2 3 2 2" xfId="48807" xr:uid="{00000000-0005-0000-0000-0000ACBE0000}"/>
    <cellStyle name="Normal 7 2 2 2 3 2 2 2" xfId="48808" xr:uid="{00000000-0005-0000-0000-0000ADBE0000}"/>
    <cellStyle name="Normal 7 2 2 2 3 2 2 2 2" xfId="48809" xr:uid="{00000000-0005-0000-0000-0000AEBE0000}"/>
    <cellStyle name="Normal 7 2 2 2 3 2 2 2 2 2" xfId="48810" xr:uid="{00000000-0005-0000-0000-0000AFBE0000}"/>
    <cellStyle name="Normal 7 2 2 2 3 2 2 2 3" xfId="48811" xr:uid="{00000000-0005-0000-0000-0000B0BE0000}"/>
    <cellStyle name="Normal 7 2 2 2 3 2 2 3" xfId="48812" xr:uid="{00000000-0005-0000-0000-0000B1BE0000}"/>
    <cellStyle name="Normal 7 2 2 2 3 2 2 3 2" xfId="48813" xr:uid="{00000000-0005-0000-0000-0000B2BE0000}"/>
    <cellStyle name="Normal 7 2 2 2 3 2 2 4" xfId="48814" xr:uid="{00000000-0005-0000-0000-0000B3BE0000}"/>
    <cellStyle name="Normal 7 2 2 2 3 2 3" xfId="48815" xr:uid="{00000000-0005-0000-0000-0000B4BE0000}"/>
    <cellStyle name="Normal 7 2 2 2 3 2 3 2" xfId="48816" xr:uid="{00000000-0005-0000-0000-0000B5BE0000}"/>
    <cellStyle name="Normal 7 2 2 2 3 2 3 2 2" xfId="48817" xr:uid="{00000000-0005-0000-0000-0000B6BE0000}"/>
    <cellStyle name="Normal 7 2 2 2 3 2 3 3" xfId="48818" xr:uid="{00000000-0005-0000-0000-0000B7BE0000}"/>
    <cellStyle name="Normal 7 2 2 2 3 2 4" xfId="48819" xr:uid="{00000000-0005-0000-0000-0000B8BE0000}"/>
    <cellStyle name="Normal 7 2 2 2 3 2 4 2" xfId="48820" xr:uid="{00000000-0005-0000-0000-0000B9BE0000}"/>
    <cellStyle name="Normal 7 2 2 2 3 2 5" xfId="48821" xr:uid="{00000000-0005-0000-0000-0000BABE0000}"/>
    <cellStyle name="Normal 7 2 2 2 3 3" xfId="48822" xr:uid="{00000000-0005-0000-0000-0000BBBE0000}"/>
    <cellStyle name="Normal 7 2 2 2 3 3 2" xfId="48823" xr:uid="{00000000-0005-0000-0000-0000BCBE0000}"/>
    <cellStyle name="Normal 7 2 2 2 3 3 2 2" xfId="48824" xr:uid="{00000000-0005-0000-0000-0000BDBE0000}"/>
    <cellStyle name="Normal 7 2 2 2 3 3 2 2 2" xfId="48825" xr:uid="{00000000-0005-0000-0000-0000BEBE0000}"/>
    <cellStyle name="Normal 7 2 2 2 3 3 2 3" xfId="48826" xr:uid="{00000000-0005-0000-0000-0000BFBE0000}"/>
    <cellStyle name="Normal 7 2 2 2 3 3 3" xfId="48827" xr:uid="{00000000-0005-0000-0000-0000C0BE0000}"/>
    <cellStyle name="Normal 7 2 2 2 3 3 3 2" xfId="48828" xr:uid="{00000000-0005-0000-0000-0000C1BE0000}"/>
    <cellStyle name="Normal 7 2 2 2 3 3 4" xfId="48829" xr:uid="{00000000-0005-0000-0000-0000C2BE0000}"/>
    <cellStyle name="Normal 7 2 2 2 3 4" xfId="48830" xr:uid="{00000000-0005-0000-0000-0000C3BE0000}"/>
    <cellStyle name="Normal 7 2 2 2 3 4 2" xfId="48831" xr:uid="{00000000-0005-0000-0000-0000C4BE0000}"/>
    <cellStyle name="Normal 7 2 2 2 3 4 2 2" xfId="48832" xr:uid="{00000000-0005-0000-0000-0000C5BE0000}"/>
    <cellStyle name="Normal 7 2 2 2 3 4 3" xfId="48833" xr:uid="{00000000-0005-0000-0000-0000C6BE0000}"/>
    <cellStyle name="Normal 7 2 2 2 3 5" xfId="48834" xr:uid="{00000000-0005-0000-0000-0000C7BE0000}"/>
    <cellStyle name="Normal 7 2 2 2 3 5 2" xfId="48835" xr:uid="{00000000-0005-0000-0000-0000C8BE0000}"/>
    <cellStyle name="Normal 7 2 2 2 3 6" xfId="48836" xr:uid="{00000000-0005-0000-0000-0000C9BE0000}"/>
    <cellStyle name="Normal 7 2 2 2 4" xfId="48837" xr:uid="{00000000-0005-0000-0000-0000CABE0000}"/>
    <cellStyle name="Normal 7 2 2 2 4 2" xfId="48838" xr:uid="{00000000-0005-0000-0000-0000CBBE0000}"/>
    <cellStyle name="Normal 7 2 2 2 4 2 2" xfId="48839" xr:uid="{00000000-0005-0000-0000-0000CCBE0000}"/>
    <cellStyle name="Normal 7 2 2 2 4 2 2 2" xfId="48840" xr:uid="{00000000-0005-0000-0000-0000CDBE0000}"/>
    <cellStyle name="Normal 7 2 2 2 4 2 2 2 2" xfId="48841" xr:uid="{00000000-0005-0000-0000-0000CEBE0000}"/>
    <cellStyle name="Normal 7 2 2 2 4 2 2 3" xfId="48842" xr:uid="{00000000-0005-0000-0000-0000CFBE0000}"/>
    <cellStyle name="Normal 7 2 2 2 4 2 3" xfId="48843" xr:uid="{00000000-0005-0000-0000-0000D0BE0000}"/>
    <cellStyle name="Normal 7 2 2 2 4 2 3 2" xfId="48844" xr:uid="{00000000-0005-0000-0000-0000D1BE0000}"/>
    <cellStyle name="Normal 7 2 2 2 4 2 4" xfId="48845" xr:uid="{00000000-0005-0000-0000-0000D2BE0000}"/>
    <cellStyle name="Normal 7 2 2 2 4 3" xfId="48846" xr:uid="{00000000-0005-0000-0000-0000D3BE0000}"/>
    <cellStyle name="Normal 7 2 2 2 4 3 2" xfId="48847" xr:uid="{00000000-0005-0000-0000-0000D4BE0000}"/>
    <cellStyle name="Normal 7 2 2 2 4 3 2 2" xfId="48848" xr:uid="{00000000-0005-0000-0000-0000D5BE0000}"/>
    <cellStyle name="Normal 7 2 2 2 4 3 3" xfId="48849" xr:uid="{00000000-0005-0000-0000-0000D6BE0000}"/>
    <cellStyle name="Normal 7 2 2 2 4 4" xfId="48850" xr:uid="{00000000-0005-0000-0000-0000D7BE0000}"/>
    <cellStyle name="Normal 7 2 2 2 4 4 2" xfId="48851" xr:uid="{00000000-0005-0000-0000-0000D8BE0000}"/>
    <cellStyle name="Normal 7 2 2 2 4 5" xfId="48852" xr:uid="{00000000-0005-0000-0000-0000D9BE0000}"/>
    <cellStyle name="Normal 7 2 2 2 5" xfId="48853" xr:uid="{00000000-0005-0000-0000-0000DABE0000}"/>
    <cellStyle name="Normal 7 2 2 2 5 2" xfId="48854" xr:uid="{00000000-0005-0000-0000-0000DBBE0000}"/>
    <cellStyle name="Normal 7 2 2 2 5 2 2" xfId="48855" xr:uid="{00000000-0005-0000-0000-0000DCBE0000}"/>
    <cellStyle name="Normal 7 2 2 2 5 2 2 2" xfId="48856" xr:uid="{00000000-0005-0000-0000-0000DDBE0000}"/>
    <cellStyle name="Normal 7 2 2 2 5 2 3" xfId="48857" xr:uid="{00000000-0005-0000-0000-0000DEBE0000}"/>
    <cellStyle name="Normal 7 2 2 2 5 3" xfId="48858" xr:uid="{00000000-0005-0000-0000-0000DFBE0000}"/>
    <cellStyle name="Normal 7 2 2 2 5 3 2" xfId="48859" xr:uid="{00000000-0005-0000-0000-0000E0BE0000}"/>
    <cellStyle name="Normal 7 2 2 2 5 4" xfId="48860" xr:uid="{00000000-0005-0000-0000-0000E1BE0000}"/>
    <cellStyle name="Normal 7 2 2 2 6" xfId="48861" xr:uid="{00000000-0005-0000-0000-0000E2BE0000}"/>
    <cellStyle name="Normal 7 2 2 2 6 2" xfId="48862" xr:uid="{00000000-0005-0000-0000-0000E3BE0000}"/>
    <cellStyle name="Normal 7 2 2 2 6 2 2" xfId="48863" xr:uid="{00000000-0005-0000-0000-0000E4BE0000}"/>
    <cellStyle name="Normal 7 2 2 2 6 3" xfId="48864" xr:uid="{00000000-0005-0000-0000-0000E5BE0000}"/>
    <cellStyle name="Normal 7 2 2 2 7" xfId="48865" xr:uid="{00000000-0005-0000-0000-0000E6BE0000}"/>
    <cellStyle name="Normal 7 2 2 2 7 2" xfId="48866" xr:uid="{00000000-0005-0000-0000-0000E7BE0000}"/>
    <cellStyle name="Normal 7 2 2 2 8" xfId="48867" xr:uid="{00000000-0005-0000-0000-0000E8BE0000}"/>
    <cellStyle name="Normal 7 2 2 3" xfId="48868" xr:uid="{00000000-0005-0000-0000-0000E9BE0000}"/>
    <cellStyle name="Normal 7 2 2 3 2" xfId="48869" xr:uid="{00000000-0005-0000-0000-0000EABE0000}"/>
    <cellStyle name="Normal 7 2 2 3 2 2" xfId="48870" xr:uid="{00000000-0005-0000-0000-0000EBBE0000}"/>
    <cellStyle name="Normal 7 2 2 3 2 2 2" xfId="48871" xr:uid="{00000000-0005-0000-0000-0000ECBE0000}"/>
    <cellStyle name="Normal 7 2 2 3 2 2 2 2" xfId="48872" xr:uid="{00000000-0005-0000-0000-0000EDBE0000}"/>
    <cellStyle name="Normal 7 2 2 3 2 2 2 2 2" xfId="48873" xr:uid="{00000000-0005-0000-0000-0000EEBE0000}"/>
    <cellStyle name="Normal 7 2 2 3 2 2 2 2 2 2" xfId="48874" xr:uid="{00000000-0005-0000-0000-0000EFBE0000}"/>
    <cellStyle name="Normal 7 2 2 3 2 2 2 2 3" xfId="48875" xr:uid="{00000000-0005-0000-0000-0000F0BE0000}"/>
    <cellStyle name="Normal 7 2 2 3 2 2 2 3" xfId="48876" xr:uid="{00000000-0005-0000-0000-0000F1BE0000}"/>
    <cellStyle name="Normal 7 2 2 3 2 2 2 3 2" xfId="48877" xr:uid="{00000000-0005-0000-0000-0000F2BE0000}"/>
    <cellStyle name="Normal 7 2 2 3 2 2 2 4" xfId="48878" xr:uid="{00000000-0005-0000-0000-0000F3BE0000}"/>
    <cellStyle name="Normal 7 2 2 3 2 2 3" xfId="48879" xr:uid="{00000000-0005-0000-0000-0000F4BE0000}"/>
    <cellStyle name="Normal 7 2 2 3 2 2 3 2" xfId="48880" xr:uid="{00000000-0005-0000-0000-0000F5BE0000}"/>
    <cellStyle name="Normal 7 2 2 3 2 2 3 2 2" xfId="48881" xr:uid="{00000000-0005-0000-0000-0000F6BE0000}"/>
    <cellStyle name="Normal 7 2 2 3 2 2 3 3" xfId="48882" xr:uid="{00000000-0005-0000-0000-0000F7BE0000}"/>
    <cellStyle name="Normal 7 2 2 3 2 2 4" xfId="48883" xr:uid="{00000000-0005-0000-0000-0000F8BE0000}"/>
    <cellStyle name="Normal 7 2 2 3 2 2 4 2" xfId="48884" xr:uid="{00000000-0005-0000-0000-0000F9BE0000}"/>
    <cellStyle name="Normal 7 2 2 3 2 2 5" xfId="48885" xr:uid="{00000000-0005-0000-0000-0000FABE0000}"/>
    <cellStyle name="Normal 7 2 2 3 2 3" xfId="48886" xr:uid="{00000000-0005-0000-0000-0000FBBE0000}"/>
    <cellStyle name="Normal 7 2 2 3 2 3 2" xfId="48887" xr:uid="{00000000-0005-0000-0000-0000FCBE0000}"/>
    <cellStyle name="Normal 7 2 2 3 2 3 2 2" xfId="48888" xr:uid="{00000000-0005-0000-0000-0000FDBE0000}"/>
    <cellStyle name="Normal 7 2 2 3 2 3 2 2 2" xfId="48889" xr:uid="{00000000-0005-0000-0000-0000FEBE0000}"/>
    <cellStyle name="Normal 7 2 2 3 2 3 2 3" xfId="48890" xr:uid="{00000000-0005-0000-0000-0000FFBE0000}"/>
    <cellStyle name="Normal 7 2 2 3 2 3 3" xfId="48891" xr:uid="{00000000-0005-0000-0000-000000BF0000}"/>
    <cellStyle name="Normal 7 2 2 3 2 3 3 2" xfId="48892" xr:uid="{00000000-0005-0000-0000-000001BF0000}"/>
    <cellStyle name="Normal 7 2 2 3 2 3 4" xfId="48893" xr:uid="{00000000-0005-0000-0000-000002BF0000}"/>
    <cellStyle name="Normal 7 2 2 3 2 4" xfId="48894" xr:uid="{00000000-0005-0000-0000-000003BF0000}"/>
    <cellStyle name="Normal 7 2 2 3 2 4 2" xfId="48895" xr:uid="{00000000-0005-0000-0000-000004BF0000}"/>
    <cellStyle name="Normal 7 2 2 3 2 4 2 2" xfId="48896" xr:uid="{00000000-0005-0000-0000-000005BF0000}"/>
    <cellStyle name="Normal 7 2 2 3 2 4 3" xfId="48897" xr:uid="{00000000-0005-0000-0000-000006BF0000}"/>
    <cellStyle name="Normal 7 2 2 3 2 5" xfId="48898" xr:uid="{00000000-0005-0000-0000-000007BF0000}"/>
    <cellStyle name="Normal 7 2 2 3 2 5 2" xfId="48899" xr:uid="{00000000-0005-0000-0000-000008BF0000}"/>
    <cellStyle name="Normal 7 2 2 3 2 6" xfId="48900" xr:uid="{00000000-0005-0000-0000-000009BF0000}"/>
    <cellStyle name="Normal 7 2 2 3 3" xfId="48901" xr:uid="{00000000-0005-0000-0000-00000ABF0000}"/>
    <cellStyle name="Normal 7 2 2 3 3 2" xfId="48902" xr:uid="{00000000-0005-0000-0000-00000BBF0000}"/>
    <cellStyle name="Normal 7 2 2 3 3 2 2" xfId="48903" xr:uid="{00000000-0005-0000-0000-00000CBF0000}"/>
    <cellStyle name="Normal 7 2 2 3 3 2 2 2" xfId="48904" xr:uid="{00000000-0005-0000-0000-00000DBF0000}"/>
    <cellStyle name="Normal 7 2 2 3 3 2 2 2 2" xfId="48905" xr:uid="{00000000-0005-0000-0000-00000EBF0000}"/>
    <cellStyle name="Normal 7 2 2 3 3 2 2 3" xfId="48906" xr:uid="{00000000-0005-0000-0000-00000FBF0000}"/>
    <cellStyle name="Normal 7 2 2 3 3 2 3" xfId="48907" xr:uid="{00000000-0005-0000-0000-000010BF0000}"/>
    <cellStyle name="Normal 7 2 2 3 3 2 3 2" xfId="48908" xr:uid="{00000000-0005-0000-0000-000011BF0000}"/>
    <cellStyle name="Normal 7 2 2 3 3 2 4" xfId="48909" xr:uid="{00000000-0005-0000-0000-000012BF0000}"/>
    <cellStyle name="Normal 7 2 2 3 3 3" xfId="48910" xr:uid="{00000000-0005-0000-0000-000013BF0000}"/>
    <cellStyle name="Normal 7 2 2 3 3 3 2" xfId="48911" xr:uid="{00000000-0005-0000-0000-000014BF0000}"/>
    <cellStyle name="Normal 7 2 2 3 3 3 2 2" xfId="48912" xr:uid="{00000000-0005-0000-0000-000015BF0000}"/>
    <cellStyle name="Normal 7 2 2 3 3 3 3" xfId="48913" xr:uid="{00000000-0005-0000-0000-000016BF0000}"/>
    <cellStyle name="Normal 7 2 2 3 3 4" xfId="48914" xr:uid="{00000000-0005-0000-0000-000017BF0000}"/>
    <cellStyle name="Normal 7 2 2 3 3 4 2" xfId="48915" xr:uid="{00000000-0005-0000-0000-000018BF0000}"/>
    <cellStyle name="Normal 7 2 2 3 3 5" xfId="48916" xr:uid="{00000000-0005-0000-0000-000019BF0000}"/>
    <cellStyle name="Normal 7 2 2 3 4" xfId="48917" xr:uid="{00000000-0005-0000-0000-00001ABF0000}"/>
    <cellStyle name="Normal 7 2 2 3 4 2" xfId="48918" xr:uid="{00000000-0005-0000-0000-00001BBF0000}"/>
    <cellStyle name="Normal 7 2 2 3 4 2 2" xfId="48919" xr:uid="{00000000-0005-0000-0000-00001CBF0000}"/>
    <cellStyle name="Normal 7 2 2 3 4 2 2 2" xfId="48920" xr:uid="{00000000-0005-0000-0000-00001DBF0000}"/>
    <cellStyle name="Normal 7 2 2 3 4 2 3" xfId="48921" xr:uid="{00000000-0005-0000-0000-00001EBF0000}"/>
    <cellStyle name="Normal 7 2 2 3 4 3" xfId="48922" xr:uid="{00000000-0005-0000-0000-00001FBF0000}"/>
    <cellStyle name="Normal 7 2 2 3 4 3 2" xfId="48923" xr:uid="{00000000-0005-0000-0000-000020BF0000}"/>
    <cellStyle name="Normal 7 2 2 3 4 4" xfId="48924" xr:uid="{00000000-0005-0000-0000-000021BF0000}"/>
    <cellStyle name="Normal 7 2 2 3 5" xfId="48925" xr:uid="{00000000-0005-0000-0000-000022BF0000}"/>
    <cellStyle name="Normal 7 2 2 3 5 2" xfId="48926" xr:uid="{00000000-0005-0000-0000-000023BF0000}"/>
    <cellStyle name="Normal 7 2 2 3 5 2 2" xfId="48927" xr:uid="{00000000-0005-0000-0000-000024BF0000}"/>
    <cellStyle name="Normal 7 2 2 3 5 3" xfId="48928" xr:uid="{00000000-0005-0000-0000-000025BF0000}"/>
    <cellStyle name="Normal 7 2 2 3 6" xfId="48929" xr:uid="{00000000-0005-0000-0000-000026BF0000}"/>
    <cellStyle name="Normal 7 2 2 3 6 2" xfId="48930" xr:uid="{00000000-0005-0000-0000-000027BF0000}"/>
    <cellStyle name="Normal 7 2 2 3 7" xfId="48931" xr:uid="{00000000-0005-0000-0000-000028BF0000}"/>
    <cellStyle name="Normal 7 2 2 4" xfId="48932" xr:uid="{00000000-0005-0000-0000-000029BF0000}"/>
    <cellStyle name="Normal 7 2 2 4 2" xfId="48933" xr:uid="{00000000-0005-0000-0000-00002ABF0000}"/>
    <cellStyle name="Normal 7 2 2 4 2 2" xfId="48934" xr:uid="{00000000-0005-0000-0000-00002BBF0000}"/>
    <cellStyle name="Normal 7 2 2 4 2 2 2" xfId="48935" xr:uid="{00000000-0005-0000-0000-00002CBF0000}"/>
    <cellStyle name="Normal 7 2 2 4 2 2 2 2" xfId="48936" xr:uid="{00000000-0005-0000-0000-00002DBF0000}"/>
    <cellStyle name="Normal 7 2 2 4 2 2 2 2 2" xfId="48937" xr:uid="{00000000-0005-0000-0000-00002EBF0000}"/>
    <cellStyle name="Normal 7 2 2 4 2 2 2 3" xfId="48938" xr:uid="{00000000-0005-0000-0000-00002FBF0000}"/>
    <cellStyle name="Normal 7 2 2 4 2 2 3" xfId="48939" xr:uid="{00000000-0005-0000-0000-000030BF0000}"/>
    <cellStyle name="Normal 7 2 2 4 2 2 3 2" xfId="48940" xr:uid="{00000000-0005-0000-0000-000031BF0000}"/>
    <cellStyle name="Normal 7 2 2 4 2 2 4" xfId="48941" xr:uid="{00000000-0005-0000-0000-000032BF0000}"/>
    <cellStyle name="Normal 7 2 2 4 2 3" xfId="48942" xr:uid="{00000000-0005-0000-0000-000033BF0000}"/>
    <cellStyle name="Normal 7 2 2 4 2 3 2" xfId="48943" xr:uid="{00000000-0005-0000-0000-000034BF0000}"/>
    <cellStyle name="Normal 7 2 2 4 2 3 2 2" xfId="48944" xr:uid="{00000000-0005-0000-0000-000035BF0000}"/>
    <cellStyle name="Normal 7 2 2 4 2 3 3" xfId="48945" xr:uid="{00000000-0005-0000-0000-000036BF0000}"/>
    <cellStyle name="Normal 7 2 2 4 2 4" xfId="48946" xr:uid="{00000000-0005-0000-0000-000037BF0000}"/>
    <cellStyle name="Normal 7 2 2 4 2 4 2" xfId="48947" xr:uid="{00000000-0005-0000-0000-000038BF0000}"/>
    <cellStyle name="Normal 7 2 2 4 2 5" xfId="48948" xr:uid="{00000000-0005-0000-0000-000039BF0000}"/>
    <cellStyle name="Normal 7 2 2 4 3" xfId="48949" xr:uid="{00000000-0005-0000-0000-00003ABF0000}"/>
    <cellStyle name="Normal 7 2 2 4 3 2" xfId="48950" xr:uid="{00000000-0005-0000-0000-00003BBF0000}"/>
    <cellStyle name="Normal 7 2 2 4 3 2 2" xfId="48951" xr:uid="{00000000-0005-0000-0000-00003CBF0000}"/>
    <cellStyle name="Normal 7 2 2 4 3 2 2 2" xfId="48952" xr:uid="{00000000-0005-0000-0000-00003DBF0000}"/>
    <cellStyle name="Normal 7 2 2 4 3 2 3" xfId="48953" xr:uid="{00000000-0005-0000-0000-00003EBF0000}"/>
    <cellStyle name="Normal 7 2 2 4 3 3" xfId="48954" xr:uid="{00000000-0005-0000-0000-00003FBF0000}"/>
    <cellStyle name="Normal 7 2 2 4 3 3 2" xfId="48955" xr:uid="{00000000-0005-0000-0000-000040BF0000}"/>
    <cellStyle name="Normal 7 2 2 4 3 4" xfId="48956" xr:uid="{00000000-0005-0000-0000-000041BF0000}"/>
    <cellStyle name="Normal 7 2 2 4 4" xfId="48957" xr:uid="{00000000-0005-0000-0000-000042BF0000}"/>
    <cellStyle name="Normal 7 2 2 4 4 2" xfId="48958" xr:uid="{00000000-0005-0000-0000-000043BF0000}"/>
    <cellStyle name="Normal 7 2 2 4 4 2 2" xfId="48959" xr:uid="{00000000-0005-0000-0000-000044BF0000}"/>
    <cellStyle name="Normal 7 2 2 4 4 3" xfId="48960" xr:uid="{00000000-0005-0000-0000-000045BF0000}"/>
    <cellStyle name="Normal 7 2 2 4 5" xfId="48961" xr:uid="{00000000-0005-0000-0000-000046BF0000}"/>
    <cellStyle name="Normal 7 2 2 4 5 2" xfId="48962" xr:uid="{00000000-0005-0000-0000-000047BF0000}"/>
    <cellStyle name="Normal 7 2 2 4 6" xfId="48963" xr:uid="{00000000-0005-0000-0000-000048BF0000}"/>
    <cellStyle name="Normal 7 2 2 5" xfId="48964" xr:uid="{00000000-0005-0000-0000-000049BF0000}"/>
    <cellStyle name="Normal 7 2 2 5 2" xfId="48965" xr:uid="{00000000-0005-0000-0000-00004ABF0000}"/>
    <cellStyle name="Normal 7 2 2 5 2 2" xfId="48966" xr:uid="{00000000-0005-0000-0000-00004BBF0000}"/>
    <cellStyle name="Normal 7 2 2 5 2 2 2" xfId="48967" xr:uid="{00000000-0005-0000-0000-00004CBF0000}"/>
    <cellStyle name="Normal 7 2 2 5 2 2 2 2" xfId="48968" xr:uid="{00000000-0005-0000-0000-00004DBF0000}"/>
    <cellStyle name="Normal 7 2 2 5 2 2 2 2 2" xfId="48969" xr:uid="{00000000-0005-0000-0000-00004EBF0000}"/>
    <cellStyle name="Normal 7 2 2 5 2 2 2 3" xfId="48970" xr:uid="{00000000-0005-0000-0000-00004FBF0000}"/>
    <cellStyle name="Normal 7 2 2 5 2 2 3" xfId="48971" xr:uid="{00000000-0005-0000-0000-000050BF0000}"/>
    <cellStyle name="Normal 7 2 2 5 2 2 3 2" xfId="48972" xr:uid="{00000000-0005-0000-0000-000051BF0000}"/>
    <cellStyle name="Normal 7 2 2 5 2 2 4" xfId="48973" xr:uid="{00000000-0005-0000-0000-000052BF0000}"/>
    <cellStyle name="Normal 7 2 2 5 2 3" xfId="48974" xr:uid="{00000000-0005-0000-0000-000053BF0000}"/>
    <cellStyle name="Normal 7 2 2 5 2 3 2" xfId="48975" xr:uid="{00000000-0005-0000-0000-000054BF0000}"/>
    <cellStyle name="Normal 7 2 2 5 2 3 2 2" xfId="48976" xr:uid="{00000000-0005-0000-0000-000055BF0000}"/>
    <cellStyle name="Normal 7 2 2 5 2 3 3" xfId="48977" xr:uid="{00000000-0005-0000-0000-000056BF0000}"/>
    <cellStyle name="Normal 7 2 2 5 2 4" xfId="48978" xr:uid="{00000000-0005-0000-0000-000057BF0000}"/>
    <cellStyle name="Normal 7 2 2 5 2 4 2" xfId="48979" xr:uid="{00000000-0005-0000-0000-000058BF0000}"/>
    <cellStyle name="Normal 7 2 2 5 2 5" xfId="48980" xr:uid="{00000000-0005-0000-0000-000059BF0000}"/>
    <cellStyle name="Normal 7 2 2 5 3" xfId="48981" xr:uid="{00000000-0005-0000-0000-00005ABF0000}"/>
    <cellStyle name="Normal 7 2 2 5 3 2" xfId="48982" xr:uid="{00000000-0005-0000-0000-00005BBF0000}"/>
    <cellStyle name="Normal 7 2 2 5 3 2 2" xfId="48983" xr:uid="{00000000-0005-0000-0000-00005CBF0000}"/>
    <cellStyle name="Normal 7 2 2 5 3 2 2 2" xfId="48984" xr:uid="{00000000-0005-0000-0000-00005DBF0000}"/>
    <cellStyle name="Normal 7 2 2 5 3 2 3" xfId="48985" xr:uid="{00000000-0005-0000-0000-00005EBF0000}"/>
    <cellStyle name="Normal 7 2 2 5 3 3" xfId="48986" xr:uid="{00000000-0005-0000-0000-00005FBF0000}"/>
    <cellStyle name="Normal 7 2 2 5 3 3 2" xfId="48987" xr:uid="{00000000-0005-0000-0000-000060BF0000}"/>
    <cellStyle name="Normal 7 2 2 5 3 4" xfId="48988" xr:uid="{00000000-0005-0000-0000-000061BF0000}"/>
    <cellStyle name="Normal 7 2 2 5 4" xfId="48989" xr:uid="{00000000-0005-0000-0000-000062BF0000}"/>
    <cellStyle name="Normal 7 2 2 5 4 2" xfId="48990" xr:uid="{00000000-0005-0000-0000-000063BF0000}"/>
    <cellStyle name="Normal 7 2 2 5 4 2 2" xfId="48991" xr:uid="{00000000-0005-0000-0000-000064BF0000}"/>
    <cellStyle name="Normal 7 2 2 5 4 3" xfId="48992" xr:uid="{00000000-0005-0000-0000-000065BF0000}"/>
    <cellStyle name="Normal 7 2 2 5 5" xfId="48993" xr:uid="{00000000-0005-0000-0000-000066BF0000}"/>
    <cellStyle name="Normal 7 2 2 5 5 2" xfId="48994" xr:uid="{00000000-0005-0000-0000-000067BF0000}"/>
    <cellStyle name="Normal 7 2 2 5 6" xfId="48995" xr:uid="{00000000-0005-0000-0000-000068BF0000}"/>
    <cellStyle name="Normal 7 2 2 6" xfId="48996" xr:uid="{00000000-0005-0000-0000-000069BF0000}"/>
    <cellStyle name="Normal 7 2 2 6 2" xfId="48997" xr:uid="{00000000-0005-0000-0000-00006ABF0000}"/>
    <cellStyle name="Normal 7 2 2 6 2 2" xfId="48998" xr:uid="{00000000-0005-0000-0000-00006BBF0000}"/>
    <cellStyle name="Normal 7 2 2 6 2 2 2" xfId="48999" xr:uid="{00000000-0005-0000-0000-00006CBF0000}"/>
    <cellStyle name="Normal 7 2 2 6 2 2 2 2" xfId="49000" xr:uid="{00000000-0005-0000-0000-00006DBF0000}"/>
    <cellStyle name="Normal 7 2 2 6 2 2 3" xfId="49001" xr:uid="{00000000-0005-0000-0000-00006EBF0000}"/>
    <cellStyle name="Normal 7 2 2 6 2 3" xfId="49002" xr:uid="{00000000-0005-0000-0000-00006FBF0000}"/>
    <cellStyle name="Normal 7 2 2 6 2 3 2" xfId="49003" xr:uid="{00000000-0005-0000-0000-000070BF0000}"/>
    <cellStyle name="Normal 7 2 2 6 2 4" xfId="49004" xr:uid="{00000000-0005-0000-0000-000071BF0000}"/>
    <cellStyle name="Normal 7 2 2 6 3" xfId="49005" xr:uid="{00000000-0005-0000-0000-000072BF0000}"/>
    <cellStyle name="Normal 7 2 2 6 3 2" xfId="49006" xr:uid="{00000000-0005-0000-0000-000073BF0000}"/>
    <cellStyle name="Normal 7 2 2 6 3 2 2" xfId="49007" xr:uid="{00000000-0005-0000-0000-000074BF0000}"/>
    <cellStyle name="Normal 7 2 2 6 3 3" xfId="49008" xr:uid="{00000000-0005-0000-0000-000075BF0000}"/>
    <cellStyle name="Normal 7 2 2 6 4" xfId="49009" xr:uid="{00000000-0005-0000-0000-000076BF0000}"/>
    <cellStyle name="Normal 7 2 2 6 4 2" xfId="49010" xr:uid="{00000000-0005-0000-0000-000077BF0000}"/>
    <cellStyle name="Normal 7 2 2 6 5" xfId="49011" xr:uid="{00000000-0005-0000-0000-000078BF0000}"/>
    <cellStyle name="Normal 7 2 2 7" xfId="49012" xr:uid="{00000000-0005-0000-0000-000079BF0000}"/>
    <cellStyle name="Normal 7 2 2 7 2" xfId="49013" xr:uid="{00000000-0005-0000-0000-00007ABF0000}"/>
    <cellStyle name="Normal 7 2 2 7 2 2" xfId="49014" xr:uid="{00000000-0005-0000-0000-00007BBF0000}"/>
    <cellStyle name="Normal 7 2 2 7 2 2 2" xfId="49015" xr:uid="{00000000-0005-0000-0000-00007CBF0000}"/>
    <cellStyle name="Normal 7 2 2 7 2 3" xfId="49016" xr:uid="{00000000-0005-0000-0000-00007DBF0000}"/>
    <cellStyle name="Normal 7 2 2 7 3" xfId="49017" xr:uid="{00000000-0005-0000-0000-00007EBF0000}"/>
    <cellStyle name="Normal 7 2 2 7 3 2" xfId="49018" xr:uid="{00000000-0005-0000-0000-00007FBF0000}"/>
    <cellStyle name="Normal 7 2 2 7 4" xfId="49019" xr:uid="{00000000-0005-0000-0000-000080BF0000}"/>
    <cellStyle name="Normal 7 2 2 8" xfId="49020" xr:uid="{00000000-0005-0000-0000-000081BF0000}"/>
    <cellStyle name="Normal 7 2 2 8 2" xfId="49021" xr:uid="{00000000-0005-0000-0000-000082BF0000}"/>
    <cellStyle name="Normal 7 2 2 8 2 2" xfId="49022" xr:uid="{00000000-0005-0000-0000-000083BF0000}"/>
    <cellStyle name="Normal 7 2 2 8 3" xfId="49023" xr:uid="{00000000-0005-0000-0000-000084BF0000}"/>
    <cellStyle name="Normal 7 2 2 9" xfId="49024" xr:uid="{00000000-0005-0000-0000-000085BF0000}"/>
    <cellStyle name="Normal 7 2 2 9 2" xfId="49025" xr:uid="{00000000-0005-0000-0000-000086BF0000}"/>
    <cellStyle name="Normal 7 2 3" xfId="49026" xr:uid="{00000000-0005-0000-0000-000087BF0000}"/>
    <cellStyle name="Normal 7 2 3 2" xfId="49027" xr:uid="{00000000-0005-0000-0000-000088BF0000}"/>
    <cellStyle name="Normal 7 2 3 2 2" xfId="49028" xr:uid="{00000000-0005-0000-0000-000089BF0000}"/>
    <cellStyle name="Normal 7 2 3 2 2 2" xfId="49029" xr:uid="{00000000-0005-0000-0000-00008ABF0000}"/>
    <cellStyle name="Normal 7 2 3 2 2 2 2" xfId="49030" xr:uid="{00000000-0005-0000-0000-00008BBF0000}"/>
    <cellStyle name="Normal 7 2 3 2 2 2 2 2" xfId="49031" xr:uid="{00000000-0005-0000-0000-00008CBF0000}"/>
    <cellStyle name="Normal 7 2 3 2 2 2 2 2 2" xfId="49032" xr:uid="{00000000-0005-0000-0000-00008DBF0000}"/>
    <cellStyle name="Normal 7 2 3 2 2 2 2 2 2 2" xfId="49033" xr:uid="{00000000-0005-0000-0000-00008EBF0000}"/>
    <cellStyle name="Normal 7 2 3 2 2 2 2 2 3" xfId="49034" xr:uid="{00000000-0005-0000-0000-00008FBF0000}"/>
    <cellStyle name="Normal 7 2 3 2 2 2 2 3" xfId="49035" xr:uid="{00000000-0005-0000-0000-000090BF0000}"/>
    <cellStyle name="Normal 7 2 3 2 2 2 2 3 2" xfId="49036" xr:uid="{00000000-0005-0000-0000-000091BF0000}"/>
    <cellStyle name="Normal 7 2 3 2 2 2 2 4" xfId="49037" xr:uid="{00000000-0005-0000-0000-000092BF0000}"/>
    <cellStyle name="Normal 7 2 3 2 2 2 3" xfId="49038" xr:uid="{00000000-0005-0000-0000-000093BF0000}"/>
    <cellStyle name="Normal 7 2 3 2 2 2 3 2" xfId="49039" xr:uid="{00000000-0005-0000-0000-000094BF0000}"/>
    <cellStyle name="Normal 7 2 3 2 2 2 3 2 2" xfId="49040" xr:uid="{00000000-0005-0000-0000-000095BF0000}"/>
    <cellStyle name="Normal 7 2 3 2 2 2 3 3" xfId="49041" xr:uid="{00000000-0005-0000-0000-000096BF0000}"/>
    <cellStyle name="Normal 7 2 3 2 2 2 4" xfId="49042" xr:uid="{00000000-0005-0000-0000-000097BF0000}"/>
    <cellStyle name="Normal 7 2 3 2 2 2 4 2" xfId="49043" xr:uid="{00000000-0005-0000-0000-000098BF0000}"/>
    <cellStyle name="Normal 7 2 3 2 2 2 5" xfId="49044" xr:uid="{00000000-0005-0000-0000-000099BF0000}"/>
    <cellStyle name="Normal 7 2 3 2 2 3" xfId="49045" xr:uid="{00000000-0005-0000-0000-00009ABF0000}"/>
    <cellStyle name="Normal 7 2 3 2 2 3 2" xfId="49046" xr:uid="{00000000-0005-0000-0000-00009BBF0000}"/>
    <cellStyle name="Normal 7 2 3 2 2 3 2 2" xfId="49047" xr:uid="{00000000-0005-0000-0000-00009CBF0000}"/>
    <cellStyle name="Normal 7 2 3 2 2 3 2 2 2" xfId="49048" xr:uid="{00000000-0005-0000-0000-00009DBF0000}"/>
    <cellStyle name="Normal 7 2 3 2 2 3 2 3" xfId="49049" xr:uid="{00000000-0005-0000-0000-00009EBF0000}"/>
    <cellStyle name="Normal 7 2 3 2 2 3 3" xfId="49050" xr:uid="{00000000-0005-0000-0000-00009FBF0000}"/>
    <cellStyle name="Normal 7 2 3 2 2 3 3 2" xfId="49051" xr:uid="{00000000-0005-0000-0000-0000A0BF0000}"/>
    <cellStyle name="Normal 7 2 3 2 2 3 4" xfId="49052" xr:uid="{00000000-0005-0000-0000-0000A1BF0000}"/>
    <cellStyle name="Normal 7 2 3 2 2 4" xfId="49053" xr:uid="{00000000-0005-0000-0000-0000A2BF0000}"/>
    <cellStyle name="Normal 7 2 3 2 2 4 2" xfId="49054" xr:uid="{00000000-0005-0000-0000-0000A3BF0000}"/>
    <cellStyle name="Normal 7 2 3 2 2 4 2 2" xfId="49055" xr:uid="{00000000-0005-0000-0000-0000A4BF0000}"/>
    <cellStyle name="Normal 7 2 3 2 2 4 3" xfId="49056" xr:uid="{00000000-0005-0000-0000-0000A5BF0000}"/>
    <cellStyle name="Normal 7 2 3 2 2 5" xfId="49057" xr:uid="{00000000-0005-0000-0000-0000A6BF0000}"/>
    <cellStyle name="Normal 7 2 3 2 2 5 2" xfId="49058" xr:uid="{00000000-0005-0000-0000-0000A7BF0000}"/>
    <cellStyle name="Normal 7 2 3 2 2 6" xfId="49059" xr:uid="{00000000-0005-0000-0000-0000A8BF0000}"/>
    <cellStyle name="Normal 7 2 3 2 3" xfId="49060" xr:uid="{00000000-0005-0000-0000-0000A9BF0000}"/>
    <cellStyle name="Normal 7 2 3 2 3 2" xfId="49061" xr:uid="{00000000-0005-0000-0000-0000AABF0000}"/>
    <cellStyle name="Normal 7 2 3 2 3 2 2" xfId="49062" xr:uid="{00000000-0005-0000-0000-0000ABBF0000}"/>
    <cellStyle name="Normal 7 2 3 2 3 2 2 2" xfId="49063" xr:uid="{00000000-0005-0000-0000-0000ACBF0000}"/>
    <cellStyle name="Normal 7 2 3 2 3 2 2 2 2" xfId="49064" xr:uid="{00000000-0005-0000-0000-0000ADBF0000}"/>
    <cellStyle name="Normal 7 2 3 2 3 2 2 3" xfId="49065" xr:uid="{00000000-0005-0000-0000-0000AEBF0000}"/>
    <cellStyle name="Normal 7 2 3 2 3 2 3" xfId="49066" xr:uid="{00000000-0005-0000-0000-0000AFBF0000}"/>
    <cellStyle name="Normal 7 2 3 2 3 2 3 2" xfId="49067" xr:uid="{00000000-0005-0000-0000-0000B0BF0000}"/>
    <cellStyle name="Normal 7 2 3 2 3 2 4" xfId="49068" xr:uid="{00000000-0005-0000-0000-0000B1BF0000}"/>
    <cellStyle name="Normal 7 2 3 2 3 3" xfId="49069" xr:uid="{00000000-0005-0000-0000-0000B2BF0000}"/>
    <cellStyle name="Normal 7 2 3 2 3 3 2" xfId="49070" xr:uid="{00000000-0005-0000-0000-0000B3BF0000}"/>
    <cellStyle name="Normal 7 2 3 2 3 3 2 2" xfId="49071" xr:uid="{00000000-0005-0000-0000-0000B4BF0000}"/>
    <cellStyle name="Normal 7 2 3 2 3 3 3" xfId="49072" xr:uid="{00000000-0005-0000-0000-0000B5BF0000}"/>
    <cellStyle name="Normal 7 2 3 2 3 4" xfId="49073" xr:uid="{00000000-0005-0000-0000-0000B6BF0000}"/>
    <cellStyle name="Normal 7 2 3 2 3 4 2" xfId="49074" xr:uid="{00000000-0005-0000-0000-0000B7BF0000}"/>
    <cellStyle name="Normal 7 2 3 2 3 5" xfId="49075" xr:uid="{00000000-0005-0000-0000-0000B8BF0000}"/>
    <cellStyle name="Normal 7 2 3 2 4" xfId="49076" xr:uid="{00000000-0005-0000-0000-0000B9BF0000}"/>
    <cellStyle name="Normal 7 2 3 2 4 2" xfId="49077" xr:uid="{00000000-0005-0000-0000-0000BABF0000}"/>
    <cellStyle name="Normal 7 2 3 2 4 2 2" xfId="49078" xr:uid="{00000000-0005-0000-0000-0000BBBF0000}"/>
    <cellStyle name="Normal 7 2 3 2 4 2 2 2" xfId="49079" xr:uid="{00000000-0005-0000-0000-0000BCBF0000}"/>
    <cellStyle name="Normal 7 2 3 2 4 2 3" xfId="49080" xr:uid="{00000000-0005-0000-0000-0000BDBF0000}"/>
    <cellStyle name="Normal 7 2 3 2 4 3" xfId="49081" xr:uid="{00000000-0005-0000-0000-0000BEBF0000}"/>
    <cellStyle name="Normal 7 2 3 2 4 3 2" xfId="49082" xr:uid="{00000000-0005-0000-0000-0000BFBF0000}"/>
    <cellStyle name="Normal 7 2 3 2 4 4" xfId="49083" xr:uid="{00000000-0005-0000-0000-0000C0BF0000}"/>
    <cellStyle name="Normal 7 2 3 2 5" xfId="49084" xr:uid="{00000000-0005-0000-0000-0000C1BF0000}"/>
    <cellStyle name="Normal 7 2 3 2 5 2" xfId="49085" xr:uid="{00000000-0005-0000-0000-0000C2BF0000}"/>
    <cellStyle name="Normal 7 2 3 2 5 2 2" xfId="49086" xr:uid="{00000000-0005-0000-0000-0000C3BF0000}"/>
    <cellStyle name="Normal 7 2 3 2 5 3" xfId="49087" xr:uid="{00000000-0005-0000-0000-0000C4BF0000}"/>
    <cellStyle name="Normal 7 2 3 2 6" xfId="49088" xr:uid="{00000000-0005-0000-0000-0000C5BF0000}"/>
    <cellStyle name="Normal 7 2 3 2 6 2" xfId="49089" xr:uid="{00000000-0005-0000-0000-0000C6BF0000}"/>
    <cellStyle name="Normal 7 2 3 2 7" xfId="49090" xr:uid="{00000000-0005-0000-0000-0000C7BF0000}"/>
    <cellStyle name="Normal 7 2 3 3" xfId="49091" xr:uid="{00000000-0005-0000-0000-0000C8BF0000}"/>
    <cellStyle name="Normal 7 2 3 3 2" xfId="49092" xr:uid="{00000000-0005-0000-0000-0000C9BF0000}"/>
    <cellStyle name="Normal 7 2 3 3 2 2" xfId="49093" xr:uid="{00000000-0005-0000-0000-0000CABF0000}"/>
    <cellStyle name="Normal 7 2 3 3 2 2 2" xfId="49094" xr:uid="{00000000-0005-0000-0000-0000CBBF0000}"/>
    <cellStyle name="Normal 7 2 3 3 2 2 2 2" xfId="49095" xr:uid="{00000000-0005-0000-0000-0000CCBF0000}"/>
    <cellStyle name="Normal 7 2 3 3 2 2 2 2 2" xfId="49096" xr:uid="{00000000-0005-0000-0000-0000CDBF0000}"/>
    <cellStyle name="Normal 7 2 3 3 2 2 2 3" xfId="49097" xr:uid="{00000000-0005-0000-0000-0000CEBF0000}"/>
    <cellStyle name="Normal 7 2 3 3 2 2 3" xfId="49098" xr:uid="{00000000-0005-0000-0000-0000CFBF0000}"/>
    <cellStyle name="Normal 7 2 3 3 2 2 3 2" xfId="49099" xr:uid="{00000000-0005-0000-0000-0000D0BF0000}"/>
    <cellStyle name="Normal 7 2 3 3 2 2 4" xfId="49100" xr:uid="{00000000-0005-0000-0000-0000D1BF0000}"/>
    <cellStyle name="Normal 7 2 3 3 2 3" xfId="49101" xr:uid="{00000000-0005-0000-0000-0000D2BF0000}"/>
    <cellStyle name="Normal 7 2 3 3 2 3 2" xfId="49102" xr:uid="{00000000-0005-0000-0000-0000D3BF0000}"/>
    <cellStyle name="Normal 7 2 3 3 2 3 2 2" xfId="49103" xr:uid="{00000000-0005-0000-0000-0000D4BF0000}"/>
    <cellStyle name="Normal 7 2 3 3 2 3 3" xfId="49104" xr:uid="{00000000-0005-0000-0000-0000D5BF0000}"/>
    <cellStyle name="Normal 7 2 3 3 2 4" xfId="49105" xr:uid="{00000000-0005-0000-0000-0000D6BF0000}"/>
    <cellStyle name="Normal 7 2 3 3 2 4 2" xfId="49106" xr:uid="{00000000-0005-0000-0000-0000D7BF0000}"/>
    <cellStyle name="Normal 7 2 3 3 2 5" xfId="49107" xr:uid="{00000000-0005-0000-0000-0000D8BF0000}"/>
    <cellStyle name="Normal 7 2 3 3 3" xfId="49108" xr:uid="{00000000-0005-0000-0000-0000D9BF0000}"/>
    <cellStyle name="Normal 7 2 3 3 3 2" xfId="49109" xr:uid="{00000000-0005-0000-0000-0000DABF0000}"/>
    <cellStyle name="Normal 7 2 3 3 3 2 2" xfId="49110" xr:uid="{00000000-0005-0000-0000-0000DBBF0000}"/>
    <cellStyle name="Normal 7 2 3 3 3 2 2 2" xfId="49111" xr:uid="{00000000-0005-0000-0000-0000DCBF0000}"/>
    <cellStyle name="Normal 7 2 3 3 3 2 3" xfId="49112" xr:uid="{00000000-0005-0000-0000-0000DDBF0000}"/>
    <cellStyle name="Normal 7 2 3 3 3 3" xfId="49113" xr:uid="{00000000-0005-0000-0000-0000DEBF0000}"/>
    <cellStyle name="Normal 7 2 3 3 3 3 2" xfId="49114" xr:uid="{00000000-0005-0000-0000-0000DFBF0000}"/>
    <cellStyle name="Normal 7 2 3 3 3 4" xfId="49115" xr:uid="{00000000-0005-0000-0000-0000E0BF0000}"/>
    <cellStyle name="Normal 7 2 3 3 4" xfId="49116" xr:uid="{00000000-0005-0000-0000-0000E1BF0000}"/>
    <cellStyle name="Normal 7 2 3 3 4 2" xfId="49117" xr:uid="{00000000-0005-0000-0000-0000E2BF0000}"/>
    <cellStyle name="Normal 7 2 3 3 4 2 2" xfId="49118" xr:uid="{00000000-0005-0000-0000-0000E3BF0000}"/>
    <cellStyle name="Normal 7 2 3 3 4 3" xfId="49119" xr:uid="{00000000-0005-0000-0000-0000E4BF0000}"/>
    <cellStyle name="Normal 7 2 3 3 5" xfId="49120" xr:uid="{00000000-0005-0000-0000-0000E5BF0000}"/>
    <cellStyle name="Normal 7 2 3 3 5 2" xfId="49121" xr:uid="{00000000-0005-0000-0000-0000E6BF0000}"/>
    <cellStyle name="Normal 7 2 3 3 6" xfId="49122" xr:uid="{00000000-0005-0000-0000-0000E7BF0000}"/>
    <cellStyle name="Normal 7 2 3 4" xfId="49123" xr:uid="{00000000-0005-0000-0000-0000E8BF0000}"/>
    <cellStyle name="Normal 7 2 3 4 2" xfId="49124" xr:uid="{00000000-0005-0000-0000-0000E9BF0000}"/>
    <cellStyle name="Normal 7 2 3 4 2 2" xfId="49125" xr:uid="{00000000-0005-0000-0000-0000EABF0000}"/>
    <cellStyle name="Normal 7 2 3 4 2 2 2" xfId="49126" xr:uid="{00000000-0005-0000-0000-0000EBBF0000}"/>
    <cellStyle name="Normal 7 2 3 4 2 2 2 2" xfId="49127" xr:uid="{00000000-0005-0000-0000-0000ECBF0000}"/>
    <cellStyle name="Normal 7 2 3 4 2 2 3" xfId="49128" xr:uid="{00000000-0005-0000-0000-0000EDBF0000}"/>
    <cellStyle name="Normal 7 2 3 4 2 3" xfId="49129" xr:uid="{00000000-0005-0000-0000-0000EEBF0000}"/>
    <cellStyle name="Normal 7 2 3 4 2 3 2" xfId="49130" xr:uid="{00000000-0005-0000-0000-0000EFBF0000}"/>
    <cellStyle name="Normal 7 2 3 4 2 4" xfId="49131" xr:uid="{00000000-0005-0000-0000-0000F0BF0000}"/>
    <cellStyle name="Normal 7 2 3 4 3" xfId="49132" xr:uid="{00000000-0005-0000-0000-0000F1BF0000}"/>
    <cellStyle name="Normal 7 2 3 4 3 2" xfId="49133" xr:uid="{00000000-0005-0000-0000-0000F2BF0000}"/>
    <cellStyle name="Normal 7 2 3 4 3 2 2" xfId="49134" xr:uid="{00000000-0005-0000-0000-0000F3BF0000}"/>
    <cellStyle name="Normal 7 2 3 4 3 3" xfId="49135" xr:uid="{00000000-0005-0000-0000-0000F4BF0000}"/>
    <cellStyle name="Normal 7 2 3 4 4" xfId="49136" xr:uid="{00000000-0005-0000-0000-0000F5BF0000}"/>
    <cellStyle name="Normal 7 2 3 4 4 2" xfId="49137" xr:uid="{00000000-0005-0000-0000-0000F6BF0000}"/>
    <cellStyle name="Normal 7 2 3 4 5" xfId="49138" xr:uid="{00000000-0005-0000-0000-0000F7BF0000}"/>
    <cellStyle name="Normal 7 2 3 5" xfId="49139" xr:uid="{00000000-0005-0000-0000-0000F8BF0000}"/>
    <cellStyle name="Normal 7 2 3 5 2" xfId="49140" xr:uid="{00000000-0005-0000-0000-0000F9BF0000}"/>
    <cellStyle name="Normal 7 2 3 5 2 2" xfId="49141" xr:uid="{00000000-0005-0000-0000-0000FABF0000}"/>
    <cellStyle name="Normal 7 2 3 5 2 2 2" xfId="49142" xr:uid="{00000000-0005-0000-0000-0000FBBF0000}"/>
    <cellStyle name="Normal 7 2 3 5 2 3" xfId="49143" xr:uid="{00000000-0005-0000-0000-0000FCBF0000}"/>
    <cellStyle name="Normal 7 2 3 5 3" xfId="49144" xr:uid="{00000000-0005-0000-0000-0000FDBF0000}"/>
    <cellStyle name="Normal 7 2 3 5 3 2" xfId="49145" xr:uid="{00000000-0005-0000-0000-0000FEBF0000}"/>
    <cellStyle name="Normal 7 2 3 5 4" xfId="49146" xr:uid="{00000000-0005-0000-0000-0000FFBF0000}"/>
    <cellStyle name="Normal 7 2 3 6" xfId="49147" xr:uid="{00000000-0005-0000-0000-000000C00000}"/>
    <cellStyle name="Normal 7 2 3 6 2" xfId="49148" xr:uid="{00000000-0005-0000-0000-000001C00000}"/>
    <cellStyle name="Normal 7 2 3 6 2 2" xfId="49149" xr:uid="{00000000-0005-0000-0000-000002C00000}"/>
    <cellStyle name="Normal 7 2 3 6 3" xfId="49150" xr:uid="{00000000-0005-0000-0000-000003C00000}"/>
    <cellStyle name="Normal 7 2 3 7" xfId="49151" xr:uid="{00000000-0005-0000-0000-000004C00000}"/>
    <cellStyle name="Normal 7 2 3 7 2" xfId="49152" xr:uid="{00000000-0005-0000-0000-000005C00000}"/>
    <cellStyle name="Normal 7 2 3 8" xfId="49153" xr:uid="{00000000-0005-0000-0000-000006C00000}"/>
    <cellStyle name="Normal 7 2 4" xfId="49154" xr:uid="{00000000-0005-0000-0000-000007C00000}"/>
    <cellStyle name="Normal 7 2 4 2" xfId="49155" xr:uid="{00000000-0005-0000-0000-000008C00000}"/>
    <cellStyle name="Normal 7 2 4 2 2" xfId="49156" xr:uid="{00000000-0005-0000-0000-000009C00000}"/>
    <cellStyle name="Normal 7 2 4 2 2 2" xfId="49157" xr:uid="{00000000-0005-0000-0000-00000AC00000}"/>
    <cellStyle name="Normal 7 2 4 2 2 2 2" xfId="49158" xr:uid="{00000000-0005-0000-0000-00000BC00000}"/>
    <cellStyle name="Normal 7 2 4 2 2 2 2 2" xfId="49159" xr:uid="{00000000-0005-0000-0000-00000CC00000}"/>
    <cellStyle name="Normal 7 2 4 2 2 2 2 2 2" xfId="49160" xr:uid="{00000000-0005-0000-0000-00000DC00000}"/>
    <cellStyle name="Normal 7 2 4 2 2 2 2 2 2 2" xfId="49161" xr:uid="{00000000-0005-0000-0000-00000EC00000}"/>
    <cellStyle name="Normal 7 2 4 2 2 2 2 2 3" xfId="49162" xr:uid="{00000000-0005-0000-0000-00000FC00000}"/>
    <cellStyle name="Normal 7 2 4 2 2 2 2 3" xfId="49163" xr:uid="{00000000-0005-0000-0000-000010C00000}"/>
    <cellStyle name="Normal 7 2 4 2 2 2 2 3 2" xfId="49164" xr:uid="{00000000-0005-0000-0000-000011C00000}"/>
    <cellStyle name="Normal 7 2 4 2 2 2 2 4" xfId="49165" xr:uid="{00000000-0005-0000-0000-000012C00000}"/>
    <cellStyle name="Normal 7 2 4 2 2 2 3" xfId="49166" xr:uid="{00000000-0005-0000-0000-000013C00000}"/>
    <cellStyle name="Normal 7 2 4 2 2 2 3 2" xfId="49167" xr:uid="{00000000-0005-0000-0000-000014C00000}"/>
    <cellStyle name="Normal 7 2 4 2 2 2 3 2 2" xfId="49168" xr:uid="{00000000-0005-0000-0000-000015C00000}"/>
    <cellStyle name="Normal 7 2 4 2 2 2 3 3" xfId="49169" xr:uid="{00000000-0005-0000-0000-000016C00000}"/>
    <cellStyle name="Normal 7 2 4 2 2 2 4" xfId="49170" xr:uid="{00000000-0005-0000-0000-000017C00000}"/>
    <cellStyle name="Normal 7 2 4 2 2 2 4 2" xfId="49171" xr:uid="{00000000-0005-0000-0000-000018C00000}"/>
    <cellStyle name="Normal 7 2 4 2 2 2 5" xfId="49172" xr:uid="{00000000-0005-0000-0000-000019C00000}"/>
    <cellStyle name="Normal 7 2 4 2 2 3" xfId="49173" xr:uid="{00000000-0005-0000-0000-00001AC00000}"/>
    <cellStyle name="Normal 7 2 4 2 2 3 2" xfId="49174" xr:uid="{00000000-0005-0000-0000-00001BC00000}"/>
    <cellStyle name="Normal 7 2 4 2 2 3 2 2" xfId="49175" xr:uid="{00000000-0005-0000-0000-00001CC00000}"/>
    <cellStyle name="Normal 7 2 4 2 2 3 2 2 2" xfId="49176" xr:uid="{00000000-0005-0000-0000-00001DC00000}"/>
    <cellStyle name="Normal 7 2 4 2 2 3 2 3" xfId="49177" xr:uid="{00000000-0005-0000-0000-00001EC00000}"/>
    <cellStyle name="Normal 7 2 4 2 2 3 3" xfId="49178" xr:uid="{00000000-0005-0000-0000-00001FC00000}"/>
    <cellStyle name="Normal 7 2 4 2 2 3 3 2" xfId="49179" xr:uid="{00000000-0005-0000-0000-000020C00000}"/>
    <cellStyle name="Normal 7 2 4 2 2 3 4" xfId="49180" xr:uid="{00000000-0005-0000-0000-000021C00000}"/>
    <cellStyle name="Normal 7 2 4 2 2 4" xfId="49181" xr:uid="{00000000-0005-0000-0000-000022C00000}"/>
    <cellStyle name="Normal 7 2 4 2 2 4 2" xfId="49182" xr:uid="{00000000-0005-0000-0000-000023C00000}"/>
    <cellStyle name="Normal 7 2 4 2 2 4 2 2" xfId="49183" xr:uid="{00000000-0005-0000-0000-000024C00000}"/>
    <cellStyle name="Normal 7 2 4 2 2 4 3" xfId="49184" xr:uid="{00000000-0005-0000-0000-000025C00000}"/>
    <cellStyle name="Normal 7 2 4 2 2 5" xfId="49185" xr:uid="{00000000-0005-0000-0000-000026C00000}"/>
    <cellStyle name="Normal 7 2 4 2 2 5 2" xfId="49186" xr:uid="{00000000-0005-0000-0000-000027C00000}"/>
    <cellStyle name="Normal 7 2 4 2 2 6" xfId="49187" xr:uid="{00000000-0005-0000-0000-000028C00000}"/>
    <cellStyle name="Normal 7 2 4 2 3" xfId="49188" xr:uid="{00000000-0005-0000-0000-000029C00000}"/>
    <cellStyle name="Normal 7 2 4 2 3 2" xfId="49189" xr:uid="{00000000-0005-0000-0000-00002AC00000}"/>
    <cellStyle name="Normal 7 2 4 2 3 2 2" xfId="49190" xr:uid="{00000000-0005-0000-0000-00002BC00000}"/>
    <cellStyle name="Normal 7 2 4 2 3 2 2 2" xfId="49191" xr:uid="{00000000-0005-0000-0000-00002CC00000}"/>
    <cellStyle name="Normal 7 2 4 2 3 2 2 2 2" xfId="49192" xr:uid="{00000000-0005-0000-0000-00002DC00000}"/>
    <cellStyle name="Normal 7 2 4 2 3 2 2 3" xfId="49193" xr:uid="{00000000-0005-0000-0000-00002EC00000}"/>
    <cellStyle name="Normal 7 2 4 2 3 2 3" xfId="49194" xr:uid="{00000000-0005-0000-0000-00002FC00000}"/>
    <cellStyle name="Normal 7 2 4 2 3 2 3 2" xfId="49195" xr:uid="{00000000-0005-0000-0000-000030C00000}"/>
    <cellStyle name="Normal 7 2 4 2 3 2 4" xfId="49196" xr:uid="{00000000-0005-0000-0000-000031C00000}"/>
    <cellStyle name="Normal 7 2 4 2 3 3" xfId="49197" xr:uid="{00000000-0005-0000-0000-000032C00000}"/>
    <cellStyle name="Normal 7 2 4 2 3 3 2" xfId="49198" xr:uid="{00000000-0005-0000-0000-000033C00000}"/>
    <cellStyle name="Normal 7 2 4 2 3 3 2 2" xfId="49199" xr:uid="{00000000-0005-0000-0000-000034C00000}"/>
    <cellStyle name="Normal 7 2 4 2 3 3 3" xfId="49200" xr:uid="{00000000-0005-0000-0000-000035C00000}"/>
    <cellStyle name="Normal 7 2 4 2 3 4" xfId="49201" xr:uid="{00000000-0005-0000-0000-000036C00000}"/>
    <cellStyle name="Normal 7 2 4 2 3 4 2" xfId="49202" xr:uid="{00000000-0005-0000-0000-000037C00000}"/>
    <cellStyle name="Normal 7 2 4 2 3 5" xfId="49203" xr:uid="{00000000-0005-0000-0000-000038C00000}"/>
    <cellStyle name="Normal 7 2 4 2 4" xfId="49204" xr:uid="{00000000-0005-0000-0000-000039C00000}"/>
    <cellStyle name="Normal 7 2 4 2 4 2" xfId="49205" xr:uid="{00000000-0005-0000-0000-00003AC00000}"/>
    <cellStyle name="Normal 7 2 4 2 4 2 2" xfId="49206" xr:uid="{00000000-0005-0000-0000-00003BC00000}"/>
    <cellStyle name="Normal 7 2 4 2 4 2 2 2" xfId="49207" xr:uid="{00000000-0005-0000-0000-00003CC00000}"/>
    <cellStyle name="Normal 7 2 4 2 4 2 3" xfId="49208" xr:uid="{00000000-0005-0000-0000-00003DC00000}"/>
    <cellStyle name="Normal 7 2 4 2 4 3" xfId="49209" xr:uid="{00000000-0005-0000-0000-00003EC00000}"/>
    <cellStyle name="Normal 7 2 4 2 4 3 2" xfId="49210" xr:uid="{00000000-0005-0000-0000-00003FC00000}"/>
    <cellStyle name="Normal 7 2 4 2 4 4" xfId="49211" xr:uid="{00000000-0005-0000-0000-000040C00000}"/>
    <cellStyle name="Normal 7 2 4 2 5" xfId="49212" xr:uid="{00000000-0005-0000-0000-000041C00000}"/>
    <cellStyle name="Normal 7 2 4 2 5 2" xfId="49213" xr:uid="{00000000-0005-0000-0000-000042C00000}"/>
    <cellStyle name="Normal 7 2 4 2 5 2 2" xfId="49214" xr:uid="{00000000-0005-0000-0000-000043C00000}"/>
    <cellStyle name="Normal 7 2 4 2 5 3" xfId="49215" xr:uid="{00000000-0005-0000-0000-000044C00000}"/>
    <cellStyle name="Normal 7 2 4 2 6" xfId="49216" xr:uid="{00000000-0005-0000-0000-000045C00000}"/>
    <cellStyle name="Normal 7 2 4 2 6 2" xfId="49217" xr:uid="{00000000-0005-0000-0000-000046C00000}"/>
    <cellStyle name="Normal 7 2 4 2 7" xfId="49218" xr:uid="{00000000-0005-0000-0000-000047C00000}"/>
    <cellStyle name="Normal 7 2 4 3" xfId="49219" xr:uid="{00000000-0005-0000-0000-000048C00000}"/>
    <cellStyle name="Normal 7 2 4 3 2" xfId="49220" xr:uid="{00000000-0005-0000-0000-000049C00000}"/>
    <cellStyle name="Normal 7 2 4 3 2 2" xfId="49221" xr:uid="{00000000-0005-0000-0000-00004AC00000}"/>
    <cellStyle name="Normal 7 2 4 3 2 2 2" xfId="49222" xr:uid="{00000000-0005-0000-0000-00004BC00000}"/>
    <cellStyle name="Normal 7 2 4 3 2 2 2 2" xfId="49223" xr:uid="{00000000-0005-0000-0000-00004CC00000}"/>
    <cellStyle name="Normal 7 2 4 3 2 2 2 2 2" xfId="49224" xr:uid="{00000000-0005-0000-0000-00004DC00000}"/>
    <cellStyle name="Normal 7 2 4 3 2 2 2 3" xfId="49225" xr:uid="{00000000-0005-0000-0000-00004EC00000}"/>
    <cellStyle name="Normal 7 2 4 3 2 2 3" xfId="49226" xr:uid="{00000000-0005-0000-0000-00004FC00000}"/>
    <cellStyle name="Normal 7 2 4 3 2 2 3 2" xfId="49227" xr:uid="{00000000-0005-0000-0000-000050C00000}"/>
    <cellStyle name="Normal 7 2 4 3 2 2 4" xfId="49228" xr:uid="{00000000-0005-0000-0000-000051C00000}"/>
    <cellStyle name="Normal 7 2 4 3 2 3" xfId="49229" xr:uid="{00000000-0005-0000-0000-000052C00000}"/>
    <cellStyle name="Normal 7 2 4 3 2 3 2" xfId="49230" xr:uid="{00000000-0005-0000-0000-000053C00000}"/>
    <cellStyle name="Normal 7 2 4 3 2 3 2 2" xfId="49231" xr:uid="{00000000-0005-0000-0000-000054C00000}"/>
    <cellStyle name="Normal 7 2 4 3 2 3 3" xfId="49232" xr:uid="{00000000-0005-0000-0000-000055C00000}"/>
    <cellStyle name="Normal 7 2 4 3 2 4" xfId="49233" xr:uid="{00000000-0005-0000-0000-000056C00000}"/>
    <cellStyle name="Normal 7 2 4 3 2 4 2" xfId="49234" xr:uid="{00000000-0005-0000-0000-000057C00000}"/>
    <cellStyle name="Normal 7 2 4 3 2 5" xfId="49235" xr:uid="{00000000-0005-0000-0000-000058C00000}"/>
    <cellStyle name="Normal 7 2 4 3 3" xfId="49236" xr:uid="{00000000-0005-0000-0000-000059C00000}"/>
    <cellStyle name="Normal 7 2 4 3 3 2" xfId="49237" xr:uid="{00000000-0005-0000-0000-00005AC00000}"/>
    <cellStyle name="Normal 7 2 4 3 3 2 2" xfId="49238" xr:uid="{00000000-0005-0000-0000-00005BC00000}"/>
    <cellStyle name="Normal 7 2 4 3 3 2 2 2" xfId="49239" xr:uid="{00000000-0005-0000-0000-00005CC00000}"/>
    <cellStyle name="Normal 7 2 4 3 3 2 3" xfId="49240" xr:uid="{00000000-0005-0000-0000-00005DC00000}"/>
    <cellStyle name="Normal 7 2 4 3 3 3" xfId="49241" xr:uid="{00000000-0005-0000-0000-00005EC00000}"/>
    <cellStyle name="Normal 7 2 4 3 3 3 2" xfId="49242" xr:uid="{00000000-0005-0000-0000-00005FC00000}"/>
    <cellStyle name="Normal 7 2 4 3 3 4" xfId="49243" xr:uid="{00000000-0005-0000-0000-000060C00000}"/>
    <cellStyle name="Normal 7 2 4 3 4" xfId="49244" xr:uid="{00000000-0005-0000-0000-000061C00000}"/>
    <cellStyle name="Normal 7 2 4 3 4 2" xfId="49245" xr:uid="{00000000-0005-0000-0000-000062C00000}"/>
    <cellStyle name="Normal 7 2 4 3 4 2 2" xfId="49246" xr:uid="{00000000-0005-0000-0000-000063C00000}"/>
    <cellStyle name="Normal 7 2 4 3 4 3" xfId="49247" xr:uid="{00000000-0005-0000-0000-000064C00000}"/>
    <cellStyle name="Normal 7 2 4 3 5" xfId="49248" xr:uid="{00000000-0005-0000-0000-000065C00000}"/>
    <cellStyle name="Normal 7 2 4 3 5 2" xfId="49249" xr:uid="{00000000-0005-0000-0000-000066C00000}"/>
    <cellStyle name="Normal 7 2 4 3 6" xfId="49250" xr:uid="{00000000-0005-0000-0000-000067C00000}"/>
    <cellStyle name="Normal 7 2 4 4" xfId="49251" xr:uid="{00000000-0005-0000-0000-000068C00000}"/>
    <cellStyle name="Normal 7 2 4 4 2" xfId="49252" xr:uid="{00000000-0005-0000-0000-000069C00000}"/>
    <cellStyle name="Normal 7 2 4 4 2 2" xfId="49253" xr:uid="{00000000-0005-0000-0000-00006AC00000}"/>
    <cellStyle name="Normal 7 2 4 4 2 2 2" xfId="49254" xr:uid="{00000000-0005-0000-0000-00006BC00000}"/>
    <cellStyle name="Normal 7 2 4 4 2 2 2 2" xfId="49255" xr:uid="{00000000-0005-0000-0000-00006CC00000}"/>
    <cellStyle name="Normal 7 2 4 4 2 2 3" xfId="49256" xr:uid="{00000000-0005-0000-0000-00006DC00000}"/>
    <cellStyle name="Normal 7 2 4 4 2 3" xfId="49257" xr:uid="{00000000-0005-0000-0000-00006EC00000}"/>
    <cellStyle name="Normal 7 2 4 4 2 3 2" xfId="49258" xr:uid="{00000000-0005-0000-0000-00006FC00000}"/>
    <cellStyle name="Normal 7 2 4 4 2 4" xfId="49259" xr:uid="{00000000-0005-0000-0000-000070C00000}"/>
    <cellStyle name="Normal 7 2 4 4 3" xfId="49260" xr:uid="{00000000-0005-0000-0000-000071C00000}"/>
    <cellStyle name="Normal 7 2 4 4 3 2" xfId="49261" xr:uid="{00000000-0005-0000-0000-000072C00000}"/>
    <cellStyle name="Normal 7 2 4 4 3 2 2" xfId="49262" xr:uid="{00000000-0005-0000-0000-000073C00000}"/>
    <cellStyle name="Normal 7 2 4 4 3 3" xfId="49263" xr:uid="{00000000-0005-0000-0000-000074C00000}"/>
    <cellStyle name="Normal 7 2 4 4 4" xfId="49264" xr:uid="{00000000-0005-0000-0000-000075C00000}"/>
    <cellStyle name="Normal 7 2 4 4 4 2" xfId="49265" xr:uid="{00000000-0005-0000-0000-000076C00000}"/>
    <cellStyle name="Normal 7 2 4 4 5" xfId="49266" xr:uid="{00000000-0005-0000-0000-000077C00000}"/>
    <cellStyle name="Normal 7 2 4 5" xfId="49267" xr:uid="{00000000-0005-0000-0000-000078C00000}"/>
    <cellStyle name="Normal 7 2 4 5 2" xfId="49268" xr:uid="{00000000-0005-0000-0000-000079C00000}"/>
    <cellStyle name="Normal 7 2 4 5 2 2" xfId="49269" xr:uid="{00000000-0005-0000-0000-00007AC00000}"/>
    <cellStyle name="Normal 7 2 4 5 2 2 2" xfId="49270" xr:uid="{00000000-0005-0000-0000-00007BC00000}"/>
    <cellStyle name="Normal 7 2 4 5 2 3" xfId="49271" xr:uid="{00000000-0005-0000-0000-00007CC00000}"/>
    <cellStyle name="Normal 7 2 4 5 3" xfId="49272" xr:uid="{00000000-0005-0000-0000-00007DC00000}"/>
    <cellStyle name="Normal 7 2 4 5 3 2" xfId="49273" xr:uid="{00000000-0005-0000-0000-00007EC00000}"/>
    <cellStyle name="Normal 7 2 4 5 4" xfId="49274" xr:uid="{00000000-0005-0000-0000-00007FC00000}"/>
    <cellStyle name="Normal 7 2 4 6" xfId="49275" xr:uid="{00000000-0005-0000-0000-000080C00000}"/>
    <cellStyle name="Normal 7 2 4 6 2" xfId="49276" xr:uid="{00000000-0005-0000-0000-000081C00000}"/>
    <cellStyle name="Normal 7 2 4 6 2 2" xfId="49277" xr:uid="{00000000-0005-0000-0000-000082C00000}"/>
    <cellStyle name="Normal 7 2 4 6 3" xfId="49278" xr:uid="{00000000-0005-0000-0000-000083C00000}"/>
    <cellStyle name="Normal 7 2 4 7" xfId="49279" xr:uid="{00000000-0005-0000-0000-000084C00000}"/>
    <cellStyle name="Normal 7 2 4 7 2" xfId="49280" xr:uid="{00000000-0005-0000-0000-000085C00000}"/>
    <cellStyle name="Normal 7 2 4 8" xfId="49281" xr:uid="{00000000-0005-0000-0000-000086C00000}"/>
    <cellStyle name="Normal 7 2 5" xfId="49282" xr:uid="{00000000-0005-0000-0000-000087C00000}"/>
    <cellStyle name="Normal 7 2 5 2" xfId="49283" xr:uid="{00000000-0005-0000-0000-000088C00000}"/>
    <cellStyle name="Normal 7 2 5 2 2" xfId="49284" xr:uid="{00000000-0005-0000-0000-000089C00000}"/>
    <cellStyle name="Normal 7 2 5 2 2 2" xfId="49285" xr:uid="{00000000-0005-0000-0000-00008AC00000}"/>
    <cellStyle name="Normal 7 2 5 2 2 2 2" xfId="49286" xr:uid="{00000000-0005-0000-0000-00008BC00000}"/>
    <cellStyle name="Normal 7 2 5 2 2 2 2 2" xfId="49287" xr:uid="{00000000-0005-0000-0000-00008CC00000}"/>
    <cellStyle name="Normal 7 2 5 2 2 2 2 2 2" xfId="49288" xr:uid="{00000000-0005-0000-0000-00008DC00000}"/>
    <cellStyle name="Normal 7 2 5 2 2 2 2 2 2 2" xfId="49289" xr:uid="{00000000-0005-0000-0000-00008EC00000}"/>
    <cellStyle name="Normal 7 2 5 2 2 2 2 2 3" xfId="49290" xr:uid="{00000000-0005-0000-0000-00008FC00000}"/>
    <cellStyle name="Normal 7 2 5 2 2 2 2 3" xfId="49291" xr:uid="{00000000-0005-0000-0000-000090C00000}"/>
    <cellStyle name="Normal 7 2 5 2 2 2 2 3 2" xfId="49292" xr:uid="{00000000-0005-0000-0000-000091C00000}"/>
    <cellStyle name="Normal 7 2 5 2 2 2 2 4" xfId="49293" xr:uid="{00000000-0005-0000-0000-000092C00000}"/>
    <cellStyle name="Normal 7 2 5 2 2 2 3" xfId="49294" xr:uid="{00000000-0005-0000-0000-000093C00000}"/>
    <cellStyle name="Normal 7 2 5 2 2 2 3 2" xfId="49295" xr:uid="{00000000-0005-0000-0000-000094C00000}"/>
    <cellStyle name="Normal 7 2 5 2 2 2 3 2 2" xfId="49296" xr:uid="{00000000-0005-0000-0000-000095C00000}"/>
    <cellStyle name="Normal 7 2 5 2 2 2 3 3" xfId="49297" xr:uid="{00000000-0005-0000-0000-000096C00000}"/>
    <cellStyle name="Normal 7 2 5 2 2 2 4" xfId="49298" xr:uid="{00000000-0005-0000-0000-000097C00000}"/>
    <cellStyle name="Normal 7 2 5 2 2 2 4 2" xfId="49299" xr:uid="{00000000-0005-0000-0000-000098C00000}"/>
    <cellStyle name="Normal 7 2 5 2 2 2 5" xfId="49300" xr:uid="{00000000-0005-0000-0000-000099C00000}"/>
    <cellStyle name="Normal 7 2 5 2 2 3" xfId="49301" xr:uid="{00000000-0005-0000-0000-00009AC00000}"/>
    <cellStyle name="Normal 7 2 5 2 2 3 2" xfId="49302" xr:uid="{00000000-0005-0000-0000-00009BC00000}"/>
    <cellStyle name="Normal 7 2 5 2 2 3 2 2" xfId="49303" xr:uid="{00000000-0005-0000-0000-00009CC00000}"/>
    <cellStyle name="Normal 7 2 5 2 2 3 2 2 2" xfId="49304" xr:uid="{00000000-0005-0000-0000-00009DC00000}"/>
    <cellStyle name="Normal 7 2 5 2 2 3 2 3" xfId="49305" xr:uid="{00000000-0005-0000-0000-00009EC00000}"/>
    <cellStyle name="Normal 7 2 5 2 2 3 3" xfId="49306" xr:uid="{00000000-0005-0000-0000-00009FC00000}"/>
    <cellStyle name="Normal 7 2 5 2 2 3 3 2" xfId="49307" xr:uid="{00000000-0005-0000-0000-0000A0C00000}"/>
    <cellStyle name="Normal 7 2 5 2 2 3 4" xfId="49308" xr:uid="{00000000-0005-0000-0000-0000A1C00000}"/>
    <cellStyle name="Normal 7 2 5 2 2 4" xfId="49309" xr:uid="{00000000-0005-0000-0000-0000A2C00000}"/>
    <cellStyle name="Normal 7 2 5 2 2 4 2" xfId="49310" xr:uid="{00000000-0005-0000-0000-0000A3C00000}"/>
    <cellStyle name="Normal 7 2 5 2 2 4 2 2" xfId="49311" xr:uid="{00000000-0005-0000-0000-0000A4C00000}"/>
    <cellStyle name="Normal 7 2 5 2 2 4 3" xfId="49312" xr:uid="{00000000-0005-0000-0000-0000A5C00000}"/>
    <cellStyle name="Normal 7 2 5 2 2 5" xfId="49313" xr:uid="{00000000-0005-0000-0000-0000A6C00000}"/>
    <cellStyle name="Normal 7 2 5 2 2 5 2" xfId="49314" xr:uid="{00000000-0005-0000-0000-0000A7C00000}"/>
    <cellStyle name="Normal 7 2 5 2 2 6" xfId="49315" xr:uid="{00000000-0005-0000-0000-0000A8C00000}"/>
    <cellStyle name="Normal 7 2 5 2 3" xfId="49316" xr:uid="{00000000-0005-0000-0000-0000A9C00000}"/>
    <cellStyle name="Normal 7 2 5 2 3 2" xfId="49317" xr:uid="{00000000-0005-0000-0000-0000AAC00000}"/>
    <cellStyle name="Normal 7 2 5 2 3 2 2" xfId="49318" xr:uid="{00000000-0005-0000-0000-0000ABC00000}"/>
    <cellStyle name="Normal 7 2 5 2 3 2 2 2" xfId="49319" xr:uid="{00000000-0005-0000-0000-0000ACC00000}"/>
    <cellStyle name="Normal 7 2 5 2 3 2 2 2 2" xfId="49320" xr:uid="{00000000-0005-0000-0000-0000ADC00000}"/>
    <cellStyle name="Normal 7 2 5 2 3 2 2 3" xfId="49321" xr:uid="{00000000-0005-0000-0000-0000AEC00000}"/>
    <cellStyle name="Normal 7 2 5 2 3 2 3" xfId="49322" xr:uid="{00000000-0005-0000-0000-0000AFC00000}"/>
    <cellStyle name="Normal 7 2 5 2 3 2 3 2" xfId="49323" xr:uid="{00000000-0005-0000-0000-0000B0C00000}"/>
    <cellStyle name="Normal 7 2 5 2 3 2 4" xfId="49324" xr:uid="{00000000-0005-0000-0000-0000B1C00000}"/>
    <cellStyle name="Normal 7 2 5 2 3 3" xfId="49325" xr:uid="{00000000-0005-0000-0000-0000B2C00000}"/>
    <cellStyle name="Normal 7 2 5 2 3 3 2" xfId="49326" xr:uid="{00000000-0005-0000-0000-0000B3C00000}"/>
    <cellStyle name="Normal 7 2 5 2 3 3 2 2" xfId="49327" xr:uid="{00000000-0005-0000-0000-0000B4C00000}"/>
    <cellStyle name="Normal 7 2 5 2 3 3 3" xfId="49328" xr:uid="{00000000-0005-0000-0000-0000B5C00000}"/>
    <cellStyle name="Normal 7 2 5 2 3 4" xfId="49329" xr:uid="{00000000-0005-0000-0000-0000B6C00000}"/>
    <cellStyle name="Normal 7 2 5 2 3 4 2" xfId="49330" xr:uid="{00000000-0005-0000-0000-0000B7C00000}"/>
    <cellStyle name="Normal 7 2 5 2 3 5" xfId="49331" xr:uid="{00000000-0005-0000-0000-0000B8C00000}"/>
    <cellStyle name="Normal 7 2 5 2 4" xfId="49332" xr:uid="{00000000-0005-0000-0000-0000B9C00000}"/>
    <cellStyle name="Normal 7 2 5 2 4 2" xfId="49333" xr:uid="{00000000-0005-0000-0000-0000BAC00000}"/>
    <cellStyle name="Normal 7 2 5 2 4 2 2" xfId="49334" xr:uid="{00000000-0005-0000-0000-0000BBC00000}"/>
    <cellStyle name="Normal 7 2 5 2 4 2 2 2" xfId="49335" xr:uid="{00000000-0005-0000-0000-0000BCC00000}"/>
    <cellStyle name="Normal 7 2 5 2 4 2 3" xfId="49336" xr:uid="{00000000-0005-0000-0000-0000BDC00000}"/>
    <cellStyle name="Normal 7 2 5 2 4 3" xfId="49337" xr:uid="{00000000-0005-0000-0000-0000BEC00000}"/>
    <cellStyle name="Normal 7 2 5 2 4 3 2" xfId="49338" xr:uid="{00000000-0005-0000-0000-0000BFC00000}"/>
    <cellStyle name="Normal 7 2 5 2 4 4" xfId="49339" xr:uid="{00000000-0005-0000-0000-0000C0C00000}"/>
    <cellStyle name="Normal 7 2 5 2 5" xfId="49340" xr:uid="{00000000-0005-0000-0000-0000C1C00000}"/>
    <cellStyle name="Normal 7 2 5 2 5 2" xfId="49341" xr:uid="{00000000-0005-0000-0000-0000C2C00000}"/>
    <cellStyle name="Normal 7 2 5 2 5 2 2" xfId="49342" xr:uid="{00000000-0005-0000-0000-0000C3C00000}"/>
    <cellStyle name="Normal 7 2 5 2 5 3" xfId="49343" xr:uid="{00000000-0005-0000-0000-0000C4C00000}"/>
    <cellStyle name="Normal 7 2 5 2 6" xfId="49344" xr:uid="{00000000-0005-0000-0000-0000C5C00000}"/>
    <cellStyle name="Normal 7 2 5 2 6 2" xfId="49345" xr:uid="{00000000-0005-0000-0000-0000C6C00000}"/>
    <cellStyle name="Normal 7 2 5 2 7" xfId="49346" xr:uid="{00000000-0005-0000-0000-0000C7C00000}"/>
    <cellStyle name="Normal 7 2 5 3" xfId="49347" xr:uid="{00000000-0005-0000-0000-0000C8C00000}"/>
    <cellStyle name="Normal 7 2 5 3 2" xfId="49348" xr:uid="{00000000-0005-0000-0000-0000C9C00000}"/>
    <cellStyle name="Normal 7 2 5 3 2 2" xfId="49349" xr:uid="{00000000-0005-0000-0000-0000CAC00000}"/>
    <cellStyle name="Normal 7 2 5 3 2 2 2" xfId="49350" xr:uid="{00000000-0005-0000-0000-0000CBC00000}"/>
    <cellStyle name="Normal 7 2 5 3 2 2 2 2" xfId="49351" xr:uid="{00000000-0005-0000-0000-0000CCC00000}"/>
    <cellStyle name="Normal 7 2 5 3 2 2 2 2 2" xfId="49352" xr:uid="{00000000-0005-0000-0000-0000CDC00000}"/>
    <cellStyle name="Normal 7 2 5 3 2 2 2 3" xfId="49353" xr:uid="{00000000-0005-0000-0000-0000CEC00000}"/>
    <cellStyle name="Normal 7 2 5 3 2 2 3" xfId="49354" xr:uid="{00000000-0005-0000-0000-0000CFC00000}"/>
    <cellStyle name="Normal 7 2 5 3 2 2 3 2" xfId="49355" xr:uid="{00000000-0005-0000-0000-0000D0C00000}"/>
    <cellStyle name="Normal 7 2 5 3 2 2 4" xfId="49356" xr:uid="{00000000-0005-0000-0000-0000D1C00000}"/>
    <cellStyle name="Normal 7 2 5 3 2 3" xfId="49357" xr:uid="{00000000-0005-0000-0000-0000D2C00000}"/>
    <cellStyle name="Normal 7 2 5 3 2 3 2" xfId="49358" xr:uid="{00000000-0005-0000-0000-0000D3C00000}"/>
    <cellStyle name="Normal 7 2 5 3 2 3 2 2" xfId="49359" xr:uid="{00000000-0005-0000-0000-0000D4C00000}"/>
    <cellStyle name="Normal 7 2 5 3 2 3 3" xfId="49360" xr:uid="{00000000-0005-0000-0000-0000D5C00000}"/>
    <cellStyle name="Normal 7 2 5 3 2 4" xfId="49361" xr:uid="{00000000-0005-0000-0000-0000D6C00000}"/>
    <cellStyle name="Normal 7 2 5 3 2 4 2" xfId="49362" xr:uid="{00000000-0005-0000-0000-0000D7C00000}"/>
    <cellStyle name="Normal 7 2 5 3 2 5" xfId="49363" xr:uid="{00000000-0005-0000-0000-0000D8C00000}"/>
    <cellStyle name="Normal 7 2 5 3 3" xfId="49364" xr:uid="{00000000-0005-0000-0000-0000D9C00000}"/>
    <cellStyle name="Normal 7 2 5 3 3 2" xfId="49365" xr:uid="{00000000-0005-0000-0000-0000DAC00000}"/>
    <cellStyle name="Normal 7 2 5 3 3 2 2" xfId="49366" xr:uid="{00000000-0005-0000-0000-0000DBC00000}"/>
    <cellStyle name="Normal 7 2 5 3 3 2 2 2" xfId="49367" xr:uid="{00000000-0005-0000-0000-0000DCC00000}"/>
    <cellStyle name="Normal 7 2 5 3 3 2 3" xfId="49368" xr:uid="{00000000-0005-0000-0000-0000DDC00000}"/>
    <cellStyle name="Normal 7 2 5 3 3 3" xfId="49369" xr:uid="{00000000-0005-0000-0000-0000DEC00000}"/>
    <cellStyle name="Normal 7 2 5 3 3 3 2" xfId="49370" xr:uid="{00000000-0005-0000-0000-0000DFC00000}"/>
    <cellStyle name="Normal 7 2 5 3 3 4" xfId="49371" xr:uid="{00000000-0005-0000-0000-0000E0C00000}"/>
    <cellStyle name="Normal 7 2 5 3 4" xfId="49372" xr:uid="{00000000-0005-0000-0000-0000E1C00000}"/>
    <cellStyle name="Normal 7 2 5 3 4 2" xfId="49373" xr:uid="{00000000-0005-0000-0000-0000E2C00000}"/>
    <cellStyle name="Normal 7 2 5 3 4 2 2" xfId="49374" xr:uid="{00000000-0005-0000-0000-0000E3C00000}"/>
    <cellStyle name="Normal 7 2 5 3 4 3" xfId="49375" xr:uid="{00000000-0005-0000-0000-0000E4C00000}"/>
    <cellStyle name="Normal 7 2 5 3 5" xfId="49376" xr:uid="{00000000-0005-0000-0000-0000E5C00000}"/>
    <cellStyle name="Normal 7 2 5 3 5 2" xfId="49377" xr:uid="{00000000-0005-0000-0000-0000E6C00000}"/>
    <cellStyle name="Normal 7 2 5 3 6" xfId="49378" xr:uid="{00000000-0005-0000-0000-0000E7C00000}"/>
    <cellStyle name="Normal 7 2 5 4" xfId="49379" xr:uid="{00000000-0005-0000-0000-0000E8C00000}"/>
    <cellStyle name="Normal 7 2 5 4 2" xfId="49380" xr:uid="{00000000-0005-0000-0000-0000E9C00000}"/>
    <cellStyle name="Normal 7 2 5 4 2 2" xfId="49381" xr:uid="{00000000-0005-0000-0000-0000EAC00000}"/>
    <cellStyle name="Normal 7 2 5 4 2 2 2" xfId="49382" xr:uid="{00000000-0005-0000-0000-0000EBC00000}"/>
    <cellStyle name="Normal 7 2 5 4 2 2 2 2" xfId="49383" xr:uid="{00000000-0005-0000-0000-0000ECC00000}"/>
    <cellStyle name="Normal 7 2 5 4 2 2 3" xfId="49384" xr:uid="{00000000-0005-0000-0000-0000EDC00000}"/>
    <cellStyle name="Normal 7 2 5 4 2 3" xfId="49385" xr:uid="{00000000-0005-0000-0000-0000EEC00000}"/>
    <cellStyle name="Normal 7 2 5 4 2 3 2" xfId="49386" xr:uid="{00000000-0005-0000-0000-0000EFC00000}"/>
    <cellStyle name="Normal 7 2 5 4 2 4" xfId="49387" xr:uid="{00000000-0005-0000-0000-0000F0C00000}"/>
    <cellStyle name="Normal 7 2 5 4 3" xfId="49388" xr:uid="{00000000-0005-0000-0000-0000F1C00000}"/>
    <cellStyle name="Normal 7 2 5 4 3 2" xfId="49389" xr:uid="{00000000-0005-0000-0000-0000F2C00000}"/>
    <cellStyle name="Normal 7 2 5 4 3 2 2" xfId="49390" xr:uid="{00000000-0005-0000-0000-0000F3C00000}"/>
    <cellStyle name="Normal 7 2 5 4 3 3" xfId="49391" xr:uid="{00000000-0005-0000-0000-0000F4C00000}"/>
    <cellStyle name="Normal 7 2 5 4 4" xfId="49392" xr:uid="{00000000-0005-0000-0000-0000F5C00000}"/>
    <cellStyle name="Normal 7 2 5 4 4 2" xfId="49393" xr:uid="{00000000-0005-0000-0000-0000F6C00000}"/>
    <cellStyle name="Normal 7 2 5 4 5" xfId="49394" xr:uid="{00000000-0005-0000-0000-0000F7C00000}"/>
    <cellStyle name="Normal 7 2 5 5" xfId="49395" xr:uid="{00000000-0005-0000-0000-0000F8C00000}"/>
    <cellStyle name="Normal 7 2 5 5 2" xfId="49396" xr:uid="{00000000-0005-0000-0000-0000F9C00000}"/>
    <cellStyle name="Normal 7 2 5 5 2 2" xfId="49397" xr:uid="{00000000-0005-0000-0000-0000FAC00000}"/>
    <cellStyle name="Normal 7 2 5 5 2 2 2" xfId="49398" xr:uid="{00000000-0005-0000-0000-0000FBC00000}"/>
    <cellStyle name="Normal 7 2 5 5 2 3" xfId="49399" xr:uid="{00000000-0005-0000-0000-0000FCC00000}"/>
    <cellStyle name="Normal 7 2 5 5 3" xfId="49400" xr:uid="{00000000-0005-0000-0000-0000FDC00000}"/>
    <cellStyle name="Normal 7 2 5 5 3 2" xfId="49401" xr:uid="{00000000-0005-0000-0000-0000FEC00000}"/>
    <cellStyle name="Normal 7 2 5 5 4" xfId="49402" xr:uid="{00000000-0005-0000-0000-0000FFC00000}"/>
    <cellStyle name="Normal 7 2 5 6" xfId="49403" xr:uid="{00000000-0005-0000-0000-000000C10000}"/>
    <cellStyle name="Normal 7 2 5 6 2" xfId="49404" xr:uid="{00000000-0005-0000-0000-000001C10000}"/>
    <cellStyle name="Normal 7 2 5 6 2 2" xfId="49405" xr:uid="{00000000-0005-0000-0000-000002C10000}"/>
    <cellStyle name="Normal 7 2 5 6 3" xfId="49406" xr:uid="{00000000-0005-0000-0000-000003C10000}"/>
    <cellStyle name="Normal 7 2 5 7" xfId="49407" xr:uid="{00000000-0005-0000-0000-000004C10000}"/>
    <cellStyle name="Normal 7 2 5 7 2" xfId="49408" xr:uid="{00000000-0005-0000-0000-000005C10000}"/>
    <cellStyle name="Normal 7 2 5 8" xfId="49409" xr:uid="{00000000-0005-0000-0000-000006C10000}"/>
    <cellStyle name="Normal 7 2 6" xfId="49410" xr:uid="{00000000-0005-0000-0000-000007C10000}"/>
    <cellStyle name="Normal 7 2 6 2" xfId="49411" xr:uid="{00000000-0005-0000-0000-000008C10000}"/>
    <cellStyle name="Normal 7 2 6 2 2" xfId="49412" xr:uid="{00000000-0005-0000-0000-000009C10000}"/>
    <cellStyle name="Normal 7 2 6 2 2 2" xfId="49413" xr:uid="{00000000-0005-0000-0000-00000AC10000}"/>
    <cellStyle name="Normal 7 2 6 2 2 2 2" xfId="49414" xr:uid="{00000000-0005-0000-0000-00000BC10000}"/>
    <cellStyle name="Normal 7 2 6 2 2 2 2 2" xfId="49415" xr:uid="{00000000-0005-0000-0000-00000CC10000}"/>
    <cellStyle name="Normal 7 2 6 2 2 2 2 2 2" xfId="49416" xr:uid="{00000000-0005-0000-0000-00000DC10000}"/>
    <cellStyle name="Normal 7 2 6 2 2 2 2 2 2 2" xfId="49417" xr:uid="{00000000-0005-0000-0000-00000EC10000}"/>
    <cellStyle name="Normal 7 2 6 2 2 2 2 2 3" xfId="49418" xr:uid="{00000000-0005-0000-0000-00000FC10000}"/>
    <cellStyle name="Normal 7 2 6 2 2 2 2 3" xfId="49419" xr:uid="{00000000-0005-0000-0000-000010C10000}"/>
    <cellStyle name="Normal 7 2 6 2 2 2 2 3 2" xfId="49420" xr:uid="{00000000-0005-0000-0000-000011C10000}"/>
    <cellStyle name="Normal 7 2 6 2 2 2 2 4" xfId="49421" xr:uid="{00000000-0005-0000-0000-000012C10000}"/>
    <cellStyle name="Normal 7 2 6 2 2 2 3" xfId="49422" xr:uid="{00000000-0005-0000-0000-000013C10000}"/>
    <cellStyle name="Normal 7 2 6 2 2 2 3 2" xfId="49423" xr:uid="{00000000-0005-0000-0000-000014C10000}"/>
    <cellStyle name="Normal 7 2 6 2 2 2 3 2 2" xfId="49424" xr:uid="{00000000-0005-0000-0000-000015C10000}"/>
    <cellStyle name="Normal 7 2 6 2 2 2 3 3" xfId="49425" xr:uid="{00000000-0005-0000-0000-000016C10000}"/>
    <cellStyle name="Normal 7 2 6 2 2 2 4" xfId="49426" xr:uid="{00000000-0005-0000-0000-000017C10000}"/>
    <cellStyle name="Normal 7 2 6 2 2 2 4 2" xfId="49427" xr:uid="{00000000-0005-0000-0000-000018C10000}"/>
    <cellStyle name="Normal 7 2 6 2 2 2 5" xfId="49428" xr:uid="{00000000-0005-0000-0000-000019C10000}"/>
    <cellStyle name="Normal 7 2 6 2 2 3" xfId="49429" xr:uid="{00000000-0005-0000-0000-00001AC10000}"/>
    <cellStyle name="Normal 7 2 6 2 2 3 2" xfId="49430" xr:uid="{00000000-0005-0000-0000-00001BC10000}"/>
    <cellStyle name="Normal 7 2 6 2 2 3 2 2" xfId="49431" xr:uid="{00000000-0005-0000-0000-00001CC10000}"/>
    <cellStyle name="Normal 7 2 6 2 2 3 2 2 2" xfId="49432" xr:uid="{00000000-0005-0000-0000-00001DC10000}"/>
    <cellStyle name="Normal 7 2 6 2 2 3 2 3" xfId="49433" xr:uid="{00000000-0005-0000-0000-00001EC10000}"/>
    <cellStyle name="Normal 7 2 6 2 2 3 3" xfId="49434" xr:uid="{00000000-0005-0000-0000-00001FC10000}"/>
    <cellStyle name="Normal 7 2 6 2 2 3 3 2" xfId="49435" xr:uid="{00000000-0005-0000-0000-000020C10000}"/>
    <cellStyle name="Normal 7 2 6 2 2 3 4" xfId="49436" xr:uid="{00000000-0005-0000-0000-000021C10000}"/>
    <cellStyle name="Normal 7 2 6 2 2 4" xfId="49437" xr:uid="{00000000-0005-0000-0000-000022C10000}"/>
    <cellStyle name="Normal 7 2 6 2 2 4 2" xfId="49438" xr:uid="{00000000-0005-0000-0000-000023C10000}"/>
    <cellStyle name="Normal 7 2 6 2 2 4 2 2" xfId="49439" xr:uid="{00000000-0005-0000-0000-000024C10000}"/>
    <cellStyle name="Normal 7 2 6 2 2 4 3" xfId="49440" xr:uid="{00000000-0005-0000-0000-000025C10000}"/>
    <cellStyle name="Normal 7 2 6 2 2 5" xfId="49441" xr:uid="{00000000-0005-0000-0000-000026C10000}"/>
    <cellStyle name="Normal 7 2 6 2 2 5 2" xfId="49442" xr:uid="{00000000-0005-0000-0000-000027C10000}"/>
    <cellStyle name="Normal 7 2 6 2 2 6" xfId="49443" xr:uid="{00000000-0005-0000-0000-000028C10000}"/>
    <cellStyle name="Normal 7 2 6 2 3" xfId="49444" xr:uid="{00000000-0005-0000-0000-000029C10000}"/>
    <cellStyle name="Normal 7 2 6 2 3 2" xfId="49445" xr:uid="{00000000-0005-0000-0000-00002AC10000}"/>
    <cellStyle name="Normal 7 2 6 2 3 2 2" xfId="49446" xr:uid="{00000000-0005-0000-0000-00002BC10000}"/>
    <cellStyle name="Normal 7 2 6 2 3 2 2 2" xfId="49447" xr:uid="{00000000-0005-0000-0000-00002CC10000}"/>
    <cellStyle name="Normal 7 2 6 2 3 2 2 2 2" xfId="49448" xr:uid="{00000000-0005-0000-0000-00002DC10000}"/>
    <cellStyle name="Normal 7 2 6 2 3 2 2 3" xfId="49449" xr:uid="{00000000-0005-0000-0000-00002EC10000}"/>
    <cellStyle name="Normal 7 2 6 2 3 2 3" xfId="49450" xr:uid="{00000000-0005-0000-0000-00002FC10000}"/>
    <cellStyle name="Normal 7 2 6 2 3 2 3 2" xfId="49451" xr:uid="{00000000-0005-0000-0000-000030C10000}"/>
    <cellStyle name="Normal 7 2 6 2 3 2 4" xfId="49452" xr:uid="{00000000-0005-0000-0000-000031C10000}"/>
    <cellStyle name="Normal 7 2 6 2 3 3" xfId="49453" xr:uid="{00000000-0005-0000-0000-000032C10000}"/>
    <cellStyle name="Normal 7 2 6 2 3 3 2" xfId="49454" xr:uid="{00000000-0005-0000-0000-000033C10000}"/>
    <cellStyle name="Normal 7 2 6 2 3 3 2 2" xfId="49455" xr:uid="{00000000-0005-0000-0000-000034C10000}"/>
    <cellStyle name="Normal 7 2 6 2 3 3 3" xfId="49456" xr:uid="{00000000-0005-0000-0000-000035C10000}"/>
    <cellStyle name="Normal 7 2 6 2 3 4" xfId="49457" xr:uid="{00000000-0005-0000-0000-000036C10000}"/>
    <cellStyle name="Normal 7 2 6 2 3 4 2" xfId="49458" xr:uid="{00000000-0005-0000-0000-000037C10000}"/>
    <cellStyle name="Normal 7 2 6 2 3 5" xfId="49459" xr:uid="{00000000-0005-0000-0000-000038C10000}"/>
    <cellStyle name="Normal 7 2 6 2 4" xfId="49460" xr:uid="{00000000-0005-0000-0000-000039C10000}"/>
    <cellStyle name="Normal 7 2 6 2 4 2" xfId="49461" xr:uid="{00000000-0005-0000-0000-00003AC10000}"/>
    <cellStyle name="Normal 7 2 6 2 4 2 2" xfId="49462" xr:uid="{00000000-0005-0000-0000-00003BC10000}"/>
    <cellStyle name="Normal 7 2 6 2 4 2 2 2" xfId="49463" xr:uid="{00000000-0005-0000-0000-00003CC10000}"/>
    <cellStyle name="Normal 7 2 6 2 4 2 3" xfId="49464" xr:uid="{00000000-0005-0000-0000-00003DC10000}"/>
    <cellStyle name="Normal 7 2 6 2 4 3" xfId="49465" xr:uid="{00000000-0005-0000-0000-00003EC10000}"/>
    <cellStyle name="Normal 7 2 6 2 4 3 2" xfId="49466" xr:uid="{00000000-0005-0000-0000-00003FC10000}"/>
    <cellStyle name="Normal 7 2 6 2 4 4" xfId="49467" xr:uid="{00000000-0005-0000-0000-000040C10000}"/>
    <cellStyle name="Normal 7 2 6 2 5" xfId="49468" xr:uid="{00000000-0005-0000-0000-000041C10000}"/>
    <cellStyle name="Normal 7 2 6 2 5 2" xfId="49469" xr:uid="{00000000-0005-0000-0000-000042C10000}"/>
    <cellStyle name="Normal 7 2 6 2 5 2 2" xfId="49470" xr:uid="{00000000-0005-0000-0000-000043C10000}"/>
    <cellStyle name="Normal 7 2 6 2 5 3" xfId="49471" xr:uid="{00000000-0005-0000-0000-000044C10000}"/>
    <cellStyle name="Normal 7 2 6 2 6" xfId="49472" xr:uid="{00000000-0005-0000-0000-000045C10000}"/>
    <cellStyle name="Normal 7 2 6 2 6 2" xfId="49473" xr:uid="{00000000-0005-0000-0000-000046C10000}"/>
    <cellStyle name="Normal 7 2 6 2 7" xfId="49474" xr:uid="{00000000-0005-0000-0000-000047C10000}"/>
    <cellStyle name="Normal 7 2 6 3" xfId="49475" xr:uid="{00000000-0005-0000-0000-000048C10000}"/>
    <cellStyle name="Normal 7 2 6 3 2" xfId="49476" xr:uid="{00000000-0005-0000-0000-000049C10000}"/>
    <cellStyle name="Normal 7 2 6 3 2 2" xfId="49477" xr:uid="{00000000-0005-0000-0000-00004AC10000}"/>
    <cellStyle name="Normal 7 2 6 3 2 2 2" xfId="49478" xr:uid="{00000000-0005-0000-0000-00004BC10000}"/>
    <cellStyle name="Normal 7 2 6 3 2 2 2 2" xfId="49479" xr:uid="{00000000-0005-0000-0000-00004CC10000}"/>
    <cellStyle name="Normal 7 2 6 3 2 2 2 2 2" xfId="49480" xr:uid="{00000000-0005-0000-0000-00004DC10000}"/>
    <cellStyle name="Normal 7 2 6 3 2 2 2 3" xfId="49481" xr:uid="{00000000-0005-0000-0000-00004EC10000}"/>
    <cellStyle name="Normal 7 2 6 3 2 2 3" xfId="49482" xr:uid="{00000000-0005-0000-0000-00004FC10000}"/>
    <cellStyle name="Normal 7 2 6 3 2 2 3 2" xfId="49483" xr:uid="{00000000-0005-0000-0000-000050C10000}"/>
    <cellStyle name="Normal 7 2 6 3 2 2 4" xfId="49484" xr:uid="{00000000-0005-0000-0000-000051C10000}"/>
    <cellStyle name="Normal 7 2 6 3 2 3" xfId="49485" xr:uid="{00000000-0005-0000-0000-000052C10000}"/>
    <cellStyle name="Normal 7 2 6 3 2 3 2" xfId="49486" xr:uid="{00000000-0005-0000-0000-000053C10000}"/>
    <cellStyle name="Normal 7 2 6 3 2 3 2 2" xfId="49487" xr:uid="{00000000-0005-0000-0000-000054C10000}"/>
    <cellStyle name="Normal 7 2 6 3 2 3 3" xfId="49488" xr:uid="{00000000-0005-0000-0000-000055C10000}"/>
    <cellStyle name="Normal 7 2 6 3 2 4" xfId="49489" xr:uid="{00000000-0005-0000-0000-000056C10000}"/>
    <cellStyle name="Normal 7 2 6 3 2 4 2" xfId="49490" xr:uid="{00000000-0005-0000-0000-000057C10000}"/>
    <cellStyle name="Normal 7 2 6 3 2 5" xfId="49491" xr:uid="{00000000-0005-0000-0000-000058C10000}"/>
    <cellStyle name="Normal 7 2 6 3 3" xfId="49492" xr:uid="{00000000-0005-0000-0000-000059C10000}"/>
    <cellStyle name="Normal 7 2 6 3 3 2" xfId="49493" xr:uid="{00000000-0005-0000-0000-00005AC10000}"/>
    <cellStyle name="Normal 7 2 6 3 3 2 2" xfId="49494" xr:uid="{00000000-0005-0000-0000-00005BC10000}"/>
    <cellStyle name="Normal 7 2 6 3 3 2 2 2" xfId="49495" xr:uid="{00000000-0005-0000-0000-00005CC10000}"/>
    <cellStyle name="Normal 7 2 6 3 3 2 3" xfId="49496" xr:uid="{00000000-0005-0000-0000-00005DC10000}"/>
    <cellStyle name="Normal 7 2 6 3 3 3" xfId="49497" xr:uid="{00000000-0005-0000-0000-00005EC10000}"/>
    <cellStyle name="Normal 7 2 6 3 3 3 2" xfId="49498" xr:uid="{00000000-0005-0000-0000-00005FC10000}"/>
    <cellStyle name="Normal 7 2 6 3 3 4" xfId="49499" xr:uid="{00000000-0005-0000-0000-000060C10000}"/>
    <cellStyle name="Normal 7 2 6 3 4" xfId="49500" xr:uid="{00000000-0005-0000-0000-000061C10000}"/>
    <cellStyle name="Normal 7 2 6 3 4 2" xfId="49501" xr:uid="{00000000-0005-0000-0000-000062C10000}"/>
    <cellStyle name="Normal 7 2 6 3 4 2 2" xfId="49502" xr:uid="{00000000-0005-0000-0000-000063C10000}"/>
    <cellStyle name="Normal 7 2 6 3 4 3" xfId="49503" xr:uid="{00000000-0005-0000-0000-000064C10000}"/>
    <cellStyle name="Normal 7 2 6 3 5" xfId="49504" xr:uid="{00000000-0005-0000-0000-000065C10000}"/>
    <cellStyle name="Normal 7 2 6 3 5 2" xfId="49505" xr:uid="{00000000-0005-0000-0000-000066C10000}"/>
    <cellStyle name="Normal 7 2 6 3 6" xfId="49506" xr:uid="{00000000-0005-0000-0000-000067C10000}"/>
    <cellStyle name="Normal 7 2 6 4" xfId="49507" xr:uid="{00000000-0005-0000-0000-000068C10000}"/>
    <cellStyle name="Normal 7 2 6 4 2" xfId="49508" xr:uid="{00000000-0005-0000-0000-000069C10000}"/>
    <cellStyle name="Normal 7 2 6 4 2 2" xfId="49509" xr:uid="{00000000-0005-0000-0000-00006AC10000}"/>
    <cellStyle name="Normal 7 2 6 4 2 2 2" xfId="49510" xr:uid="{00000000-0005-0000-0000-00006BC10000}"/>
    <cellStyle name="Normal 7 2 6 4 2 2 2 2" xfId="49511" xr:uid="{00000000-0005-0000-0000-00006CC10000}"/>
    <cellStyle name="Normal 7 2 6 4 2 2 3" xfId="49512" xr:uid="{00000000-0005-0000-0000-00006DC10000}"/>
    <cellStyle name="Normal 7 2 6 4 2 3" xfId="49513" xr:uid="{00000000-0005-0000-0000-00006EC10000}"/>
    <cellStyle name="Normal 7 2 6 4 2 3 2" xfId="49514" xr:uid="{00000000-0005-0000-0000-00006FC10000}"/>
    <cellStyle name="Normal 7 2 6 4 2 4" xfId="49515" xr:uid="{00000000-0005-0000-0000-000070C10000}"/>
    <cellStyle name="Normal 7 2 6 4 3" xfId="49516" xr:uid="{00000000-0005-0000-0000-000071C10000}"/>
    <cellStyle name="Normal 7 2 6 4 3 2" xfId="49517" xr:uid="{00000000-0005-0000-0000-000072C10000}"/>
    <cellStyle name="Normal 7 2 6 4 3 2 2" xfId="49518" xr:uid="{00000000-0005-0000-0000-000073C10000}"/>
    <cellStyle name="Normal 7 2 6 4 3 3" xfId="49519" xr:uid="{00000000-0005-0000-0000-000074C10000}"/>
    <cellStyle name="Normal 7 2 6 4 4" xfId="49520" xr:uid="{00000000-0005-0000-0000-000075C10000}"/>
    <cellStyle name="Normal 7 2 6 4 4 2" xfId="49521" xr:uid="{00000000-0005-0000-0000-000076C10000}"/>
    <cellStyle name="Normal 7 2 6 4 5" xfId="49522" xr:uid="{00000000-0005-0000-0000-000077C10000}"/>
    <cellStyle name="Normal 7 2 6 5" xfId="49523" xr:uid="{00000000-0005-0000-0000-000078C10000}"/>
    <cellStyle name="Normal 7 2 6 5 2" xfId="49524" xr:uid="{00000000-0005-0000-0000-000079C10000}"/>
    <cellStyle name="Normal 7 2 6 5 2 2" xfId="49525" xr:uid="{00000000-0005-0000-0000-00007AC10000}"/>
    <cellStyle name="Normal 7 2 6 5 2 2 2" xfId="49526" xr:uid="{00000000-0005-0000-0000-00007BC10000}"/>
    <cellStyle name="Normal 7 2 6 5 2 3" xfId="49527" xr:uid="{00000000-0005-0000-0000-00007CC10000}"/>
    <cellStyle name="Normal 7 2 6 5 3" xfId="49528" xr:uid="{00000000-0005-0000-0000-00007DC10000}"/>
    <cellStyle name="Normal 7 2 6 5 3 2" xfId="49529" xr:uid="{00000000-0005-0000-0000-00007EC10000}"/>
    <cellStyle name="Normal 7 2 6 5 4" xfId="49530" xr:uid="{00000000-0005-0000-0000-00007FC10000}"/>
    <cellStyle name="Normal 7 2 6 6" xfId="49531" xr:uid="{00000000-0005-0000-0000-000080C10000}"/>
    <cellStyle name="Normal 7 2 6 6 2" xfId="49532" xr:uid="{00000000-0005-0000-0000-000081C10000}"/>
    <cellStyle name="Normal 7 2 6 6 2 2" xfId="49533" xr:uid="{00000000-0005-0000-0000-000082C10000}"/>
    <cellStyle name="Normal 7 2 6 6 3" xfId="49534" xr:uid="{00000000-0005-0000-0000-000083C10000}"/>
    <cellStyle name="Normal 7 2 6 7" xfId="49535" xr:uid="{00000000-0005-0000-0000-000084C10000}"/>
    <cellStyle name="Normal 7 2 6 7 2" xfId="49536" xr:uid="{00000000-0005-0000-0000-000085C10000}"/>
    <cellStyle name="Normal 7 2 6 8" xfId="49537" xr:uid="{00000000-0005-0000-0000-000086C10000}"/>
    <cellStyle name="Normal 7 2 7" xfId="49538" xr:uid="{00000000-0005-0000-0000-000087C10000}"/>
    <cellStyle name="Normal 7 2 7 2" xfId="49539" xr:uid="{00000000-0005-0000-0000-000088C10000}"/>
    <cellStyle name="Normal 7 2 7 2 2" xfId="49540" xr:uid="{00000000-0005-0000-0000-000089C10000}"/>
    <cellStyle name="Normal 7 2 7 2 2 2" xfId="49541" xr:uid="{00000000-0005-0000-0000-00008AC10000}"/>
    <cellStyle name="Normal 7 2 7 2 2 2 2" xfId="49542" xr:uid="{00000000-0005-0000-0000-00008BC10000}"/>
    <cellStyle name="Normal 7 2 7 2 2 2 2 2" xfId="49543" xr:uid="{00000000-0005-0000-0000-00008CC10000}"/>
    <cellStyle name="Normal 7 2 7 2 2 2 2 2 2" xfId="49544" xr:uid="{00000000-0005-0000-0000-00008DC10000}"/>
    <cellStyle name="Normal 7 2 7 2 2 2 2 2 2 2" xfId="49545" xr:uid="{00000000-0005-0000-0000-00008EC10000}"/>
    <cellStyle name="Normal 7 2 7 2 2 2 2 2 3" xfId="49546" xr:uid="{00000000-0005-0000-0000-00008FC10000}"/>
    <cellStyle name="Normal 7 2 7 2 2 2 2 3" xfId="49547" xr:uid="{00000000-0005-0000-0000-000090C10000}"/>
    <cellStyle name="Normal 7 2 7 2 2 2 2 3 2" xfId="49548" xr:uid="{00000000-0005-0000-0000-000091C10000}"/>
    <cellStyle name="Normal 7 2 7 2 2 2 2 4" xfId="49549" xr:uid="{00000000-0005-0000-0000-000092C10000}"/>
    <cellStyle name="Normal 7 2 7 2 2 2 3" xfId="49550" xr:uid="{00000000-0005-0000-0000-000093C10000}"/>
    <cellStyle name="Normal 7 2 7 2 2 2 3 2" xfId="49551" xr:uid="{00000000-0005-0000-0000-000094C10000}"/>
    <cellStyle name="Normal 7 2 7 2 2 2 3 2 2" xfId="49552" xr:uid="{00000000-0005-0000-0000-000095C10000}"/>
    <cellStyle name="Normal 7 2 7 2 2 2 3 3" xfId="49553" xr:uid="{00000000-0005-0000-0000-000096C10000}"/>
    <cellStyle name="Normal 7 2 7 2 2 2 4" xfId="49554" xr:uid="{00000000-0005-0000-0000-000097C10000}"/>
    <cellStyle name="Normal 7 2 7 2 2 2 4 2" xfId="49555" xr:uid="{00000000-0005-0000-0000-000098C10000}"/>
    <cellStyle name="Normal 7 2 7 2 2 2 5" xfId="49556" xr:uid="{00000000-0005-0000-0000-000099C10000}"/>
    <cellStyle name="Normal 7 2 7 2 2 3" xfId="49557" xr:uid="{00000000-0005-0000-0000-00009AC10000}"/>
    <cellStyle name="Normal 7 2 7 2 2 3 2" xfId="49558" xr:uid="{00000000-0005-0000-0000-00009BC10000}"/>
    <cellStyle name="Normal 7 2 7 2 2 3 2 2" xfId="49559" xr:uid="{00000000-0005-0000-0000-00009CC10000}"/>
    <cellStyle name="Normal 7 2 7 2 2 3 2 2 2" xfId="49560" xr:uid="{00000000-0005-0000-0000-00009DC10000}"/>
    <cellStyle name="Normal 7 2 7 2 2 3 2 3" xfId="49561" xr:uid="{00000000-0005-0000-0000-00009EC10000}"/>
    <cellStyle name="Normal 7 2 7 2 2 3 3" xfId="49562" xr:uid="{00000000-0005-0000-0000-00009FC10000}"/>
    <cellStyle name="Normal 7 2 7 2 2 3 3 2" xfId="49563" xr:uid="{00000000-0005-0000-0000-0000A0C10000}"/>
    <cellStyle name="Normal 7 2 7 2 2 3 4" xfId="49564" xr:uid="{00000000-0005-0000-0000-0000A1C10000}"/>
    <cellStyle name="Normal 7 2 7 2 2 4" xfId="49565" xr:uid="{00000000-0005-0000-0000-0000A2C10000}"/>
    <cellStyle name="Normal 7 2 7 2 2 4 2" xfId="49566" xr:uid="{00000000-0005-0000-0000-0000A3C10000}"/>
    <cellStyle name="Normal 7 2 7 2 2 4 2 2" xfId="49567" xr:uid="{00000000-0005-0000-0000-0000A4C10000}"/>
    <cellStyle name="Normal 7 2 7 2 2 4 3" xfId="49568" xr:uid="{00000000-0005-0000-0000-0000A5C10000}"/>
    <cellStyle name="Normal 7 2 7 2 2 5" xfId="49569" xr:uid="{00000000-0005-0000-0000-0000A6C10000}"/>
    <cellStyle name="Normal 7 2 7 2 2 5 2" xfId="49570" xr:uid="{00000000-0005-0000-0000-0000A7C10000}"/>
    <cellStyle name="Normal 7 2 7 2 2 6" xfId="49571" xr:uid="{00000000-0005-0000-0000-0000A8C10000}"/>
    <cellStyle name="Normal 7 2 7 2 3" xfId="49572" xr:uid="{00000000-0005-0000-0000-0000A9C10000}"/>
    <cellStyle name="Normal 7 2 7 2 3 2" xfId="49573" xr:uid="{00000000-0005-0000-0000-0000AAC10000}"/>
    <cellStyle name="Normal 7 2 7 2 3 2 2" xfId="49574" xr:uid="{00000000-0005-0000-0000-0000ABC10000}"/>
    <cellStyle name="Normal 7 2 7 2 3 2 2 2" xfId="49575" xr:uid="{00000000-0005-0000-0000-0000ACC10000}"/>
    <cellStyle name="Normal 7 2 7 2 3 2 2 2 2" xfId="49576" xr:uid="{00000000-0005-0000-0000-0000ADC10000}"/>
    <cellStyle name="Normal 7 2 7 2 3 2 2 3" xfId="49577" xr:uid="{00000000-0005-0000-0000-0000AEC10000}"/>
    <cellStyle name="Normal 7 2 7 2 3 2 3" xfId="49578" xr:uid="{00000000-0005-0000-0000-0000AFC10000}"/>
    <cellStyle name="Normal 7 2 7 2 3 2 3 2" xfId="49579" xr:uid="{00000000-0005-0000-0000-0000B0C10000}"/>
    <cellStyle name="Normal 7 2 7 2 3 2 4" xfId="49580" xr:uid="{00000000-0005-0000-0000-0000B1C10000}"/>
    <cellStyle name="Normal 7 2 7 2 3 3" xfId="49581" xr:uid="{00000000-0005-0000-0000-0000B2C10000}"/>
    <cellStyle name="Normal 7 2 7 2 3 3 2" xfId="49582" xr:uid="{00000000-0005-0000-0000-0000B3C10000}"/>
    <cellStyle name="Normal 7 2 7 2 3 3 2 2" xfId="49583" xr:uid="{00000000-0005-0000-0000-0000B4C10000}"/>
    <cellStyle name="Normal 7 2 7 2 3 3 3" xfId="49584" xr:uid="{00000000-0005-0000-0000-0000B5C10000}"/>
    <cellStyle name="Normal 7 2 7 2 3 4" xfId="49585" xr:uid="{00000000-0005-0000-0000-0000B6C10000}"/>
    <cellStyle name="Normal 7 2 7 2 3 4 2" xfId="49586" xr:uid="{00000000-0005-0000-0000-0000B7C10000}"/>
    <cellStyle name="Normal 7 2 7 2 3 5" xfId="49587" xr:uid="{00000000-0005-0000-0000-0000B8C10000}"/>
    <cellStyle name="Normal 7 2 7 2 4" xfId="49588" xr:uid="{00000000-0005-0000-0000-0000B9C10000}"/>
    <cellStyle name="Normal 7 2 7 2 4 2" xfId="49589" xr:uid="{00000000-0005-0000-0000-0000BAC10000}"/>
    <cellStyle name="Normal 7 2 7 2 4 2 2" xfId="49590" xr:uid="{00000000-0005-0000-0000-0000BBC10000}"/>
    <cellStyle name="Normal 7 2 7 2 4 2 2 2" xfId="49591" xr:uid="{00000000-0005-0000-0000-0000BCC10000}"/>
    <cellStyle name="Normal 7 2 7 2 4 2 3" xfId="49592" xr:uid="{00000000-0005-0000-0000-0000BDC10000}"/>
    <cellStyle name="Normal 7 2 7 2 4 3" xfId="49593" xr:uid="{00000000-0005-0000-0000-0000BEC10000}"/>
    <cellStyle name="Normal 7 2 7 2 4 3 2" xfId="49594" xr:uid="{00000000-0005-0000-0000-0000BFC10000}"/>
    <cellStyle name="Normal 7 2 7 2 4 4" xfId="49595" xr:uid="{00000000-0005-0000-0000-0000C0C10000}"/>
    <cellStyle name="Normal 7 2 7 2 5" xfId="49596" xr:uid="{00000000-0005-0000-0000-0000C1C10000}"/>
    <cellStyle name="Normal 7 2 7 2 5 2" xfId="49597" xr:uid="{00000000-0005-0000-0000-0000C2C10000}"/>
    <cellStyle name="Normal 7 2 7 2 5 2 2" xfId="49598" xr:uid="{00000000-0005-0000-0000-0000C3C10000}"/>
    <cellStyle name="Normal 7 2 7 2 5 3" xfId="49599" xr:uid="{00000000-0005-0000-0000-0000C4C10000}"/>
    <cellStyle name="Normal 7 2 7 2 6" xfId="49600" xr:uid="{00000000-0005-0000-0000-0000C5C10000}"/>
    <cellStyle name="Normal 7 2 7 2 6 2" xfId="49601" xr:uid="{00000000-0005-0000-0000-0000C6C10000}"/>
    <cellStyle name="Normal 7 2 7 2 7" xfId="49602" xr:uid="{00000000-0005-0000-0000-0000C7C10000}"/>
    <cellStyle name="Normal 7 2 7 3" xfId="49603" xr:uid="{00000000-0005-0000-0000-0000C8C10000}"/>
    <cellStyle name="Normal 7 2 7 3 2" xfId="49604" xr:uid="{00000000-0005-0000-0000-0000C9C10000}"/>
    <cellStyle name="Normal 7 2 7 3 2 2" xfId="49605" xr:uid="{00000000-0005-0000-0000-0000CAC10000}"/>
    <cellStyle name="Normal 7 2 7 3 2 2 2" xfId="49606" xr:uid="{00000000-0005-0000-0000-0000CBC10000}"/>
    <cellStyle name="Normal 7 2 7 3 2 2 2 2" xfId="49607" xr:uid="{00000000-0005-0000-0000-0000CCC10000}"/>
    <cellStyle name="Normal 7 2 7 3 2 2 2 2 2" xfId="49608" xr:uid="{00000000-0005-0000-0000-0000CDC10000}"/>
    <cellStyle name="Normal 7 2 7 3 2 2 2 3" xfId="49609" xr:uid="{00000000-0005-0000-0000-0000CEC10000}"/>
    <cellStyle name="Normal 7 2 7 3 2 2 3" xfId="49610" xr:uid="{00000000-0005-0000-0000-0000CFC10000}"/>
    <cellStyle name="Normal 7 2 7 3 2 2 3 2" xfId="49611" xr:uid="{00000000-0005-0000-0000-0000D0C10000}"/>
    <cellStyle name="Normal 7 2 7 3 2 2 4" xfId="49612" xr:uid="{00000000-0005-0000-0000-0000D1C10000}"/>
    <cellStyle name="Normal 7 2 7 3 2 3" xfId="49613" xr:uid="{00000000-0005-0000-0000-0000D2C10000}"/>
    <cellStyle name="Normal 7 2 7 3 2 3 2" xfId="49614" xr:uid="{00000000-0005-0000-0000-0000D3C10000}"/>
    <cellStyle name="Normal 7 2 7 3 2 3 2 2" xfId="49615" xr:uid="{00000000-0005-0000-0000-0000D4C10000}"/>
    <cellStyle name="Normal 7 2 7 3 2 3 3" xfId="49616" xr:uid="{00000000-0005-0000-0000-0000D5C10000}"/>
    <cellStyle name="Normal 7 2 7 3 2 4" xfId="49617" xr:uid="{00000000-0005-0000-0000-0000D6C10000}"/>
    <cellStyle name="Normal 7 2 7 3 2 4 2" xfId="49618" xr:uid="{00000000-0005-0000-0000-0000D7C10000}"/>
    <cellStyle name="Normal 7 2 7 3 2 5" xfId="49619" xr:uid="{00000000-0005-0000-0000-0000D8C10000}"/>
    <cellStyle name="Normal 7 2 7 3 3" xfId="49620" xr:uid="{00000000-0005-0000-0000-0000D9C10000}"/>
    <cellStyle name="Normal 7 2 7 3 3 2" xfId="49621" xr:uid="{00000000-0005-0000-0000-0000DAC10000}"/>
    <cellStyle name="Normal 7 2 7 3 3 2 2" xfId="49622" xr:uid="{00000000-0005-0000-0000-0000DBC10000}"/>
    <cellStyle name="Normal 7 2 7 3 3 2 2 2" xfId="49623" xr:uid="{00000000-0005-0000-0000-0000DCC10000}"/>
    <cellStyle name="Normal 7 2 7 3 3 2 3" xfId="49624" xr:uid="{00000000-0005-0000-0000-0000DDC10000}"/>
    <cellStyle name="Normal 7 2 7 3 3 3" xfId="49625" xr:uid="{00000000-0005-0000-0000-0000DEC10000}"/>
    <cellStyle name="Normal 7 2 7 3 3 3 2" xfId="49626" xr:uid="{00000000-0005-0000-0000-0000DFC10000}"/>
    <cellStyle name="Normal 7 2 7 3 3 4" xfId="49627" xr:uid="{00000000-0005-0000-0000-0000E0C10000}"/>
    <cellStyle name="Normal 7 2 7 3 4" xfId="49628" xr:uid="{00000000-0005-0000-0000-0000E1C10000}"/>
    <cellStyle name="Normal 7 2 7 3 4 2" xfId="49629" xr:uid="{00000000-0005-0000-0000-0000E2C10000}"/>
    <cellStyle name="Normal 7 2 7 3 4 2 2" xfId="49630" xr:uid="{00000000-0005-0000-0000-0000E3C10000}"/>
    <cellStyle name="Normal 7 2 7 3 4 3" xfId="49631" xr:uid="{00000000-0005-0000-0000-0000E4C10000}"/>
    <cellStyle name="Normal 7 2 7 3 5" xfId="49632" xr:uid="{00000000-0005-0000-0000-0000E5C10000}"/>
    <cellStyle name="Normal 7 2 7 3 5 2" xfId="49633" xr:uid="{00000000-0005-0000-0000-0000E6C10000}"/>
    <cellStyle name="Normal 7 2 7 3 6" xfId="49634" xr:uid="{00000000-0005-0000-0000-0000E7C10000}"/>
    <cellStyle name="Normal 7 2 7 4" xfId="49635" xr:uid="{00000000-0005-0000-0000-0000E8C10000}"/>
    <cellStyle name="Normal 7 2 7 4 2" xfId="49636" xr:uid="{00000000-0005-0000-0000-0000E9C10000}"/>
    <cellStyle name="Normal 7 2 7 4 2 2" xfId="49637" xr:uid="{00000000-0005-0000-0000-0000EAC10000}"/>
    <cellStyle name="Normal 7 2 7 4 2 2 2" xfId="49638" xr:uid="{00000000-0005-0000-0000-0000EBC10000}"/>
    <cellStyle name="Normal 7 2 7 4 2 2 2 2" xfId="49639" xr:uid="{00000000-0005-0000-0000-0000ECC10000}"/>
    <cellStyle name="Normal 7 2 7 4 2 2 3" xfId="49640" xr:uid="{00000000-0005-0000-0000-0000EDC10000}"/>
    <cellStyle name="Normal 7 2 7 4 2 3" xfId="49641" xr:uid="{00000000-0005-0000-0000-0000EEC10000}"/>
    <cellStyle name="Normal 7 2 7 4 2 3 2" xfId="49642" xr:uid="{00000000-0005-0000-0000-0000EFC10000}"/>
    <cellStyle name="Normal 7 2 7 4 2 4" xfId="49643" xr:uid="{00000000-0005-0000-0000-0000F0C10000}"/>
    <cellStyle name="Normal 7 2 7 4 3" xfId="49644" xr:uid="{00000000-0005-0000-0000-0000F1C10000}"/>
    <cellStyle name="Normal 7 2 7 4 3 2" xfId="49645" xr:uid="{00000000-0005-0000-0000-0000F2C10000}"/>
    <cellStyle name="Normal 7 2 7 4 3 2 2" xfId="49646" xr:uid="{00000000-0005-0000-0000-0000F3C10000}"/>
    <cellStyle name="Normal 7 2 7 4 3 3" xfId="49647" xr:uid="{00000000-0005-0000-0000-0000F4C10000}"/>
    <cellStyle name="Normal 7 2 7 4 4" xfId="49648" xr:uid="{00000000-0005-0000-0000-0000F5C10000}"/>
    <cellStyle name="Normal 7 2 7 4 4 2" xfId="49649" xr:uid="{00000000-0005-0000-0000-0000F6C10000}"/>
    <cellStyle name="Normal 7 2 7 4 5" xfId="49650" xr:uid="{00000000-0005-0000-0000-0000F7C10000}"/>
    <cellStyle name="Normal 7 2 7 5" xfId="49651" xr:uid="{00000000-0005-0000-0000-0000F8C10000}"/>
    <cellStyle name="Normal 7 2 7 5 2" xfId="49652" xr:uid="{00000000-0005-0000-0000-0000F9C10000}"/>
    <cellStyle name="Normal 7 2 7 5 2 2" xfId="49653" xr:uid="{00000000-0005-0000-0000-0000FAC10000}"/>
    <cellStyle name="Normal 7 2 7 5 2 2 2" xfId="49654" xr:uid="{00000000-0005-0000-0000-0000FBC10000}"/>
    <cellStyle name="Normal 7 2 7 5 2 3" xfId="49655" xr:uid="{00000000-0005-0000-0000-0000FCC10000}"/>
    <cellStyle name="Normal 7 2 7 5 3" xfId="49656" xr:uid="{00000000-0005-0000-0000-0000FDC10000}"/>
    <cellStyle name="Normal 7 2 7 5 3 2" xfId="49657" xr:uid="{00000000-0005-0000-0000-0000FEC10000}"/>
    <cellStyle name="Normal 7 2 7 5 4" xfId="49658" xr:uid="{00000000-0005-0000-0000-0000FFC10000}"/>
    <cellStyle name="Normal 7 2 7 6" xfId="49659" xr:uid="{00000000-0005-0000-0000-000000C20000}"/>
    <cellStyle name="Normal 7 2 7 6 2" xfId="49660" xr:uid="{00000000-0005-0000-0000-000001C20000}"/>
    <cellStyle name="Normal 7 2 7 6 2 2" xfId="49661" xr:uid="{00000000-0005-0000-0000-000002C20000}"/>
    <cellStyle name="Normal 7 2 7 6 3" xfId="49662" xr:uid="{00000000-0005-0000-0000-000003C20000}"/>
    <cellStyle name="Normal 7 2 7 7" xfId="49663" xr:uid="{00000000-0005-0000-0000-000004C20000}"/>
    <cellStyle name="Normal 7 2 7 7 2" xfId="49664" xr:uid="{00000000-0005-0000-0000-000005C20000}"/>
    <cellStyle name="Normal 7 2 7 8" xfId="49665" xr:uid="{00000000-0005-0000-0000-000006C20000}"/>
    <cellStyle name="Normal 7 2 8" xfId="49666" xr:uid="{00000000-0005-0000-0000-000007C20000}"/>
    <cellStyle name="Normal 7 2 8 2" xfId="49667" xr:uid="{00000000-0005-0000-0000-000008C20000}"/>
    <cellStyle name="Normal 7 2 8 2 2" xfId="49668" xr:uid="{00000000-0005-0000-0000-000009C20000}"/>
    <cellStyle name="Normal 7 2 8 2 2 2" xfId="49669" xr:uid="{00000000-0005-0000-0000-00000AC20000}"/>
    <cellStyle name="Normal 7 2 8 2 2 2 2" xfId="49670" xr:uid="{00000000-0005-0000-0000-00000BC20000}"/>
    <cellStyle name="Normal 7 2 8 2 2 2 2 2" xfId="49671" xr:uid="{00000000-0005-0000-0000-00000CC20000}"/>
    <cellStyle name="Normal 7 2 8 2 2 2 2 2 2" xfId="49672" xr:uid="{00000000-0005-0000-0000-00000DC20000}"/>
    <cellStyle name="Normal 7 2 8 2 2 2 2 3" xfId="49673" xr:uid="{00000000-0005-0000-0000-00000EC20000}"/>
    <cellStyle name="Normal 7 2 8 2 2 2 3" xfId="49674" xr:uid="{00000000-0005-0000-0000-00000FC20000}"/>
    <cellStyle name="Normal 7 2 8 2 2 2 3 2" xfId="49675" xr:uid="{00000000-0005-0000-0000-000010C20000}"/>
    <cellStyle name="Normal 7 2 8 2 2 2 4" xfId="49676" xr:uid="{00000000-0005-0000-0000-000011C20000}"/>
    <cellStyle name="Normal 7 2 8 2 2 3" xfId="49677" xr:uid="{00000000-0005-0000-0000-000012C20000}"/>
    <cellStyle name="Normal 7 2 8 2 2 3 2" xfId="49678" xr:uid="{00000000-0005-0000-0000-000013C20000}"/>
    <cellStyle name="Normal 7 2 8 2 2 3 2 2" xfId="49679" xr:uid="{00000000-0005-0000-0000-000014C20000}"/>
    <cellStyle name="Normal 7 2 8 2 2 3 3" xfId="49680" xr:uid="{00000000-0005-0000-0000-000015C20000}"/>
    <cellStyle name="Normal 7 2 8 2 2 4" xfId="49681" xr:uid="{00000000-0005-0000-0000-000016C20000}"/>
    <cellStyle name="Normal 7 2 8 2 2 4 2" xfId="49682" xr:uid="{00000000-0005-0000-0000-000017C20000}"/>
    <cellStyle name="Normal 7 2 8 2 2 5" xfId="49683" xr:uid="{00000000-0005-0000-0000-000018C20000}"/>
    <cellStyle name="Normal 7 2 8 2 3" xfId="49684" xr:uid="{00000000-0005-0000-0000-000019C20000}"/>
    <cellStyle name="Normal 7 2 8 2 3 2" xfId="49685" xr:uid="{00000000-0005-0000-0000-00001AC20000}"/>
    <cellStyle name="Normal 7 2 8 2 3 2 2" xfId="49686" xr:uid="{00000000-0005-0000-0000-00001BC20000}"/>
    <cellStyle name="Normal 7 2 8 2 3 2 2 2" xfId="49687" xr:uid="{00000000-0005-0000-0000-00001CC20000}"/>
    <cellStyle name="Normal 7 2 8 2 3 2 3" xfId="49688" xr:uid="{00000000-0005-0000-0000-00001DC20000}"/>
    <cellStyle name="Normal 7 2 8 2 3 3" xfId="49689" xr:uid="{00000000-0005-0000-0000-00001EC20000}"/>
    <cellStyle name="Normal 7 2 8 2 3 3 2" xfId="49690" xr:uid="{00000000-0005-0000-0000-00001FC20000}"/>
    <cellStyle name="Normal 7 2 8 2 3 4" xfId="49691" xr:uid="{00000000-0005-0000-0000-000020C20000}"/>
    <cellStyle name="Normal 7 2 8 2 4" xfId="49692" xr:uid="{00000000-0005-0000-0000-000021C20000}"/>
    <cellStyle name="Normal 7 2 8 2 4 2" xfId="49693" xr:uid="{00000000-0005-0000-0000-000022C20000}"/>
    <cellStyle name="Normal 7 2 8 2 4 2 2" xfId="49694" xr:uid="{00000000-0005-0000-0000-000023C20000}"/>
    <cellStyle name="Normal 7 2 8 2 4 3" xfId="49695" xr:uid="{00000000-0005-0000-0000-000024C20000}"/>
    <cellStyle name="Normal 7 2 8 2 5" xfId="49696" xr:uid="{00000000-0005-0000-0000-000025C20000}"/>
    <cellStyle name="Normal 7 2 8 2 5 2" xfId="49697" xr:uid="{00000000-0005-0000-0000-000026C20000}"/>
    <cellStyle name="Normal 7 2 8 2 6" xfId="49698" xr:uid="{00000000-0005-0000-0000-000027C20000}"/>
    <cellStyle name="Normal 7 2 8 3" xfId="49699" xr:uid="{00000000-0005-0000-0000-000028C20000}"/>
    <cellStyle name="Normal 7 2 8 3 2" xfId="49700" xr:uid="{00000000-0005-0000-0000-000029C20000}"/>
    <cellStyle name="Normal 7 2 8 3 2 2" xfId="49701" xr:uid="{00000000-0005-0000-0000-00002AC20000}"/>
    <cellStyle name="Normal 7 2 8 3 2 2 2" xfId="49702" xr:uid="{00000000-0005-0000-0000-00002BC20000}"/>
    <cellStyle name="Normal 7 2 8 3 2 2 2 2" xfId="49703" xr:uid="{00000000-0005-0000-0000-00002CC20000}"/>
    <cellStyle name="Normal 7 2 8 3 2 2 3" xfId="49704" xr:uid="{00000000-0005-0000-0000-00002DC20000}"/>
    <cellStyle name="Normal 7 2 8 3 2 3" xfId="49705" xr:uid="{00000000-0005-0000-0000-00002EC20000}"/>
    <cellStyle name="Normal 7 2 8 3 2 3 2" xfId="49706" xr:uid="{00000000-0005-0000-0000-00002FC20000}"/>
    <cellStyle name="Normal 7 2 8 3 2 4" xfId="49707" xr:uid="{00000000-0005-0000-0000-000030C20000}"/>
    <cellStyle name="Normal 7 2 8 3 3" xfId="49708" xr:uid="{00000000-0005-0000-0000-000031C20000}"/>
    <cellStyle name="Normal 7 2 8 3 3 2" xfId="49709" xr:uid="{00000000-0005-0000-0000-000032C20000}"/>
    <cellStyle name="Normal 7 2 8 3 3 2 2" xfId="49710" xr:uid="{00000000-0005-0000-0000-000033C20000}"/>
    <cellStyle name="Normal 7 2 8 3 3 3" xfId="49711" xr:uid="{00000000-0005-0000-0000-000034C20000}"/>
    <cellStyle name="Normal 7 2 8 3 4" xfId="49712" xr:uid="{00000000-0005-0000-0000-000035C20000}"/>
    <cellStyle name="Normal 7 2 8 3 4 2" xfId="49713" xr:uid="{00000000-0005-0000-0000-000036C20000}"/>
    <cellStyle name="Normal 7 2 8 3 5" xfId="49714" xr:uid="{00000000-0005-0000-0000-000037C20000}"/>
    <cellStyle name="Normal 7 2 8 4" xfId="49715" xr:uid="{00000000-0005-0000-0000-000038C20000}"/>
    <cellStyle name="Normal 7 2 8 4 2" xfId="49716" xr:uid="{00000000-0005-0000-0000-000039C20000}"/>
    <cellStyle name="Normal 7 2 8 4 2 2" xfId="49717" xr:uid="{00000000-0005-0000-0000-00003AC20000}"/>
    <cellStyle name="Normal 7 2 8 4 2 2 2" xfId="49718" xr:uid="{00000000-0005-0000-0000-00003BC20000}"/>
    <cellStyle name="Normal 7 2 8 4 2 3" xfId="49719" xr:uid="{00000000-0005-0000-0000-00003CC20000}"/>
    <cellStyle name="Normal 7 2 8 4 3" xfId="49720" xr:uid="{00000000-0005-0000-0000-00003DC20000}"/>
    <cellStyle name="Normal 7 2 8 4 3 2" xfId="49721" xr:uid="{00000000-0005-0000-0000-00003EC20000}"/>
    <cellStyle name="Normal 7 2 8 4 4" xfId="49722" xr:uid="{00000000-0005-0000-0000-00003FC20000}"/>
    <cellStyle name="Normal 7 2 8 5" xfId="49723" xr:uid="{00000000-0005-0000-0000-000040C20000}"/>
    <cellStyle name="Normal 7 2 8 5 2" xfId="49724" xr:uid="{00000000-0005-0000-0000-000041C20000}"/>
    <cellStyle name="Normal 7 2 8 5 2 2" xfId="49725" xr:uid="{00000000-0005-0000-0000-000042C20000}"/>
    <cellStyle name="Normal 7 2 8 5 3" xfId="49726" xr:uid="{00000000-0005-0000-0000-000043C20000}"/>
    <cellStyle name="Normal 7 2 8 6" xfId="49727" xr:uid="{00000000-0005-0000-0000-000044C20000}"/>
    <cellStyle name="Normal 7 2 8 6 2" xfId="49728" xr:uid="{00000000-0005-0000-0000-000045C20000}"/>
    <cellStyle name="Normal 7 2 8 7" xfId="49729" xr:uid="{00000000-0005-0000-0000-000046C20000}"/>
    <cellStyle name="Normal 7 2 9" xfId="49730" xr:uid="{00000000-0005-0000-0000-000047C20000}"/>
    <cellStyle name="Normal 7 2 9 2" xfId="49731" xr:uid="{00000000-0005-0000-0000-000048C20000}"/>
    <cellStyle name="Normal 7 2 9 2 2" xfId="49732" xr:uid="{00000000-0005-0000-0000-000049C20000}"/>
    <cellStyle name="Normal 7 2 9 2 2 2" xfId="49733" xr:uid="{00000000-0005-0000-0000-00004AC20000}"/>
    <cellStyle name="Normal 7 2 9 2 2 2 2" xfId="49734" xr:uid="{00000000-0005-0000-0000-00004BC20000}"/>
    <cellStyle name="Normal 7 2 9 2 2 2 2 2" xfId="49735" xr:uid="{00000000-0005-0000-0000-00004CC20000}"/>
    <cellStyle name="Normal 7 2 9 2 2 2 3" xfId="49736" xr:uid="{00000000-0005-0000-0000-00004DC20000}"/>
    <cellStyle name="Normal 7 2 9 2 2 3" xfId="49737" xr:uid="{00000000-0005-0000-0000-00004EC20000}"/>
    <cellStyle name="Normal 7 2 9 2 2 3 2" xfId="49738" xr:uid="{00000000-0005-0000-0000-00004FC20000}"/>
    <cellStyle name="Normal 7 2 9 2 2 4" xfId="49739" xr:uid="{00000000-0005-0000-0000-000050C20000}"/>
    <cellStyle name="Normal 7 2 9 2 3" xfId="49740" xr:uid="{00000000-0005-0000-0000-000051C20000}"/>
    <cellStyle name="Normal 7 2 9 2 3 2" xfId="49741" xr:uid="{00000000-0005-0000-0000-000052C20000}"/>
    <cellStyle name="Normal 7 2 9 2 3 2 2" xfId="49742" xr:uid="{00000000-0005-0000-0000-000053C20000}"/>
    <cellStyle name="Normal 7 2 9 2 3 3" xfId="49743" xr:uid="{00000000-0005-0000-0000-000054C20000}"/>
    <cellStyle name="Normal 7 2 9 2 4" xfId="49744" xr:uid="{00000000-0005-0000-0000-000055C20000}"/>
    <cellStyle name="Normal 7 2 9 2 4 2" xfId="49745" xr:uid="{00000000-0005-0000-0000-000056C20000}"/>
    <cellStyle name="Normal 7 2 9 2 5" xfId="49746" xr:uid="{00000000-0005-0000-0000-000057C20000}"/>
    <cellStyle name="Normal 7 2 9 3" xfId="49747" xr:uid="{00000000-0005-0000-0000-000058C20000}"/>
    <cellStyle name="Normal 7 2 9 3 2" xfId="49748" xr:uid="{00000000-0005-0000-0000-000059C20000}"/>
    <cellStyle name="Normal 7 2 9 3 2 2" xfId="49749" xr:uid="{00000000-0005-0000-0000-00005AC20000}"/>
    <cellStyle name="Normal 7 2 9 3 2 2 2" xfId="49750" xr:uid="{00000000-0005-0000-0000-00005BC20000}"/>
    <cellStyle name="Normal 7 2 9 3 2 3" xfId="49751" xr:uid="{00000000-0005-0000-0000-00005CC20000}"/>
    <cellStyle name="Normal 7 2 9 3 3" xfId="49752" xr:uid="{00000000-0005-0000-0000-00005DC20000}"/>
    <cellStyle name="Normal 7 2 9 3 3 2" xfId="49753" xr:uid="{00000000-0005-0000-0000-00005EC20000}"/>
    <cellStyle name="Normal 7 2 9 3 4" xfId="49754" xr:uid="{00000000-0005-0000-0000-00005FC20000}"/>
    <cellStyle name="Normal 7 2 9 4" xfId="49755" xr:uid="{00000000-0005-0000-0000-000060C20000}"/>
    <cellStyle name="Normal 7 2 9 4 2" xfId="49756" xr:uid="{00000000-0005-0000-0000-000061C20000}"/>
    <cellStyle name="Normal 7 2 9 4 2 2" xfId="49757" xr:uid="{00000000-0005-0000-0000-000062C20000}"/>
    <cellStyle name="Normal 7 2 9 4 3" xfId="49758" xr:uid="{00000000-0005-0000-0000-000063C20000}"/>
    <cellStyle name="Normal 7 2 9 5" xfId="49759" xr:uid="{00000000-0005-0000-0000-000064C20000}"/>
    <cellStyle name="Normal 7 2 9 5 2" xfId="49760" xr:uid="{00000000-0005-0000-0000-000065C20000}"/>
    <cellStyle name="Normal 7 2 9 6" xfId="49761" xr:uid="{00000000-0005-0000-0000-000066C20000}"/>
    <cellStyle name="Normal 7 3" xfId="49762" xr:uid="{00000000-0005-0000-0000-000067C20000}"/>
    <cellStyle name="Normal 7 3 10" xfId="49763" xr:uid="{00000000-0005-0000-0000-000068C20000}"/>
    <cellStyle name="Normal 7 3 11" xfId="49764" xr:uid="{00000000-0005-0000-0000-000069C20000}"/>
    <cellStyle name="Normal 7 3 2" xfId="49765" xr:uid="{00000000-0005-0000-0000-00006AC20000}"/>
    <cellStyle name="Normal 7 3 2 2" xfId="49766" xr:uid="{00000000-0005-0000-0000-00006BC20000}"/>
    <cellStyle name="Normal 7 3 2 2 2" xfId="49767" xr:uid="{00000000-0005-0000-0000-00006CC20000}"/>
    <cellStyle name="Normal 7 3 2 2 2 2" xfId="49768" xr:uid="{00000000-0005-0000-0000-00006DC20000}"/>
    <cellStyle name="Normal 7 3 2 2 2 2 2" xfId="49769" xr:uid="{00000000-0005-0000-0000-00006EC20000}"/>
    <cellStyle name="Normal 7 3 2 2 2 2 2 2" xfId="49770" xr:uid="{00000000-0005-0000-0000-00006FC20000}"/>
    <cellStyle name="Normal 7 3 2 2 2 2 2 2 2" xfId="49771" xr:uid="{00000000-0005-0000-0000-000070C20000}"/>
    <cellStyle name="Normal 7 3 2 2 2 2 2 2 2 2" xfId="49772" xr:uid="{00000000-0005-0000-0000-000071C20000}"/>
    <cellStyle name="Normal 7 3 2 2 2 2 2 2 3" xfId="49773" xr:uid="{00000000-0005-0000-0000-000072C20000}"/>
    <cellStyle name="Normal 7 3 2 2 2 2 2 3" xfId="49774" xr:uid="{00000000-0005-0000-0000-000073C20000}"/>
    <cellStyle name="Normal 7 3 2 2 2 2 2 3 2" xfId="49775" xr:uid="{00000000-0005-0000-0000-000074C20000}"/>
    <cellStyle name="Normal 7 3 2 2 2 2 2 4" xfId="49776" xr:uid="{00000000-0005-0000-0000-000075C20000}"/>
    <cellStyle name="Normal 7 3 2 2 2 2 3" xfId="49777" xr:uid="{00000000-0005-0000-0000-000076C20000}"/>
    <cellStyle name="Normal 7 3 2 2 2 2 3 2" xfId="49778" xr:uid="{00000000-0005-0000-0000-000077C20000}"/>
    <cellStyle name="Normal 7 3 2 2 2 2 3 2 2" xfId="49779" xr:uid="{00000000-0005-0000-0000-000078C20000}"/>
    <cellStyle name="Normal 7 3 2 2 2 2 3 3" xfId="49780" xr:uid="{00000000-0005-0000-0000-000079C20000}"/>
    <cellStyle name="Normal 7 3 2 2 2 2 4" xfId="49781" xr:uid="{00000000-0005-0000-0000-00007AC20000}"/>
    <cellStyle name="Normal 7 3 2 2 2 2 4 2" xfId="49782" xr:uid="{00000000-0005-0000-0000-00007BC20000}"/>
    <cellStyle name="Normal 7 3 2 2 2 2 5" xfId="49783" xr:uid="{00000000-0005-0000-0000-00007CC20000}"/>
    <cellStyle name="Normal 7 3 2 2 2 3" xfId="49784" xr:uid="{00000000-0005-0000-0000-00007DC20000}"/>
    <cellStyle name="Normal 7 3 2 2 2 3 2" xfId="49785" xr:uid="{00000000-0005-0000-0000-00007EC20000}"/>
    <cellStyle name="Normal 7 3 2 2 2 3 2 2" xfId="49786" xr:uid="{00000000-0005-0000-0000-00007FC20000}"/>
    <cellStyle name="Normal 7 3 2 2 2 3 2 2 2" xfId="49787" xr:uid="{00000000-0005-0000-0000-000080C20000}"/>
    <cellStyle name="Normal 7 3 2 2 2 3 2 3" xfId="49788" xr:uid="{00000000-0005-0000-0000-000081C20000}"/>
    <cellStyle name="Normal 7 3 2 2 2 3 3" xfId="49789" xr:uid="{00000000-0005-0000-0000-000082C20000}"/>
    <cellStyle name="Normal 7 3 2 2 2 3 3 2" xfId="49790" xr:uid="{00000000-0005-0000-0000-000083C20000}"/>
    <cellStyle name="Normal 7 3 2 2 2 3 4" xfId="49791" xr:uid="{00000000-0005-0000-0000-000084C20000}"/>
    <cellStyle name="Normal 7 3 2 2 2 4" xfId="49792" xr:uid="{00000000-0005-0000-0000-000085C20000}"/>
    <cellStyle name="Normal 7 3 2 2 2 4 2" xfId="49793" xr:uid="{00000000-0005-0000-0000-000086C20000}"/>
    <cellStyle name="Normal 7 3 2 2 2 4 2 2" xfId="49794" xr:uid="{00000000-0005-0000-0000-000087C20000}"/>
    <cellStyle name="Normal 7 3 2 2 2 4 3" xfId="49795" xr:uid="{00000000-0005-0000-0000-000088C20000}"/>
    <cellStyle name="Normal 7 3 2 2 2 5" xfId="49796" xr:uid="{00000000-0005-0000-0000-000089C20000}"/>
    <cellStyle name="Normal 7 3 2 2 2 5 2" xfId="49797" xr:uid="{00000000-0005-0000-0000-00008AC20000}"/>
    <cellStyle name="Normal 7 3 2 2 2 6" xfId="49798" xr:uid="{00000000-0005-0000-0000-00008BC20000}"/>
    <cellStyle name="Normal 7 3 2 2 3" xfId="49799" xr:uid="{00000000-0005-0000-0000-00008CC20000}"/>
    <cellStyle name="Normal 7 3 2 2 3 2" xfId="49800" xr:uid="{00000000-0005-0000-0000-00008DC20000}"/>
    <cellStyle name="Normal 7 3 2 2 3 2 2" xfId="49801" xr:uid="{00000000-0005-0000-0000-00008EC20000}"/>
    <cellStyle name="Normal 7 3 2 2 3 2 2 2" xfId="49802" xr:uid="{00000000-0005-0000-0000-00008FC20000}"/>
    <cellStyle name="Normal 7 3 2 2 3 2 2 2 2" xfId="49803" xr:uid="{00000000-0005-0000-0000-000090C20000}"/>
    <cellStyle name="Normal 7 3 2 2 3 2 2 3" xfId="49804" xr:uid="{00000000-0005-0000-0000-000091C20000}"/>
    <cellStyle name="Normal 7 3 2 2 3 2 3" xfId="49805" xr:uid="{00000000-0005-0000-0000-000092C20000}"/>
    <cellStyle name="Normal 7 3 2 2 3 2 3 2" xfId="49806" xr:uid="{00000000-0005-0000-0000-000093C20000}"/>
    <cellStyle name="Normal 7 3 2 2 3 2 4" xfId="49807" xr:uid="{00000000-0005-0000-0000-000094C20000}"/>
    <cellStyle name="Normal 7 3 2 2 3 3" xfId="49808" xr:uid="{00000000-0005-0000-0000-000095C20000}"/>
    <cellStyle name="Normal 7 3 2 2 3 3 2" xfId="49809" xr:uid="{00000000-0005-0000-0000-000096C20000}"/>
    <cellStyle name="Normal 7 3 2 2 3 3 2 2" xfId="49810" xr:uid="{00000000-0005-0000-0000-000097C20000}"/>
    <cellStyle name="Normal 7 3 2 2 3 3 3" xfId="49811" xr:uid="{00000000-0005-0000-0000-000098C20000}"/>
    <cellStyle name="Normal 7 3 2 2 3 4" xfId="49812" xr:uid="{00000000-0005-0000-0000-000099C20000}"/>
    <cellStyle name="Normal 7 3 2 2 3 4 2" xfId="49813" xr:uid="{00000000-0005-0000-0000-00009AC20000}"/>
    <cellStyle name="Normal 7 3 2 2 3 5" xfId="49814" xr:uid="{00000000-0005-0000-0000-00009BC20000}"/>
    <cellStyle name="Normal 7 3 2 2 4" xfId="49815" xr:uid="{00000000-0005-0000-0000-00009CC20000}"/>
    <cellStyle name="Normal 7 3 2 2 4 2" xfId="49816" xr:uid="{00000000-0005-0000-0000-00009DC20000}"/>
    <cellStyle name="Normal 7 3 2 2 4 2 2" xfId="49817" xr:uid="{00000000-0005-0000-0000-00009EC20000}"/>
    <cellStyle name="Normal 7 3 2 2 4 2 2 2" xfId="49818" xr:uid="{00000000-0005-0000-0000-00009FC20000}"/>
    <cellStyle name="Normal 7 3 2 2 4 2 3" xfId="49819" xr:uid="{00000000-0005-0000-0000-0000A0C20000}"/>
    <cellStyle name="Normal 7 3 2 2 4 3" xfId="49820" xr:uid="{00000000-0005-0000-0000-0000A1C20000}"/>
    <cellStyle name="Normal 7 3 2 2 4 3 2" xfId="49821" xr:uid="{00000000-0005-0000-0000-0000A2C20000}"/>
    <cellStyle name="Normal 7 3 2 2 4 4" xfId="49822" xr:uid="{00000000-0005-0000-0000-0000A3C20000}"/>
    <cellStyle name="Normal 7 3 2 2 5" xfId="49823" xr:uid="{00000000-0005-0000-0000-0000A4C20000}"/>
    <cellStyle name="Normal 7 3 2 2 5 2" xfId="49824" xr:uid="{00000000-0005-0000-0000-0000A5C20000}"/>
    <cellStyle name="Normal 7 3 2 2 5 2 2" xfId="49825" xr:uid="{00000000-0005-0000-0000-0000A6C20000}"/>
    <cellStyle name="Normal 7 3 2 2 5 3" xfId="49826" xr:uid="{00000000-0005-0000-0000-0000A7C20000}"/>
    <cellStyle name="Normal 7 3 2 2 6" xfId="49827" xr:uid="{00000000-0005-0000-0000-0000A8C20000}"/>
    <cellStyle name="Normal 7 3 2 2 6 2" xfId="49828" xr:uid="{00000000-0005-0000-0000-0000A9C20000}"/>
    <cellStyle name="Normal 7 3 2 2 7" xfId="49829" xr:uid="{00000000-0005-0000-0000-0000AAC20000}"/>
    <cellStyle name="Normal 7 3 2 3" xfId="49830" xr:uid="{00000000-0005-0000-0000-0000ABC20000}"/>
    <cellStyle name="Normal 7 3 2 3 2" xfId="49831" xr:uid="{00000000-0005-0000-0000-0000ACC20000}"/>
    <cellStyle name="Normal 7 3 2 3 2 2" xfId="49832" xr:uid="{00000000-0005-0000-0000-0000ADC20000}"/>
    <cellStyle name="Normal 7 3 2 3 2 2 2" xfId="49833" xr:uid="{00000000-0005-0000-0000-0000AEC20000}"/>
    <cellStyle name="Normal 7 3 2 3 2 2 2 2" xfId="49834" xr:uid="{00000000-0005-0000-0000-0000AFC20000}"/>
    <cellStyle name="Normal 7 3 2 3 2 2 2 2 2" xfId="49835" xr:uid="{00000000-0005-0000-0000-0000B0C20000}"/>
    <cellStyle name="Normal 7 3 2 3 2 2 2 3" xfId="49836" xr:uid="{00000000-0005-0000-0000-0000B1C20000}"/>
    <cellStyle name="Normal 7 3 2 3 2 2 3" xfId="49837" xr:uid="{00000000-0005-0000-0000-0000B2C20000}"/>
    <cellStyle name="Normal 7 3 2 3 2 2 3 2" xfId="49838" xr:uid="{00000000-0005-0000-0000-0000B3C20000}"/>
    <cellStyle name="Normal 7 3 2 3 2 2 4" xfId="49839" xr:uid="{00000000-0005-0000-0000-0000B4C20000}"/>
    <cellStyle name="Normal 7 3 2 3 2 3" xfId="49840" xr:uid="{00000000-0005-0000-0000-0000B5C20000}"/>
    <cellStyle name="Normal 7 3 2 3 2 3 2" xfId="49841" xr:uid="{00000000-0005-0000-0000-0000B6C20000}"/>
    <cellStyle name="Normal 7 3 2 3 2 3 2 2" xfId="49842" xr:uid="{00000000-0005-0000-0000-0000B7C20000}"/>
    <cellStyle name="Normal 7 3 2 3 2 3 3" xfId="49843" xr:uid="{00000000-0005-0000-0000-0000B8C20000}"/>
    <cellStyle name="Normal 7 3 2 3 2 4" xfId="49844" xr:uid="{00000000-0005-0000-0000-0000B9C20000}"/>
    <cellStyle name="Normal 7 3 2 3 2 4 2" xfId="49845" xr:uid="{00000000-0005-0000-0000-0000BAC20000}"/>
    <cellStyle name="Normal 7 3 2 3 2 5" xfId="49846" xr:uid="{00000000-0005-0000-0000-0000BBC20000}"/>
    <cellStyle name="Normal 7 3 2 3 3" xfId="49847" xr:uid="{00000000-0005-0000-0000-0000BCC20000}"/>
    <cellStyle name="Normal 7 3 2 3 3 2" xfId="49848" xr:uid="{00000000-0005-0000-0000-0000BDC20000}"/>
    <cellStyle name="Normal 7 3 2 3 3 2 2" xfId="49849" xr:uid="{00000000-0005-0000-0000-0000BEC20000}"/>
    <cellStyle name="Normal 7 3 2 3 3 2 2 2" xfId="49850" xr:uid="{00000000-0005-0000-0000-0000BFC20000}"/>
    <cellStyle name="Normal 7 3 2 3 3 2 3" xfId="49851" xr:uid="{00000000-0005-0000-0000-0000C0C20000}"/>
    <cellStyle name="Normal 7 3 2 3 3 3" xfId="49852" xr:uid="{00000000-0005-0000-0000-0000C1C20000}"/>
    <cellStyle name="Normal 7 3 2 3 3 3 2" xfId="49853" xr:uid="{00000000-0005-0000-0000-0000C2C20000}"/>
    <cellStyle name="Normal 7 3 2 3 3 4" xfId="49854" xr:uid="{00000000-0005-0000-0000-0000C3C20000}"/>
    <cellStyle name="Normal 7 3 2 3 4" xfId="49855" xr:uid="{00000000-0005-0000-0000-0000C4C20000}"/>
    <cellStyle name="Normal 7 3 2 3 4 2" xfId="49856" xr:uid="{00000000-0005-0000-0000-0000C5C20000}"/>
    <cellStyle name="Normal 7 3 2 3 4 2 2" xfId="49857" xr:uid="{00000000-0005-0000-0000-0000C6C20000}"/>
    <cellStyle name="Normal 7 3 2 3 4 3" xfId="49858" xr:uid="{00000000-0005-0000-0000-0000C7C20000}"/>
    <cellStyle name="Normal 7 3 2 3 5" xfId="49859" xr:uid="{00000000-0005-0000-0000-0000C8C20000}"/>
    <cellStyle name="Normal 7 3 2 3 5 2" xfId="49860" xr:uid="{00000000-0005-0000-0000-0000C9C20000}"/>
    <cellStyle name="Normal 7 3 2 3 6" xfId="49861" xr:uid="{00000000-0005-0000-0000-0000CAC20000}"/>
    <cellStyle name="Normal 7 3 2 4" xfId="49862" xr:uid="{00000000-0005-0000-0000-0000CBC20000}"/>
    <cellStyle name="Normal 7 3 2 4 2" xfId="49863" xr:uid="{00000000-0005-0000-0000-0000CCC20000}"/>
    <cellStyle name="Normal 7 3 2 4 2 2" xfId="49864" xr:uid="{00000000-0005-0000-0000-0000CDC20000}"/>
    <cellStyle name="Normal 7 3 2 4 2 2 2" xfId="49865" xr:uid="{00000000-0005-0000-0000-0000CEC20000}"/>
    <cellStyle name="Normal 7 3 2 4 2 2 2 2" xfId="49866" xr:uid="{00000000-0005-0000-0000-0000CFC20000}"/>
    <cellStyle name="Normal 7 3 2 4 2 2 3" xfId="49867" xr:uid="{00000000-0005-0000-0000-0000D0C20000}"/>
    <cellStyle name="Normal 7 3 2 4 2 3" xfId="49868" xr:uid="{00000000-0005-0000-0000-0000D1C20000}"/>
    <cellStyle name="Normal 7 3 2 4 2 3 2" xfId="49869" xr:uid="{00000000-0005-0000-0000-0000D2C20000}"/>
    <cellStyle name="Normal 7 3 2 4 2 4" xfId="49870" xr:uid="{00000000-0005-0000-0000-0000D3C20000}"/>
    <cellStyle name="Normal 7 3 2 4 3" xfId="49871" xr:uid="{00000000-0005-0000-0000-0000D4C20000}"/>
    <cellStyle name="Normal 7 3 2 4 3 2" xfId="49872" xr:uid="{00000000-0005-0000-0000-0000D5C20000}"/>
    <cellStyle name="Normal 7 3 2 4 3 2 2" xfId="49873" xr:uid="{00000000-0005-0000-0000-0000D6C20000}"/>
    <cellStyle name="Normal 7 3 2 4 3 3" xfId="49874" xr:uid="{00000000-0005-0000-0000-0000D7C20000}"/>
    <cellStyle name="Normal 7 3 2 4 4" xfId="49875" xr:uid="{00000000-0005-0000-0000-0000D8C20000}"/>
    <cellStyle name="Normal 7 3 2 4 4 2" xfId="49876" xr:uid="{00000000-0005-0000-0000-0000D9C20000}"/>
    <cellStyle name="Normal 7 3 2 4 5" xfId="49877" xr:uid="{00000000-0005-0000-0000-0000DAC20000}"/>
    <cellStyle name="Normal 7 3 2 5" xfId="49878" xr:uid="{00000000-0005-0000-0000-0000DBC20000}"/>
    <cellStyle name="Normal 7 3 2 5 2" xfId="49879" xr:uid="{00000000-0005-0000-0000-0000DCC20000}"/>
    <cellStyle name="Normal 7 3 2 5 2 2" xfId="49880" xr:uid="{00000000-0005-0000-0000-0000DDC20000}"/>
    <cellStyle name="Normal 7 3 2 5 2 2 2" xfId="49881" xr:uid="{00000000-0005-0000-0000-0000DEC20000}"/>
    <cellStyle name="Normal 7 3 2 5 2 3" xfId="49882" xr:uid="{00000000-0005-0000-0000-0000DFC20000}"/>
    <cellStyle name="Normal 7 3 2 5 3" xfId="49883" xr:uid="{00000000-0005-0000-0000-0000E0C20000}"/>
    <cellStyle name="Normal 7 3 2 5 3 2" xfId="49884" xr:uid="{00000000-0005-0000-0000-0000E1C20000}"/>
    <cellStyle name="Normal 7 3 2 5 4" xfId="49885" xr:uid="{00000000-0005-0000-0000-0000E2C20000}"/>
    <cellStyle name="Normal 7 3 2 6" xfId="49886" xr:uid="{00000000-0005-0000-0000-0000E3C20000}"/>
    <cellStyle name="Normal 7 3 2 6 2" xfId="49887" xr:uid="{00000000-0005-0000-0000-0000E4C20000}"/>
    <cellStyle name="Normal 7 3 2 6 2 2" xfId="49888" xr:uid="{00000000-0005-0000-0000-0000E5C20000}"/>
    <cellStyle name="Normal 7 3 2 6 3" xfId="49889" xr:uid="{00000000-0005-0000-0000-0000E6C20000}"/>
    <cellStyle name="Normal 7 3 2 7" xfId="49890" xr:uid="{00000000-0005-0000-0000-0000E7C20000}"/>
    <cellStyle name="Normal 7 3 2 7 2" xfId="49891" xr:uid="{00000000-0005-0000-0000-0000E8C20000}"/>
    <cellStyle name="Normal 7 3 2 8" xfId="49892" xr:uid="{00000000-0005-0000-0000-0000E9C20000}"/>
    <cellStyle name="Normal 7 3 3" xfId="49893" xr:uid="{00000000-0005-0000-0000-0000EAC20000}"/>
    <cellStyle name="Normal 7 3 3 2" xfId="49894" xr:uid="{00000000-0005-0000-0000-0000EBC20000}"/>
    <cellStyle name="Normal 7 3 3 2 2" xfId="49895" xr:uid="{00000000-0005-0000-0000-0000ECC20000}"/>
    <cellStyle name="Normal 7 3 3 2 2 2" xfId="49896" xr:uid="{00000000-0005-0000-0000-0000EDC20000}"/>
    <cellStyle name="Normal 7 3 3 2 2 2 2" xfId="49897" xr:uid="{00000000-0005-0000-0000-0000EEC20000}"/>
    <cellStyle name="Normal 7 3 3 2 2 2 2 2" xfId="49898" xr:uid="{00000000-0005-0000-0000-0000EFC20000}"/>
    <cellStyle name="Normal 7 3 3 2 2 2 2 2 2" xfId="49899" xr:uid="{00000000-0005-0000-0000-0000F0C20000}"/>
    <cellStyle name="Normal 7 3 3 2 2 2 2 3" xfId="49900" xr:uid="{00000000-0005-0000-0000-0000F1C20000}"/>
    <cellStyle name="Normal 7 3 3 2 2 2 3" xfId="49901" xr:uid="{00000000-0005-0000-0000-0000F2C20000}"/>
    <cellStyle name="Normal 7 3 3 2 2 2 3 2" xfId="49902" xr:uid="{00000000-0005-0000-0000-0000F3C20000}"/>
    <cellStyle name="Normal 7 3 3 2 2 2 4" xfId="49903" xr:uid="{00000000-0005-0000-0000-0000F4C20000}"/>
    <cellStyle name="Normal 7 3 3 2 2 3" xfId="49904" xr:uid="{00000000-0005-0000-0000-0000F5C20000}"/>
    <cellStyle name="Normal 7 3 3 2 2 3 2" xfId="49905" xr:uid="{00000000-0005-0000-0000-0000F6C20000}"/>
    <cellStyle name="Normal 7 3 3 2 2 3 2 2" xfId="49906" xr:uid="{00000000-0005-0000-0000-0000F7C20000}"/>
    <cellStyle name="Normal 7 3 3 2 2 3 3" xfId="49907" xr:uid="{00000000-0005-0000-0000-0000F8C20000}"/>
    <cellStyle name="Normal 7 3 3 2 2 4" xfId="49908" xr:uid="{00000000-0005-0000-0000-0000F9C20000}"/>
    <cellStyle name="Normal 7 3 3 2 2 4 2" xfId="49909" xr:uid="{00000000-0005-0000-0000-0000FAC20000}"/>
    <cellStyle name="Normal 7 3 3 2 2 5" xfId="49910" xr:uid="{00000000-0005-0000-0000-0000FBC20000}"/>
    <cellStyle name="Normal 7 3 3 2 3" xfId="49911" xr:uid="{00000000-0005-0000-0000-0000FCC20000}"/>
    <cellStyle name="Normal 7 3 3 2 3 2" xfId="49912" xr:uid="{00000000-0005-0000-0000-0000FDC20000}"/>
    <cellStyle name="Normal 7 3 3 2 3 2 2" xfId="49913" xr:uid="{00000000-0005-0000-0000-0000FEC20000}"/>
    <cellStyle name="Normal 7 3 3 2 3 2 2 2" xfId="49914" xr:uid="{00000000-0005-0000-0000-0000FFC20000}"/>
    <cellStyle name="Normal 7 3 3 2 3 2 3" xfId="49915" xr:uid="{00000000-0005-0000-0000-000000C30000}"/>
    <cellStyle name="Normal 7 3 3 2 3 3" xfId="49916" xr:uid="{00000000-0005-0000-0000-000001C30000}"/>
    <cellStyle name="Normal 7 3 3 2 3 3 2" xfId="49917" xr:uid="{00000000-0005-0000-0000-000002C30000}"/>
    <cellStyle name="Normal 7 3 3 2 3 4" xfId="49918" xr:uid="{00000000-0005-0000-0000-000003C30000}"/>
    <cellStyle name="Normal 7 3 3 2 4" xfId="49919" xr:uid="{00000000-0005-0000-0000-000004C30000}"/>
    <cellStyle name="Normal 7 3 3 2 4 2" xfId="49920" xr:uid="{00000000-0005-0000-0000-000005C30000}"/>
    <cellStyle name="Normal 7 3 3 2 4 2 2" xfId="49921" xr:uid="{00000000-0005-0000-0000-000006C30000}"/>
    <cellStyle name="Normal 7 3 3 2 4 3" xfId="49922" xr:uid="{00000000-0005-0000-0000-000007C30000}"/>
    <cellStyle name="Normal 7 3 3 2 5" xfId="49923" xr:uid="{00000000-0005-0000-0000-000008C30000}"/>
    <cellStyle name="Normal 7 3 3 2 5 2" xfId="49924" xr:uid="{00000000-0005-0000-0000-000009C30000}"/>
    <cellStyle name="Normal 7 3 3 2 6" xfId="49925" xr:uid="{00000000-0005-0000-0000-00000AC30000}"/>
    <cellStyle name="Normal 7 3 3 3" xfId="49926" xr:uid="{00000000-0005-0000-0000-00000BC30000}"/>
    <cellStyle name="Normal 7 3 3 3 2" xfId="49927" xr:uid="{00000000-0005-0000-0000-00000CC30000}"/>
    <cellStyle name="Normal 7 3 3 3 2 2" xfId="49928" xr:uid="{00000000-0005-0000-0000-00000DC30000}"/>
    <cellStyle name="Normal 7 3 3 3 2 2 2" xfId="49929" xr:uid="{00000000-0005-0000-0000-00000EC30000}"/>
    <cellStyle name="Normal 7 3 3 3 2 2 2 2" xfId="49930" xr:uid="{00000000-0005-0000-0000-00000FC30000}"/>
    <cellStyle name="Normal 7 3 3 3 2 2 3" xfId="49931" xr:uid="{00000000-0005-0000-0000-000010C30000}"/>
    <cellStyle name="Normal 7 3 3 3 2 3" xfId="49932" xr:uid="{00000000-0005-0000-0000-000011C30000}"/>
    <cellStyle name="Normal 7 3 3 3 2 3 2" xfId="49933" xr:uid="{00000000-0005-0000-0000-000012C30000}"/>
    <cellStyle name="Normal 7 3 3 3 2 4" xfId="49934" xr:uid="{00000000-0005-0000-0000-000013C30000}"/>
    <cellStyle name="Normal 7 3 3 3 3" xfId="49935" xr:uid="{00000000-0005-0000-0000-000014C30000}"/>
    <cellStyle name="Normal 7 3 3 3 3 2" xfId="49936" xr:uid="{00000000-0005-0000-0000-000015C30000}"/>
    <cellStyle name="Normal 7 3 3 3 3 2 2" xfId="49937" xr:uid="{00000000-0005-0000-0000-000016C30000}"/>
    <cellStyle name="Normal 7 3 3 3 3 3" xfId="49938" xr:uid="{00000000-0005-0000-0000-000017C30000}"/>
    <cellStyle name="Normal 7 3 3 3 4" xfId="49939" xr:uid="{00000000-0005-0000-0000-000018C30000}"/>
    <cellStyle name="Normal 7 3 3 3 4 2" xfId="49940" xr:uid="{00000000-0005-0000-0000-000019C30000}"/>
    <cellStyle name="Normal 7 3 3 3 5" xfId="49941" xr:uid="{00000000-0005-0000-0000-00001AC30000}"/>
    <cellStyle name="Normal 7 3 3 4" xfId="49942" xr:uid="{00000000-0005-0000-0000-00001BC30000}"/>
    <cellStyle name="Normal 7 3 3 4 2" xfId="49943" xr:uid="{00000000-0005-0000-0000-00001CC30000}"/>
    <cellStyle name="Normal 7 3 3 4 2 2" xfId="49944" xr:uid="{00000000-0005-0000-0000-00001DC30000}"/>
    <cellStyle name="Normal 7 3 3 4 2 2 2" xfId="49945" xr:uid="{00000000-0005-0000-0000-00001EC30000}"/>
    <cellStyle name="Normal 7 3 3 4 2 3" xfId="49946" xr:uid="{00000000-0005-0000-0000-00001FC30000}"/>
    <cellStyle name="Normal 7 3 3 4 3" xfId="49947" xr:uid="{00000000-0005-0000-0000-000020C30000}"/>
    <cellStyle name="Normal 7 3 3 4 3 2" xfId="49948" xr:uid="{00000000-0005-0000-0000-000021C30000}"/>
    <cellStyle name="Normal 7 3 3 4 4" xfId="49949" xr:uid="{00000000-0005-0000-0000-000022C30000}"/>
    <cellStyle name="Normal 7 3 3 5" xfId="49950" xr:uid="{00000000-0005-0000-0000-000023C30000}"/>
    <cellStyle name="Normal 7 3 3 5 2" xfId="49951" xr:uid="{00000000-0005-0000-0000-000024C30000}"/>
    <cellStyle name="Normal 7 3 3 5 2 2" xfId="49952" xr:uid="{00000000-0005-0000-0000-000025C30000}"/>
    <cellStyle name="Normal 7 3 3 5 3" xfId="49953" xr:uid="{00000000-0005-0000-0000-000026C30000}"/>
    <cellStyle name="Normal 7 3 3 6" xfId="49954" xr:uid="{00000000-0005-0000-0000-000027C30000}"/>
    <cellStyle name="Normal 7 3 3 6 2" xfId="49955" xr:uid="{00000000-0005-0000-0000-000028C30000}"/>
    <cellStyle name="Normal 7 3 3 7" xfId="49956" xr:uid="{00000000-0005-0000-0000-000029C30000}"/>
    <cellStyle name="Normal 7 3 4" xfId="49957" xr:uid="{00000000-0005-0000-0000-00002AC30000}"/>
    <cellStyle name="Normal 7 3 4 2" xfId="49958" xr:uid="{00000000-0005-0000-0000-00002BC30000}"/>
    <cellStyle name="Normal 7 3 4 2 2" xfId="49959" xr:uid="{00000000-0005-0000-0000-00002CC30000}"/>
    <cellStyle name="Normal 7 3 4 2 2 2" xfId="49960" xr:uid="{00000000-0005-0000-0000-00002DC30000}"/>
    <cellStyle name="Normal 7 3 4 2 2 2 2" xfId="49961" xr:uid="{00000000-0005-0000-0000-00002EC30000}"/>
    <cellStyle name="Normal 7 3 4 2 2 2 2 2" xfId="49962" xr:uid="{00000000-0005-0000-0000-00002FC30000}"/>
    <cellStyle name="Normal 7 3 4 2 2 2 3" xfId="49963" xr:uid="{00000000-0005-0000-0000-000030C30000}"/>
    <cellStyle name="Normal 7 3 4 2 2 3" xfId="49964" xr:uid="{00000000-0005-0000-0000-000031C30000}"/>
    <cellStyle name="Normal 7 3 4 2 2 3 2" xfId="49965" xr:uid="{00000000-0005-0000-0000-000032C30000}"/>
    <cellStyle name="Normal 7 3 4 2 2 4" xfId="49966" xr:uid="{00000000-0005-0000-0000-000033C30000}"/>
    <cellStyle name="Normal 7 3 4 2 3" xfId="49967" xr:uid="{00000000-0005-0000-0000-000034C30000}"/>
    <cellStyle name="Normal 7 3 4 2 3 2" xfId="49968" xr:uid="{00000000-0005-0000-0000-000035C30000}"/>
    <cellStyle name="Normal 7 3 4 2 3 2 2" xfId="49969" xr:uid="{00000000-0005-0000-0000-000036C30000}"/>
    <cellStyle name="Normal 7 3 4 2 3 3" xfId="49970" xr:uid="{00000000-0005-0000-0000-000037C30000}"/>
    <cellStyle name="Normal 7 3 4 2 4" xfId="49971" xr:uid="{00000000-0005-0000-0000-000038C30000}"/>
    <cellStyle name="Normal 7 3 4 2 4 2" xfId="49972" xr:uid="{00000000-0005-0000-0000-000039C30000}"/>
    <cellStyle name="Normal 7 3 4 2 5" xfId="49973" xr:uid="{00000000-0005-0000-0000-00003AC30000}"/>
    <cellStyle name="Normal 7 3 4 3" xfId="49974" xr:uid="{00000000-0005-0000-0000-00003BC30000}"/>
    <cellStyle name="Normal 7 3 4 3 2" xfId="49975" xr:uid="{00000000-0005-0000-0000-00003CC30000}"/>
    <cellStyle name="Normal 7 3 4 3 2 2" xfId="49976" xr:uid="{00000000-0005-0000-0000-00003DC30000}"/>
    <cellStyle name="Normal 7 3 4 3 2 2 2" xfId="49977" xr:uid="{00000000-0005-0000-0000-00003EC30000}"/>
    <cellStyle name="Normal 7 3 4 3 2 3" xfId="49978" xr:uid="{00000000-0005-0000-0000-00003FC30000}"/>
    <cellStyle name="Normal 7 3 4 3 3" xfId="49979" xr:uid="{00000000-0005-0000-0000-000040C30000}"/>
    <cellStyle name="Normal 7 3 4 3 3 2" xfId="49980" xr:uid="{00000000-0005-0000-0000-000041C30000}"/>
    <cellStyle name="Normal 7 3 4 3 4" xfId="49981" xr:uid="{00000000-0005-0000-0000-000042C30000}"/>
    <cellStyle name="Normal 7 3 4 4" xfId="49982" xr:uid="{00000000-0005-0000-0000-000043C30000}"/>
    <cellStyle name="Normal 7 3 4 4 2" xfId="49983" xr:uid="{00000000-0005-0000-0000-000044C30000}"/>
    <cellStyle name="Normal 7 3 4 4 2 2" xfId="49984" xr:uid="{00000000-0005-0000-0000-000045C30000}"/>
    <cellStyle name="Normal 7 3 4 4 3" xfId="49985" xr:uid="{00000000-0005-0000-0000-000046C30000}"/>
    <cellStyle name="Normal 7 3 4 5" xfId="49986" xr:uid="{00000000-0005-0000-0000-000047C30000}"/>
    <cellStyle name="Normal 7 3 4 5 2" xfId="49987" xr:uid="{00000000-0005-0000-0000-000048C30000}"/>
    <cellStyle name="Normal 7 3 4 6" xfId="49988" xr:uid="{00000000-0005-0000-0000-000049C30000}"/>
    <cellStyle name="Normal 7 3 5" xfId="49989" xr:uid="{00000000-0005-0000-0000-00004AC30000}"/>
    <cellStyle name="Normal 7 3 5 2" xfId="49990" xr:uid="{00000000-0005-0000-0000-00004BC30000}"/>
    <cellStyle name="Normal 7 3 5 2 2" xfId="49991" xr:uid="{00000000-0005-0000-0000-00004CC30000}"/>
    <cellStyle name="Normal 7 3 5 2 2 2" xfId="49992" xr:uid="{00000000-0005-0000-0000-00004DC30000}"/>
    <cellStyle name="Normal 7 3 5 2 2 2 2" xfId="49993" xr:uid="{00000000-0005-0000-0000-00004EC30000}"/>
    <cellStyle name="Normal 7 3 5 2 2 2 2 2" xfId="49994" xr:uid="{00000000-0005-0000-0000-00004FC30000}"/>
    <cellStyle name="Normal 7 3 5 2 2 2 3" xfId="49995" xr:uid="{00000000-0005-0000-0000-000050C30000}"/>
    <cellStyle name="Normal 7 3 5 2 2 3" xfId="49996" xr:uid="{00000000-0005-0000-0000-000051C30000}"/>
    <cellStyle name="Normal 7 3 5 2 2 3 2" xfId="49997" xr:uid="{00000000-0005-0000-0000-000052C30000}"/>
    <cellStyle name="Normal 7 3 5 2 2 4" xfId="49998" xr:uid="{00000000-0005-0000-0000-000053C30000}"/>
    <cellStyle name="Normal 7 3 5 2 3" xfId="49999" xr:uid="{00000000-0005-0000-0000-000054C30000}"/>
    <cellStyle name="Normal 7 3 5 2 3 2" xfId="50000" xr:uid="{00000000-0005-0000-0000-000055C30000}"/>
    <cellStyle name="Normal 7 3 5 2 3 2 2" xfId="50001" xr:uid="{00000000-0005-0000-0000-000056C30000}"/>
    <cellStyle name="Normal 7 3 5 2 3 3" xfId="50002" xr:uid="{00000000-0005-0000-0000-000057C30000}"/>
    <cellStyle name="Normal 7 3 5 2 4" xfId="50003" xr:uid="{00000000-0005-0000-0000-000058C30000}"/>
    <cellStyle name="Normal 7 3 5 2 4 2" xfId="50004" xr:uid="{00000000-0005-0000-0000-000059C30000}"/>
    <cellStyle name="Normal 7 3 5 2 5" xfId="50005" xr:uid="{00000000-0005-0000-0000-00005AC30000}"/>
    <cellStyle name="Normal 7 3 5 3" xfId="50006" xr:uid="{00000000-0005-0000-0000-00005BC30000}"/>
    <cellStyle name="Normal 7 3 5 3 2" xfId="50007" xr:uid="{00000000-0005-0000-0000-00005CC30000}"/>
    <cellStyle name="Normal 7 3 5 3 2 2" xfId="50008" xr:uid="{00000000-0005-0000-0000-00005DC30000}"/>
    <cellStyle name="Normal 7 3 5 3 2 2 2" xfId="50009" xr:uid="{00000000-0005-0000-0000-00005EC30000}"/>
    <cellStyle name="Normal 7 3 5 3 2 3" xfId="50010" xr:uid="{00000000-0005-0000-0000-00005FC30000}"/>
    <cellStyle name="Normal 7 3 5 3 3" xfId="50011" xr:uid="{00000000-0005-0000-0000-000060C30000}"/>
    <cellStyle name="Normal 7 3 5 3 3 2" xfId="50012" xr:uid="{00000000-0005-0000-0000-000061C30000}"/>
    <cellStyle name="Normal 7 3 5 3 4" xfId="50013" xr:uid="{00000000-0005-0000-0000-000062C30000}"/>
    <cellStyle name="Normal 7 3 5 4" xfId="50014" xr:uid="{00000000-0005-0000-0000-000063C30000}"/>
    <cellStyle name="Normal 7 3 5 4 2" xfId="50015" xr:uid="{00000000-0005-0000-0000-000064C30000}"/>
    <cellStyle name="Normal 7 3 5 4 2 2" xfId="50016" xr:uid="{00000000-0005-0000-0000-000065C30000}"/>
    <cellStyle name="Normal 7 3 5 4 3" xfId="50017" xr:uid="{00000000-0005-0000-0000-000066C30000}"/>
    <cellStyle name="Normal 7 3 5 5" xfId="50018" xr:uid="{00000000-0005-0000-0000-000067C30000}"/>
    <cellStyle name="Normal 7 3 5 5 2" xfId="50019" xr:uid="{00000000-0005-0000-0000-000068C30000}"/>
    <cellStyle name="Normal 7 3 5 6" xfId="50020" xr:uid="{00000000-0005-0000-0000-000069C30000}"/>
    <cellStyle name="Normal 7 3 6" xfId="50021" xr:uid="{00000000-0005-0000-0000-00006AC30000}"/>
    <cellStyle name="Normal 7 3 6 2" xfId="50022" xr:uid="{00000000-0005-0000-0000-00006BC30000}"/>
    <cellStyle name="Normal 7 3 6 2 2" xfId="50023" xr:uid="{00000000-0005-0000-0000-00006CC30000}"/>
    <cellStyle name="Normal 7 3 6 2 2 2" xfId="50024" xr:uid="{00000000-0005-0000-0000-00006DC30000}"/>
    <cellStyle name="Normal 7 3 6 2 2 2 2" xfId="50025" xr:uid="{00000000-0005-0000-0000-00006EC30000}"/>
    <cellStyle name="Normal 7 3 6 2 2 3" xfId="50026" xr:uid="{00000000-0005-0000-0000-00006FC30000}"/>
    <cellStyle name="Normal 7 3 6 2 3" xfId="50027" xr:uid="{00000000-0005-0000-0000-000070C30000}"/>
    <cellStyle name="Normal 7 3 6 2 3 2" xfId="50028" xr:uid="{00000000-0005-0000-0000-000071C30000}"/>
    <cellStyle name="Normal 7 3 6 2 4" xfId="50029" xr:uid="{00000000-0005-0000-0000-000072C30000}"/>
    <cellStyle name="Normal 7 3 6 3" xfId="50030" xr:uid="{00000000-0005-0000-0000-000073C30000}"/>
    <cellStyle name="Normal 7 3 6 3 2" xfId="50031" xr:uid="{00000000-0005-0000-0000-000074C30000}"/>
    <cellStyle name="Normal 7 3 6 3 2 2" xfId="50032" xr:uid="{00000000-0005-0000-0000-000075C30000}"/>
    <cellStyle name="Normal 7 3 6 3 3" xfId="50033" xr:uid="{00000000-0005-0000-0000-000076C30000}"/>
    <cellStyle name="Normal 7 3 6 4" xfId="50034" xr:uid="{00000000-0005-0000-0000-000077C30000}"/>
    <cellStyle name="Normal 7 3 6 4 2" xfId="50035" xr:uid="{00000000-0005-0000-0000-000078C30000}"/>
    <cellStyle name="Normal 7 3 6 5" xfId="50036" xr:uid="{00000000-0005-0000-0000-000079C30000}"/>
    <cellStyle name="Normal 7 3 7" xfId="50037" xr:uid="{00000000-0005-0000-0000-00007AC30000}"/>
    <cellStyle name="Normal 7 3 7 2" xfId="50038" xr:uid="{00000000-0005-0000-0000-00007BC30000}"/>
    <cellStyle name="Normal 7 3 7 2 2" xfId="50039" xr:uid="{00000000-0005-0000-0000-00007CC30000}"/>
    <cellStyle name="Normal 7 3 7 2 2 2" xfId="50040" xr:uid="{00000000-0005-0000-0000-00007DC30000}"/>
    <cellStyle name="Normal 7 3 7 2 3" xfId="50041" xr:uid="{00000000-0005-0000-0000-00007EC30000}"/>
    <cellStyle name="Normal 7 3 7 3" xfId="50042" xr:uid="{00000000-0005-0000-0000-00007FC30000}"/>
    <cellStyle name="Normal 7 3 7 3 2" xfId="50043" xr:uid="{00000000-0005-0000-0000-000080C30000}"/>
    <cellStyle name="Normal 7 3 7 4" xfId="50044" xr:uid="{00000000-0005-0000-0000-000081C30000}"/>
    <cellStyle name="Normal 7 3 8" xfId="50045" xr:uid="{00000000-0005-0000-0000-000082C30000}"/>
    <cellStyle name="Normal 7 3 8 2" xfId="50046" xr:uid="{00000000-0005-0000-0000-000083C30000}"/>
    <cellStyle name="Normal 7 3 8 2 2" xfId="50047" xr:uid="{00000000-0005-0000-0000-000084C30000}"/>
    <cellStyle name="Normal 7 3 8 3" xfId="50048" xr:uid="{00000000-0005-0000-0000-000085C30000}"/>
    <cellStyle name="Normal 7 3 9" xfId="50049" xr:uid="{00000000-0005-0000-0000-000086C30000}"/>
    <cellStyle name="Normal 7 3 9 2" xfId="50050" xr:uid="{00000000-0005-0000-0000-000087C30000}"/>
    <cellStyle name="Normal 7 4" xfId="50051" xr:uid="{00000000-0005-0000-0000-000088C30000}"/>
    <cellStyle name="Normal 7 4 2" xfId="50052" xr:uid="{00000000-0005-0000-0000-000089C30000}"/>
    <cellStyle name="Normal 7 4 2 2" xfId="50053" xr:uid="{00000000-0005-0000-0000-00008AC30000}"/>
    <cellStyle name="Normal 7 4 2 2 2" xfId="50054" xr:uid="{00000000-0005-0000-0000-00008BC30000}"/>
    <cellStyle name="Normal 7 4 2 2 2 2" xfId="50055" xr:uid="{00000000-0005-0000-0000-00008CC30000}"/>
    <cellStyle name="Normal 7 4 2 2 2 2 2" xfId="50056" xr:uid="{00000000-0005-0000-0000-00008DC30000}"/>
    <cellStyle name="Normal 7 4 2 2 2 2 2 2" xfId="50057" xr:uid="{00000000-0005-0000-0000-00008EC30000}"/>
    <cellStyle name="Normal 7 4 2 2 2 2 2 2 2" xfId="50058" xr:uid="{00000000-0005-0000-0000-00008FC30000}"/>
    <cellStyle name="Normal 7 4 2 2 2 2 2 3" xfId="50059" xr:uid="{00000000-0005-0000-0000-000090C30000}"/>
    <cellStyle name="Normal 7 4 2 2 2 2 3" xfId="50060" xr:uid="{00000000-0005-0000-0000-000091C30000}"/>
    <cellStyle name="Normal 7 4 2 2 2 2 3 2" xfId="50061" xr:uid="{00000000-0005-0000-0000-000092C30000}"/>
    <cellStyle name="Normal 7 4 2 2 2 2 4" xfId="50062" xr:uid="{00000000-0005-0000-0000-000093C30000}"/>
    <cellStyle name="Normal 7 4 2 2 2 3" xfId="50063" xr:uid="{00000000-0005-0000-0000-000094C30000}"/>
    <cellStyle name="Normal 7 4 2 2 2 3 2" xfId="50064" xr:uid="{00000000-0005-0000-0000-000095C30000}"/>
    <cellStyle name="Normal 7 4 2 2 2 3 2 2" xfId="50065" xr:uid="{00000000-0005-0000-0000-000096C30000}"/>
    <cellStyle name="Normal 7 4 2 2 2 3 3" xfId="50066" xr:uid="{00000000-0005-0000-0000-000097C30000}"/>
    <cellStyle name="Normal 7 4 2 2 2 4" xfId="50067" xr:uid="{00000000-0005-0000-0000-000098C30000}"/>
    <cellStyle name="Normal 7 4 2 2 2 4 2" xfId="50068" xr:uid="{00000000-0005-0000-0000-000099C30000}"/>
    <cellStyle name="Normal 7 4 2 2 2 5" xfId="50069" xr:uid="{00000000-0005-0000-0000-00009AC30000}"/>
    <cellStyle name="Normal 7 4 2 2 3" xfId="50070" xr:uid="{00000000-0005-0000-0000-00009BC30000}"/>
    <cellStyle name="Normal 7 4 2 2 3 2" xfId="50071" xr:uid="{00000000-0005-0000-0000-00009CC30000}"/>
    <cellStyle name="Normal 7 4 2 2 3 2 2" xfId="50072" xr:uid="{00000000-0005-0000-0000-00009DC30000}"/>
    <cellStyle name="Normal 7 4 2 2 3 2 2 2" xfId="50073" xr:uid="{00000000-0005-0000-0000-00009EC30000}"/>
    <cellStyle name="Normal 7 4 2 2 3 2 3" xfId="50074" xr:uid="{00000000-0005-0000-0000-00009FC30000}"/>
    <cellStyle name="Normal 7 4 2 2 3 3" xfId="50075" xr:uid="{00000000-0005-0000-0000-0000A0C30000}"/>
    <cellStyle name="Normal 7 4 2 2 3 3 2" xfId="50076" xr:uid="{00000000-0005-0000-0000-0000A1C30000}"/>
    <cellStyle name="Normal 7 4 2 2 3 4" xfId="50077" xr:uid="{00000000-0005-0000-0000-0000A2C30000}"/>
    <cellStyle name="Normal 7 4 2 2 4" xfId="50078" xr:uid="{00000000-0005-0000-0000-0000A3C30000}"/>
    <cellStyle name="Normal 7 4 2 2 4 2" xfId="50079" xr:uid="{00000000-0005-0000-0000-0000A4C30000}"/>
    <cellStyle name="Normal 7 4 2 2 4 2 2" xfId="50080" xr:uid="{00000000-0005-0000-0000-0000A5C30000}"/>
    <cellStyle name="Normal 7 4 2 2 4 3" xfId="50081" xr:uid="{00000000-0005-0000-0000-0000A6C30000}"/>
    <cellStyle name="Normal 7 4 2 2 5" xfId="50082" xr:uid="{00000000-0005-0000-0000-0000A7C30000}"/>
    <cellStyle name="Normal 7 4 2 2 5 2" xfId="50083" xr:uid="{00000000-0005-0000-0000-0000A8C30000}"/>
    <cellStyle name="Normal 7 4 2 2 6" xfId="50084" xr:uid="{00000000-0005-0000-0000-0000A9C30000}"/>
    <cellStyle name="Normal 7 4 2 3" xfId="50085" xr:uid="{00000000-0005-0000-0000-0000AAC30000}"/>
    <cellStyle name="Normal 7 4 2 3 2" xfId="50086" xr:uid="{00000000-0005-0000-0000-0000ABC30000}"/>
    <cellStyle name="Normal 7 4 2 3 2 2" xfId="50087" xr:uid="{00000000-0005-0000-0000-0000ACC30000}"/>
    <cellStyle name="Normal 7 4 2 3 2 2 2" xfId="50088" xr:uid="{00000000-0005-0000-0000-0000ADC30000}"/>
    <cellStyle name="Normal 7 4 2 3 2 2 2 2" xfId="50089" xr:uid="{00000000-0005-0000-0000-0000AEC30000}"/>
    <cellStyle name="Normal 7 4 2 3 2 2 3" xfId="50090" xr:uid="{00000000-0005-0000-0000-0000AFC30000}"/>
    <cellStyle name="Normal 7 4 2 3 2 3" xfId="50091" xr:uid="{00000000-0005-0000-0000-0000B0C30000}"/>
    <cellStyle name="Normal 7 4 2 3 2 3 2" xfId="50092" xr:uid="{00000000-0005-0000-0000-0000B1C30000}"/>
    <cellStyle name="Normal 7 4 2 3 2 4" xfId="50093" xr:uid="{00000000-0005-0000-0000-0000B2C30000}"/>
    <cellStyle name="Normal 7 4 2 3 3" xfId="50094" xr:uid="{00000000-0005-0000-0000-0000B3C30000}"/>
    <cellStyle name="Normal 7 4 2 3 3 2" xfId="50095" xr:uid="{00000000-0005-0000-0000-0000B4C30000}"/>
    <cellStyle name="Normal 7 4 2 3 3 2 2" xfId="50096" xr:uid="{00000000-0005-0000-0000-0000B5C30000}"/>
    <cellStyle name="Normal 7 4 2 3 3 3" xfId="50097" xr:uid="{00000000-0005-0000-0000-0000B6C30000}"/>
    <cellStyle name="Normal 7 4 2 3 4" xfId="50098" xr:uid="{00000000-0005-0000-0000-0000B7C30000}"/>
    <cellStyle name="Normal 7 4 2 3 4 2" xfId="50099" xr:uid="{00000000-0005-0000-0000-0000B8C30000}"/>
    <cellStyle name="Normal 7 4 2 3 5" xfId="50100" xr:uid="{00000000-0005-0000-0000-0000B9C30000}"/>
    <cellStyle name="Normal 7 4 2 4" xfId="50101" xr:uid="{00000000-0005-0000-0000-0000BAC30000}"/>
    <cellStyle name="Normal 7 4 2 4 2" xfId="50102" xr:uid="{00000000-0005-0000-0000-0000BBC30000}"/>
    <cellStyle name="Normal 7 4 2 4 2 2" xfId="50103" xr:uid="{00000000-0005-0000-0000-0000BCC30000}"/>
    <cellStyle name="Normal 7 4 2 4 2 2 2" xfId="50104" xr:uid="{00000000-0005-0000-0000-0000BDC30000}"/>
    <cellStyle name="Normal 7 4 2 4 2 3" xfId="50105" xr:uid="{00000000-0005-0000-0000-0000BEC30000}"/>
    <cellStyle name="Normal 7 4 2 4 3" xfId="50106" xr:uid="{00000000-0005-0000-0000-0000BFC30000}"/>
    <cellStyle name="Normal 7 4 2 4 3 2" xfId="50107" xr:uid="{00000000-0005-0000-0000-0000C0C30000}"/>
    <cellStyle name="Normal 7 4 2 4 4" xfId="50108" xr:uid="{00000000-0005-0000-0000-0000C1C30000}"/>
    <cellStyle name="Normal 7 4 2 5" xfId="50109" xr:uid="{00000000-0005-0000-0000-0000C2C30000}"/>
    <cellStyle name="Normal 7 4 2 5 2" xfId="50110" xr:uid="{00000000-0005-0000-0000-0000C3C30000}"/>
    <cellStyle name="Normal 7 4 2 5 2 2" xfId="50111" xr:uid="{00000000-0005-0000-0000-0000C4C30000}"/>
    <cellStyle name="Normal 7 4 2 5 3" xfId="50112" xr:uid="{00000000-0005-0000-0000-0000C5C30000}"/>
    <cellStyle name="Normal 7 4 2 6" xfId="50113" xr:uid="{00000000-0005-0000-0000-0000C6C30000}"/>
    <cellStyle name="Normal 7 4 2 6 2" xfId="50114" xr:uid="{00000000-0005-0000-0000-0000C7C30000}"/>
    <cellStyle name="Normal 7 4 2 7" xfId="50115" xr:uid="{00000000-0005-0000-0000-0000C8C30000}"/>
    <cellStyle name="Normal 7 4 3" xfId="50116" xr:uid="{00000000-0005-0000-0000-0000C9C30000}"/>
    <cellStyle name="Normal 7 4 3 2" xfId="50117" xr:uid="{00000000-0005-0000-0000-0000CAC30000}"/>
    <cellStyle name="Normal 7 4 3 2 2" xfId="50118" xr:uid="{00000000-0005-0000-0000-0000CBC30000}"/>
    <cellStyle name="Normal 7 4 3 2 2 2" xfId="50119" xr:uid="{00000000-0005-0000-0000-0000CCC30000}"/>
    <cellStyle name="Normal 7 4 3 2 2 2 2" xfId="50120" xr:uid="{00000000-0005-0000-0000-0000CDC30000}"/>
    <cellStyle name="Normal 7 4 3 2 2 2 2 2" xfId="50121" xr:uid="{00000000-0005-0000-0000-0000CEC30000}"/>
    <cellStyle name="Normal 7 4 3 2 2 2 3" xfId="50122" xr:uid="{00000000-0005-0000-0000-0000CFC30000}"/>
    <cellStyle name="Normal 7 4 3 2 2 3" xfId="50123" xr:uid="{00000000-0005-0000-0000-0000D0C30000}"/>
    <cellStyle name="Normal 7 4 3 2 2 3 2" xfId="50124" xr:uid="{00000000-0005-0000-0000-0000D1C30000}"/>
    <cellStyle name="Normal 7 4 3 2 2 4" xfId="50125" xr:uid="{00000000-0005-0000-0000-0000D2C30000}"/>
    <cellStyle name="Normal 7 4 3 2 3" xfId="50126" xr:uid="{00000000-0005-0000-0000-0000D3C30000}"/>
    <cellStyle name="Normal 7 4 3 2 3 2" xfId="50127" xr:uid="{00000000-0005-0000-0000-0000D4C30000}"/>
    <cellStyle name="Normal 7 4 3 2 3 2 2" xfId="50128" xr:uid="{00000000-0005-0000-0000-0000D5C30000}"/>
    <cellStyle name="Normal 7 4 3 2 3 3" xfId="50129" xr:uid="{00000000-0005-0000-0000-0000D6C30000}"/>
    <cellStyle name="Normal 7 4 3 2 4" xfId="50130" xr:uid="{00000000-0005-0000-0000-0000D7C30000}"/>
    <cellStyle name="Normal 7 4 3 2 4 2" xfId="50131" xr:uid="{00000000-0005-0000-0000-0000D8C30000}"/>
    <cellStyle name="Normal 7 4 3 2 5" xfId="50132" xr:uid="{00000000-0005-0000-0000-0000D9C30000}"/>
    <cellStyle name="Normal 7 4 3 3" xfId="50133" xr:uid="{00000000-0005-0000-0000-0000DAC30000}"/>
    <cellStyle name="Normal 7 4 3 3 2" xfId="50134" xr:uid="{00000000-0005-0000-0000-0000DBC30000}"/>
    <cellStyle name="Normal 7 4 3 3 2 2" xfId="50135" xr:uid="{00000000-0005-0000-0000-0000DCC30000}"/>
    <cellStyle name="Normal 7 4 3 3 2 2 2" xfId="50136" xr:uid="{00000000-0005-0000-0000-0000DDC30000}"/>
    <cellStyle name="Normal 7 4 3 3 2 3" xfId="50137" xr:uid="{00000000-0005-0000-0000-0000DEC30000}"/>
    <cellStyle name="Normal 7 4 3 3 3" xfId="50138" xr:uid="{00000000-0005-0000-0000-0000DFC30000}"/>
    <cellStyle name="Normal 7 4 3 3 3 2" xfId="50139" xr:uid="{00000000-0005-0000-0000-0000E0C30000}"/>
    <cellStyle name="Normal 7 4 3 3 4" xfId="50140" xr:uid="{00000000-0005-0000-0000-0000E1C30000}"/>
    <cellStyle name="Normal 7 4 3 4" xfId="50141" xr:uid="{00000000-0005-0000-0000-0000E2C30000}"/>
    <cellStyle name="Normal 7 4 3 4 2" xfId="50142" xr:uid="{00000000-0005-0000-0000-0000E3C30000}"/>
    <cellStyle name="Normal 7 4 3 4 2 2" xfId="50143" xr:uid="{00000000-0005-0000-0000-0000E4C30000}"/>
    <cellStyle name="Normal 7 4 3 4 3" xfId="50144" xr:uid="{00000000-0005-0000-0000-0000E5C30000}"/>
    <cellStyle name="Normal 7 4 3 5" xfId="50145" xr:uid="{00000000-0005-0000-0000-0000E6C30000}"/>
    <cellStyle name="Normal 7 4 3 5 2" xfId="50146" xr:uid="{00000000-0005-0000-0000-0000E7C30000}"/>
    <cellStyle name="Normal 7 4 3 6" xfId="50147" xr:uid="{00000000-0005-0000-0000-0000E8C30000}"/>
    <cellStyle name="Normal 7 4 4" xfId="50148" xr:uid="{00000000-0005-0000-0000-0000E9C30000}"/>
    <cellStyle name="Normal 7 4 4 2" xfId="50149" xr:uid="{00000000-0005-0000-0000-0000EAC30000}"/>
    <cellStyle name="Normal 7 4 4 2 2" xfId="50150" xr:uid="{00000000-0005-0000-0000-0000EBC30000}"/>
    <cellStyle name="Normal 7 4 4 2 2 2" xfId="50151" xr:uid="{00000000-0005-0000-0000-0000ECC30000}"/>
    <cellStyle name="Normal 7 4 4 2 2 2 2" xfId="50152" xr:uid="{00000000-0005-0000-0000-0000EDC30000}"/>
    <cellStyle name="Normal 7 4 4 2 2 3" xfId="50153" xr:uid="{00000000-0005-0000-0000-0000EEC30000}"/>
    <cellStyle name="Normal 7 4 4 2 3" xfId="50154" xr:uid="{00000000-0005-0000-0000-0000EFC30000}"/>
    <cellStyle name="Normal 7 4 4 2 3 2" xfId="50155" xr:uid="{00000000-0005-0000-0000-0000F0C30000}"/>
    <cellStyle name="Normal 7 4 4 2 4" xfId="50156" xr:uid="{00000000-0005-0000-0000-0000F1C30000}"/>
    <cellStyle name="Normal 7 4 4 3" xfId="50157" xr:uid="{00000000-0005-0000-0000-0000F2C30000}"/>
    <cellStyle name="Normal 7 4 4 3 2" xfId="50158" xr:uid="{00000000-0005-0000-0000-0000F3C30000}"/>
    <cellStyle name="Normal 7 4 4 3 2 2" xfId="50159" xr:uid="{00000000-0005-0000-0000-0000F4C30000}"/>
    <cellStyle name="Normal 7 4 4 3 3" xfId="50160" xr:uid="{00000000-0005-0000-0000-0000F5C30000}"/>
    <cellStyle name="Normal 7 4 4 4" xfId="50161" xr:uid="{00000000-0005-0000-0000-0000F6C30000}"/>
    <cellStyle name="Normal 7 4 4 4 2" xfId="50162" xr:uid="{00000000-0005-0000-0000-0000F7C30000}"/>
    <cellStyle name="Normal 7 4 4 5" xfId="50163" xr:uid="{00000000-0005-0000-0000-0000F8C30000}"/>
    <cellStyle name="Normal 7 4 5" xfId="50164" xr:uid="{00000000-0005-0000-0000-0000F9C30000}"/>
    <cellStyle name="Normal 7 4 5 2" xfId="50165" xr:uid="{00000000-0005-0000-0000-0000FAC30000}"/>
    <cellStyle name="Normal 7 4 5 2 2" xfId="50166" xr:uid="{00000000-0005-0000-0000-0000FBC30000}"/>
    <cellStyle name="Normal 7 4 5 2 2 2" xfId="50167" xr:uid="{00000000-0005-0000-0000-0000FCC30000}"/>
    <cellStyle name="Normal 7 4 5 2 3" xfId="50168" xr:uid="{00000000-0005-0000-0000-0000FDC30000}"/>
    <cellStyle name="Normal 7 4 5 3" xfId="50169" xr:uid="{00000000-0005-0000-0000-0000FEC30000}"/>
    <cellStyle name="Normal 7 4 5 3 2" xfId="50170" xr:uid="{00000000-0005-0000-0000-0000FFC30000}"/>
    <cellStyle name="Normal 7 4 5 4" xfId="50171" xr:uid="{00000000-0005-0000-0000-000000C40000}"/>
    <cellStyle name="Normal 7 4 6" xfId="50172" xr:uid="{00000000-0005-0000-0000-000001C40000}"/>
    <cellStyle name="Normal 7 4 6 2" xfId="50173" xr:uid="{00000000-0005-0000-0000-000002C40000}"/>
    <cellStyle name="Normal 7 4 6 2 2" xfId="50174" xr:uid="{00000000-0005-0000-0000-000003C40000}"/>
    <cellStyle name="Normal 7 4 6 3" xfId="50175" xr:uid="{00000000-0005-0000-0000-000004C40000}"/>
    <cellStyle name="Normal 7 4 7" xfId="50176" xr:uid="{00000000-0005-0000-0000-000005C40000}"/>
    <cellStyle name="Normal 7 4 7 2" xfId="50177" xr:uid="{00000000-0005-0000-0000-000006C40000}"/>
    <cellStyle name="Normal 7 4 8" xfId="50178" xr:uid="{00000000-0005-0000-0000-000007C40000}"/>
    <cellStyle name="Normal 7 5" xfId="50179" xr:uid="{00000000-0005-0000-0000-000008C40000}"/>
    <cellStyle name="Normal 7 5 2" xfId="50180" xr:uid="{00000000-0005-0000-0000-000009C40000}"/>
    <cellStyle name="Normal 7 5 2 2" xfId="50181" xr:uid="{00000000-0005-0000-0000-00000AC40000}"/>
    <cellStyle name="Normal 7 5 2 2 2" xfId="50182" xr:uid="{00000000-0005-0000-0000-00000BC40000}"/>
    <cellStyle name="Normal 7 5 2 2 2 2" xfId="50183" xr:uid="{00000000-0005-0000-0000-00000CC40000}"/>
    <cellStyle name="Normal 7 5 2 2 2 2 2" xfId="50184" xr:uid="{00000000-0005-0000-0000-00000DC40000}"/>
    <cellStyle name="Normal 7 5 2 2 2 2 2 2" xfId="50185" xr:uid="{00000000-0005-0000-0000-00000EC40000}"/>
    <cellStyle name="Normal 7 5 2 2 2 2 2 2 2" xfId="50186" xr:uid="{00000000-0005-0000-0000-00000FC40000}"/>
    <cellStyle name="Normal 7 5 2 2 2 2 2 3" xfId="50187" xr:uid="{00000000-0005-0000-0000-000010C40000}"/>
    <cellStyle name="Normal 7 5 2 2 2 2 3" xfId="50188" xr:uid="{00000000-0005-0000-0000-000011C40000}"/>
    <cellStyle name="Normal 7 5 2 2 2 2 3 2" xfId="50189" xr:uid="{00000000-0005-0000-0000-000012C40000}"/>
    <cellStyle name="Normal 7 5 2 2 2 2 4" xfId="50190" xr:uid="{00000000-0005-0000-0000-000013C40000}"/>
    <cellStyle name="Normal 7 5 2 2 2 3" xfId="50191" xr:uid="{00000000-0005-0000-0000-000014C40000}"/>
    <cellStyle name="Normal 7 5 2 2 2 3 2" xfId="50192" xr:uid="{00000000-0005-0000-0000-000015C40000}"/>
    <cellStyle name="Normal 7 5 2 2 2 3 2 2" xfId="50193" xr:uid="{00000000-0005-0000-0000-000016C40000}"/>
    <cellStyle name="Normal 7 5 2 2 2 3 3" xfId="50194" xr:uid="{00000000-0005-0000-0000-000017C40000}"/>
    <cellStyle name="Normal 7 5 2 2 2 4" xfId="50195" xr:uid="{00000000-0005-0000-0000-000018C40000}"/>
    <cellStyle name="Normal 7 5 2 2 2 4 2" xfId="50196" xr:uid="{00000000-0005-0000-0000-000019C40000}"/>
    <cellStyle name="Normal 7 5 2 2 2 5" xfId="50197" xr:uid="{00000000-0005-0000-0000-00001AC40000}"/>
    <cellStyle name="Normal 7 5 2 2 3" xfId="50198" xr:uid="{00000000-0005-0000-0000-00001BC40000}"/>
    <cellStyle name="Normal 7 5 2 2 3 2" xfId="50199" xr:uid="{00000000-0005-0000-0000-00001CC40000}"/>
    <cellStyle name="Normal 7 5 2 2 3 2 2" xfId="50200" xr:uid="{00000000-0005-0000-0000-00001DC40000}"/>
    <cellStyle name="Normal 7 5 2 2 3 2 2 2" xfId="50201" xr:uid="{00000000-0005-0000-0000-00001EC40000}"/>
    <cellStyle name="Normal 7 5 2 2 3 2 3" xfId="50202" xr:uid="{00000000-0005-0000-0000-00001FC40000}"/>
    <cellStyle name="Normal 7 5 2 2 3 3" xfId="50203" xr:uid="{00000000-0005-0000-0000-000020C40000}"/>
    <cellStyle name="Normal 7 5 2 2 3 3 2" xfId="50204" xr:uid="{00000000-0005-0000-0000-000021C40000}"/>
    <cellStyle name="Normal 7 5 2 2 3 4" xfId="50205" xr:uid="{00000000-0005-0000-0000-000022C40000}"/>
    <cellStyle name="Normal 7 5 2 2 4" xfId="50206" xr:uid="{00000000-0005-0000-0000-000023C40000}"/>
    <cellStyle name="Normal 7 5 2 2 4 2" xfId="50207" xr:uid="{00000000-0005-0000-0000-000024C40000}"/>
    <cellStyle name="Normal 7 5 2 2 4 2 2" xfId="50208" xr:uid="{00000000-0005-0000-0000-000025C40000}"/>
    <cellStyle name="Normal 7 5 2 2 4 3" xfId="50209" xr:uid="{00000000-0005-0000-0000-000026C40000}"/>
    <cellStyle name="Normal 7 5 2 2 5" xfId="50210" xr:uid="{00000000-0005-0000-0000-000027C40000}"/>
    <cellStyle name="Normal 7 5 2 2 5 2" xfId="50211" xr:uid="{00000000-0005-0000-0000-000028C40000}"/>
    <cellStyle name="Normal 7 5 2 2 6" xfId="50212" xr:uid="{00000000-0005-0000-0000-000029C40000}"/>
    <cellStyle name="Normal 7 5 2 3" xfId="50213" xr:uid="{00000000-0005-0000-0000-00002AC40000}"/>
    <cellStyle name="Normal 7 5 2 3 2" xfId="50214" xr:uid="{00000000-0005-0000-0000-00002BC40000}"/>
    <cellStyle name="Normal 7 5 2 3 2 2" xfId="50215" xr:uid="{00000000-0005-0000-0000-00002CC40000}"/>
    <cellStyle name="Normal 7 5 2 3 2 2 2" xfId="50216" xr:uid="{00000000-0005-0000-0000-00002DC40000}"/>
    <cellStyle name="Normal 7 5 2 3 2 2 2 2" xfId="50217" xr:uid="{00000000-0005-0000-0000-00002EC40000}"/>
    <cellStyle name="Normal 7 5 2 3 2 2 3" xfId="50218" xr:uid="{00000000-0005-0000-0000-00002FC40000}"/>
    <cellStyle name="Normal 7 5 2 3 2 3" xfId="50219" xr:uid="{00000000-0005-0000-0000-000030C40000}"/>
    <cellStyle name="Normal 7 5 2 3 2 3 2" xfId="50220" xr:uid="{00000000-0005-0000-0000-000031C40000}"/>
    <cellStyle name="Normal 7 5 2 3 2 4" xfId="50221" xr:uid="{00000000-0005-0000-0000-000032C40000}"/>
    <cellStyle name="Normal 7 5 2 3 3" xfId="50222" xr:uid="{00000000-0005-0000-0000-000033C40000}"/>
    <cellStyle name="Normal 7 5 2 3 3 2" xfId="50223" xr:uid="{00000000-0005-0000-0000-000034C40000}"/>
    <cellStyle name="Normal 7 5 2 3 3 2 2" xfId="50224" xr:uid="{00000000-0005-0000-0000-000035C40000}"/>
    <cellStyle name="Normal 7 5 2 3 3 3" xfId="50225" xr:uid="{00000000-0005-0000-0000-000036C40000}"/>
    <cellStyle name="Normal 7 5 2 3 4" xfId="50226" xr:uid="{00000000-0005-0000-0000-000037C40000}"/>
    <cellStyle name="Normal 7 5 2 3 4 2" xfId="50227" xr:uid="{00000000-0005-0000-0000-000038C40000}"/>
    <cellStyle name="Normal 7 5 2 3 5" xfId="50228" xr:uid="{00000000-0005-0000-0000-000039C40000}"/>
    <cellStyle name="Normal 7 5 2 4" xfId="50229" xr:uid="{00000000-0005-0000-0000-00003AC40000}"/>
    <cellStyle name="Normal 7 5 2 4 2" xfId="50230" xr:uid="{00000000-0005-0000-0000-00003BC40000}"/>
    <cellStyle name="Normal 7 5 2 4 2 2" xfId="50231" xr:uid="{00000000-0005-0000-0000-00003CC40000}"/>
    <cellStyle name="Normal 7 5 2 4 2 2 2" xfId="50232" xr:uid="{00000000-0005-0000-0000-00003DC40000}"/>
    <cellStyle name="Normal 7 5 2 4 2 3" xfId="50233" xr:uid="{00000000-0005-0000-0000-00003EC40000}"/>
    <cellStyle name="Normal 7 5 2 4 3" xfId="50234" xr:uid="{00000000-0005-0000-0000-00003FC40000}"/>
    <cellStyle name="Normal 7 5 2 4 3 2" xfId="50235" xr:uid="{00000000-0005-0000-0000-000040C40000}"/>
    <cellStyle name="Normal 7 5 2 4 4" xfId="50236" xr:uid="{00000000-0005-0000-0000-000041C40000}"/>
    <cellStyle name="Normal 7 5 2 5" xfId="50237" xr:uid="{00000000-0005-0000-0000-000042C40000}"/>
    <cellStyle name="Normal 7 5 2 5 2" xfId="50238" xr:uid="{00000000-0005-0000-0000-000043C40000}"/>
    <cellStyle name="Normal 7 5 2 5 2 2" xfId="50239" xr:uid="{00000000-0005-0000-0000-000044C40000}"/>
    <cellStyle name="Normal 7 5 2 5 3" xfId="50240" xr:uid="{00000000-0005-0000-0000-000045C40000}"/>
    <cellStyle name="Normal 7 5 2 6" xfId="50241" xr:uid="{00000000-0005-0000-0000-000046C40000}"/>
    <cellStyle name="Normal 7 5 2 6 2" xfId="50242" xr:uid="{00000000-0005-0000-0000-000047C40000}"/>
    <cellStyle name="Normal 7 5 2 7" xfId="50243" xr:uid="{00000000-0005-0000-0000-000048C40000}"/>
    <cellStyle name="Normal 7 5 3" xfId="50244" xr:uid="{00000000-0005-0000-0000-000049C40000}"/>
    <cellStyle name="Normal 7 5 3 2" xfId="50245" xr:uid="{00000000-0005-0000-0000-00004AC40000}"/>
    <cellStyle name="Normal 7 5 3 2 2" xfId="50246" xr:uid="{00000000-0005-0000-0000-00004BC40000}"/>
    <cellStyle name="Normal 7 5 3 2 2 2" xfId="50247" xr:uid="{00000000-0005-0000-0000-00004CC40000}"/>
    <cellStyle name="Normal 7 5 3 2 2 2 2" xfId="50248" xr:uid="{00000000-0005-0000-0000-00004DC40000}"/>
    <cellStyle name="Normal 7 5 3 2 2 2 2 2" xfId="50249" xr:uid="{00000000-0005-0000-0000-00004EC40000}"/>
    <cellStyle name="Normal 7 5 3 2 2 2 3" xfId="50250" xr:uid="{00000000-0005-0000-0000-00004FC40000}"/>
    <cellStyle name="Normal 7 5 3 2 2 3" xfId="50251" xr:uid="{00000000-0005-0000-0000-000050C40000}"/>
    <cellStyle name="Normal 7 5 3 2 2 3 2" xfId="50252" xr:uid="{00000000-0005-0000-0000-000051C40000}"/>
    <cellStyle name="Normal 7 5 3 2 2 4" xfId="50253" xr:uid="{00000000-0005-0000-0000-000052C40000}"/>
    <cellStyle name="Normal 7 5 3 2 3" xfId="50254" xr:uid="{00000000-0005-0000-0000-000053C40000}"/>
    <cellStyle name="Normal 7 5 3 2 3 2" xfId="50255" xr:uid="{00000000-0005-0000-0000-000054C40000}"/>
    <cellStyle name="Normal 7 5 3 2 3 2 2" xfId="50256" xr:uid="{00000000-0005-0000-0000-000055C40000}"/>
    <cellStyle name="Normal 7 5 3 2 3 3" xfId="50257" xr:uid="{00000000-0005-0000-0000-000056C40000}"/>
    <cellStyle name="Normal 7 5 3 2 4" xfId="50258" xr:uid="{00000000-0005-0000-0000-000057C40000}"/>
    <cellStyle name="Normal 7 5 3 2 4 2" xfId="50259" xr:uid="{00000000-0005-0000-0000-000058C40000}"/>
    <cellStyle name="Normal 7 5 3 2 5" xfId="50260" xr:uid="{00000000-0005-0000-0000-000059C40000}"/>
    <cellStyle name="Normal 7 5 3 3" xfId="50261" xr:uid="{00000000-0005-0000-0000-00005AC40000}"/>
    <cellStyle name="Normal 7 5 3 3 2" xfId="50262" xr:uid="{00000000-0005-0000-0000-00005BC40000}"/>
    <cellStyle name="Normal 7 5 3 3 2 2" xfId="50263" xr:uid="{00000000-0005-0000-0000-00005CC40000}"/>
    <cellStyle name="Normal 7 5 3 3 2 2 2" xfId="50264" xr:uid="{00000000-0005-0000-0000-00005DC40000}"/>
    <cellStyle name="Normal 7 5 3 3 2 3" xfId="50265" xr:uid="{00000000-0005-0000-0000-00005EC40000}"/>
    <cellStyle name="Normal 7 5 3 3 3" xfId="50266" xr:uid="{00000000-0005-0000-0000-00005FC40000}"/>
    <cellStyle name="Normal 7 5 3 3 3 2" xfId="50267" xr:uid="{00000000-0005-0000-0000-000060C40000}"/>
    <cellStyle name="Normal 7 5 3 3 4" xfId="50268" xr:uid="{00000000-0005-0000-0000-000061C40000}"/>
    <cellStyle name="Normal 7 5 3 4" xfId="50269" xr:uid="{00000000-0005-0000-0000-000062C40000}"/>
    <cellStyle name="Normal 7 5 3 4 2" xfId="50270" xr:uid="{00000000-0005-0000-0000-000063C40000}"/>
    <cellStyle name="Normal 7 5 3 4 2 2" xfId="50271" xr:uid="{00000000-0005-0000-0000-000064C40000}"/>
    <cellStyle name="Normal 7 5 3 4 3" xfId="50272" xr:uid="{00000000-0005-0000-0000-000065C40000}"/>
    <cellStyle name="Normal 7 5 3 5" xfId="50273" xr:uid="{00000000-0005-0000-0000-000066C40000}"/>
    <cellStyle name="Normal 7 5 3 5 2" xfId="50274" xr:uid="{00000000-0005-0000-0000-000067C40000}"/>
    <cellStyle name="Normal 7 5 3 6" xfId="50275" xr:uid="{00000000-0005-0000-0000-000068C40000}"/>
    <cellStyle name="Normal 7 5 4" xfId="50276" xr:uid="{00000000-0005-0000-0000-000069C40000}"/>
    <cellStyle name="Normal 7 5 4 2" xfId="50277" xr:uid="{00000000-0005-0000-0000-00006AC40000}"/>
    <cellStyle name="Normal 7 5 4 2 2" xfId="50278" xr:uid="{00000000-0005-0000-0000-00006BC40000}"/>
    <cellStyle name="Normal 7 5 4 2 2 2" xfId="50279" xr:uid="{00000000-0005-0000-0000-00006CC40000}"/>
    <cellStyle name="Normal 7 5 4 2 2 2 2" xfId="50280" xr:uid="{00000000-0005-0000-0000-00006DC40000}"/>
    <cellStyle name="Normal 7 5 4 2 2 3" xfId="50281" xr:uid="{00000000-0005-0000-0000-00006EC40000}"/>
    <cellStyle name="Normal 7 5 4 2 3" xfId="50282" xr:uid="{00000000-0005-0000-0000-00006FC40000}"/>
    <cellStyle name="Normal 7 5 4 2 3 2" xfId="50283" xr:uid="{00000000-0005-0000-0000-000070C40000}"/>
    <cellStyle name="Normal 7 5 4 2 4" xfId="50284" xr:uid="{00000000-0005-0000-0000-000071C40000}"/>
    <cellStyle name="Normal 7 5 4 3" xfId="50285" xr:uid="{00000000-0005-0000-0000-000072C40000}"/>
    <cellStyle name="Normal 7 5 4 3 2" xfId="50286" xr:uid="{00000000-0005-0000-0000-000073C40000}"/>
    <cellStyle name="Normal 7 5 4 3 2 2" xfId="50287" xr:uid="{00000000-0005-0000-0000-000074C40000}"/>
    <cellStyle name="Normal 7 5 4 3 3" xfId="50288" xr:uid="{00000000-0005-0000-0000-000075C40000}"/>
    <cellStyle name="Normal 7 5 4 4" xfId="50289" xr:uid="{00000000-0005-0000-0000-000076C40000}"/>
    <cellStyle name="Normal 7 5 4 4 2" xfId="50290" xr:uid="{00000000-0005-0000-0000-000077C40000}"/>
    <cellStyle name="Normal 7 5 4 5" xfId="50291" xr:uid="{00000000-0005-0000-0000-000078C40000}"/>
    <cellStyle name="Normal 7 5 5" xfId="50292" xr:uid="{00000000-0005-0000-0000-000079C40000}"/>
    <cellStyle name="Normal 7 5 5 2" xfId="50293" xr:uid="{00000000-0005-0000-0000-00007AC40000}"/>
    <cellStyle name="Normal 7 5 5 2 2" xfId="50294" xr:uid="{00000000-0005-0000-0000-00007BC40000}"/>
    <cellStyle name="Normal 7 5 5 2 2 2" xfId="50295" xr:uid="{00000000-0005-0000-0000-00007CC40000}"/>
    <cellStyle name="Normal 7 5 5 2 3" xfId="50296" xr:uid="{00000000-0005-0000-0000-00007DC40000}"/>
    <cellStyle name="Normal 7 5 5 3" xfId="50297" xr:uid="{00000000-0005-0000-0000-00007EC40000}"/>
    <cellStyle name="Normal 7 5 5 3 2" xfId="50298" xr:uid="{00000000-0005-0000-0000-00007FC40000}"/>
    <cellStyle name="Normal 7 5 5 4" xfId="50299" xr:uid="{00000000-0005-0000-0000-000080C40000}"/>
    <cellStyle name="Normal 7 5 6" xfId="50300" xr:uid="{00000000-0005-0000-0000-000081C40000}"/>
    <cellStyle name="Normal 7 5 6 2" xfId="50301" xr:uid="{00000000-0005-0000-0000-000082C40000}"/>
    <cellStyle name="Normal 7 5 6 2 2" xfId="50302" xr:uid="{00000000-0005-0000-0000-000083C40000}"/>
    <cellStyle name="Normal 7 5 6 3" xfId="50303" xr:uid="{00000000-0005-0000-0000-000084C40000}"/>
    <cellStyle name="Normal 7 5 7" xfId="50304" xr:uid="{00000000-0005-0000-0000-000085C40000}"/>
    <cellStyle name="Normal 7 5 7 2" xfId="50305" xr:uid="{00000000-0005-0000-0000-000086C40000}"/>
    <cellStyle name="Normal 7 5 8" xfId="50306" xr:uid="{00000000-0005-0000-0000-000087C40000}"/>
    <cellStyle name="Normal 7 6" xfId="50307" xr:uid="{00000000-0005-0000-0000-000088C40000}"/>
    <cellStyle name="Normal 7 6 2" xfId="50308" xr:uid="{00000000-0005-0000-0000-000089C40000}"/>
    <cellStyle name="Normal 7 6 2 2" xfId="50309" xr:uid="{00000000-0005-0000-0000-00008AC40000}"/>
    <cellStyle name="Normal 7 6 2 2 2" xfId="50310" xr:uid="{00000000-0005-0000-0000-00008BC40000}"/>
    <cellStyle name="Normal 7 6 2 2 2 2" xfId="50311" xr:uid="{00000000-0005-0000-0000-00008CC40000}"/>
    <cellStyle name="Normal 7 6 2 2 2 2 2" xfId="50312" xr:uid="{00000000-0005-0000-0000-00008DC40000}"/>
    <cellStyle name="Normal 7 6 2 2 2 2 2 2" xfId="50313" xr:uid="{00000000-0005-0000-0000-00008EC40000}"/>
    <cellStyle name="Normal 7 6 2 2 2 2 2 2 2" xfId="50314" xr:uid="{00000000-0005-0000-0000-00008FC40000}"/>
    <cellStyle name="Normal 7 6 2 2 2 2 2 3" xfId="50315" xr:uid="{00000000-0005-0000-0000-000090C40000}"/>
    <cellStyle name="Normal 7 6 2 2 2 2 3" xfId="50316" xr:uid="{00000000-0005-0000-0000-000091C40000}"/>
    <cellStyle name="Normal 7 6 2 2 2 2 3 2" xfId="50317" xr:uid="{00000000-0005-0000-0000-000092C40000}"/>
    <cellStyle name="Normal 7 6 2 2 2 2 4" xfId="50318" xr:uid="{00000000-0005-0000-0000-000093C40000}"/>
    <cellStyle name="Normal 7 6 2 2 2 3" xfId="50319" xr:uid="{00000000-0005-0000-0000-000094C40000}"/>
    <cellStyle name="Normal 7 6 2 2 2 3 2" xfId="50320" xr:uid="{00000000-0005-0000-0000-000095C40000}"/>
    <cellStyle name="Normal 7 6 2 2 2 3 2 2" xfId="50321" xr:uid="{00000000-0005-0000-0000-000096C40000}"/>
    <cellStyle name="Normal 7 6 2 2 2 3 3" xfId="50322" xr:uid="{00000000-0005-0000-0000-000097C40000}"/>
    <cellStyle name="Normal 7 6 2 2 2 4" xfId="50323" xr:uid="{00000000-0005-0000-0000-000098C40000}"/>
    <cellStyle name="Normal 7 6 2 2 2 4 2" xfId="50324" xr:uid="{00000000-0005-0000-0000-000099C40000}"/>
    <cellStyle name="Normal 7 6 2 2 2 5" xfId="50325" xr:uid="{00000000-0005-0000-0000-00009AC40000}"/>
    <cellStyle name="Normal 7 6 2 2 3" xfId="50326" xr:uid="{00000000-0005-0000-0000-00009BC40000}"/>
    <cellStyle name="Normal 7 6 2 2 3 2" xfId="50327" xr:uid="{00000000-0005-0000-0000-00009CC40000}"/>
    <cellStyle name="Normal 7 6 2 2 3 2 2" xfId="50328" xr:uid="{00000000-0005-0000-0000-00009DC40000}"/>
    <cellStyle name="Normal 7 6 2 2 3 2 2 2" xfId="50329" xr:uid="{00000000-0005-0000-0000-00009EC40000}"/>
    <cellStyle name="Normal 7 6 2 2 3 2 3" xfId="50330" xr:uid="{00000000-0005-0000-0000-00009FC40000}"/>
    <cellStyle name="Normal 7 6 2 2 3 3" xfId="50331" xr:uid="{00000000-0005-0000-0000-0000A0C40000}"/>
    <cellStyle name="Normal 7 6 2 2 3 3 2" xfId="50332" xr:uid="{00000000-0005-0000-0000-0000A1C40000}"/>
    <cellStyle name="Normal 7 6 2 2 3 4" xfId="50333" xr:uid="{00000000-0005-0000-0000-0000A2C40000}"/>
    <cellStyle name="Normal 7 6 2 2 4" xfId="50334" xr:uid="{00000000-0005-0000-0000-0000A3C40000}"/>
    <cellStyle name="Normal 7 6 2 2 4 2" xfId="50335" xr:uid="{00000000-0005-0000-0000-0000A4C40000}"/>
    <cellStyle name="Normal 7 6 2 2 4 2 2" xfId="50336" xr:uid="{00000000-0005-0000-0000-0000A5C40000}"/>
    <cellStyle name="Normal 7 6 2 2 4 3" xfId="50337" xr:uid="{00000000-0005-0000-0000-0000A6C40000}"/>
    <cellStyle name="Normal 7 6 2 2 5" xfId="50338" xr:uid="{00000000-0005-0000-0000-0000A7C40000}"/>
    <cellStyle name="Normal 7 6 2 2 5 2" xfId="50339" xr:uid="{00000000-0005-0000-0000-0000A8C40000}"/>
    <cellStyle name="Normal 7 6 2 2 6" xfId="50340" xr:uid="{00000000-0005-0000-0000-0000A9C40000}"/>
    <cellStyle name="Normal 7 6 2 3" xfId="50341" xr:uid="{00000000-0005-0000-0000-0000AAC40000}"/>
    <cellStyle name="Normal 7 6 2 3 2" xfId="50342" xr:uid="{00000000-0005-0000-0000-0000ABC40000}"/>
    <cellStyle name="Normal 7 6 2 3 2 2" xfId="50343" xr:uid="{00000000-0005-0000-0000-0000ACC40000}"/>
    <cellStyle name="Normal 7 6 2 3 2 2 2" xfId="50344" xr:uid="{00000000-0005-0000-0000-0000ADC40000}"/>
    <cellStyle name="Normal 7 6 2 3 2 2 2 2" xfId="50345" xr:uid="{00000000-0005-0000-0000-0000AEC40000}"/>
    <cellStyle name="Normal 7 6 2 3 2 2 3" xfId="50346" xr:uid="{00000000-0005-0000-0000-0000AFC40000}"/>
    <cellStyle name="Normal 7 6 2 3 2 3" xfId="50347" xr:uid="{00000000-0005-0000-0000-0000B0C40000}"/>
    <cellStyle name="Normal 7 6 2 3 2 3 2" xfId="50348" xr:uid="{00000000-0005-0000-0000-0000B1C40000}"/>
    <cellStyle name="Normal 7 6 2 3 2 4" xfId="50349" xr:uid="{00000000-0005-0000-0000-0000B2C40000}"/>
    <cellStyle name="Normal 7 6 2 3 3" xfId="50350" xr:uid="{00000000-0005-0000-0000-0000B3C40000}"/>
    <cellStyle name="Normal 7 6 2 3 3 2" xfId="50351" xr:uid="{00000000-0005-0000-0000-0000B4C40000}"/>
    <cellStyle name="Normal 7 6 2 3 3 2 2" xfId="50352" xr:uid="{00000000-0005-0000-0000-0000B5C40000}"/>
    <cellStyle name="Normal 7 6 2 3 3 3" xfId="50353" xr:uid="{00000000-0005-0000-0000-0000B6C40000}"/>
    <cellStyle name="Normal 7 6 2 3 4" xfId="50354" xr:uid="{00000000-0005-0000-0000-0000B7C40000}"/>
    <cellStyle name="Normal 7 6 2 3 4 2" xfId="50355" xr:uid="{00000000-0005-0000-0000-0000B8C40000}"/>
    <cellStyle name="Normal 7 6 2 3 5" xfId="50356" xr:uid="{00000000-0005-0000-0000-0000B9C40000}"/>
    <cellStyle name="Normal 7 6 2 4" xfId="50357" xr:uid="{00000000-0005-0000-0000-0000BAC40000}"/>
    <cellStyle name="Normal 7 6 2 4 2" xfId="50358" xr:uid="{00000000-0005-0000-0000-0000BBC40000}"/>
    <cellStyle name="Normal 7 6 2 4 2 2" xfId="50359" xr:uid="{00000000-0005-0000-0000-0000BCC40000}"/>
    <cellStyle name="Normal 7 6 2 4 2 2 2" xfId="50360" xr:uid="{00000000-0005-0000-0000-0000BDC40000}"/>
    <cellStyle name="Normal 7 6 2 4 2 3" xfId="50361" xr:uid="{00000000-0005-0000-0000-0000BEC40000}"/>
    <cellStyle name="Normal 7 6 2 4 3" xfId="50362" xr:uid="{00000000-0005-0000-0000-0000BFC40000}"/>
    <cellStyle name="Normal 7 6 2 4 3 2" xfId="50363" xr:uid="{00000000-0005-0000-0000-0000C0C40000}"/>
    <cellStyle name="Normal 7 6 2 4 4" xfId="50364" xr:uid="{00000000-0005-0000-0000-0000C1C40000}"/>
    <cellStyle name="Normal 7 6 2 5" xfId="50365" xr:uid="{00000000-0005-0000-0000-0000C2C40000}"/>
    <cellStyle name="Normal 7 6 2 5 2" xfId="50366" xr:uid="{00000000-0005-0000-0000-0000C3C40000}"/>
    <cellStyle name="Normal 7 6 2 5 2 2" xfId="50367" xr:uid="{00000000-0005-0000-0000-0000C4C40000}"/>
    <cellStyle name="Normal 7 6 2 5 3" xfId="50368" xr:uid="{00000000-0005-0000-0000-0000C5C40000}"/>
    <cellStyle name="Normal 7 6 2 6" xfId="50369" xr:uid="{00000000-0005-0000-0000-0000C6C40000}"/>
    <cellStyle name="Normal 7 6 2 6 2" xfId="50370" xr:uid="{00000000-0005-0000-0000-0000C7C40000}"/>
    <cellStyle name="Normal 7 6 2 7" xfId="50371" xr:uid="{00000000-0005-0000-0000-0000C8C40000}"/>
    <cellStyle name="Normal 7 6 3" xfId="50372" xr:uid="{00000000-0005-0000-0000-0000C9C40000}"/>
    <cellStyle name="Normal 7 6 3 2" xfId="50373" xr:uid="{00000000-0005-0000-0000-0000CAC40000}"/>
    <cellStyle name="Normal 7 6 3 2 2" xfId="50374" xr:uid="{00000000-0005-0000-0000-0000CBC40000}"/>
    <cellStyle name="Normal 7 6 3 2 2 2" xfId="50375" xr:uid="{00000000-0005-0000-0000-0000CCC40000}"/>
    <cellStyle name="Normal 7 6 3 2 2 2 2" xfId="50376" xr:uid="{00000000-0005-0000-0000-0000CDC40000}"/>
    <cellStyle name="Normal 7 6 3 2 2 2 2 2" xfId="50377" xr:uid="{00000000-0005-0000-0000-0000CEC40000}"/>
    <cellStyle name="Normal 7 6 3 2 2 2 3" xfId="50378" xr:uid="{00000000-0005-0000-0000-0000CFC40000}"/>
    <cellStyle name="Normal 7 6 3 2 2 3" xfId="50379" xr:uid="{00000000-0005-0000-0000-0000D0C40000}"/>
    <cellStyle name="Normal 7 6 3 2 2 3 2" xfId="50380" xr:uid="{00000000-0005-0000-0000-0000D1C40000}"/>
    <cellStyle name="Normal 7 6 3 2 2 4" xfId="50381" xr:uid="{00000000-0005-0000-0000-0000D2C40000}"/>
    <cellStyle name="Normal 7 6 3 2 3" xfId="50382" xr:uid="{00000000-0005-0000-0000-0000D3C40000}"/>
    <cellStyle name="Normal 7 6 3 2 3 2" xfId="50383" xr:uid="{00000000-0005-0000-0000-0000D4C40000}"/>
    <cellStyle name="Normal 7 6 3 2 3 2 2" xfId="50384" xr:uid="{00000000-0005-0000-0000-0000D5C40000}"/>
    <cellStyle name="Normal 7 6 3 2 3 3" xfId="50385" xr:uid="{00000000-0005-0000-0000-0000D6C40000}"/>
    <cellStyle name="Normal 7 6 3 2 4" xfId="50386" xr:uid="{00000000-0005-0000-0000-0000D7C40000}"/>
    <cellStyle name="Normal 7 6 3 2 4 2" xfId="50387" xr:uid="{00000000-0005-0000-0000-0000D8C40000}"/>
    <cellStyle name="Normal 7 6 3 2 5" xfId="50388" xr:uid="{00000000-0005-0000-0000-0000D9C40000}"/>
    <cellStyle name="Normal 7 6 3 3" xfId="50389" xr:uid="{00000000-0005-0000-0000-0000DAC40000}"/>
    <cellStyle name="Normal 7 6 3 3 2" xfId="50390" xr:uid="{00000000-0005-0000-0000-0000DBC40000}"/>
    <cellStyle name="Normal 7 6 3 3 2 2" xfId="50391" xr:uid="{00000000-0005-0000-0000-0000DCC40000}"/>
    <cellStyle name="Normal 7 6 3 3 2 2 2" xfId="50392" xr:uid="{00000000-0005-0000-0000-0000DDC40000}"/>
    <cellStyle name="Normal 7 6 3 3 2 3" xfId="50393" xr:uid="{00000000-0005-0000-0000-0000DEC40000}"/>
    <cellStyle name="Normal 7 6 3 3 3" xfId="50394" xr:uid="{00000000-0005-0000-0000-0000DFC40000}"/>
    <cellStyle name="Normal 7 6 3 3 3 2" xfId="50395" xr:uid="{00000000-0005-0000-0000-0000E0C40000}"/>
    <cellStyle name="Normal 7 6 3 3 4" xfId="50396" xr:uid="{00000000-0005-0000-0000-0000E1C40000}"/>
    <cellStyle name="Normal 7 6 3 4" xfId="50397" xr:uid="{00000000-0005-0000-0000-0000E2C40000}"/>
    <cellStyle name="Normal 7 6 3 4 2" xfId="50398" xr:uid="{00000000-0005-0000-0000-0000E3C40000}"/>
    <cellStyle name="Normal 7 6 3 4 2 2" xfId="50399" xr:uid="{00000000-0005-0000-0000-0000E4C40000}"/>
    <cellStyle name="Normal 7 6 3 4 3" xfId="50400" xr:uid="{00000000-0005-0000-0000-0000E5C40000}"/>
    <cellStyle name="Normal 7 6 3 5" xfId="50401" xr:uid="{00000000-0005-0000-0000-0000E6C40000}"/>
    <cellStyle name="Normal 7 6 3 5 2" xfId="50402" xr:uid="{00000000-0005-0000-0000-0000E7C40000}"/>
    <cellStyle name="Normal 7 6 3 6" xfId="50403" xr:uid="{00000000-0005-0000-0000-0000E8C40000}"/>
    <cellStyle name="Normal 7 6 4" xfId="50404" xr:uid="{00000000-0005-0000-0000-0000E9C40000}"/>
    <cellStyle name="Normal 7 6 4 2" xfId="50405" xr:uid="{00000000-0005-0000-0000-0000EAC40000}"/>
    <cellStyle name="Normal 7 6 4 2 2" xfId="50406" xr:uid="{00000000-0005-0000-0000-0000EBC40000}"/>
    <cellStyle name="Normal 7 6 4 2 2 2" xfId="50407" xr:uid="{00000000-0005-0000-0000-0000ECC40000}"/>
    <cellStyle name="Normal 7 6 4 2 2 2 2" xfId="50408" xr:uid="{00000000-0005-0000-0000-0000EDC40000}"/>
    <cellStyle name="Normal 7 6 4 2 2 3" xfId="50409" xr:uid="{00000000-0005-0000-0000-0000EEC40000}"/>
    <cellStyle name="Normal 7 6 4 2 3" xfId="50410" xr:uid="{00000000-0005-0000-0000-0000EFC40000}"/>
    <cellStyle name="Normal 7 6 4 2 3 2" xfId="50411" xr:uid="{00000000-0005-0000-0000-0000F0C40000}"/>
    <cellStyle name="Normal 7 6 4 2 4" xfId="50412" xr:uid="{00000000-0005-0000-0000-0000F1C40000}"/>
    <cellStyle name="Normal 7 6 4 3" xfId="50413" xr:uid="{00000000-0005-0000-0000-0000F2C40000}"/>
    <cellStyle name="Normal 7 6 4 3 2" xfId="50414" xr:uid="{00000000-0005-0000-0000-0000F3C40000}"/>
    <cellStyle name="Normal 7 6 4 3 2 2" xfId="50415" xr:uid="{00000000-0005-0000-0000-0000F4C40000}"/>
    <cellStyle name="Normal 7 6 4 3 3" xfId="50416" xr:uid="{00000000-0005-0000-0000-0000F5C40000}"/>
    <cellStyle name="Normal 7 6 4 4" xfId="50417" xr:uid="{00000000-0005-0000-0000-0000F6C40000}"/>
    <cellStyle name="Normal 7 6 4 4 2" xfId="50418" xr:uid="{00000000-0005-0000-0000-0000F7C40000}"/>
    <cellStyle name="Normal 7 6 4 5" xfId="50419" xr:uid="{00000000-0005-0000-0000-0000F8C40000}"/>
    <cellStyle name="Normal 7 6 5" xfId="50420" xr:uid="{00000000-0005-0000-0000-0000F9C40000}"/>
    <cellStyle name="Normal 7 6 5 2" xfId="50421" xr:uid="{00000000-0005-0000-0000-0000FAC40000}"/>
    <cellStyle name="Normal 7 6 5 2 2" xfId="50422" xr:uid="{00000000-0005-0000-0000-0000FBC40000}"/>
    <cellStyle name="Normal 7 6 5 2 2 2" xfId="50423" xr:uid="{00000000-0005-0000-0000-0000FCC40000}"/>
    <cellStyle name="Normal 7 6 5 2 3" xfId="50424" xr:uid="{00000000-0005-0000-0000-0000FDC40000}"/>
    <cellStyle name="Normal 7 6 5 3" xfId="50425" xr:uid="{00000000-0005-0000-0000-0000FEC40000}"/>
    <cellStyle name="Normal 7 6 5 3 2" xfId="50426" xr:uid="{00000000-0005-0000-0000-0000FFC40000}"/>
    <cellStyle name="Normal 7 6 5 4" xfId="50427" xr:uid="{00000000-0005-0000-0000-000000C50000}"/>
    <cellStyle name="Normal 7 6 6" xfId="50428" xr:uid="{00000000-0005-0000-0000-000001C50000}"/>
    <cellStyle name="Normal 7 6 6 2" xfId="50429" xr:uid="{00000000-0005-0000-0000-000002C50000}"/>
    <cellStyle name="Normal 7 6 6 2 2" xfId="50430" xr:uid="{00000000-0005-0000-0000-000003C50000}"/>
    <cellStyle name="Normal 7 6 6 3" xfId="50431" xr:uid="{00000000-0005-0000-0000-000004C50000}"/>
    <cellStyle name="Normal 7 6 7" xfId="50432" xr:uid="{00000000-0005-0000-0000-000005C50000}"/>
    <cellStyle name="Normal 7 6 7 2" xfId="50433" xr:uid="{00000000-0005-0000-0000-000006C50000}"/>
    <cellStyle name="Normal 7 6 8" xfId="50434" xr:uid="{00000000-0005-0000-0000-000007C50000}"/>
    <cellStyle name="Normal 7 7" xfId="50435" xr:uid="{00000000-0005-0000-0000-000008C50000}"/>
    <cellStyle name="Normal 7 7 2" xfId="50436" xr:uid="{00000000-0005-0000-0000-000009C50000}"/>
    <cellStyle name="Normal 7 7 2 2" xfId="50437" xr:uid="{00000000-0005-0000-0000-00000AC50000}"/>
    <cellStyle name="Normal 7 7 2 2 2" xfId="50438" xr:uid="{00000000-0005-0000-0000-00000BC50000}"/>
    <cellStyle name="Normal 7 7 2 2 2 2" xfId="50439" xr:uid="{00000000-0005-0000-0000-00000CC50000}"/>
    <cellStyle name="Normal 7 7 2 2 2 2 2" xfId="50440" xr:uid="{00000000-0005-0000-0000-00000DC50000}"/>
    <cellStyle name="Normal 7 7 2 2 2 2 2 2" xfId="50441" xr:uid="{00000000-0005-0000-0000-00000EC50000}"/>
    <cellStyle name="Normal 7 7 2 2 2 2 2 2 2" xfId="50442" xr:uid="{00000000-0005-0000-0000-00000FC50000}"/>
    <cellStyle name="Normal 7 7 2 2 2 2 2 3" xfId="50443" xr:uid="{00000000-0005-0000-0000-000010C50000}"/>
    <cellStyle name="Normal 7 7 2 2 2 2 3" xfId="50444" xr:uid="{00000000-0005-0000-0000-000011C50000}"/>
    <cellStyle name="Normal 7 7 2 2 2 2 3 2" xfId="50445" xr:uid="{00000000-0005-0000-0000-000012C50000}"/>
    <cellStyle name="Normal 7 7 2 2 2 2 4" xfId="50446" xr:uid="{00000000-0005-0000-0000-000013C50000}"/>
    <cellStyle name="Normal 7 7 2 2 2 3" xfId="50447" xr:uid="{00000000-0005-0000-0000-000014C50000}"/>
    <cellStyle name="Normal 7 7 2 2 2 3 2" xfId="50448" xr:uid="{00000000-0005-0000-0000-000015C50000}"/>
    <cellStyle name="Normal 7 7 2 2 2 3 2 2" xfId="50449" xr:uid="{00000000-0005-0000-0000-000016C50000}"/>
    <cellStyle name="Normal 7 7 2 2 2 3 3" xfId="50450" xr:uid="{00000000-0005-0000-0000-000017C50000}"/>
    <cellStyle name="Normal 7 7 2 2 2 4" xfId="50451" xr:uid="{00000000-0005-0000-0000-000018C50000}"/>
    <cellStyle name="Normal 7 7 2 2 2 4 2" xfId="50452" xr:uid="{00000000-0005-0000-0000-000019C50000}"/>
    <cellStyle name="Normal 7 7 2 2 2 5" xfId="50453" xr:uid="{00000000-0005-0000-0000-00001AC50000}"/>
    <cellStyle name="Normal 7 7 2 2 3" xfId="50454" xr:uid="{00000000-0005-0000-0000-00001BC50000}"/>
    <cellStyle name="Normal 7 7 2 2 3 2" xfId="50455" xr:uid="{00000000-0005-0000-0000-00001CC50000}"/>
    <cellStyle name="Normal 7 7 2 2 3 2 2" xfId="50456" xr:uid="{00000000-0005-0000-0000-00001DC50000}"/>
    <cellStyle name="Normal 7 7 2 2 3 2 2 2" xfId="50457" xr:uid="{00000000-0005-0000-0000-00001EC50000}"/>
    <cellStyle name="Normal 7 7 2 2 3 2 3" xfId="50458" xr:uid="{00000000-0005-0000-0000-00001FC50000}"/>
    <cellStyle name="Normal 7 7 2 2 3 3" xfId="50459" xr:uid="{00000000-0005-0000-0000-000020C50000}"/>
    <cellStyle name="Normal 7 7 2 2 3 3 2" xfId="50460" xr:uid="{00000000-0005-0000-0000-000021C50000}"/>
    <cellStyle name="Normal 7 7 2 2 3 4" xfId="50461" xr:uid="{00000000-0005-0000-0000-000022C50000}"/>
    <cellStyle name="Normal 7 7 2 2 4" xfId="50462" xr:uid="{00000000-0005-0000-0000-000023C50000}"/>
    <cellStyle name="Normal 7 7 2 2 4 2" xfId="50463" xr:uid="{00000000-0005-0000-0000-000024C50000}"/>
    <cellStyle name="Normal 7 7 2 2 4 2 2" xfId="50464" xr:uid="{00000000-0005-0000-0000-000025C50000}"/>
    <cellStyle name="Normal 7 7 2 2 4 3" xfId="50465" xr:uid="{00000000-0005-0000-0000-000026C50000}"/>
    <cellStyle name="Normal 7 7 2 2 5" xfId="50466" xr:uid="{00000000-0005-0000-0000-000027C50000}"/>
    <cellStyle name="Normal 7 7 2 2 5 2" xfId="50467" xr:uid="{00000000-0005-0000-0000-000028C50000}"/>
    <cellStyle name="Normal 7 7 2 2 6" xfId="50468" xr:uid="{00000000-0005-0000-0000-000029C50000}"/>
    <cellStyle name="Normal 7 7 2 3" xfId="50469" xr:uid="{00000000-0005-0000-0000-00002AC50000}"/>
    <cellStyle name="Normal 7 7 2 3 2" xfId="50470" xr:uid="{00000000-0005-0000-0000-00002BC50000}"/>
    <cellStyle name="Normal 7 7 2 3 2 2" xfId="50471" xr:uid="{00000000-0005-0000-0000-00002CC50000}"/>
    <cellStyle name="Normal 7 7 2 3 2 2 2" xfId="50472" xr:uid="{00000000-0005-0000-0000-00002DC50000}"/>
    <cellStyle name="Normal 7 7 2 3 2 2 2 2" xfId="50473" xr:uid="{00000000-0005-0000-0000-00002EC50000}"/>
    <cellStyle name="Normal 7 7 2 3 2 2 3" xfId="50474" xr:uid="{00000000-0005-0000-0000-00002FC50000}"/>
    <cellStyle name="Normal 7 7 2 3 2 3" xfId="50475" xr:uid="{00000000-0005-0000-0000-000030C50000}"/>
    <cellStyle name="Normal 7 7 2 3 2 3 2" xfId="50476" xr:uid="{00000000-0005-0000-0000-000031C50000}"/>
    <cellStyle name="Normal 7 7 2 3 2 4" xfId="50477" xr:uid="{00000000-0005-0000-0000-000032C50000}"/>
    <cellStyle name="Normal 7 7 2 3 3" xfId="50478" xr:uid="{00000000-0005-0000-0000-000033C50000}"/>
    <cellStyle name="Normal 7 7 2 3 3 2" xfId="50479" xr:uid="{00000000-0005-0000-0000-000034C50000}"/>
    <cellStyle name="Normal 7 7 2 3 3 2 2" xfId="50480" xr:uid="{00000000-0005-0000-0000-000035C50000}"/>
    <cellStyle name="Normal 7 7 2 3 3 3" xfId="50481" xr:uid="{00000000-0005-0000-0000-000036C50000}"/>
    <cellStyle name="Normal 7 7 2 3 4" xfId="50482" xr:uid="{00000000-0005-0000-0000-000037C50000}"/>
    <cellStyle name="Normal 7 7 2 3 4 2" xfId="50483" xr:uid="{00000000-0005-0000-0000-000038C50000}"/>
    <cellStyle name="Normal 7 7 2 3 5" xfId="50484" xr:uid="{00000000-0005-0000-0000-000039C50000}"/>
    <cellStyle name="Normal 7 7 2 4" xfId="50485" xr:uid="{00000000-0005-0000-0000-00003AC50000}"/>
    <cellStyle name="Normal 7 7 2 4 2" xfId="50486" xr:uid="{00000000-0005-0000-0000-00003BC50000}"/>
    <cellStyle name="Normal 7 7 2 4 2 2" xfId="50487" xr:uid="{00000000-0005-0000-0000-00003CC50000}"/>
    <cellStyle name="Normal 7 7 2 4 2 2 2" xfId="50488" xr:uid="{00000000-0005-0000-0000-00003DC50000}"/>
    <cellStyle name="Normal 7 7 2 4 2 3" xfId="50489" xr:uid="{00000000-0005-0000-0000-00003EC50000}"/>
    <cellStyle name="Normal 7 7 2 4 3" xfId="50490" xr:uid="{00000000-0005-0000-0000-00003FC50000}"/>
    <cellStyle name="Normal 7 7 2 4 3 2" xfId="50491" xr:uid="{00000000-0005-0000-0000-000040C50000}"/>
    <cellStyle name="Normal 7 7 2 4 4" xfId="50492" xr:uid="{00000000-0005-0000-0000-000041C50000}"/>
    <cellStyle name="Normal 7 7 2 5" xfId="50493" xr:uid="{00000000-0005-0000-0000-000042C50000}"/>
    <cellStyle name="Normal 7 7 2 5 2" xfId="50494" xr:uid="{00000000-0005-0000-0000-000043C50000}"/>
    <cellStyle name="Normal 7 7 2 5 2 2" xfId="50495" xr:uid="{00000000-0005-0000-0000-000044C50000}"/>
    <cellStyle name="Normal 7 7 2 5 3" xfId="50496" xr:uid="{00000000-0005-0000-0000-000045C50000}"/>
    <cellStyle name="Normal 7 7 2 6" xfId="50497" xr:uid="{00000000-0005-0000-0000-000046C50000}"/>
    <cellStyle name="Normal 7 7 2 6 2" xfId="50498" xr:uid="{00000000-0005-0000-0000-000047C50000}"/>
    <cellStyle name="Normal 7 7 2 7" xfId="50499" xr:uid="{00000000-0005-0000-0000-000048C50000}"/>
    <cellStyle name="Normal 7 7 3" xfId="50500" xr:uid="{00000000-0005-0000-0000-000049C50000}"/>
    <cellStyle name="Normal 7 7 3 2" xfId="50501" xr:uid="{00000000-0005-0000-0000-00004AC50000}"/>
    <cellStyle name="Normal 7 7 3 2 2" xfId="50502" xr:uid="{00000000-0005-0000-0000-00004BC50000}"/>
    <cellStyle name="Normal 7 7 3 2 2 2" xfId="50503" xr:uid="{00000000-0005-0000-0000-00004CC50000}"/>
    <cellStyle name="Normal 7 7 3 2 2 2 2" xfId="50504" xr:uid="{00000000-0005-0000-0000-00004DC50000}"/>
    <cellStyle name="Normal 7 7 3 2 2 2 2 2" xfId="50505" xr:uid="{00000000-0005-0000-0000-00004EC50000}"/>
    <cellStyle name="Normal 7 7 3 2 2 2 3" xfId="50506" xr:uid="{00000000-0005-0000-0000-00004FC50000}"/>
    <cellStyle name="Normal 7 7 3 2 2 3" xfId="50507" xr:uid="{00000000-0005-0000-0000-000050C50000}"/>
    <cellStyle name="Normal 7 7 3 2 2 3 2" xfId="50508" xr:uid="{00000000-0005-0000-0000-000051C50000}"/>
    <cellStyle name="Normal 7 7 3 2 2 4" xfId="50509" xr:uid="{00000000-0005-0000-0000-000052C50000}"/>
    <cellStyle name="Normal 7 7 3 2 3" xfId="50510" xr:uid="{00000000-0005-0000-0000-000053C50000}"/>
    <cellStyle name="Normal 7 7 3 2 3 2" xfId="50511" xr:uid="{00000000-0005-0000-0000-000054C50000}"/>
    <cellStyle name="Normal 7 7 3 2 3 2 2" xfId="50512" xr:uid="{00000000-0005-0000-0000-000055C50000}"/>
    <cellStyle name="Normal 7 7 3 2 3 3" xfId="50513" xr:uid="{00000000-0005-0000-0000-000056C50000}"/>
    <cellStyle name="Normal 7 7 3 2 4" xfId="50514" xr:uid="{00000000-0005-0000-0000-000057C50000}"/>
    <cellStyle name="Normal 7 7 3 2 4 2" xfId="50515" xr:uid="{00000000-0005-0000-0000-000058C50000}"/>
    <cellStyle name="Normal 7 7 3 2 5" xfId="50516" xr:uid="{00000000-0005-0000-0000-000059C50000}"/>
    <cellStyle name="Normal 7 7 3 3" xfId="50517" xr:uid="{00000000-0005-0000-0000-00005AC50000}"/>
    <cellStyle name="Normal 7 7 3 3 2" xfId="50518" xr:uid="{00000000-0005-0000-0000-00005BC50000}"/>
    <cellStyle name="Normal 7 7 3 3 2 2" xfId="50519" xr:uid="{00000000-0005-0000-0000-00005CC50000}"/>
    <cellStyle name="Normal 7 7 3 3 2 2 2" xfId="50520" xr:uid="{00000000-0005-0000-0000-00005DC50000}"/>
    <cellStyle name="Normal 7 7 3 3 2 3" xfId="50521" xr:uid="{00000000-0005-0000-0000-00005EC50000}"/>
    <cellStyle name="Normal 7 7 3 3 3" xfId="50522" xr:uid="{00000000-0005-0000-0000-00005FC50000}"/>
    <cellStyle name="Normal 7 7 3 3 3 2" xfId="50523" xr:uid="{00000000-0005-0000-0000-000060C50000}"/>
    <cellStyle name="Normal 7 7 3 3 4" xfId="50524" xr:uid="{00000000-0005-0000-0000-000061C50000}"/>
    <cellStyle name="Normal 7 7 3 4" xfId="50525" xr:uid="{00000000-0005-0000-0000-000062C50000}"/>
    <cellStyle name="Normal 7 7 3 4 2" xfId="50526" xr:uid="{00000000-0005-0000-0000-000063C50000}"/>
    <cellStyle name="Normal 7 7 3 4 2 2" xfId="50527" xr:uid="{00000000-0005-0000-0000-000064C50000}"/>
    <cellStyle name="Normal 7 7 3 4 3" xfId="50528" xr:uid="{00000000-0005-0000-0000-000065C50000}"/>
    <cellStyle name="Normal 7 7 3 5" xfId="50529" xr:uid="{00000000-0005-0000-0000-000066C50000}"/>
    <cellStyle name="Normal 7 7 3 5 2" xfId="50530" xr:uid="{00000000-0005-0000-0000-000067C50000}"/>
    <cellStyle name="Normal 7 7 3 6" xfId="50531" xr:uid="{00000000-0005-0000-0000-000068C50000}"/>
    <cellStyle name="Normal 7 7 4" xfId="50532" xr:uid="{00000000-0005-0000-0000-000069C50000}"/>
    <cellStyle name="Normal 7 7 4 2" xfId="50533" xr:uid="{00000000-0005-0000-0000-00006AC50000}"/>
    <cellStyle name="Normal 7 7 4 2 2" xfId="50534" xr:uid="{00000000-0005-0000-0000-00006BC50000}"/>
    <cellStyle name="Normal 7 7 4 2 2 2" xfId="50535" xr:uid="{00000000-0005-0000-0000-00006CC50000}"/>
    <cellStyle name="Normal 7 7 4 2 2 2 2" xfId="50536" xr:uid="{00000000-0005-0000-0000-00006DC50000}"/>
    <cellStyle name="Normal 7 7 4 2 2 3" xfId="50537" xr:uid="{00000000-0005-0000-0000-00006EC50000}"/>
    <cellStyle name="Normal 7 7 4 2 3" xfId="50538" xr:uid="{00000000-0005-0000-0000-00006FC50000}"/>
    <cellStyle name="Normal 7 7 4 2 3 2" xfId="50539" xr:uid="{00000000-0005-0000-0000-000070C50000}"/>
    <cellStyle name="Normal 7 7 4 2 4" xfId="50540" xr:uid="{00000000-0005-0000-0000-000071C50000}"/>
    <cellStyle name="Normal 7 7 4 3" xfId="50541" xr:uid="{00000000-0005-0000-0000-000072C50000}"/>
    <cellStyle name="Normal 7 7 4 3 2" xfId="50542" xr:uid="{00000000-0005-0000-0000-000073C50000}"/>
    <cellStyle name="Normal 7 7 4 3 2 2" xfId="50543" xr:uid="{00000000-0005-0000-0000-000074C50000}"/>
    <cellStyle name="Normal 7 7 4 3 3" xfId="50544" xr:uid="{00000000-0005-0000-0000-000075C50000}"/>
    <cellStyle name="Normal 7 7 4 4" xfId="50545" xr:uid="{00000000-0005-0000-0000-000076C50000}"/>
    <cellStyle name="Normal 7 7 4 4 2" xfId="50546" xr:uid="{00000000-0005-0000-0000-000077C50000}"/>
    <cellStyle name="Normal 7 7 4 5" xfId="50547" xr:uid="{00000000-0005-0000-0000-000078C50000}"/>
    <cellStyle name="Normal 7 7 5" xfId="50548" xr:uid="{00000000-0005-0000-0000-000079C50000}"/>
    <cellStyle name="Normal 7 7 5 2" xfId="50549" xr:uid="{00000000-0005-0000-0000-00007AC50000}"/>
    <cellStyle name="Normal 7 7 5 2 2" xfId="50550" xr:uid="{00000000-0005-0000-0000-00007BC50000}"/>
    <cellStyle name="Normal 7 7 5 2 2 2" xfId="50551" xr:uid="{00000000-0005-0000-0000-00007CC50000}"/>
    <cellStyle name="Normal 7 7 5 2 3" xfId="50552" xr:uid="{00000000-0005-0000-0000-00007DC50000}"/>
    <cellStyle name="Normal 7 7 5 3" xfId="50553" xr:uid="{00000000-0005-0000-0000-00007EC50000}"/>
    <cellStyle name="Normal 7 7 5 3 2" xfId="50554" xr:uid="{00000000-0005-0000-0000-00007FC50000}"/>
    <cellStyle name="Normal 7 7 5 4" xfId="50555" xr:uid="{00000000-0005-0000-0000-000080C50000}"/>
    <cellStyle name="Normal 7 7 6" xfId="50556" xr:uid="{00000000-0005-0000-0000-000081C50000}"/>
    <cellStyle name="Normal 7 7 6 2" xfId="50557" xr:uid="{00000000-0005-0000-0000-000082C50000}"/>
    <cellStyle name="Normal 7 7 6 2 2" xfId="50558" xr:uid="{00000000-0005-0000-0000-000083C50000}"/>
    <cellStyle name="Normal 7 7 6 3" xfId="50559" xr:uid="{00000000-0005-0000-0000-000084C50000}"/>
    <cellStyle name="Normal 7 7 7" xfId="50560" xr:uid="{00000000-0005-0000-0000-000085C50000}"/>
    <cellStyle name="Normal 7 7 7 2" xfId="50561" xr:uid="{00000000-0005-0000-0000-000086C50000}"/>
    <cellStyle name="Normal 7 7 8" xfId="50562" xr:uid="{00000000-0005-0000-0000-000087C50000}"/>
    <cellStyle name="Normal 7 8" xfId="50563" xr:uid="{00000000-0005-0000-0000-000088C50000}"/>
    <cellStyle name="Normal 7 8 2" xfId="50564" xr:uid="{00000000-0005-0000-0000-000089C50000}"/>
    <cellStyle name="Normal 7 8 2 2" xfId="50565" xr:uid="{00000000-0005-0000-0000-00008AC50000}"/>
    <cellStyle name="Normal 7 8 2 2 2" xfId="50566" xr:uid="{00000000-0005-0000-0000-00008BC50000}"/>
    <cellStyle name="Normal 7 8 2 2 2 2" xfId="50567" xr:uid="{00000000-0005-0000-0000-00008CC50000}"/>
    <cellStyle name="Normal 7 8 2 2 2 2 2" xfId="50568" xr:uid="{00000000-0005-0000-0000-00008DC50000}"/>
    <cellStyle name="Normal 7 8 2 2 2 2 2 2" xfId="50569" xr:uid="{00000000-0005-0000-0000-00008EC50000}"/>
    <cellStyle name="Normal 7 8 2 2 2 2 2 2 2" xfId="50570" xr:uid="{00000000-0005-0000-0000-00008FC50000}"/>
    <cellStyle name="Normal 7 8 2 2 2 2 2 3" xfId="50571" xr:uid="{00000000-0005-0000-0000-000090C50000}"/>
    <cellStyle name="Normal 7 8 2 2 2 2 3" xfId="50572" xr:uid="{00000000-0005-0000-0000-000091C50000}"/>
    <cellStyle name="Normal 7 8 2 2 2 2 3 2" xfId="50573" xr:uid="{00000000-0005-0000-0000-000092C50000}"/>
    <cellStyle name="Normal 7 8 2 2 2 2 4" xfId="50574" xr:uid="{00000000-0005-0000-0000-000093C50000}"/>
    <cellStyle name="Normal 7 8 2 2 2 3" xfId="50575" xr:uid="{00000000-0005-0000-0000-000094C50000}"/>
    <cellStyle name="Normal 7 8 2 2 2 3 2" xfId="50576" xr:uid="{00000000-0005-0000-0000-000095C50000}"/>
    <cellStyle name="Normal 7 8 2 2 2 3 2 2" xfId="50577" xr:uid="{00000000-0005-0000-0000-000096C50000}"/>
    <cellStyle name="Normal 7 8 2 2 2 3 3" xfId="50578" xr:uid="{00000000-0005-0000-0000-000097C50000}"/>
    <cellStyle name="Normal 7 8 2 2 2 4" xfId="50579" xr:uid="{00000000-0005-0000-0000-000098C50000}"/>
    <cellStyle name="Normal 7 8 2 2 2 4 2" xfId="50580" xr:uid="{00000000-0005-0000-0000-000099C50000}"/>
    <cellStyle name="Normal 7 8 2 2 2 5" xfId="50581" xr:uid="{00000000-0005-0000-0000-00009AC50000}"/>
    <cellStyle name="Normal 7 8 2 2 3" xfId="50582" xr:uid="{00000000-0005-0000-0000-00009BC50000}"/>
    <cellStyle name="Normal 7 8 2 2 3 2" xfId="50583" xr:uid="{00000000-0005-0000-0000-00009CC50000}"/>
    <cellStyle name="Normal 7 8 2 2 3 2 2" xfId="50584" xr:uid="{00000000-0005-0000-0000-00009DC50000}"/>
    <cellStyle name="Normal 7 8 2 2 3 2 2 2" xfId="50585" xr:uid="{00000000-0005-0000-0000-00009EC50000}"/>
    <cellStyle name="Normal 7 8 2 2 3 2 3" xfId="50586" xr:uid="{00000000-0005-0000-0000-00009FC50000}"/>
    <cellStyle name="Normal 7 8 2 2 3 3" xfId="50587" xr:uid="{00000000-0005-0000-0000-0000A0C50000}"/>
    <cellStyle name="Normal 7 8 2 2 3 3 2" xfId="50588" xr:uid="{00000000-0005-0000-0000-0000A1C50000}"/>
    <cellStyle name="Normal 7 8 2 2 3 4" xfId="50589" xr:uid="{00000000-0005-0000-0000-0000A2C50000}"/>
    <cellStyle name="Normal 7 8 2 2 4" xfId="50590" xr:uid="{00000000-0005-0000-0000-0000A3C50000}"/>
    <cellStyle name="Normal 7 8 2 2 4 2" xfId="50591" xr:uid="{00000000-0005-0000-0000-0000A4C50000}"/>
    <cellStyle name="Normal 7 8 2 2 4 2 2" xfId="50592" xr:uid="{00000000-0005-0000-0000-0000A5C50000}"/>
    <cellStyle name="Normal 7 8 2 2 4 3" xfId="50593" xr:uid="{00000000-0005-0000-0000-0000A6C50000}"/>
    <cellStyle name="Normal 7 8 2 2 5" xfId="50594" xr:uid="{00000000-0005-0000-0000-0000A7C50000}"/>
    <cellStyle name="Normal 7 8 2 2 5 2" xfId="50595" xr:uid="{00000000-0005-0000-0000-0000A8C50000}"/>
    <cellStyle name="Normal 7 8 2 2 6" xfId="50596" xr:uid="{00000000-0005-0000-0000-0000A9C50000}"/>
    <cellStyle name="Normal 7 8 2 3" xfId="50597" xr:uid="{00000000-0005-0000-0000-0000AAC50000}"/>
    <cellStyle name="Normal 7 8 2 3 2" xfId="50598" xr:uid="{00000000-0005-0000-0000-0000ABC50000}"/>
    <cellStyle name="Normal 7 8 2 3 2 2" xfId="50599" xr:uid="{00000000-0005-0000-0000-0000ACC50000}"/>
    <cellStyle name="Normal 7 8 2 3 2 2 2" xfId="50600" xr:uid="{00000000-0005-0000-0000-0000ADC50000}"/>
    <cellStyle name="Normal 7 8 2 3 2 2 2 2" xfId="50601" xr:uid="{00000000-0005-0000-0000-0000AEC50000}"/>
    <cellStyle name="Normal 7 8 2 3 2 2 3" xfId="50602" xr:uid="{00000000-0005-0000-0000-0000AFC50000}"/>
    <cellStyle name="Normal 7 8 2 3 2 3" xfId="50603" xr:uid="{00000000-0005-0000-0000-0000B0C50000}"/>
    <cellStyle name="Normal 7 8 2 3 2 3 2" xfId="50604" xr:uid="{00000000-0005-0000-0000-0000B1C50000}"/>
    <cellStyle name="Normal 7 8 2 3 2 4" xfId="50605" xr:uid="{00000000-0005-0000-0000-0000B2C50000}"/>
    <cellStyle name="Normal 7 8 2 3 3" xfId="50606" xr:uid="{00000000-0005-0000-0000-0000B3C50000}"/>
    <cellStyle name="Normal 7 8 2 3 3 2" xfId="50607" xr:uid="{00000000-0005-0000-0000-0000B4C50000}"/>
    <cellStyle name="Normal 7 8 2 3 3 2 2" xfId="50608" xr:uid="{00000000-0005-0000-0000-0000B5C50000}"/>
    <cellStyle name="Normal 7 8 2 3 3 3" xfId="50609" xr:uid="{00000000-0005-0000-0000-0000B6C50000}"/>
    <cellStyle name="Normal 7 8 2 3 4" xfId="50610" xr:uid="{00000000-0005-0000-0000-0000B7C50000}"/>
    <cellStyle name="Normal 7 8 2 3 4 2" xfId="50611" xr:uid="{00000000-0005-0000-0000-0000B8C50000}"/>
    <cellStyle name="Normal 7 8 2 3 5" xfId="50612" xr:uid="{00000000-0005-0000-0000-0000B9C50000}"/>
    <cellStyle name="Normal 7 8 2 4" xfId="50613" xr:uid="{00000000-0005-0000-0000-0000BAC50000}"/>
    <cellStyle name="Normal 7 8 2 4 2" xfId="50614" xr:uid="{00000000-0005-0000-0000-0000BBC50000}"/>
    <cellStyle name="Normal 7 8 2 4 2 2" xfId="50615" xr:uid="{00000000-0005-0000-0000-0000BCC50000}"/>
    <cellStyle name="Normal 7 8 2 4 2 2 2" xfId="50616" xr:uid="{00000000-0005-0000-0000-0000BDC50000}"/>
    <cellStyle name="Normal 7 8 2 4 2 3" xfId="50617" xr:uid="{00000000-0005-0000-0000-0000BEC50000}"/>
    <cellStyle name="Normal 7 8 2 4 3" xfId="50618" xr:uid="{00000000-0005-0000-0000-0000BFC50000}"/>
    <cellStyle name="Normal 7 8 2 4 3 2" xfId="50619" xr:uid="{00000000-0005-0000-0000-0000C0C50000}"/>
    <cellStyle name="Normal 7 8 2 4 4" xfId="50620" xr:uid="{00000000-0005-0000-0000-0000C1C50000}"/>
    <cellStyle name="Normal 7 8 2 5" xfId="50621" xr:uid="{00000000-0005-0000-0000-0000C2C50000}"/>
    <cellStyle name="Normal 7 8 2 5 2" xfId="50622" xr:uid="{00000000-0005-0000-0000-0000C3C50000}"/>
    <cellStyle name="Normal 7 8 2 5 2 2" xfId="50623" xr:uid="{00000000-0005-0000-0000-0000C4C50000}"/>
    <cellStyle name="Normal 7 8 2 5 3" xfId="50624" xr:uid="{00000000-0005-0000-0000-0000C5C50000}"/>
    <cellStyle name="Normal 7 8 2 6" xfId="50625" xr:uid="{00000000-0005-0000-0000-0000C6C50000}"/>
    <cellStyle name="Normal 7 8 2 6 2" xfId="50626" xr:uid="{00000000-0005-0000-0000-0000C7C50000}"/>
    <cellStyle name="Normal 7 8 2 7" xfId="50627" xr:uid="{00000000-0005-0000-0000-0000C8C50000}"/>
    <cellStyle name="Normal 7 8 3" xfId="50628" xr:uid="{00000000-0005-0000-0000-0000C9C50000}"/>
    <cellStyle name="Normal 7 8 3 2" xfId="50629" xr:uid="{00000000-0005-0000-0000-0000CAC50000}"/>
    <cellStyle name="Normal 7 8 3 2 2" xfId="50630" xr:uid="{00000000-0005-0000-0000-0000CBC50000}"/>
    <cellStyle name="Normal 7 8 3 2 2 2" xfId="50631" xr:uid="{00000000-0005-0000-0000-0000CCC50000}"/>
    <cellStyle name="Normal 7 8 3 2 2 2 2" xfId="50632" xr:uid="{00000000-0005-0000-0000-0000CDC50000}"/>
    <cellStyle name="Normal 7 8 3 2 2 2 2 2" xfId="50633" xr:uid="{00000000-0005-0000-0000-0000CEC50000}"/>
    <cellStyle name="Normal 7 8 3 2 2 2 3" xfId="50634" xr:uid="{00000000-0005-0000-0000-0000CFC50000}"/>
    <cellStyle name="Normal 7 8 3 2 2 3" xfId="50635" xr:uid="{00000000-0005-0000-0000-0000D0C50000}"/>
    <cellStyle name="Normal 7 8 3 2 2 3 2" xfId="50636" xr:uid="{00000000-0005-0000-0000-0000D1C50000}"/>
    <cellStyle name="Normal 7 8 3 2 2 4" xfId="50637" xr:uid="{00000000-0005-0000-0000-0000D2C50000}"/>
    <cellStyle name="Normal 7 8 3 2 3" xfId="50638" xr:uid="{00000000-0005-0000-0000-0000D3C50000}"/>
    <cellStyle name="Normal 7 8 3 2 3 2" xfId="50639" xr:uid="{00000000-0005-0000-0000-0000D4C50000}"/>
    <cellStyle name="Normal 7 8 3 2 3 2 2" xfId="50640" xr:uid="{00000000-0005-0000-0000-0000D5C50000}"/>
    <cellStyle name="Normal 7 8 3 2 3 3" xfId="50641" xr:uid="{00000000-0005-0000-0000-0000D6C50000}"/>
    <cellStyle name="Normal 7 8 3 2 4" xfId="50642" xr:uid="{00000000-0005-0000-0000-0000D7C50000}"/>
    <cellStyle name="Normal 7 8 3 2 4 2" xfId="50643" xr:uid="{00000000-0005-0000-0000-0000D8C50000}"/>
    <cellStyle name="Normal 7 8 3 2 5" xfId="50644" xr:uid="{00000000-0005-0000-0000-0000D9C50000}"/>
    <cellStyle name="Normal 7 8 3 3" xfId="50645" xr:uid="{00000000-0005-0000-0000-0000DAC50000}"/>
    <cellStyle name="Normal 7 8 3 3 2" xfId="50646" xr:uid="{00000000-0005-0000-0000-0000DBC50000}"/>
    <cellStyle name="Normal 7 8 3 3 2 2" xfId="50647" xr:uid="{00000000-0005-0000-0000-0000DCC50000}"/>
    <cellStyle name="Normal 7 8 3 3 2 2 2" xfId="50648" xr:uid="{00000000-0005-0000-0000-0000DDC50000}"/>
    <cellStyle name="Normal 7 8 3 3 2 3" xfId="50649" xr:uid="{00000000-0005-0000-0000-0000DEC50000}"/>
    <cellStyle name="Normal 7 8 3 3 3" xfId="50650" xr:uid="{00000000-0005-0000-0000-0000DFC50000}"/>
    <cellStyle name="Normal 7 8 3 3 3 2" xfId="50651" xr:uid="{00000000-0005-0000-0000-0000E0C50000}"/>
    <cellStyle name="Normal 7 8 3 3 4" xfId="50652" xr:uid="{00000000-0005-0000-0000-0000E1C50000}"/>
    <cellStyle name="Normal 7 8 3 4" xfId="50653" xr:uid="{00000000-0005-0000-0000-0000E2C50000}"/>
    <cellStyle name="Normal 7 8 3 4 2" xfId="50654" xr:uid="{00000000-0005-0000-0000-0000E3C50000}"/>
    <cellStyle name="Normal 7 8 3 4 2 2" xfId="50655" xr:uid="{00000000-0005-0000-0000-0000E4C50000}"/>
    <cellStyle name="Normal 7 8 3 4 3" xfId="50656" xr:uid="{00000000-0005-0000-0000-0000E5C50000}"/>
    <cellStyle name="Normal 7 8 3 5" xfId="50657" xr:uid="{00000000-0005-0000-0000-0000E6C50000}"/>
    <cellStyle name="Normal 7 8 3 5 2" xfId="50658" xr:uid="{00000000-0005-0000-0000-0000E7C50000}"/>
    <cellStyle name="Normal 7 8 3 6" xfId="50659" xr:uid="{00000000-0005-0000-0000-0000E8C50000}"/>
    <cellStyle name="Normal 7 8 4" xfId="50660" xr:uid="{00000000-0005-0000-0000-0000E9C50000}"/>
    <cellStyle name="Normal 7 8 4 2" xfId="50661" xr:uid="{00000000-0005-0000-0000-0000EAC50000}"/>
    <cellStyle name="Normal 7 8 4 2 2" xfId="50662" xr:uid="{00000000-0005-0000-0000-0000EBC50000}"/>
    <cellStyle name="Normal 7 8 4 2 2 2" xfId="50663" xr:uid="{00000000-0005-0000-0000-0000ECC50000}"/>
    <cellStyle name="Normal 7 8 4 2 2 2 2" xfId="50664" xr:uid="{00000000-0005-0000-0000-0000EDC50000}"/>
    <cellStyle name="Normal 7 8 4 2 2 3" xfId="50665" xr:uid="{00000000-0005-0000-0000-0000EEC50000}"/>
    <cellStyle name="Normal 7 8 4 2 3" xfId="50666" xr:uid="{00000000-0005-0000-0000-0000EFC50000}"/>
    <cellStyle name="Normal 7 8 4 2 3 2" xfId="50667" xr:uid="{00000000-0005-0000-0000-0000F0C50000}"/>
    <cellStyle name="Normal 7 8 4 2 4" xfId="50668" xr:uid="{00000000-0005-0000-0000-0000F1C50000}"/>
    <cellStyle name="Normal 7 8 4 3" xfId="50669" xr:uid="{00000000-0005-0000-0000-0000F2C50000}"/>
    <cellStyle name="Normal 7 8 4 3 2" xfId="50670" xr:uid="{00000000-0005-0000-0000-0000F3C50000}"/>
    <cellStyle name="Normal 7 8 4 3 2 2" xfId="50671" xr:uid="{00000000-0005-0000-0000-0000F4C50000}"/>
    <cellStyle name="Normal 7 8 4 3 3" xfId="50672" xr:uid="{00000000-0005-0000-0000-0000F5C50000}"/>
    <cellStyle name="Normal 7 8 4 4" xfId="50673" xr:uid="{00000000-0005-0000-0000-0000F6C50000}"/>
    <cellStyle name="Normal 7 8 4 4 2" xfId="50674" xr:uid="{00000000-0005-0000-0000-0000F7C50000}"/>
    <cellStyle name="Normal 7 8 4 5" xfId="50675" xr:uid="{00000000-0005-0000-0000-0000F8C50000}"/>
    <cellStyle name="Normal 7 8 5" xfId="50676" xr:uid="{00000000-0005-0000-0000-0000F9C50000}"/>
    <cellStyle name="Normal 7 8 5 2" xfId="50677" xr:uid="{00000000-0005-0000-0000-0000FAC50000}"/>
    <cellStyle name="Normal 7 8 5 2 2" xfId="50678" xr:uid="{00000000-0005-0000-0000-0000FBC50000}"/>
    <cellStyle name="Normal 7 8 5 2 2 2" xfId="50679" xr:uid="{00000000-0005-0000-0000-0000FCC50000}"/>
    <cellStyle name="Normal 7 8 5 2 3" xfId="50680" xr:uid="{00000000-0005-0000-0000-0000FDC50000}"/>
    <cellStyle name="Normal 7 8 5 3" xfId="50681" xr:uid="{00000000-0005-0000-0000-0000FEC50000}"/>
    <cellStyle name="Normal 7 8 5 3 2" xfId="50682" xr:uid="{00000000-0005-0000-0000-0000FFC50000}"/>
    <cellStyle name="Normal 7 8 5 4" xfId="50683" xr:uid="{00000000-0005-0000-0000-000000C60000}"/>
    <cellStyle name="Normal 7 8 6" xfId="50684" xr:uid="{00000000-0005-0000-0000-000001C60000}"/>
    <cellStyle name="Normal 7 8 6 2" xfId="50685" xr:uid="{00000000-0005-0000-0000-000002C60000}"/>
    <cellStyle name="Normal 7 8 6 2 2" xfId="50686" xr:uid="{00000000-0005-0000-0000-000003C60000}"/>
    <cellStyle name="Normal 7 8 6 3" xfId="50687" xr:uid="{00000000-0005-0000-0000-000004C60000}"/>
    <cellStyle name="Normal 7 8 7" xfId="50688" xr:uid="{00000000-0005-0000-0000-000005C60000}"/>
    <cellStyle name="Normal 7 8 7 2" xfId="50689" xr:uid="{00000000-0005-0000-0000-000006C60000}"/>
    <cellStyle name="Normal 7 8 8" xfId="50690" xr:uid="{00000000-0005-0000-0000-000007C60000}"/>
    <cellStyle name="Normal 7 9" xfId="50691" xr:uid="{00000000-0005-0000-0000-000008C60000}"/>
    <cellStyle name="Normal 7 9 2" xfId="50692" xr:uid="{00000000-0005-0000-0000-000009C60000}"/>
    <cellStyle name="Normal 7 9 2 2" xfId="50693" xr:uid="{00000000-0005-0000-0000-00000AC60000}"/>
    <cellStyle name="Normal 7 9 2 2 2" xfId="50694" xr:uid="{00000000-0005-0000-0000-00000BC60000}"/>
    <cellStyle name="Normal 7 9 2 2 2 2" xfId="50695" xr:uid="{00000000-0005-0000-0000-00000CC60000}"/>
    <cellStyle name="Normal 7 9 2 2 2 2 2" xfId="50696" xr:uid="{00000000-0005-0000-0000-00000DC60000}"/>
    <cellStyle name="Normal 7 9 2 2 2 2 2 2" xfId="50697" xr:uid="{00000000-0005-0000-0000-00000EC60000}"/>
    <cellStyle name="Normal 7 9 2 2 2 2 3" xfId="50698" xr:uid="{00000000-0005-0000-0000-00000FC60000}"/>
    <cellStyle name="Normal 7 9 2 2 2 3" xfId="50699" xr:uid="{00000000-0005-0000-0000-000010C60000}"/>
    <cellStyle name="Normal 7 9 2 2 2 3 2" xfId="50700" xr:uid="{00000000-0005-0000-0000-000011C60000}"/>
    <cellStyle name="Normal 7 9 2 2 2 4" xfId="50701" xr:uid="{00000000-0005-0000-0000-000012C60000}"/>
    <cellStyle name="Normal 7 9 2 2 3" xfId="50702" xr:uid="{00000000-0005-0000-0000-000013C60000}"/>
    <cellStyle name="Normal 7 9 2 2 3 2" xfId="50703" xr:uid="{00000000-0005-0000-0000-000014C60000}"/>
    <cellStyle name="Normal 7 9 2 2 3 2 2" xfId="50704" xr:uid="{00000000-0005-0000-0000-000015C60000}"/>
    <cellStyle name="Normal 7 9 2 2 3 3" xfId="50705" xr:uid="{00000000-0005-0000-0000-000016C60000}"/>
    <cellStyle name="Normal 7 9 2 2 4" xfId="50706" xr:uid="{00000000-0005-0000-0000-000017C60000}"/>
    <cellStyle name="Normal 7 9 2 2 4 2" xfId="50707" xr:uid="{00000000-0005-0000-0000-000018C60000}"/>
    <cellStyle name="Normal 7 9 2 2 5" xfId="50708" xr:uid="{00000000-0005-0000-0000-000019C60000}"/>
    <cellStyle name="Normal 7 9 2 3" xfId="50709" xr:uid="{00000000-0005-0000-0000-00001AC60000}"/>
    <cellStyle name="Normal 7 9 2 3 2" xfId="50710" xr:uid="{00000000-0005-0000-0000-00001BC60000}"/>
    <cellStyle name="Normal 7 9 2 3 2 2" xfId="50711" xr:uid="{00000000-0005-0000-0000-00001CC60000}"/>
    <cellStyle name="Normal 7 9 2 3 2 2 2" xfId="50712" xr:uid="{00000000-0005-0000-0000-00001DC60000}"/>
    <cellStyle name="Normal 7 9 2 3 2 3" xfId="50713" xr:uid="{00000000-0005-0000-0000-00001EC60000}"/>
    <cellStyle name="Normal 7 9 2 3 3" xfId="50714" xr:uid="{00000000-0005-0000-0000-00001FC60000}"/>
    <cellStyle name="Normal 7 9 2 3 3 2" xfId="50715" xr:uid="{00000000-0005-0000-0000-000020C60000}"/>
    <cellStyle name="Normal 7 9 2 3 4" xfId="50716" xr:uid="{00000000-0005-0000-0000-000021C60000}"/>
    <cellStyle name="Normal 7 9 2 4" xfId="50717" xr:uid="{00000000-0005-0000-0000-000022C60000}"/>
    <cellStyle name="Normal 7 9 2 4 2" xfId="50718" xr:uid="{00000000-0005-0000-0000-000023C60000}"/>
    <cellStyle name="Normal 7 9 2 4 2 2" xfId="50719" xr:uid="{00000000-0005-0000-0000-000024C60000}"/>
    <cellStyle name="Normal 7 9 2 4 3" xfId="50720" xr:uid="{00000000-0005-0000-0000-000025C60000}"/>
    <cellStyle name="Normal 7 9 2 5" xfId="50721" xr:uid="{00000000-0005-0000-0000-000026C60000}"/>
    <cellStyle name="Normal 7 9 2 5 2" xfId="50722" xr:uid="{00000000-0005-0000-0000-000027C60000}"/>
    <cellStyle name="Normal 7 9 2 6" xfId="50723" xr:uid="{00000000-0005-0000-0000-000028C60000}"/>
    <cellStyle name="Normal 7 9 3" xfId="50724" xr:uid="{00000000-0005-0000-0000-000029C60000}"/>
    <cellStyle name="Normal 7 9 3 2" xfId="50725" xr:uid="{00000000-0005-0000-0000-00002AC60000}"/>
    <cellStyle name="Normal 7 9 3 2 2" xfId="50726" xr:uid="{00000000-0005-0000-0000-00002BC60000}"/>
    <cellStyle name="Normal 7 9 3 2 2 2" xfId="50727" xr:uid="{00000000-0005-0000-0000-00002CC60000}"/>
    <cellStyle name="Normal 7 9 3 2 2 2 2" xfId="50728" xr:uid="{00000000-0005-0000-0000-00002DC60000}"/>
    <cellStyle name="Normal 7 9 3 2 2 3" xfId="50729" xr:uid="{00000000-0005-0000-0000-00002EC60000}"/>
    <cellStyle name="Normal 7 9 3 2 3" xfId="50730" xr:uid="{00000000-0005-0000-0000-00002FC60000}"/>
    <cellStyle name="Normal 7 9 3 2 3 2" xfId="50731" xr:uid="{00000000-0005-0000-0000-000030C60000}"/>
    <cellStyle name="Normal 7 9 3 2 4" xfId="50732" xr:uid="{00000000-0005-0000-0000-000031C60000}"/>
    <cellStyle name="Normal 7 9 3 3" xfId="50733" xr:uid="{00000000-0005-0000-0000-000032C60000}"/>
    <cellStyle name="Normal 7 9 3 3 2" xfId="50734" xr:uid="{00000000-0005-0000-0000-000033C60000}"/>
    <cellStyle name="Normal 7 9 3 3 2 2" xfId="50735" xr:uid="{00000000-0005-0000-0000-000034C60000}"/>
    <cellStyle name="Normal 7 9 3 3 3" xfId="50736" xr:uid="{00000000-0005-0000-0000-000035C60000}"/>
    <cellStyle name="Normal 7 9 3 4" xfId="50737" xr:uid="{00000000-0005-0000-0000-000036C60000}"/>
    <cellStyle name="Normal 7 9 3 4 2" xfId="50738" xr:uid="{00000000-0005-0000-0000-000037C60000}"/>
    <cellStyle name="Normal 7 9 3 5" xfId="50739" xr:uid="{00000000-0005-0000-0000-000038C60000}"/>
    <cellStyle name="Normal 7 9 4" xfId="50740" xr:uid="{00000000-0005-0000-0000-000039C60000}"/>
    <cellStyle name="Normal 7 9 4 2" xfId="50741" xr:uid="{00000000-0005-0000-0000-00003AC60000}"/>
    <cellStyle name="Normal 7 9 4 2 2" xfId="50742" xr:uid="{00000000-0005-0000-0000-00003BC60000}"/>
    <cellStyle name="Normal 7 9 4 2 2 2" xfId="50743" xr:uid="{00000000-0005-0000-0000-00003CC60000}"/>
    <cellStyle name="Normal 7 9 4 2 3" xfId="50744" xr:uid="{00000000-0005-0000-0000-00003DC60000}"/>
    <cellStyle name="Normal 7 9 4 3" xfId="50745" xr:uid="{00000000-0005-0000-0000-00003EC60000}"/>
    <cellStyle name="Normal 7 9 4 3 2" xfId="50746" xr:uid="{00000000-0005-0000-0000-00003FC60000}"/>
    <cellStyle name="Normal 7 9 4 4" xfId="50747" xr:uid="{00000000-0005-0000-0000-000040C60000}"/>
    <cellStyle name="Normal 7 9 5" xfId="50748" xr:uid="{00000000-0005-0000-0000-000041C60000}"/>
    <cellStyle name="Normal 7 9 5 2" xfId="50749" xr:uid="{00000000-0005-0000-0000-000042C60000}"/>
    <cellStyle name="Normal 7 9 5 2 2" xfId="50750" xr:uid="{00000000-0005-0000-0000-000043C60000}"/>
    <cellStyle name="Normal 7 9 5 3" xfId="50751" xr:uid="{00000000-0005-0000-0000-000044C60000}"/>
    <cellStyle name="Normal 7 9 6" xfId="50752" xr:uid="{00000000-0005-0000-0000-000045C60000}"/>
    <cellStyle name="Normal 7 9 6 2" xfId="50753" xr:uid="{00000000-0005-0000-0000-000046C60000}"/>
    <cellStyle name="Normal 7 9 7" xfId="50754" xr:uid="{00000000-0005-0000-0000-000047C60000}"/>
    <cellStyle name="Normal 8" xfId="22" xr:uid="{00000000-0005-0000-0000-000048C60000}"/>
    <cellStyle name="Normal 8 10" xfId="50755" xr:uid="{00000000-0005-0000-0000-000049C60000}"/>
    <cellStyle name="Normal 8 10 2" xfId="50756" xr:uid="{00000000-0005-0000-0000-00004AC60000}"/>
    <cellStyle name="Normal 8 10 2 2" xfId="50757" xr:uid="{00000000-0005-0000-0000-00004BC60000}"/>
    <cellStyle name="Normal 8 10 2 2 2" xfId="50758" xr:uid="{00000000-0005-0000-0000-00004CC60000}"/>
    <cellStyle name="Normal 8 10 2 2 2 2" xfId="50759" xr:uid="{00000000-0005-0000-0000-00004DC60000}"/>
    <cellStyle name="Normal 8 10 2 2 2 2 2" xfId="50760" xr:uid="{00000000-0005-0000-0000-00004EC60000}"/>
    <cellStyle name="Normal 8 10 2 2 2 3" xfId="50761" xr:uid="{00000000-0005-0000-0000-00004FC60000}"/>
    <cellStyle name="Normal 8 10 2 2 3" xfId="50762" xr:uid="{00000000-0005-0000-0000-000050C60000}"/>
    <cellStyle name="Normal 8 10 2 2 3 2" xfId="50763" xr:uid="{00000000-0005-0000-0000-000051C60000}"/>
    <cellStyle name="Normal 8 10 2 2 4" xfId="50764" xr:uid="{00000000-0005-0000-0000-000052C60000}"/>
    <cellStyle name="Normal 8 10 2 3" xfId="50765" xr:uid="{00000000-0005-0000-0000-000053C60000}"/>
    <cellStyle name="Normal 8 10 2 3 2" xfId="50766" xr:uid="{00000000-0005-0000-0000-000054C60000}"/>
    <cellStyle name="Normal 8 10 2 3 2 2" xfId="50767" xr:uid="{00000000-0005-0000-0000-000055C60000}"/>
    <cellStyle name="Normal 8 10 2 3 3" xfId="50768" xr:uid="{00000000-0005-0000-0000-000056C60000}"/>
    <cellStyle name="Normal 8 10 2 4" xfId="50769" xr:uid="{00000000-0005-0000-0000-000057C60000}"/>
    <cellStyle name="Normal 8 10 2 4 2" xfId="50770" xr:uid="{00000000-0005-0000-0000-000058C60000}"/>
    <cellStyle name="Normal 8 10 2 5" xfId="50771" xr:uid="{00000000-0005-0000-0000-000059C60000}"/>
    <cellStyle name="Normal 8 10 3" xfId="50772" xr:uid="{00000000-0005-0000-0000-00005AC60000}"/>
    <cellStyle name="Normal 8 10 3 2" xfId="50773" xr:uid="{00000000-0005-0000-0000-00005BC60000}"/>
    <cellStyle name="Normal 8 10 3 2 2" xfId="50774" xr:uid="{00000000-0005-0000-0000-00005CC60000}"/>
    <cellStyle name="Normal 8 10 3 2 2 2" xfId="50775" xr:uid="{00000000-0005-0000-0000-00005DC60000}"/>
    <cellStyle name="Normal 8 10 3 2 3" xfId="50776" xr:uid="{00000000-0005-0000-0000-00005EC60000}"/>
    <cellStyle name="Normal 8 10 3 3" xfId="50777" xr:uid="{00000000-0005-0000-0000-00005FC60000}"/>
    <cellStyle name="Normal 8 10 3 3 2" xfId="50778" xr:uid="{00000000-0005-0000-0000-000060C60000}"/>
    <cellStyle name="Normal 8 10 3 4" xfId="50779" xr:uid="{00000000-0005-0000-0000-000061C60000}"/>
    <cellStyle name="Normal 8 10 4" xfId="50780" xr:uid="{00000000-0005-0000-0000-000062C60000}"/>
    <cellStyle name="Normal 8 10 4 2" xfId="50781" xr:uid="{00000000-0005-0000-0000-000063C60000}"/>
    <cellStyle name="Normal 8 10 4 2 2" xfId="50782" xr:uid="{00000000-0005-0000-0000-000064C60000}"/>
    <cellStyle name="Normal 8 10 4 3" xfId="50783" xr:uid="{00000000-0005-0000-0000-000065C60000}"/>
    <cellStyle name="Normal 8 10 5" xfId="50784" xr:uid="{00000000-0005-0000-0000-000066C60000}"/>
    <cellStyle name="Normal 8 10 5 2" xfId="50785" xr:uid="{00000000-0005-0000-0000-000067C60000}"/>
    <cellStyle name="Normal 8 10 6" xfId="50786" xr:uid="{00000000-0005-0000-0000-000068C60000}"/>
    <cellStyle name="Normal 8 11" xfId="50787" xr:uid="{00000000-0005-0000-0000-000069C60000}"/>
    <cellStyle name="Normal 8 11 2" xfId="50788" xr:uid="{00000000-0005-0000-0000-00006AC60000}"/>
    <cellStyle name="Normal 8 11 2 2" xfId="50789" xr:uid="{00000000-0005-0000-0000-00006BC60000}"/>
    <cellStyle name="Normal 8 11 2 2 2" xfId="50790" xr:uid="{00000000-0005-0000-0000-00006CC60000}"/>
    <cellStyle name="Normal 8 11 2 2 2 2" xfId="50791" xr:uid="{00000000-0005-0000-0000-00006DC60000}"/>
    <cellStyle name="Normal 8 11 2 2 2 2 2" xfId="50792" xr:uid="{00000000-0005-0000-0000-00006EC60000}"/>
    <cellStyle name="Normal 8 11 2 2 2 3" xfId="50793" xr:uid="{00000000-0005-0000-0000-00006FC60000}"/>
    <cellStyle name="Normal 8 11 2 2 3" xfId="50794" xr:uid="{00000000-0005-0000-0000-000070C60000}"/>
    <cellStyle name="Normal 8 11 2 2 3 2" xfId="50795" xr:uid="{00000000-0005-0000-0000-000071C60000}"/>
    <cellStyle name="Normal 8 11 2 2 4" xfId="50796" xr:uid="{00000000-0005-0000-0000-000072C60000}"/>
    <cellStyle name="Normal 8 11 2 3" xfId="50797" xr:uid="{00000000-0005-0000-0000-000073C60000}"/>
    <cellStyle name="Normal 8 11 2 3 2" xfId="50798" xr:uid="{00000000-0005-0000-0000-000074C60000}"/>
    <cellStyle name="Normal 8 11 2 3 2 2" xfId="50799" xr:uid="{00000000-0005-0000-0000-000075C60000}"/>
    <cellStyle name="Normal 8 11 2 3 3" xfId="50800" xr:uid="{00000000-0005-0000-0000-000076C60000}"/>
    <cellStyle name="Normal 8 11 2 4" xfId="50801" xr:uid="{00000000-0005-0000-0000-000077C60000}"/>
    <cellStyle name="Normal 8 11 2 4 2" xfId="50802" xr:uid="{00000000-0005-0000-0000-000078C60000}"/>
    <cellStyle name="Normal 8 11 2 5" xfId="50803" xr:uid="{00000000-0005-0000-0000-000079C60000}"/>
    <cellStyle name="Normal 8 11 3" xfId="50804" xr:uid="{00000000-0005-0000-0000-00007AC60000}"/>
    <cellStyle name="Normal 8 11 3 2" xfId="50805" xr:uid="{00000000-0005-0000-0000-00007BC60000}"/>
    <cellStyle name="Normal 8 11 3 2 2" xfId="50806" xr:uid="{00000000-0005-0000-0000-00007CC60000}"/>
    <cellStyle name="Normal 8 11 3 2 2 2" xfId="50807" xr:uid="{00000000-0005-0000-0000-00007DC60000}"/>
    <cellStyle name="Normal 8 11 3 2 3" xfId="50808" xr:uid="{00000000-0005-0000-0000-00007EC60000}"/>
    <cellStyle name="Normal 8 11 3 3" xfId="50809" xr:uid="{00000000-0005-0000-0000-00007FC60000}"/>
    <cellStyle name="Normal 8 11 3 3 2" xfId="50810" xr:uid="{00000000-0005-0000-0000-000080C60000}"/>
    <cellStyle name="Normal 8 11 3 4" xfId="50811" xr:uid="{00000000-0005-0000-0000-000081C60000}"/>
    <cellStyle name="Normal 8 11 4" xfId="50812" xr:uid="{00000000-0005-0000-0000-000082C60000}"/>
    <cellStyle name="Normal 8 11 4 2" xfId="50813" xr:uid="{00000000-0005-0000-0000-000083C60000}"/>
    <cellStyle name="Normal 8 11 4 2 2" xfId="50814" xr:uid="{00000000-0005-0000-0000-000084C60000}"/>
    <cellStyle name="Normal 8 11 4 3" xfId="50815" xr:uid="{00000000-0005-0000-0000-000085C60000}"/>
    <cellStyle name="Normal 8 11 5" xfId="50816" xr:uid="{00000000-0005-0000-0000-000086C60000}"/>
    <cellStyle name="Normal 8 11 5 2" xfId="50817" xr:uid="{00000000-0005-0000-0000-000087C60000}"/>
    <cellStyle name="Normal 8 11 6" xfId="50818" xr:uid="{00000000-0005-0000-0000-000088C60000}"/>
    <cellStyle name="Normal 8 12" xfId="50819" xr:uid="{00000000-0005-0000-0000-000089C60000}"/>
    <cellStyle name="Normal 8 12 2" xfId="50820" xr:uid="{00000000-0005-0000-0000-00008AC60000}"/>
    <cellStyle name="Normal 8 12 2 2" xfId="50821" xr:uid="{00000000-0005-0000-0000-00008BC60000}"/>
    <cellStyle name="Normal 8 12 2 2 2" xfId="50822" xr:uid="{00000000-0005-0000-0000-00008CC60000}"/>
    <cellStyle name="Normal 8 12 2 2 2 2" xfId="50823" xr:uid="{00000000-0005-0000-0000-00008DC60000}"/>
    <cellStyle name="Normal 8 12 2 2 3" xfId="50824" xr:uid="{00000000-0005-0000-0000-00008EC60000}"/>
    <cellStyle name="Normal 8 12 2 3" xfId="50825" xr:uid="{00000000-0005-0000-0000-00008FC60000}"/>
    <cellStyle name="Normal 8 12 2 3 2" xfId="50826" xr:uid="{00000000-0005-0000-0000-000090C60000}"/>
    <cellStyle name="Normal 8 12 2 4" xfId="50827" xr:uid="{00000000-0005-0000-0000-000091C60000}"/>
    <cellStyle name="Normal 8 12 3" xfId="50828" xr:uid="{00000000-0005-0000-0000-000092C60000}"/>
    <cellStyle name="Normal 8 12 3 2" xfId="50829" xr:uid="{00000000-0005-0000-0000-000093C60000}"/>
    <cellStyle name="Normal 8 12 3 2 2" xfId="50830" xr:uid="{00000000-0005-0000-0000-000094C60000}"/>
    <cellStyle name="Normal 8 12 3 3" xfId="50831" xr:uid="{00000000-0005-0000-0000-000095C60000}"/>
    <cellStyle name="Normal 8 12 4" xfId="50832" xr:uid="{00000000-0005-0000-0000-000096C60000}"/>
    <cellStyle name="Normal 8 12 4 2" xfId="50833" xr:uid="{00000000-0005-0000-0000-000097C60000}"/>
    <cellStyle name="Normal 8 12 5" xfId="50834" xr:uid="{00000000-0005-0000-0000-000098C60000}"/>
    <cellStyle name="Normal 8 13" xfId="50835" xr:uid="{00000000-0005-0000-0000-000099C60000}"/>
    <cellStyle name="Normal 8 13 2" xfId="50836" xr:uid="{00000000-0005-0000-0000-00009AC60000}"/>
    <cellStyle name="Normal 8 13 2 2" xfId="50837" xr:uid="{00000000-0005-0000-0000-00009BC60000}"/>
    <cellStyle name="Normal 8 13 2 2 2" xfId="50838" xr:uid="{00000000-0005-0000-0000-00009CC60000}"/>
    <cellStyle name="Normal 8 13 2 3" xfId="50839" xr:uid="{00000000-0005-0000-0000-00009DC60000}"/>
    <cellStyle name="Normal 8 13 3" xfId="50840" xr:uid="{00000000-0005-0000-0000-00009EC60000}"/>
    <cellStyle name="Normal 8 13 3 2" xfId="50841" xr:uid="{00000000-0005-0000-0000-00009FC60000}"/>
    <cellStyle name="Normal 8 13 4" xfId="50842" xr:uid="{00000000-0005-0000-0000-0000A0C60000}"/>
    <cellStyle name="Normal 8 14" xfId="50843" xr:uid="{00000000-0005-0000-0000-0000A1C60000}"/>
    <cellStyle name="Normal 8 14 2" xfId="50844" xr:uid="{00000000-0005-0000-0000-0000A2C60000}"/>
    <cellStyle name="Normal 8 14 2 2" xfId="50845" xr:uid="{00000000-0005-0000-0000-0000A3C60000}"/>
    <cellStyle name="Normal 8 14 3" xfId="50846" xr:uid="{00000000-0005-0000-0000-0000A4C60000}"/>
    <cellStyle name="Normal 8 15" xfId="50847" xr:uid="{00000000-0005-0000-0000-0000A5C60000}"/>
    <cellStyle name="Normal 8 15 2" xfId="50848" xr:uid="{00000000-0005-0000-0000-0000A6C60000}"/>
    <cellStyle name="Normal 8 15 2 2" xfId="50849" xr:uid="{00000000-0005-0000-0000-0000A7C60000}"/>
    <cellStyle name="Normal 8 15 3" xfId="50850" xr:uid="{00000000-0005-0000-0000-0000A8C60000}"/>
    <cellStyle name="Normal 8 16" xfId="50851" xr:uid="{00000000-0005-0000-0000-0000A9C60000}"/>
    <cellStyle name="Normal 8 16 2" xfId="50852" xr:uid="{00000000-0005-0000-0000-0000AAC60000}"/>
    <cellStyle name="Normal 8 17" xfId="50853" xr:uid="{00000000-0005-0000-0000-0000ABC60000}"/>
    <cellStyle name="Normal 8 18" xfId="50854" xr:uid="{00000000-0005-0000-0000-0000ACC60000}"/>
    <cellStyle name="Normal 8 19" xfId="50855" xr:uid="{00000000-0005-0000-0000-0000ADC60000}"/>
    <cellStyle name="Normal 8 2" xfId="50856" xr:uid="{00000000-0005-0000-0000-0000AEC60000}"/>
    <cellStyle name="Normal 8 2 10" xfId="50857" xr:uid="{00000000-0005-0000-0000-0000AFC60000}"/>
    <cellStyle name="Normal 8 2 10 2" xfId="50858" xr:uid="{00000000-0005-0000-0000-0000B0C60000}"/>
    <cellStyle name="Normal 8 2 10 2 2" xfId="50859" xr:uid="{00000000-0005-0000-0000-0000B1C60000}"/>
    <cellStyle name="Normal 8 2 10 2 2 2" xfId="50860" xr:uid="{00000000-0005-0000-0000-0000B2C60000}"/>
    <cellStyle name="Normal 8 2 10 2 2 2 2" xfId="50861" xr:uid="{00000000-0005-0000-0000-0000B3C60000}"/>
    <cellStyle name="Normal 8 2 10 2 2 2 2 2" xfId="50862" xr:uid="{00000000-0005-0000-0000-0000B4C60000}"/>
    <cellStyle name="Normal 8 2 10 2 2 2 3" xfId="50863" xr:uid="{00000000-0005-0000-0000-0000B5C60000}"/>
    <cellStyle name="Normal 8 2 10 2 2 3" xfId="50864" xr:uid="{00000000-0005-0000-0000-0000B6C60000}"/>
    <cellStyle name="Normal 8 2 10 2 2 3 2" xfId="50865" xr:uid="{00000000-0005-0000-0000-0000B7C60000}"/>
    <cellStyle name="Normal 8 2 10 2 2 4" xfId="50866" xr:uid="{00000000-0005-0000-0000-0000B8C60000}"/>
    <cellStyle name="Normal 8 2 10 2 3" xfId="50867" xr:uid="{00000000-0005-0000-0000-0000B9C60000}"/>
    <cellStyle name="Normal 8 2 10 2 3 2" xfId="50868" xr:uid="{00000000-0005-0000-0000-0000BAC60000}"/>
    <cellStyle name="Normal 8 2 10 2 3 2 2" xfId="50869" xr:uid="{00000000-0005-0000-0000-0000BBC60000}"/>
    <cellStyle name="Normal 8 2 10 2 3 3" xfId="50870" xr:uid="{00000000-0005-0000-0000-0000BCC60000}"/>
    <cellStyle name="Normal 8 2 10 2 4" xfId="50871" xr:uid="{00000000-0005-0000-0000-0000BDC60000}"/>
    <cellStyle name="Normal 8 2 10 2 4 2" xfId="50872" xr:uid="{00000000-0005-0000-0000-0000BEC60000}"/>
    <cellStyle name="Normal 8 2 10 2 5" xfId="50873" xr:uid="{00000000-0005-0000-0000-0000BFC60000}"/>
    <cellStyle name="Normal 8 2 10 3" xfId="50874" xr:uid="{00000000-0005-0000-0000-0000C0C60000}"/>
    <cellStyle name="Normal 8 2 10 3 2" xfId="50875" xr:uid="{00000000-0005-0000-0000-0000C1C60000}"/>
    <cellStyle name="Normal 8 2 10 3 2 2" xfId="50876" xr:uid="{00000000-0005-0000-0000-0000C2C60000}"/>
    <cellStyle name="Normal 8 2 10 3 2 2 2" xfId="50877" xr:uid="{00000000-0005-0000-0000-0000C3C60000}"/>
    <cellStyle name="Normal 8 2 10 3 2 3" xfId="50878" xr:uid="{00000000-0005-0000-0000-0000C4C60000}"/>
    <cellStyle name="Normal 8 2 10 3 3" xfId="50879" xr:uid="{00000000-0005-0000-0000-0000C5C60000}"/>
    <cellStyle name="Normal 8 2 10 3 3 2" xfId="50880" xr:uid="{00000000-0005-0000-0000-0000C6C60000}"/>
    <cellStyle name="Normal 8 2 10 3 4" xfId="50881" xr:uid="{00000000-0005-0000-0000-0000C7C60000}"/>
    <cellStyle name="Normal 8 2 10 4" xfId="50882" xr:uid="{00000000-0005-0000-0000-0000C8C60000}"/>
    <cellStyle name="Normal 8 2 10 4 2" xfId="50883" xr:uid="{00000000-0005-0000-0000-0000C9C60000}"/>
    <cellStyle name="Normal 8 2 10 4 2 2" xfId="50884" xr:uid="{00000000-0005-0000-0000-0000CAC60000}"/>
    <cellStyle name="Normal 8 2 10 4 3" xfId="50885" xr:uid="{00000000-0005-0000-0000-0000CBC60000}"/>
    <cellStyle name="Normal 8 2 10 5" xfId="50886" xr:uid="{00000000-0005-0000-0000-0000CCC60000}"/>
    <cellStyle name="Normal 8 2 10 5 2" xfId="50887" xr:uid="{00000000-0005-0000-0000-0000CDC60000}"/>
    <cellStyle name="Normal 8 2 10 6" xfId="50888" xr:uid="{00000000-0005-0000-0000-0000CEC60000}"/>
    <cellStyle name="Normal 8 2 11" xfId="50889" xr:uid="{00000000-0005-0000-0000-0000CFC60000}"/>
    <cellStyle name="Normal 8 2 11 2" xfId="50890" xr:uid="{00000000-0005-0000-0000-0000D0C60000}"/>
    <cellStyle name="Normal 8 2 11 2 2" xfId="50891" xr:uid="{00000000-0005-0000-0000-0000D1C60000}"/>
    <cellStyle name="Normal 8 2 11 2 2 2" xfId="50892" xr:uid="{00000000-0005-0000-0000-0000D2C60000}"/>
    <cellStyle name="Normal 8 2 11 2 2 2 2" xfId="50893" xr:uid="{00000000-0005-0000-0000-0000D3C60000}"/>
    <cellStyle name="Normal 8 2 11 2 2 3" xfId="50894" xr:uid="{00000000-0005-0000-0000-0000D4C60000}"/>
    <cellStyle name="Normal 8 2 11 2 3" xfId="50895" xr:uid="{00000000-0005-0000-0000-0000D5C60000}"/>
    <cellStyle name="Normal 8 2 11 2 3 2" xfId="50896" xr:uid="{00000000-0005-0000-0000-0000D6C60000}"/>
    <cellStyle name="Normal 8 2 11 2 4" xfId="50897" xr:uid="{00000000-0005-0000-0000-0000D7C60000}"/>
    <cellStyle name="Normal 8 2 11 3" xfId="50898" xr:uid="{00000000-0005-0000-0000-0000D8C60000}"/>
    <cellStyle name="Normal 8 2 11 3 2" xfId="50899" xr:uid="{00000000-0005-0000-0000-0000D9C60000}"/>
    <cellStyle name="Normal 8 2 11 3 2 2" xfId="50900" xr:uid="{00000000-0005-0000-0000-0000DAC60000}"/>
    <cellStyle name="Normal 8 2 11 3 3" xfId="50901" xr:uid="{00000000-0005-0000-0000-0000DBC60000}"/>
    <cellStyle name="Normal 8 2 11 4" xfId="50902" xr:uid="{00000000-0005-0000-0000-0000DCC60000}"/>
    <cellStyle name="Normal 8 2 11 4 2" xfId="50903" xr:uid="{00000000-0005-0000-0000-0000DDC60000}"/>
    <cellStyle name="Normal 8 2 11 5" xfId="50904" xr:uid="{00000000-0005-0000-0000-0000DEC60000}"/>
    <cellStyle name="Normal 8 2 12" xfId="50905" xr:uid="{00000000-0005-0000-0000-0000DFC60000}"/>
    <cellStyle name="Normal 8 2 12 2" xfId="50906" xr:uid="{00000000-0005-0000-0000-0000E0C60000}"/>
    <cellStyle name="Normal 8 2 12 2 2" xfId="50907" xr:uid="{00000000-0005-0000-0000-0000E1C60000}"/>
    <cellStyle name="Normal 8 2 12 2 2 2" xfId="50908" xr:uid="{00000000-0005-0000-0000-0000E2C60000}"/>
    <cellStyle name="Normal 8 2 12 2 3" xfId="50909" xr:uid="{00000000-0005-0000-0000-0000E3C60000}"/>
    <cellStyle name="Normal 8 2 12 3" xfId="50910" xr:uid="{00000000-0005-0000-0000-0000E4C60000}"/>
    <cellStyle name="Normal 8 2 12 3 2" xfId="50911" xr:uid="{00000000-0005-0000-0000-0000E5C60000}"/>
    <cellStyle name="Normal 8 2 12 4" xfId="50912" xr:uid="{00000000-0005-0000-0000-0000E6C60000}"/>
    <cellStyle name="Normal 8 2 13" xfId="50913" xr:uid="{00000000-0005-0000-0000-0000E7C60000}"/>
    <cellStyle name="Normal 8 2 13 2" xfId="50914" xr:uid="{00000000-0005-0000-0000-0000E8C60000}"/>
    <cellStyle name="Normal 8 2 13 2 2" xfId="50915" xr:uid="{00000000-0005-0000-0000-0000E9C60000}"/>
    <cellStyle name="Normal 8 2 13 3" xfId="50916" xr:uid="{00000000-0005-0000-0000-0000EAC60000}"/>
    <cellStyle name="Normal 8 2 14" xfId="50917" xr:uid="{00000000-0005-0000-0000-0000EBC60000}"/>
    <cellStyle name="Normal 8 2 14 2" xfId="50918" xr:uid="{00000000-0005-0000-0000-0000ECC60000}"/>
    <cellStyle name="Normal 8 2 15" xfId="50919" xr:uid="{00000000-0005-0000-0000-0000EDC60000}"/>
    <cellStyle name="Normal 8 2 16" xfId="50920" xr:uid="{00000000-0005-0000-0000-0000EEC60000}"/>
    <cellStyle name="Normal 8 2 2" xfId="50921" xr:uid="{00000000-0005-0000-0000-0000EFC60000}"/>
    <cellStyle name="Normal 8 2 2 10" xfId="50922" xr:uid="{00000000-0005-0000-0000-0000F0C60000}"/>
    <cellStyle name="Normal 8 2 2 11" xfId="50923" xr:uid="{00000000-0005-0000-0000-0000F1C60000}"/>
    <cellStyle name="Normal 8 2 2 2" xfId="50924" xr:uid="{00000000-0005-0000-0000-0000F2C60000}"/>
    <cellStyle name="Normal 8 2 2 2 2" xfId="50925" xr:uid="{00000000-0005-0000-0000-0000F3C60000}"/>
    <cellStyle name="Normal 8 2 2 2 2 2" xfId="50926" xr:uid="{00000000-0005-0000-0000-0000F4C60000}"/>
    <cellStyle name="Normal 8 2 2 2 2 2 2" xfId="50927" xr:uid="{00000000-0005-0000-0000-0000F5C60000}"/>
    <cellStyle name="Normal 8 2 2 2 2 2 2 2" xfId="50928" xr:uid="{00000000-0005-0000-0000-0000F6C60000}"/>
    <cellStyle name="Normal 8 2 2 2 2 2 2 2 2" xfId="50929" xr:uid="{00000000-0005-0000-0000-0000F7C60000}"/>
    <cellStyle name="Normal 8 2 2 2 2 2 2 2 2 2" xfId="50930" xr:uid="{00000000-0005-0000-0000-0000F8C60000}"/>
    <cellStyle name="Normal 8 2 2 2 2 2 2 2 2 2 2" xfId="50931" xr:uid="{00000000-0005-0000-0000-0000F9C60000}"/>
    <cellStyle name="Normal 8 2 2 2 2 2 2 2 2 3" xfId="50932" xr:uid="{00000000-0005-0000-0000-0000FAC60000}"/>
    <cellStyle name="Normal 8 2 2 2 2 2 2 2 3" xfId="50933" xr:uid="{00000000-0005-0000-0000-0000FBC60000}"/>
    <cellStyle name="Normal 8 2 2 2 2 2 2 2 3 2" xfId="50934" xr:uid="{00000000-0005-0000-0000-0000FCC60000}"/>
    <cellStyle name="Normal 8 2 2 2 2 2 2 2 4" xfId="50935" xr:uid="{00000000-0005-0000-0000-0000FDC60000}"/>
    <cellStyle name="Normal 8 2 2 2 2 2 2 3" xfId="50936" xr:uid="{00000000-0005-0000-0000-0000FEC60000}"/>
    <cellStyle name="Normal 8 2 2 2 2 2 2 3 2" xfId="50937" xr:uid="{00000000-0005-0000-0000-0000FFC60000}"/>
    <cellStyle name="Normal 8 2 2 2 2 2 2 3 2 2" xfId="50938" xr:uid="{00000000-0005-0000-0000-000000C70000}"/>
    <cellStyle name="Normal 8 2 2 2 2 2 2 3 3" xfId="50939" xr:uid="{00000000-0005-0000-0000-000001C70000}"/>
    <cellStyle name="Normal 8 2 2 2 2 2 2 4" xfId="50940" xr:uid="{00000000-0005-0000-0000-000002C70000}"/>
    <cellStyle name="Normal 8 2 2 2 2 2 2 4 2" xfId="50941" xr:uid="{00000000-0005-0000-0000-000003C70000}"/>
    <cellStyle name="Normal 8 2 2 2 2 2 2 5" xfId="50942" xr:uid="{00000000-0005-0000-0000-000004C70000}"/>
    <cellStyle name="Normal 8 2 2 2 2 2 3" xfId="50943" xr:uid="{00000000-0005-0000-0000-000005C70000}"/>
    <cellStyle name="Normal 8 2 2 2 2 2 3 2" xfId="50944" xr:uid="{00000000-0005-0000-0000-000006C70000}"/>
    <cellStyle name="Normal 8 2 2 2 2 2 3 2 2" xfId="50945" xr:uid="{00000000-0005-0000-0000-000007C70000}"/>
    <cellStyle name="Normal 8 2 2 2 2 2 3 2 2 2" xfId="50946" xr:uid="{00000000-0005-0000-0000-000008C70000}"/>
    <cellStyle name="Normal 8 2 2 2 2 2 3 2 3" xfId="50947" xr:uid="{00000000-0005-0000-0000-000009C70000}"/>
    <cellStyle name="Normal 8 2 2 2 2 2 3 3" xfId="50948" xr:uid="{00000000-0005-0000-0000-00000AC70000}"/>
    <cellStyle name="Normal 8 2 2 2 2 2 3 3 2" xfId="50949" xr:uid="{00000000-0005-0000-0000-00000BC70000}"/>
    <cellStyle name="Normal 8 2 2 2 2 2 3 4" xfId="50950" xr:uid="{00000000-0005-0000-0000-00000CC70000}"/>
    <cellStyle name="Normal 8 2 2 2 2 2 4" xfId="50951" xr:uid="{00000000-0005-0000-0000-00000DC70000}"/>
    <cellStyle name="Normal 8 2 2 2 2 2 4 2" xfId="50952" xr:uid="{00000000-0005-0000-0000-00000EC70000}"/>
    <cellStyle name="Normal 8 2 2 2 2 2 4 2 2" xfId="50953" xr:uid="{00000000-0005-0000-0000-00000FC70000}"/>
    <cellStyle name="Normal 8 2 2 2 2 2 4 3" xfId="50954" xr:uid="{00000000-0005-0000-0000-000010C70000}"/>
    <cellStyle name="Normal 8 2 2 2 2 2 5" xfId="50955" xr:uid="{00000000-0005-0000-0000-000011C70000}"/>
    <cellStyle name="Normal 8 2 2 2 2 2 5 2" xfId="50956" xr:uid="{00000000-0005-0000-0000-000012C70000}"/>
    <cellStyle name="Normal 8 2 2 2 2 2 6" xfId="50957" xr:uid="{00000000-0005-0000-0000-000013C70000}"/>
    <cellStyle name="Normal 8 2 2 2 2 3" xfId="50958" xr:uid="{00000000-0005-0000-0000-000014C70000}"/>
    <cellStyle name="Normal 8 2 2 2 2 3 2" xfId="50959" xr:uid="{00000000-0005-0000-0000-000015C70000}"/>
    <cellStyle name="Normal 8 2 2 2 2 3 2 2" xfId="50960" xr:uid="{00000000-0005-0000-0000-000016C70000}"/>
    <cellStyle name="Normal 8 2 2 2 2 3 2 2 2" xfId="50961" xr:uid="{00000000-0005-0000-0000-000017C70000}"/>
    <cellStyle name="Normal 8 2 2 2 2 3 2 2 2 2" xfId="50962" xr:uid="{00000000-0005-0000-0000-000018C70000}"/>
    <cellStyle name="Normal 8 2 2 2 2 3 2 2 3" xfId="50963" xr:uid="{00000000-0005-0000-0000-000019C70000}"/>
    <cellStyle name="Normal 8 2 2 2 2 3 2 3" xfId="50964" xr:uid="{00000000-0005-0000-0000-00001AC70000}"/>
    <cellStyle name="Normal 8 2 2 2 2 3 2 3 2" xfId="50965" xr:uid="{00000000-0005-0000-0000-00001BC70000}"/>
    <cellStyle name="Normal 8 2 2 2 2 3 2 4" xfId="50966" xr:uid="{00000000-0005-0000-0000-00001CC70000}"/>
    <cellStyle name="Normal 8 2 2 2 2 3 3" xfId="50967" xr:uid="{00000000-0005-0000-0000-00001DC70000}"/>
    <cellStyle name="Normal 8 2 2 2 2 3 3 2" xfId="50968" xr:uid="{00000000-0005-0000-0000-00001EC70000}"/>
    <cellStyle name="Normal 8 2 2 2 2 3 3 2 2" xfId="50969" xr:uid="{00000000-0005-0000-0000-00001FC70000}"/>
    <cellStyle name="Normal 8 2 2 2 2 3 3 3" xfId="50970" xr:uid="{00000000-0005-0000-0000-000020C70000}"/>
    <cellStyle name="Normal 8 2 2 2 2 3 4" xfId="50971" xr:uid="{00000000-0005-0000-0000-000021C70000}"/>
    <cellStyle name="Normal 8 2 2 2 2 3 4 2" xfId="50972" xr:uid="{00000000-0005-0000-0000-000022C70000}"/>
    <cellStyle name="Normal 8 2 2 2 2 3 5" xfId="50973" xr:uid="{00000000-0005-0000-0000-000023C70000}"/>
    <cellStyle name="Normal 8 2 2 2 2 4" xfId="50974" xr:uid="{00000000-0005-0000-0000-000024C70000}"/>
    <cellStyle name="Normal 8 2 2 2 2 4 2" xfId="50975" xr:uid="{00000000-0005-0000-0000-000025C70000}"/>
    <cellStyle name="Normal 8 2 2 2 2 4 2 2" xfId="50976" xr:uid="{00000000-0005-0000-0000-000026C70000}"/>
    <cellStyle name="Normal 8 2 2 2 2 4 2 2 2" xfId="50977" xr:uid="{00000000-0005-0000-0000-000027C70000}"/>
    <cellStyle name="Normal 8 2 2 2 2 4 2 3" xfId="50978" xr:uid="{00000000-0005-0000-0000-000028C70000}"/>
    <cellStyle name="Normal 8 2 2 2 2 4 3" xfId="50979" xr:uid="{00000000-0005-0000-0000-000029C70000}"/>
    <cellStyle name="Normal 8 2 2 2 2 4 3 2" xfId="50980" xr:uid="{00000000-0005-0000-0000-00002AC70000}"/>
    <cellStyle name="Normal 8 2 2 2 2 4 4" xfId="50981" xr:uid="{00000000-0005-0000-0000-00002BC70000}"/>
    <cellStyle name="Normal 8 2 2 2 2 5" xfId="50982" xr:uid="{00000000-0005-0000-0000-00002CC70000}"/>
    <cellStyle name="Normal 8 2 2 2 2 5 2" xfId="50983" xr:uid="{00000000-0005-0000-0000-00002DC70000}"/>
    <cellStyle name="Normal 8 2 2 2 2 5 2 2" xfId="50984" xr:uid="{00000000-0005-0000-0000-00002EC70000}"/>
    <cellStyle name="Normal 8 2 2 2 2 5 3" xfId="50985" xr:uid="{00000000-0005-0000-0000-00002FC70000}"/>
    <cellStyle name="Normal 8 2 2 2 2 6" xfId="50986" xr:uid="{00000000-0005-0000-0000-000030C70000}"/>
    <cellStyle name="Normal 8 2 2 2 2 6 2" xfId="50987" xr:uid="{00000000-0005-0000-0000-000031C70000}"/>
    <cellStyle name="Normal 8 2 2 2 2 7" xfId="50988" xr:uid="{00000000-0005-0000-0000-000032C70000}"/>
    <cellStyle name="Normal 8 2 2 2 3" xfId="50989" xr:uid="{00000000-0005-0000-0000-000033C70000}"/>
    <cellStyle name="Normal 8 2 2 2 3 2" xfId="50990" xr:uid="{00000000-0005-0000-0000-000034C70000}"/>
    <cellStyle name="Normal 8 2 2 2 3 2 2" xfId="50991" xr:uid="{00000000-0005-0000-0000-000035C70000}"/>
    <cellStyle name="Normal 8 2 2 2 3 2 2 2" xfId="50992" xr:uid="{00000000-0005-0000-0000-000036C70000}"/>
    <cellStyle name="Normal 8 2 2 2 3 2 2 2 2" xfId="50993" xr:uid="{00000000-0005-0000-0000-000037C70000}"/>
    <cellStyle name="Normal 8 2 2 2 3 2 2 2 2 2" xfId="50994" xr:uid="{00000000-0005-0000-0000-000038C70000}"/>
    <cellStyle name="Normal 8 2 2 2 3 2 2 2 3" xfId="50995" xr:uid="{00000000-0005-0000-0000-000039C70000}"/>
    <cellStyle name="Normal 8 2 2 2 3 2 2 3" xfId="50996" xr:uid="{00000000-0005-0000-0000-00003AC70000}"/>
    <cellStyle name="Normal 8 2 2 2 3 2 2 3 2" xfId="50997" xr:uid="{00000000-0005-0000-0000-00003BC70000}"/>
    <cellStyle name="Normal 8 2 2 2 3 2 2 4" xfId="50998" xr:uid="{00000000-0005-0000-0000-00003CC70000}"/>
    <cellStyle name="Normal 8 2 2 2 3 2 3" xfId="50999" xr:uid="{00000000-0005-0000-0000-00003DC70000}"/>
    <cellStyle name="Normal 8 2 2 2 3 2 3 2" xfId="51000" xr:uid="{00000000-0005-0000-0000-00003EC70000}"/>
    <cellStyle name="Normal 8 2 2 2 3 2 3 2 2" xfId="51001" xr:uid="{00000000-0005-0000-0000-00003FC70000}"/>
    <cellStyle name="Normal 8 2 2 2 3 2 3 3" xfId="51002" xr:uid="{00000000-0005-0000-0000-000040C70000}"/>
    <cellStyle name="Normal 8 2 2 2 3 2 4" xfId="51003" xr:uid="{00000000-0005-0000-0000-000041C70000}"/>
    <cellStyle name="Normal 8 2 2 2 3 2 4 2" xfId="51004" xr:uid="{00000000-0005-0000-0000-000042C70000}"/>
    <cellStyle name="Normal 8 2 2 2 3 2 5" xfId="51005" xr:uid="{00000000-0005-0000-0000-000043C70000}"/>
    <cellStyle name="Normal 8 2 2 2 3 3" xfId="51006" xr:uid="{00000000-0005-0000-0000-000044C70000}"/>
    <cellStyle name="Normal 8 2 2 2 3 3 2" xfId="51007" xr:uid="{00000000-0005-0000-0000-000045C70000}"/>
    <cellStyle name="Normal 8 2 2 2 3 3 2 2" xfId="51008" xr:uid="{00000000-0005-0000-0000-000046C70000}"/>
    <cellStyle name="Normal 8 2 2 2 3 3 2 2 2" xfId="51009" xr:uid="{00000000-0005-0000-0000-000047C70000}"/>
    <cellStyle name="Normal 8 2 2 2 3 3 2 3" xfId="51010" xr:uid="{00000000-0005-0000-0000-000048C70000}"/>
    <cellStyle name="Normal 8 2 2 2 3 3 3" xfId="51011" xr:uid="{00000000-0005-0000-0000-000049C70000}"/>
    <cellStyle name="Normal 8 2 2 2 3 3 3 2" xfId="51012" xr:uid="{00000000-0005-0000-0000-00004AC70000}"/>
    <cellStyle name="Normal 8 2 2 2 3 3 4" xfId="51013" xr:uid="{00000000-0005-0000-0000-00004BC70000}"/>
    <cellStyle name="Normal 8 2 2 2 3 4" xfId="51014" xr:uid="{00000000-0005-0000-0000-00004CC70000}"/>
    <cellStyle name="Normal 8 2 2 2 3 4 2" xfId="51015" xr:uid="{00000000-0005-0000-0000-00004DC70000}"/>
    <cellStyle name="Normal 8 2 2 2 3 4 2 2" xfId="51016" xr:uid="{00000000-0005-0000-0000-00004EC70000}"/>
    <cellStyle name="Normal 8 2 2 2 3 4 3" xfId="51017" xr:uid="{00000000-0005-0000-0000-00004FC70000}"/>
    <cellStyle name="Normal 8 2 2 2 3 5" xfId="51018" xr:uid="{00000000-0005-0000-0000-000050C70000}"/>
    <cellStyle name="Normal 8 2 2 2 3 5 2" xfId="51019" xr:uid="{00000000-0005-0000-0000-000051C70000}"/>
    <cellStyle name="Normal 8 2 2 2 3 6" xfId="51020" xr:uid="{00000000-0005-0000-0000-000052C70000}"/>
    <cellStyle name="Normal 8 2 2 2 4" xfId="51021" xr:uid="{00000000-0005-0000-0000-000053C70000}"/>
    <cellStyle name="Normal 8 2 2 2 4 2" xfId="51022" xr:uid="{00000000-0005-0000-0000-000054C70000}"/>
    <cellStyle name="Normal 8 2 2 2 4 2 2" xfId="51023" xr:uid="{00000000-0005-0000-0000-000055C70000}"/>
    <cellStyle name="Normal 8 2 2 2 4 2 2 2" xfId="51024" xr:uid="{00000000-0005-0000-0000-000056C70000}"/>
    <cellStyle name="Normal 8 2 2 2 4 2 2 2 2" xfId="51025" xr:uid="{00000000-0005-0000-0000-000057C70000}"/>
    <cellStyle name="Normal 8 2 2 2 4 2 2 3" xfId="51026" xr:uid="{00000000-0005-0000-0000-000058C70000}"/>
    <cellStyle name="Normal 8 2 2 2 4 2 3" xfId="51027" xr:uid="{00000000-0005-0000-0000-000059C70000}"/>
    <cellStyle name="Normal 8 2 2 2 4 2 3 2" xfId="51028" xr:uid="{00000000-0005-0000-0000-00005AC70000}"/>
    <cellStyle name="Normal 8 2 2 2 4 2 4" xfId="51029" xr:uid="{00000000-0005-0000-0000-00005BC70000}"/>
    <cellStyle name="Normal 8 2 2 2 4 3" xfId="51030" xr:uid="{00000000-0005-0000-0000-00005CC70000}"/>
    <cellStyle name="Normal 8 2 2 2 4 3 2" xfId="51031" xr:uid="{00000000-0005-0000-0000-00005DC70000}"/>
    <cellStyle name="Normal 8 2 2 2 4 3 2 2" xfId="51032" xr:uid="{00000000-0005-0000-0000-00005EC70000}"/>
    <cellStyle name="Normal 8 2 2 2 4 3 3" xfId="51033" xr:uid="{00000000-0005-0000-0000-00005FC70000}"/>
    <cellStyle name="Normal 8 2 2 2 4 4" xfId="51034" xr:uid="{00000000-0005-0000-0000-000060C70000}"/>
    <cellStyle name="Normal 8 2 2 2 4 4 2" xfId="51035" xr:uid="{00000000-0005-0000-0000-000061C70000}"/>
    <cellStyle name="Normal 8 2 2 2 4 5" xfId="51036" xr:uid="{00000000-0005-0000-0000-000062C70000}"/>
    <cellStyle name="Normal 8 2 2 2 5" xfId="51037" xr:uid="{00000000-0005-0000-0000-000063C70000}"/>
    <cellStyle name="Normal 8 2 2 2 5 2" xfId="51038" xr:uid="{00000000-0005-0000-0000-000064C70000}"/>
    <cellStyle name="Normal 8 2 2 2 5 2 2" xfId="51039" xr:uid="{00000000-0005-0000-0000-000065C70000}"/>
    <cellStyle name="Normal 8 2 2 2 5 2 2 2" xfId="51040" xr:uid="{00000000-0005-0000-0000-000066C70000}"/>
    <cellStyle name="Normal 8 2 2 2 5 2 3" xfId="51041" xr:uid="{00000000-0005-0000-0000-000067C70000}"/>
    <cellStyle name="Normal 8 2 2 2 5 3" xfId="51042" xr:uid="{00000000-0005-0000-0000-000068C70000}"/>
    <cellStyle name="Normal 8 2 2 2 5 3 2" xfId="51043" xr:uid="{00000000-0005-0000-0000-000069C70000}"/>
    <cellStyle name="Normal 8 2 2 2 5 4" xfId="51044" xr:uid="{00000000-0005-0000-0000-00006AC70000}"/>
    <cellStyle name="Normal 8 2 2 2 6" xfId="51045" xr:uid="{00000000-0005-0000-0000-00006BC70000}"/>
    <cellStyle name="Normal 8 2 2 2 6 2" xfId="51046" xr:uid="{00000000-0005-0000-0000-00006CC70000}"/>
    <cellStyle name="Normal 8 2 2 2 6 2 2" xfId="51047" xr:uid="{00000000-0005-0000-0000-00006DC70000}"/>
    <cellStyle name="Normal 8 2 2 2 6 3" xfId="51048" xr:uid="{00000000-0005-0000-0000-00006EC70000}"/>
    <cellStyle name="Normal 8 2 2 2 7" xfId="51049" xr:uid="{00000000-0005-0000-0000-00006FC70000}"/>
    <cellStyle name="Normal 8 2 2 2 7 2" xfId="51050" xr:uid="{00000000-0005-0000-0000-000070C70000}"/>
    <cellStyle name="Normal 8 2 2 2 8" xfId="51051" xr:uid="{00000000-0005-0000-0000-000071C70000}"/>
    <cellStyle name="Normal 8 2 2 3" xfId="51052" xr:uid="{00000000-0005-0000-0000-000072C70000}"/>
    <cellStyle name="Normal 8 2 2 3 2" xfId="51053" xr:uid="{00000000-0005-0000-0000-000073C70000}"/>
    <cellStyle name="Normal 8 2 2 3 2 2" xfId="51054" xr:uid="{00000000-0005-0000-0000-000074C70000}"/>
    <cellStyle name="Normal 8 2 2 3 2 2 2" xfId="51055" xr:uid="{00000000-0005-0000-0000-000075C70000}"/>
    <cellStyle name="Normal 8 2 2 3 2 2 2 2" xfId="51056" xr:uid="{00000000-0005-0000-0000-000076C70000}"/>
    <cellStyle name="Normal 8 2 2 3 2 2 2 2 2" xfId="51057" xr:uid="{00000000-0005-0000-0000-000077C70000}"/>
    <cellStyle name="Normal 8 2 2 3 2 2 2 2 2 2" xfId="51058" xr:uid="{00000000-0005-0000-0000-000078C70000}"/>
    <cellStyle name="Normal 8 2 2 3 2 2 2 2 3" xfId="51059" xr:uid="{00000000-0005-0000-0000-000079C70000}"/>
    <cellStyle name="Normal 8 2 2 3 2 2 2 3" xfId="51060" xr:uid="{00000000-0005-0000-0000-00007AC70000}"/>
    <cellStyle name="Normal 8 2 2 3 2 2 2 3 2" xfId="51061" xr:uid="{00000000-0005-0000-0000-00007BC70000}"/>
    <cellStyle name="Normal 8 2 2 3 2 2 2 4" xfId="51062" xr:uid="{00000000-0005-0000-0000-00007CC70000}"/>
    <cellStyle name="Normal 8 2 2 3 2 2 3" xfId="51063" xr:uid="{00000000-0005-0000-0000-00007DC70000}"/>
    <cellStyle name="Normal 8 2 2 3 2 2 3 2" xfId="51064" xr:uid="{00000000-0005-0000-0000-00007EC70000}"/>
    <cellStyle name="Normal 8 2 2 3 2 2 3 2 2" xfId="51065" xr:uid="{00000000-0005-0000-0000-00007FC70000}"/>
    <cellStyle name="Normal 8 2 2 3 2 2 3 3" xfId="51066" xr:uid="{00000000-0005-0000-0000-000080C70000}"/>
    <cellStyle name="Normal 8 2 2 3 2 2 4" xfId="51067" xr:uid="{00000000-0005-0000-0000-000081C70000}"/>
    <cellStyle name="Normal 8 2 2 3 2 2 4 2" xfId="51068" xr:uid="{00000000-0005-0000-0000-000082C70000}"/>
    <cellStyle name="Normal 8 2 2 3 2 2 5" xfId="51069" xr:uid="{00000000-0005-0000-0000-000083C70000}"/>
    <cellStyle name="Normal 8 2 2 3 2 3" xfId="51070" xr:uid="{00000000-0005-0000-0000-000084C70000}"/>
    <cellStyle name="Normal 8 2 2 3 2 3 2" xfId="51071" xr:uid="{00000000-0005-0000-0000-000085C70000}"/>
    <cellStyle name="Normal 8 2 2 3 2 3 2 2" xfId="51072" xr:uid="{00000000-0005-0000-0000-000086C70000}"/>
    <cellStyle name="Normal 8 2 2 3 2 3 2 2 2" xfId="51073" xr:uid="{00000000-0005-0000-0000-000087C70000}"/>
    <cellStyle name="Normal 8 2 2 3 2 3 2 3" xfId="51074" xr:uid="{00000000-0005-0000-0000-000088C70000}"/>
    <cellStyle name="Normal 8 2 2 3 2 3 3" xfId="51075" xr:uid="{00000000-0005-0000-0000-000089C70000}"/>
    <cellStyle name="Normal 8 2 2 3 2 3 3 2" xfId="51076" xr:uid="{00000000-0005-0000-0000-00008AC70000}"/>
    <cellStyle name="Normal 8 2 2 3 2 3 4" xfId="51077" xr:uid="{00000000-0005-0000-0000-00008BC70000}"/>
    <cellStyle name="Normal 8 2 2 3 2 4" xfId="51078" xr:uid="{00000000-0005-0000-0000-00008CC70000}"/>
    <cellStyle name="Normal 8 2 2 3 2 4 2" xfId="51079" xr:uid="{00000000-0005-0000-0000-00008DC70000}"/>
    <cellStyle name="Normal 8 2 2 3 2 4 2 2" xfId="51080" xr:uid="{00000000-0005-0000-0000-00008EC70000}"/>
    <cellStyle name="Normal 8 2 2 3 2 4 3" xfId="51081" xr:uid="{00000000-0005-0000-0000-00008FC70000}"/>
    <cellStyle name="Normal 8 2 2 3 2 5" xfId="51082" xr:uid="{00000000-0005-0000-0000-000090C70000}"/>
    <cellStyle name="Normal 8 2 2 3 2 5 2" xfId="51083" xr:uid="{00000000-0005-0000-0000-000091C70000}"/>
    <cellStyle name="Normal 8 2 2 3 2 6" xfId="51084" xr:uid="{00000000-0005-0000-0000-000092C70000}"/>
    <cellStyle name="Normal 8 2 2 3 3" xfId="51085" xr:uid="{00000000-0005-0000-0000-000093C70000}"/>
    <cellStyle name="Normal 8 2 2 3 3 2" xfId="51086" xr:uid="{00000000-0005-0000-0000-000094C70000}"/>
    <cellStyle name="Normal 8 2 2 3 3 2 2" xfId="51087" xr:uid="{00000000-0005-0000-0000-000095C70000}"/>
    <cellStyle name="Normal 8 2 2 3 3 2 2 2" xfId="51088" xr:uid="{00000000-0005-0000-0000-000096C70000}"/>
    <cellStyle name="Normal 8 2 2 3 3 2 2 2 2" xfId="51089" xr:uid="{00000000-0005-0000-0000-000097C70000}"/>
    <cellStyle name="Normal 8 2 2 3 3 2 2 3" xfId="51090" xr:uid="{00000000-0005-0000-0000-000098C70000}"/>
    <cellStyle name="Normal 8 2 2 3 3 2 3" xfId="51091" xr:uid="{00000000-0005-0000-0000-000099C70000}"/>
    <cellStyle name="Normal 8 2 2 3 3 2 3 2" xfId="51092" xr:uid="{00000000-0005-0000-0000-00009AC70000}"/>
    <cellStyle name="Normal 8 2 2 3 3 2 4" xfId="51093" xr:uid="{00000000-0005-0000-0000-00009BC70000}"/>
    <cellStyle name="Normal 8 2 2 3 3 3" xfId="51094" xr:uid="{00000000-0005-0000-0000-00009CC70000}"/>
    <cellStyle name="Normal 8 2 2 3 3 3 2" xfId="51095" xr:uid="{00000000-0005-0000-0000-00009DC70000}"/>
    <cellStyle name="Normal 8 2 2 3 3 3 2 2" xfId="51096" xr:uid="{00000000-0005-0000-0000-00009EC70000}"/>
    <cellStyle name="Normal 8 2 2 3 3 3 3" xfId="51097" xr:uid="{00000000-0005-0000-0000-00009FC70000}"/>
    <cellStyle name="Normal 8 2 2 3 3 4" xfId="51098" xr:uid="{00000000-0005-0000-0000-0000A0C70000}"/>
    <cellStyle name="Normal 8 2 2 3 3 4 2" xfId="51099" xr:uid="{00000000-0005-0000-0000-0000A1C70000}"/>
    <cellStyle name="Normal 8 2 2 3 3 5" xfId="51100" xr:uid="{00000000-0005-0000-0000-0000A2C70000}"/>
    <cellStyle name="Normal 8 2 2 3 4" xfId="51101" xr:uid="{00000000-0005-0000-0000-0000A3C70000}"/>
    <cellStyle name="Normal 8 2 2 3 4 2" xfId="51102" xr:uid="{00000000-0005-0000-0000-0000A4C70000}"/>
    <cellStyle name="Normal 8 2 2 3 4 2 2" xfId="51103" xr:uid="{00000000-0005-0000-0000-0000A5C70000}"/>
    <cellStyle name="Normal 8 2 2 3 4 2 2 2" xfId="51104" xr:uid="{00000000-0005-0000-0000-0000A6C70000}"/>
    <cellStyle name="Normal 8 2 2 3 4 2 3" xfId="51105" xr:uid="{00000000-0005-0000-0000-0000A7C70000}"/>
    <cellStyle name="Normal 8 2 2 3 4 3" xfId="51106" xr:uid="{00000000-0005-0000-0000-0000A8C70000}"/>
    <cellStyle name="Normal 8 2 2 3 4 3 2" xfId="51107" xr:uid="{00000000-0005-0000-0000-0000A9C70000}"/>
    <cellStyle name="Normal 8 2 2 3 4 4" xfId="51108" xr:uid="{00000000-0005-0000-0000-0000AAC70000}"/>
    <cellStyle name="Normal 8 2 2 3 5" xfId="51109" xr:uid="{00000000-0005-0000-0000-0000ABC70000}"/>
    <cellStyle name="Normal 8 2 2 3 5 2" xfId="51110" xr:uid="{00000000-0005-0000-0000-0000ACC70000}"/>
    <cellStyle name="Normal 8 2 2 3 5 2 2" xfId="51111" xr:uid="{00000000-0005-0000-0000-0000ADC70000}"/>
    <cellStyle name="Normal 8 2 2 3 5 3" xfId="51112" xr:uid="{00000000-0005-0000-0000-0000AEC70000}"/>
    <cellStyle name="Normal 8 2 2 3 6" xfId="51113" xr:uid="{00000000-0005-0000-0000-0000AFC70000}"/>
    <cellStyle name="Normal 8 2 2 3 6 2" xfId="51114" xr:uid="{00000000-0005-0000-0000-0000B0C70000}"/>
    <cellStyle name="Normal 8 2 2 3 7" xfId="51115" xr:uid="{00000000-0005-0000-0000-0000B1C70000}"/>
    <cellStyle name="Normal 8 2 2 4" xfId="51116" xr:uid="{00000000-0005-0000-0000-0000B2C70000}"/>
    <cellStyle name="Normal 8 2 2 4 2" xfId="51117" xr:uid="{00000000-0005-0000-0000-0000B3C70000}"/>
    <cellStyle name="Normal 8 2 2 4 2 2" xfId="51118" xr:uid="{00000000-0005-0000-0000-0000B4C70000}"/>
    <cellStyle name="Normal 8 2 2 4 2 2 2" xfId="51119" xr:uid="{00000000-0005-0000-0000-0000B5C70000}"/>
    <cellStyle name="Normal 8 2 2 4 2 2 2 2" xfId="51120" xr:uid="{00000000-0005-0000-0000-0000B6C70000}"/>
    <cellStyle name="Normal 8 2 2 4 2 2 2 2 2" xfId="51121" xr:uid="{00000000-0005-0000-0000-0000B7C70000}"/>
    <cellStyle name="Normal 8 2 2 4 2 2 2 3" xfId="51122" xr:uid="{00000000-0005-0000-0000-0000B8C70000}"/>
    <cellStyle name="Normal 8 2 2 4 2 2 3" xfId="51123" xr:uid="{00000000-0005-0000-0000-0000B9C70000}"/>
    <cellStyle name="Normal 8 2 2 4 2 2 3 2" xfId="51124" xr:uid="{00000000-0005-0000-0000-0000BAC70000}"/>
    <cellStyle name="Normal 8 2 2 4 2 2 4" xfId="51125" xr:uid="{00000000-0005-0000-0000-0000BBC70000}"/>
    <cellStyle name="Normal 8 2 2 4 2 3" xfId="51126" xr:uid="{00000000-0005-0000-0000-0000BCC70000}"/>
    <cellStyle name="Normal 8 2 2 4 2 3 2" xfId="51127" xr:uid="{00000000-0005-0000-0000-0000BDC70000}"/>
    <cellStyle name="Normal 8 2 2 4 2 3 2 2" xfId="51128" xr:uid="{00000000-0005-0000-0000-0000BEC70000}"/>
    <cellStyle name="Normal 8 2 2 4 2 3 3" xfId="51129" xr:uid="{00000000-0005-0000-0000-0000BFC70000}"/>
    <cellStyle name="Normal 8 2 2 4 2 4" xfId="51130" xr:uid="{00000000-0005-0000-0000-0000C0C70000}"/>
    <cellStyle name="Normal 8 2 2 4 2 4 2" xfId="51131" xr:uid="{00000000-0005-0000-0000-0000C1C70000}"/>
    <cellStyle name="Normal 8 2 2 4 2 5" xfId="51132" xr:uid="{00000000-0005-0000-0000-0000C2C70000}"/>
    <cellStyle name="Normal 8 2 2 4 3" xfId="51133" xr:uid="{00000000-0005-0000-0000-0000C3C70000}"/>
    <cellStyle name="Normal 8 2 2 4 3 2" xfId="51134" xr:uid="{00000000-0005-0000-0000-0000C4C70000}"/>
    <cellStyle name="Normal 8 2 2 4 3 2 2" xfId="51135" xr:uid="{00000000-0005-0000-0000-0000C5C70000}"/>
    <cellStyle name="Normal 8 2 2 4 3 2 2 2" xfId="51136" xr:uid="{00000000-0005-0000-0000-0000C6C70000}"/>
    <cellStyle name="Normal 8 2 2 4 3 2 3" xfId="51137" xr:uid="{00000000-0005-0000-0000-0000C7C70000}"/>
    <cellStyle name="Normal 8 2 2 4 3 3" xfId="51138" xr:uid="{00000000-0005-0000-0000-0000C8C70000}"/>
    <cellStyle name="Normal 8 2 2 4 3 3 2" xfId="51139" xr:uid="{00000000-0005-0000-0000-0000C9C70000}"/>
    <cellStyle name="Normal 8 2 2 4 3 4" xfId="51140" xr:uid="{00000000-0005-0000-0000-0000CAC70000}"/>
    <cellStyle name="Normal 8 2 2 4 4" xfId="51141" xr:uid="{00000000-0005-0000-0000-0000CBC70000}"/>
    <cellStyle name="Normal 8 2 2 4 4 2" xfId="51142" xr:uid="{00000000-0005-0000-0000-0000CCC70000}"/>
    <cellStyle name="Normal 8 2 2 4 4 2 2" xfId="51143" xr:uid="{00000000-0005-0000-0000-0000CDC70000}"/>
    <cellStyle name="Normal 8 2 2 4 4 3" xfId="51144" xr:uid="{00000000-0005-0000-0000-0000CEC70000}"/>
    <cellStyle name="Normal 8 2 2 4 5" xfId="51145" xr:uid="{00000000-0005-0000-0000-0000CFC70000}"/>
    <cellStyle name="Normal 8 2 2 4 5 2" xfId="51146" xr:uid="{00000000-0005-0000-0000-0000D0C70000}"/>
    <cellStyle name="Normal 8 2 2 4 6" xfId="51147" xr:uid="{00000000-0005-0000-0000-0000D1C70000}"/>
    <cellStyle name="Normal 8 2 2 5" xfId="51148" xr:uid="{00000000-0005-0000-0000-0000D2C70000}"/>
    <cellStyle name="Normal 8 2 2 5 2" xfId="51149" xr:uid="{00000000-0005-0000-0000-0000D3C70000}"/>
    <cellStyle name="Normal 8 2 2 5 2 2" xfId="51150" xr:uid="{00000000-0005-0000-0000-0000D4C70000}"/>
    <cellStyle name="Normal 8 2 2 5 2 2 2" xfId="51151" xr:uid="{00000000-0005-0000-0000-0000D5C70000}"/>
    <cellStyle name="Normal 8 2 2 5 2 2 2 2" xfId="51152" xr:uid="{00000000-0005-0000-0000-0000D6C70000}"/>
    <cellStyle name="Normal 8 2 2 5 2 2 2 2 2" xfId="51153" xr:uid="{00000000-0005-0000-0000-0000D7C70000}"/>
    <cellStyle name="Normal 8 2 2 5 2 2 2 3" xfId="51154" xr:uid="{00000000-0005-0000-0000-0000D8C70000}"/>
    <cellStyle name="Normal 8 2 2 5 2 2 3" xfId="51155" xr:uid="{00000000-0005-0000-0000-0000D9C70000}"/>
    <cellStyle name="Normal 8 2 2 5 2 2 3 2" xfId="51156" xr:uid="{00000000-0005-0000-0000-0000DAC70000}"/>
    <cellStyle name="Normal 8 2 2 5 2 2 4" xfId="51157" xr:uid="{00000000-0005-0000-0000-0000DBC70000}"/>
    <cellStyle name="Normal 8 2 2 5 2 3" xfId="51158" xr:uid="{00000000-0005-0000-0000-0000DCC70000}"/>
    <cellStyle name="Normal 8 2 2 5 2 3 2" xfId="51159" xr:uid="{00000000-0005-0000-0000-0000DDC70000}"/>
    <cellStyle name="Normal 8 2 2 5 2 3 2 2" xfId="51160" xr:uid="{00000000-0005-0000-0000-0000DEC70000}"/>
    <cellStyle name="Normal 8 2 2 5 2 3 3" xfId="51161" xr:uid="{00000000-0005-0000-0000-0000DFC70000}"/>
    <cellStyle name="Normal 8 2 2 5 2 4" xfId="51162" xr:uid="{00000000-0005-0000-0000-0000E0C70000}"/>
    <cellStyle name="Normal 8 2 2 5 2 4 2" xfId="51163" xr:uid="{00000000-0005-0000-0000-0000E1C70000}"/>
    <cellStyle name="Normal 8 2 2 5 2 5" xfId="51164" xr:uid="{00000000-0005-0000-0000-0000E2C70000}"/>
    <cellStyle name="Normal 8 2 2 5 3" xfId="51165" xr:uid="{00000000-0005-0000-0000-0000E3C70000}"/>
    <cellStyle name="Normal 8 2 2 5 3 2" xfId="51166" xr:uid="{00000000-0005-0000-0000-0000E4C70000}"/>
    <cellStyle name="Normal 8 2 2 5 3 2 2" xfId="51167" xr:uid="{00000000-0005-0000-0000-0000E5C70000}"/>
    <cellStyle name="Normal 8 2 2 5 3 2 2 2" xfId="51168" xr:uid="{00000000-0005-0000-0000-0000E6C70000}"/>
    <cellStyle name="Normal 8 2 2 5 3 2 3" xfId="51169" xr:uid="{00000000-0005-0000-0000-0000E7C70000}"/>
    <cellStyle name="Normal 8 2 2 5 3 3" xfId="51170" xr:uid="{00000000-0005-0000-0000-0000E8C70000}"/>
    <cellStyle name="Normal 8 2 2 5 3 3 2" xfId="51171" xr:uid="{00000000-0005-0000-0000-0000E9C70000}"/>
    <cellStyle name="Normal 8 2 2 5 3 4" xfId="51172" xr:uid="{00000000-0005-0000-0000-0000EAC70000}"/>
    <cellStyle name="Normal 8 2 2 5 4" xfId="51173" xr:uid="{00000000-0005-0000-0000-0000EBC70000}"/>
    <cellStyle name="Normal 8 2 2 5 4 2" xfId="51174" xr:uid="{00000000-0005-0000-0000-0000ECC70000}"/>
    <cellStyle name="Normal 8 2 2 5 4 2 2" xfId="51175" xr:uid="{00000000-0005-0000-0000-0000EDC70000}"/>
    <cellStyle name="Normal 8 2 2 5 4 3" xfId="51176" xr:uid="{00000000-0005-0000-0000-0000EEC70000}"/>
    <cellStyle name="Normal 8 2 2 5 5" xfId="51177" xr:uid="{00000000-0005-0000-0000-0000EFC70000}"/>
    <cellStyle name="Normal 8 2 2 5 5 2" xfId="51178" xr:uid="{00000000-0005-0000-0000-0000F0C70000}"/>
    <cellStyle name="Normal 8 2 2 5 6" xfId="51179" xr:uid="{00000000-0005-0000-0000-0000F1C70000}"/>
    <cellStyle name="Normal 8 2 2 6" xfId="51180" xr:uid="{00000000-0005-0000-0000-0000F2C70000}"/>
    <cellStyle name="Normal 8 2 2 6 2" xfId="51181" xr:uid="{00000000-0005-0000-0000-0000F3C70000}"/>
    <cellStyle name="Normal 8 2 2 6 2 2" xfId="51182" xr:uid="{00000000-0005-0000-0000-0000F4C70000}"/>
    <cellStyle name="Normal 8 2 2 6 2 2 2" xfId="51183" xr:uid="{00000000-0005-0000-0000-0000F5C70000}"/>
    <cellStyle name="Normal 8 2 2 6 2 2 2 2" xfId="51184" xr:uid="{00000000-0005-0000-0000-0000F6C70000}"/>
    <cellStyle name="Normal 8 2 2 6 2 2 3" xfId="51185" xr:uid="{00000000-0005-0000-0000-0000F7C70000}"/>
    <cellStyle name="Normal 8 2 2 6 2 3" xfId="51186" xr:uid="{00000000-0005-0000-0000-0000F8C70000}"/>
    <cellStyle name="Normal 8 2 2 6 2 3 2" xfId="51187" xr:uid="{00000000-0005-0000-0000-0000F9C70000}"/>
    <cellStyle name="Normal 8 2 2 6 2 4" xfId="51188" xr:uid="{00000000-0005-0000-0000-0000FAC70000}"/>
    <cellStyle name="Normal 8 2 2 6 3" xfId="51189" xr:uid="{00000000-0005-0000-0000-0000FBC70000}"/>
    <cellStyle name="Normal 8 2 2 6 3 2" xfId="51190" xr:uid="{00000000-0005-0000-0000-0000FCC70000}"/>
    <cellStyle name="Normal 8 2 2 6 3 2 2" xfId="51191" xr:uid="{00000000-0005-0000-0000-0000FDC70000}"/>
    <cellStyle name="Normal 8 2 2 6 3 3" xfId="51192" xr:uid="{00000000-0005-0000-0000-0000FEC70000}"/>
    <cellStyle name="Normal 8 2 2 6 4" xfId="51193" xr:uid="{00000000-0005-0000-0000-0000FFC70000}"/>
    <cellStyle name="Normal 8 2 2 6 4 2" xfId="51194" xr:uid="{00000000-0005-0000-0000-000000C80000}"/>
    <cellStyle name="Normal 8 2 2 6 5" xfId="51195" xr:uid="{00000000-0005-0000-0000-000001C80000}"/>
    <cellStyle name="Normal 8 2 2 7" xfId="51196" xr:uid="{00000000-0005-0000-0000-000002C80000}"/>
    <cellStyle name="Normal 8 2 2 7 2" xfId="51197" xr:uid="{00000000-0005-0000-0000-000003C80000}"/>
    <cellStyle name="Normal 8 2 2 7 2 2" xfId="51198" xr:uid="{00000000-0005-0000-0000-000004C80000}"/>
    <cellStyle name="Normal 8 2 2 7 2 2 2" xfId="51199" xr:uid="{00000000-0005-0000-0000-000005C80000}"/>
    <cellStyle name="Normal 8 2 2 7 2 3" xfId="51200" xr:uid="{00000000-0005-0000-0000-000006C80000}"/>
    <cellStyle name="Normal 8 2 2 7 3" xfId="51201" xr:uid="{00000000-0005-0000-0000-000007C80000}"/>
    <cellStyle name="Normal 8 2 2 7 3 2" xfId="51202" xr:uid="{00000000-0005-0000-0000-000008C80000}"/>
    <cellStyle name="Normal 8 2 2 7 4" xfId="51203" xr:uid="{00000000-0005-0000-0000-000009C80000}"/>
    <cellStyle name="Normal 8 2 2 8" xfId="51204" xr:uid="{00000000-0005-0000-0000-00000AC80000}"/>
    <cellStyle name="Normal 8 2 2 8 2" xfId="51205" xr:uid="{00000000-0005-0000-0000-00000BC80000}"/>
    <cellStyle name="Normal 8 2 2 8 2 2" xfId="51206" xr:uid="{00000000-0005-0000-0000-00000CC80000}"/>
    <cellStyle name="Normal 8 2 2 8 3" xfId="51207" xr:uid="{00000000-0005-0000-0000-00000DC80000}"/>
    <cellStyle name="Normal 8 2 2 9" xfId="51208" xr:uid="{00000000-0005-0000-0000-00000EC80000}"/>
    <cellStyle name="Normal 8 2 2 9 2" xfId="51209" xr:uid="{00000000-0005-0000-0000-00000FC80000}"/>
    <cellStyle name="Normal 8 2 3" xfId="51210" xr:uid="{00000000-0005-0000-0000-000010C80000}"/>
    <cellStyle name="Normal 8 2 3 2" xfId="51211" xr:uid="{00000000-0005-0000-0000-000011C80000}"/>
    <cellStyle name="Normal 8 2 3 2 2" xfId="51212" xr:uid="{00000000-0005-0000-0000-000012C80000}"/>
    <cellStyle name="Normal 8 2 3 2 2 2" xfId="51213" xr:uid="{00000000-0005-0000-0000-000013C80000}"/>
    <cellStyle name="Normal 8 2 3 2 2 2 2" xfId="51214" xr:uid="{00000000-0005-0000-0000-000014C80000}"/>
    <cellStyle name="Normal 8 2 3 2 2 2 2 2" xfId="51215" xr:uid="{00000000-0005-0000-0000-000015C80000}"/>
    <cellStyle name="Normal 8 2 3 2 2 2 2 2 2" xfId="51216" xr:uid="{00000000-0005-0000-0000-000016C80000}"/>
    <cellStyle name="Normal 8 2 3 2 2 2 2 2 2 2" xfId="51217" xr:uid="{00000000-0005-0000-0000-000017C80000}"/>
    <cellStyle name="Normal 8 2 3 2 2 2 2 2 3" xfId="51218" xr:uid="{00000000-0005-0000-0000-000018C80000}"/>
    <cellStyle name="Normal 8 2 3 2 2 2 2 3" xfId="51219" xr:uid="{00000000-0005-0000-0000-000019C80000}"/>
    <cellStyle name="Normal 8 2 3 2 2 2 2 3 2" xfId="51220" xr:uid="{00000000-0005-0000-0000-00001AC80000}"/>
    <cellStyle name="Normal 8 2 3 2 2 2 2 4" xfId="51221" xr:uid="{00000000-0005-0000-0000-00001BC80000}"/>
    <cellStyle name="Normal 8 2 3 2 2 2 3" xfId="51222" xr:uid="{00000000-0005-0000-0000-00001CC80000}"/>
    <cellStyle name="Normal 8 2 3 2 2 2 3 2" xfId="51223" xr:uid="{00000000-0005-0000-0000-00001DC80000}"/>
    <cellStyle name="Normal 8 2 3 2 2 2 3 2 2" xfId="51224" xr:uid="{00000000-0005-0000-0000-00001EC80000}"/>
    <cellStyle name="Normal 8 2 3 2 2 2 3 3" xfId="51225" xr:uid="{00000000-0005-0000-0000-00001FC80000}"/>
    <cellStyle name="Normal 8 2 3 2 2 2 4" xfId="51226" xr:uid="{00000000-0005-0000-0000-000020C80000}"/>
    <cellStyle name="Normal 8 2 3 2 2 2 4 2" xfId="51227" xr:uid="{00000000-0005-0000-0000-000021C80000}"/>
    <cellStyle name="Normal 8 2 3 2 2 2 5" xfId="51228" xr:uid="{00000000-0005-0000-0000-000022C80000}"/>
    <cellStyle name="Normal 8 2 3 2 2 3" xfId="51229" xr:uid="{00000000-0005-0000-0000-000023C80000}"/>
    <cellStyle name="Normal 8 2 3 2 2 3 2" xfId="51230" xr:uid="{00000000-0005-0000-0000-000024C80000}"/>
    <cellStyle name="Normal 8 2 3 2 2 3 2 2" xfId="51231" xr:uid="{00000000-0005-0000-0000-000025C80000}"/>
    <cellStyle name="Normal 8 2 3 2 2 3 2 2 2" xfId="51232" xr:uid="{00000000-0005-0000-0000-000026C80000}"/>
    <cellStyle name="Normal 8 2 3 2 2 3 2 3" xfId="51233" xr:uid="{00000000-0005-0000-0000-000027C80000}"/>
    <cellStyle name="Normal 8 2 3 2 2 3 3" xfId="51234" xr:uid="{00000000-0005-0000-0000-000028C80000}"/>
    <cellStyle name="Normal 8 2 3 2 2 3 3 2" xfId="51235" xr:uid="{00000000-0005-0000-0000-000029C80000}"/>
    <cellStyle name="Normal 8 2 3 2 2 3 4" xfId="51236" xr:uid="{00000000-0005-0000-0000-00002AC80000}"/>
    <cellStyle name="Normal 8 2 3 2 2 4" xfId="51237" xr:uid="{00000000-0005-0000-0000-00002BC80000}"/>
    <cellStyle name="Normal 8 2 3 2 2 4 2" xfId="51238" xr:uid="{00000000-0005-0000-0000-00002CC80000}"/>
    <cellStyle name="Normal 8 2 3 2 2 4 2 2" xfId="51239" xr:uid="{00000000-0005-0000-0000-00002DC80000}"/>
    <cellStyle name="Normal 8 2 3 2 2 4 3" xfId="51240" xr:uid="{00000000-0005-0000-0000-00002EC80000}"/>
    <cellStyle name="Normal 8 2 3 2 2 5" xfId="51241" xr:uid="{00000000-0005-0000-0000-00002FC80000}"/>
    <cellStyle name="Normal 8 2 3 2 2 5 2" xfId="51242" xr:uid="{00000000-0005-0000-0000-000030C80000}"/>
    <cellStyle name="Normal 8 2 3 2 2 6" xfId="51243" xr:uid="{00000000-0005-0000-0000-000031C80000}"/>
    <cellStyle name="Normal 8 2 3 2 3" xfId="51244" xr:uid="{00000000-0005-0000-0000-000032C80000}"/>
    <cellStyle name="Normal 8 2 3 2 3 2" xfId="51245" xr:uid="{00000000-0005-0000-0000-000033C80000}"/>
    <cellStyle name="Normal 8 2 3 2 3 2 2" xfId="51246" xr:uid="{00000000-0005-0000-0000-000034C80000}"/>
    <cellStyle name="Normal 8 2 3 2 3 2 2 2" xfId="51247" xr:uid="{00000000-0005-0000-0000-000035C80000}"/>
    <cellStyle name="Normal 8 2 3 2 3 2 2 2 2" xfId="51248" xr:uid="{00000000-0005-0000-0000-000036C80000}"/>
    <cellStyle name="Normal 8 2 3 2 3 2 2 3" xfId="51249" xr:uid="{00000000-0005-0000-0000-000037C80000}"/>
    <cellStyle name="Normal 8 2 3 2 3 2 3" xfId="51250" xr:uid="{00000000-0005-0000-0000-000038C80000}"/>
    <cellStyle name="Normal 8 2 3 2 3 2 3 2" xfId="51251" xr:uid="{00000000-0005-0000-0000-000039C80000}"/>
    <cellStyle name="Normal 8 2 3 2 3 2 4" xfId="51252" xr:uid="{00000000-0005-0000-0000-00003AC80000}"/>
    <cellStyle name="Normal 8 2 3 2 3 3" xfId="51253" xr:uid="{00000000-0005-0000-0000-00003BC80000}"/>
    <cellStyle name="Normal 8 2 3 2 3 3 2" xfId="51254" xr:uid="{00000000-0005-0000-0000-00003CC80000}"/>
    <cellStyle name="Normal 8 2 3 2 3 3 2 2" xfId="51255" xr:uid="{00000000-0005-0000-0000-00003DC80000}"/>
    <cellStyle name="Normal 8 2 3 2 3 3 3" xfId="51256" xr:uid="{00000000-0005-0000-0000-00003EC80000}"/>
    <cellStyle name="Normal 8 2 3 2 3 4" xfId="51257" xr:uid="{00000000-0005-0000-0000-00003FC80000}"/>
    <cellStyle name="Normal 8 2 3 2 3 4 2" xfId="51258" xr:uid="{00000000-0005-0000-0000-000040C80000}"/>
    <cellStyle name="Normal 8 2 3 2 3 5" xfId="51259" xr:uid="{00000000-0005-0000-0000-000041C80000}"/>
    <cellStyle name="Normal 8 2 3 2 4" xfId="51260" xr:uid="{00000000-0005-0000-0000-000042C80000}"/>
    <cellStyle name="Normal 8 2 3 2 4 2" xfId="51261" xr:uid="{00000000-0005-0000-0000-000043C80000}"/>
    <cellStyle name="Normal 8 2 3 2 4 2 2" xfId="51262" xr:uid="{00000000-0005-0000-0000-000044C80000}"/>
    <cellStyle name="Normal 8 2 3 2 4 2 2 2" xfId="51263" xr:uid="{00000000-0005-0000-0000-000045C80000}"/>
    <cellStyle name="Normal 8 2 3 2 4 2 3" xfId="51264" xr:uid="{00000000-0005-0000-0000-000046C80000}"/>
    <cellStyle name="Normal 8 2 3 2 4 3" xfId="51265" xr:uid="{00000000-0005-0000-0000-000047C80000}"/>
    <cellStyle name="Normal 8 2 3 2 4 3 2" xfId="51266" xr:uid="{00000000-0005-0000-0000-000048C80000}"/>
    <cellStyle name="Normal 8 2 3 2 4 4" xfId="51267" xr:uid="{00000000-0005-0000-0000-000049C80000}"/>
    <cellStyle name="Normal 8 2 3 2 5" xfId="51268" xr:uid="{00000000-0005-0000-0000-00004AC80000}"/>
    <cellStyle name="Normal 8 2 3 2 5 2" xfId="51269" xr:uid="{00000000-0005-0000-0000-00004BC80000}"/>
    <cellStyle name="Normal 8 2 3 2 5 2 2" xfId="51270" xr:uid="{00000000-0005-0000-0000-00004CC80000}"/>
    <cellStyle name="Normal 8 2 3 2 5 3" xfId="51271" xr:uid="{00000000-0005-0000-0000-00004DC80000}"/>
    <cellStyle name="Normal 8 2 3 2 6" xfId="51272" xr:uid="{00000000-0005-0000-0000-00004EC80000}"/>
    <cellStyle name="Normal 8 2 3 2 6 2" xfId="51273" xr:uid="{00000000-0005-0000-0000-00004FC80000}"/>
    <cellStyle name="Normal 8 2 3 2 7" xfId="51274" xr:uid="{00000000-0005-0000-0000-000050C80000}"/>
    <cellStyle name="Normal 8 2 3 3" xfId="51275" xr:uid="{00000000-0005-0000-0000-000051C80000}"/>
    <cellStyle name="Normal 8 2 3 3 2" xfId="51276" xr:uid="{00000000-0005-0000-0000-000052C80000}"/>
    <cellStyle name="Normal 8 2 3 3 2 2" xfId="51277" xr:uid="{00000000-0005-0000-0000-000053C80000}"/>
    <cellStyle name="Normal 8 2 3 3 2 2 2" xfId="51278" xr:uid="{00000000-0005-0000-0000-000054C80000}"/>
    <cellStyle name="Normal 8 2 3 3 2 2 2 2" xfId="51279" xr:uid="{00000000-0005-0000-0000-000055C80000}"/>
    <cellStyle name="Normal 8 2 3 3 2 2 2 2 2" xfId="51280" xr:uid="{00000000-0005-0000-0000-000056C80000}"/>
    <cellStyle name="Normal 8 2 3 3 2 2 2 3" xfId="51281" xr:uid="{00000000-0005-0000-0000-000057C80000}"/>
    <cellStyle name="Normal 8 2 3 3 2 2 3" xfId="51282" xr:uid="{00000000-0005-0000-0000-000058C80000}"/>
    <cellStyle name="Normal 8 2 3 3 2 2 3 2" xfId="51283" xr:uid="{00000000-0005-0000-0000-000059C80000}"/>
    <cellStyle name="Normal 8 2 3 3 2 2 4" xfId="51284" xr:uid="{00000000-0005-0000-0000-00005AC80000}"/>
    <cellStyle name="Normal 8 2 3 3 2 3" xfId="51285" xr:uid="{00000000-0005-0000-0000-00005BC80000}"/>
    <cellStyle name="Normal 8 2 3 3 2 3 2" xfId="51286" xr:uid="{00000000-0005-0000-0000-00005CC80000}"/>
    <cellStyle name="Normal 8 2 3 3 2 3 2 2" xfId="51287" xr:uid="{00000000-0005-0000-0000-00005DC80000}"/>
    <cellStyle name="Normal 8 2 3 3 2 3 3" xfId="51288" xr:uid="{00000000-0005-0000-0000-00005EC80000}"/>
    <cellStyle name="Normal 8 2 3 3 2 4" xfId="51289" xr:uid="{00000000-0005-0000-0000-00005FC80000}"/>
    <cellStyle name="Normal 8 2 3 3 2 4 2" xfId="51290" xr:uid="{00000000-0005-0000-0000-000060C80000}"/>
    <cellStyle name="Normal 8 2 3 3 2 5" xfId="51291" xr:uid="{00000000-0005-0000-0000-000061C80000}"/>
    <cellStyle name="Normal 8 2 3 3 3" xfId="51292" xr:uid="{00000000-0005-0000-0000-000062C80000}"/>
    <cellStyle name="Normal 8 2 3 3 3 2" xfId="51293" xr:uid="{00000000-0005-0000-0000-000063C80000}"/>
    <cellStyle name="Normal 8 2 3 3 3 2 2" xfId="51294" xr:uid="{00000000-0005-0000-0000-000064C80000}"/>
    <cellStyle name="Normal 8 2 3 3 3 2 2 2" xfId="51295" xr:uid="{00000000-0005-0000-0000-000065C80000}"/>
    <cellStyle name="Normal 8 2 3 3 3 2 3" xfId="51296" xr:uid="{00000000-0005-0000-0000-000066C80000}"/>
    <cellStyle name="Normal 8 2 3 3 3 3" xfId="51297" xr:uid="{00000000-0005-0000-0000-000067C80000}"/>
    <cellStyle name="Normal 8 2 3 3 3 3 2" xfId="51298" xr:uid="{00000000-0005-0000-0000-000068C80000}"/>
    <cellStyle name="Normal 8 2 3 3 3 4" xfId="51299" xr:uid="{00000000-0005-0000-0000-000069C80000}"/>
    <cellStyle name="Normal 8 2 3 3 4" xfId="51300" xr:uid="{00000000-0005-0000-0000-00006AC80000}"/>
    <cellStyle name="Normal 8 2 3 3 4 2" xfId="51301" xr:uid="{00000000-0005-0000-0000-00006BC80000}"/>
    <cellStyle name="Normal 8 2 3 3 4 2 2" xfId="51302" xr:uid="{00000000-0005-0000-0000-00006CC80000}"/>
    <cellStyle name="Normal 8 2 3 3 4 3" xfId="51303" xr:uid="{00000000-0005-0000-0000-00006DC80000}"/>
    <cellStyle name="Normal 8 2 3 3 5" xfId="51304" xr:uid="{00000000-0005-0000-0000-00006EC80000}"/>
    <cellStyle name="Normal 8 2 3 3 5 2" xfId="51305" xr:uid="{00000000-0005-0000-0000-00006FC80000}"/>
    <cellStyle name="Normal 8 2 3 3 6" xfId="51306" xr:uid="{00000000-0005-0000-0000-000070C80000}"/>
    <cellStyle name="Normal 8 2 3 4" xfId="51307" xr:uid="{00000000-0005-0000-0000-000071C80000}"/>
    <cellStyle name="Normal 8 2 3 4 2" xfId="51308" xr:uid="{00000000-0005-0000-0000-000072C80000}"/>
    <cellStyle name="Normal 8 2 3 4 2 2" xfId="51309" xr:uid="{00000000-0005-0000-0000-000073C80000}"/>
    <cellStyle name="Normal 8 2 3 4 2 2 2" xfId="51310" xr:uid="{00000000-0005-0000-0000-000074C80000}"/>
    <cellStyle name="Normal 8 2 3 4 2 2 2 2" xfId="51311" xr:uid="{00000000-0005-0000-0000-000075C80000}"/>
    <cellStyle name="Normal 8 2 3 4 2 2 3" xfId="51312" xr:uid="{00000000-0005-0000-0000-000076C80000}"/>
    <cellStyle name="Normal 8 2 3 4 2 3" xfId="51313" xr:uid="{00000000-0005-0000-0000-000077C80000}"/>
    <cellStyle name="Normal 8 2 3 4 2 3 2" xfId="51314" xr:uid="{00000000-0005-0000-0000-000078C80000}"/>
    <cellStyle name="Normal 8 2 3 4 2 4" xfId="51315" xr:uid="{00000000-0005-0000-0000-000079C80000}"/>
    <cellStyle name="Normal 8 2 3 4 3" xfId="51316" xr:uid="{00000000-0005-0000-0000-00007AC80000}"/>
    <cellStyle name="Normal 8 2 3 4 3 2" xfId="51317" xr:uid="{00000000-0005-0000-0000-00007BC80000}"/>
    <cellStyle name="Normal 8 2 3 4 3 2 2" xfId="51318" xr:uid="{00000000-0005-0000-0000-00007CC80000}"/>
    <cellStyle name="Normal 8 2 3 4 3 3" xfId="51319" xr:uid="{00000000-0005-0000-0000-00007DC80000}"/>
    <cellStyle name="Normal 8 2 3 4 4" xfId="51320" xr:uid="{00000000-0005-0000-0000-00007EC80000}"/>
    <cellStyle name="Normal 8 2 3 4 4 2" xfId="51321" xr:uid="{00000000-0005-0000-0000-00007FC80000}"/>
    <cellStyle name="Normal 8 2 3 4 5" xfId="51322" xr:uid="{00000000-0005-0000-0000-000080C80000}"/>
    <cellStyle name="Normal 8 2 3 5" xfId="51323" xr:uid="{00000000-0005-0000-0000-000081C80000}"/>
    <cellStyle name="Normal 8 2 3 5 2" xfId="51324" xr:uid="{00000000-0005-0000-0000-000082C80000}"/>
    <cellStyle name="Normal 8 2 3 5 2 2" xfId="51325" xr:uid="{00000000-0005-0000-0000-000083C80000}"/>
    <cellStyle name="Normal 8 2 3 5 2 2 2" xfId="51326" xr:uid="{00000000-0005-0000-0000-000084C80000}"/>
    <cellStyle name="Normal 8 2 3 5 2 3" xfId="51327" xr:uid="{00000000-0005-0000-0000-000085C80000}"/>
    <cellStyle name="Normal 8 2 3 5 3" xfId="51328" xr:uid="{00000000-0005-0000-0000-000086C80000}"/>
    <cellStyle name="Normal 8 2 3 5 3 2" xfId="51329" xr:uid="{00000000-0005-0000-0000-000087C80000}"/>
    <cellStyle name="Normal 8 2 3 5 4" xfId="51330" xr:uid="{00000000-0005-0000-0000-000088C80000}"/>
    <cellStyle name="Normal 8 2 3 6" xfId="51331" xr:uid="{00000000-0005-0000-0000-000089C80000}"/>
    <cellStyle name="Normal 8 2 3 6 2" xfId="51332" xr:uid="{00000000-0005-0000-0000-00008AC80000}"/>
    <cellStyle name="Normal 8 2 3 6 2 2" xfId="51333" xr:uid="{00000000-0005-0000-0000-00008BC80000}"/>
    <cellStyle name="Normal 8 2 3 6 3" xfId="51334" xr:uid="{00000000-0005-0000-0000-00008CC80000}"/>
    <cellStyle name="Normal 8 2 3 7" xfId="51335" xr:uid="{00000000-0005-0000-0000-00008DC80000}"/>
    <cellStyle name="Normal 8 2 3 7 2" xfId="51336" xr:uid="{00000000-0005-0000-0000-00008EC80000}"/>
    <cellStyle name="Normal 8 2 3 8" xfId="51337" xr:uid="{00000000-0005-0000-0000-00008FC80000}"/>
    <cellStyle name="Normal 8 2 4" xfId="51338" xr:uid="{00000000-0005-0000-0000-000090C80000}"/>
    <cellStyle name="Normal 8 2 4 2" xfId="51339" xr:uid="{00000000-0005-0000-0000-000091C80000}"/>
    <cellStyle name="Normal 8 2 4 2 2" xfId="51340" xr:uid="{00000000-0005-0000-0000-000092C80000}"/>
    <cellStyle name="Normal 8 2 4 2 2 2" xfId="51341" xr:uid="{00000000-0005-0000-0000-000093C80000}"/>
    <cellStyle name="Normal 8 2 4 2 2 2 2" xfId="51342" xr:uid="{00000000-0005-0000-0000-000094C80000}"/>
    <cellStyle name="Normal 8 2 4 2 2 2 2 2" xfId="51343" xr:uid="{00000000-0005-0000-0000-000095C80000}"/>
    <cellStyle name="Normal 8 2 4 2 2 2 2 2 2" xfId="51344" xr:uid="{00000000-0005-0000-0000-000096C80000}"/>
    <cellStyle name="Normal 8 2 4 2 2 2 2 2 2 2" xfId="51345" xr:uid="{00000000-0005-0000-0000-000097C80000}"/>
    <cellStyle name="Normal 8 2 4 2 2 2 2 2 3" xfId="51346" xr:uid="{00000000-0005-0000-0000-000098C80000}"/>
    <cellStyle name="Normal 8 2 4 2 2 2 2 3" xfId="51347" xr:uid="{00000000-0005-0000-0000-000099C80000}"/>
    <cellStyle name="Normal 8 2 4 2 2 2 2 3 2" xfId="51348" xr:uid="{00000000-0005-0000-0000-00009AC80000}"/>
    <cellStyle name="Normal 8 2 4 2 2 2 2 4" xfId="51349" xr:uid="{00000000-0005-0000-0000-00009BC80000}"/>
    <cellStyle name="Normal 8 2 4 2 2 2 3" xfId="51350" xr:uid="{00000000-0005-0000-0000-00009CC80000}"/>
    <cellStyle name="Normal 8 2 4 2 2 2 3 2" xfId="51351" xr:uid="{00000000-0005-0000-0000-00009DC80000}"/>
    <cellStyle name="Normal 8 2 4 2 2 2 3 2 2" xfId="51352" xr:uid="{00000000-0005-0000-0000-00009EC80000}"/>
    <cellStyle name="Normal 8 2 4 2 2 2 3 3" xfId="51353" xr:uid="{00000000-0005-0000-0000-00009FC80000}"/>
    <cellStyle name="Normal 8 2 4 2 2 2 4" xfId="51354" xr:uid="{00000000-0005-0000-0000-0000A0C80000}"/>
    <cellStyle name="Normal 8 2 4 2 2 2 4 2" xfId="51355" xr:uid="{00000000-0005-0000-0000-0000A1C80000}"/>
    <cellStyle name="Normal 8 2 4 2 2 2 5" xfId="51356" xr:uid="{00000000-0005-0000-0000-0000A2C80000}"/>
    <cellStyle name="Normal 8 2 4 2 2 3" xfId="51357" xr:uid="{00000000-0005-0000-0000-0000A3C80000}"/>
    <cellStyle name="Normal 8 2 4 2 2 3 2" xfId="51358" xr:uid="{00000000-0005-0000-0000-0000A4C80000}"/>
    <cellStyle name="Normal 8 2 4 2 2 3 2 2" xfId="51359" xr:uid="{00000000-0005-0000-0000-0000A5C80000}"/>
    <cellStyle name="Normal 8 2 4 2 2 3 2 2 2" xfId="51360" xr:uid="{00000000-0005-0000-0000-0000A6C80000}"/>
    <cellStyle name="Normal 8 2 4 2 2 3 2 3" xfId="51361" xr:uid="{00000000-0005-0000-0000-0000A7C80000}"/>
    <cellStyle name="Normal 8 2 4 2 2 3 3" xfId="51362" xr:uid="{00000000-0005-0000-0000-0000A8C80000}"/>
    <cellStyle name="Normal 8 2 4 2 2 3 3 2" xfId="51363" xr:uid="{00000000-0005-0000-0000-0000A9C80000}"/>
    <cellStyle name="Normal 8 2 4 2 2 3 4" xfId="51364" xr:uid="{00000000-0005-0000-0000-0000AAC80000}"/>
    <cellStyle name="Normal 8 2 4 2 2 4" xfId="51365" xr:uid="{00000000-0005-0000-0000-0000ABC80000}"/>
    <cellStyle name="Normal 8 2 4 2 2 4 2" xfId="51366" xr:uid="{00000000-0005-0000-0000-0000ACC80000}"/>
    <cellStyle name="Normal 8 2 4 2 2 4 2 2" xfId="51367" xr:uid="{00000000-0005-0000-0000-0000ADC80000}"/>
    <cellStyle name="Normal 8 2 4 2 2 4 3" xfId="51368" xr:uid="{00000000-0005-0000-0000-0000AEC80000}"/>
    <cellStyle name="Normal 8 2 4 2 2 5" xfId="51369" xr:uid="{00000000-0005-0000-0000-0000AFC80000}"/>
    <cellStyle name="Normal 8 2 4 2 2 5 2" xfId="51370" xr:uid="{00000000-0005-0000-0000-0000B0C80000}"/>
    <cellStyle name="Normal 8 2 4 2 2 6" xfId="51371" xr:uid="{00000000-0005-0000-0000-0000B1C80000}"/>
    <cellStyle name="Normal 8 2 4 2 3" xfId="51372" xr:uid="{00000000-0005-0000-0000-0000B2C80000}"/>
    <cellStyle name="Normal 8 2 4 2 3 2" xfId="51373" xr:uid="{00000000-0005-0000-0000-0000B3C80000}"/>
    <cellStyle name="Normal 8 2 4 2 3 2 2" xfId="51374" xr:uid="{00000000-0005-0000-0000-0000B4C80000}"/>
    <cellStyle name="Normal 8 2 4 2 3 2 2 2" xfId="51375" xr:uid="{00000000-0005-0000-0000-0000B5C80000}"/>
    <cellStyle name="Normal 8 2 4 2 3 2 2 2 2" xfId="51376" xr:uid="{00000000-0005-0000-0000-0000B6C80000}"/>
    <cellStyle name="Normal 8 2 4 2 3 2 2 3" xfId="51377" xr:uid="{00000000-0005-0000-0000-0000B7C80000}"/>
    <cellStyle name="Normal 8 2 4 2 3 2 3" xfId="51378" xr:uid="{00000000-0005-0000-0000-0000B8C80000}"/>
    <cellStyle name="Normal 8 2 4 2 3 2 3 2" xfId="51379" xr:uid="{00000000-0005-0000-0000-0000B9C80000}"/>
    <cellStyle name="Normal 8 2 4 2 3 2 4" xfId="51380" xr:uid="{00000000-0005-0000-0000-0000BAC80000}"/>
    <cellStyle name="Normal 8 2 4 2 3 3" xfId="51381" xr:uid="{00000000-0005-0000-0000-0000BBC80000}"/>
    <cellStyle name="Normal 8 2 4 2 3 3 2" xfId="51382" xr:uid="{00000000-0005-0000-0000-0000BCC80000}"/>
    <cellStyle name="Normal 8 2 4 2 3 3 2 2" xfId="51383" xr:uid="{00000000-0005-0000-0000-0000BDC80000}"/>
    <cellStyle name="Normal 8 2 4 2 3 3 3" xfId="51384" xr:uid="{00000000-0005-0000-0000-0000BEC80000}"/>
    <cellStyle name="Normal 8 2 4 2 3 4" xfId="51385" xr:uid="{00000000-0005-0000-0000-0000BFC80000}"/>
    <cellStyle name="Normal 8 2 4 2 3 4 2" xfId="51386" xr:uid="{00000000-0005-0000-0000-0000C0C80000}"/>
    <cellStyle name="Normal 8 2 4 2 3 5" xfId="51387" xr:uid="{00000000-0005-0000-0000-0000C1C80000}"/>
    <cellStyle name="Normal 8 2 4 2 4" xfId="51388" xr:uid="{00000000-0005-0000-0000-0000C2C80000}"/>
    <cellStyle name="Normal 8 2 4 2 4 2" xfId="51389" xr:uid="{00000000-0005-0000-0000-0000C3C80000}"/>
    <cellStyle name="Normal 8 2 4 2 4 2 2" xfId="51390" xr:uid="{00000000-0005-0000-0000-0000C4C80000}"/>
    <cellStyle name="Normal 8 2 4 2 4 2 2 2" xfId="51391" xr:uid="{00000000-0005-0000-0000-0000C5C80000}"/>
    <cellStyle name="Normal 8 2 4 2 4 2 3" xfId="51392" xr:uid="{00000000-0005-0000-0000-0000C6C80000}"/>
    <cellStyle name="Normal 8 2 4 2 4 3" xfId="51393" xr:uid="{00000000-0005-0000-0000-0000C7C80000}"/>
    <cellStyle name="Normal 8 2 4 2 4 3 2" xfId="51394" xr:uid="{00000000-0005-0000-0000-0000C8C80000}"/>
    <cellStyle name="Normal 8 2 4 2 4 4" xfId="51395" xr:uid="{00000000-0005-0000-0000-0000C9C80000}"/>
    <cellStyle name="Normal 8 2 4 2 5" xfId="51396" xr:uid="{00000000-0005-0000-0000-0000CAC80000}"/>
    <cellStyle name="Normal 8 2 4 2 5 2" xfId="51397" xr:uid="{00000000-0005-0000-0000-0000CBC80000}"/>
    <cellStyle name="Normal 8 2 4 2 5 2 2" xfId="51398" xr:uid="{00000000-0005-0000-0000-0000CCC80000}"/>
    <cellStyle name="Normal 8 2 4 2 5 3" xfId="51399" xr:uid="{00000000-0005-0000-0000-0000CDC80000}"/>
    <cellStyle name="Normal 8 2 4 2 6" xfId="51400" xr:uid="{00000000-0005-0000-0000-0000CEC80000}"/>
    <cellStyle name="Normal 8 2 4 2 6 2" xfId="51401" xr:uid="{00000000-0005-0000-0000-0000CFC80000}"/>
    <cellStyle name="Normal 8 2 4 2 7" xfId="51402" xr:uid="{00000000-0005-0000-0000-0000D0C80000}"/>
    <cellStyle name="Normal 8 2 4 3" xfId="51403" xr:uid="{00000000-0005-0000-0000-0000D1C80000}"/>
    <cellStyle name="Normal 8 2 4 3 2" xfId="51404" xr:uid="{00000000-0005-0000-0000-0000D2C80000}"/>
    <cellStyle name="Normal 8 2 4 3 2 2" xfId="51405" xr:uid="{00000000-0005-0000-0000-0000D3C80000}"/>
    <cellStyle name="Normal 8 2 4 3 2 2 2" xfId="51406" xr:uid="{00000000-0005-0000-0000-0000D4C80000}"/>
    <cellStyle name="Normal 8 2 4 3 2 2 2 2" xfId="51407" xr:uid="{00000000-0005-0000-0000-0000D5C80000}"/>
    <cellStyle name="Normal 8 2 4 3 2 2 2 2 2" xfId="51408" xr:uid="{00000000-0005-0000-0000-0000D6C80000}"/>
    <cellStyle name="Normal 8 2 4 3 2 2 2 3" xfId="51409" xr:uid="{00000000-0005-0000-0000-0000D7C80000}"/>
    <cellStyle name="Normal 8 2 4 3 2 2 3" xfId="51410" xr:uid="{00000000-0005-0000-0000-0000D8C80000}"/>
    <cellStyle name="Normal 8 2 4 3 2 2 3 2" xfId="51411" xr:uid="{00000000-0005-0000-0000-0000D9C80000}"/>
    <cellStyle name="Normal 8 2 4 3 2 2 4" xfId="51412" xr:uid="{00000000-0005-0000-0000-0000DAC80000}"/>
    <cellStyle name="Normal 8 2 4 3 2 3" xfId="51413" xr:uid="{00000000-0005-0000-0000-0000DBC80000}"/>
    <cellStyle name="Normal 8 2 4 3 2 3 2" xfId="51414" xr:uid="{00000000-0005-0000-0000-0000DCC80000}"/>
    <cellStyle name="Normal 8 2 4 3 2 3 2 2" xfId="51415" xr:uid="{00000000-0005-0000-0000-0000DDC80000}"/>
    <cellStyle name="Normal 8 2 4 3 2 3 3" xfId="51416" xr:uid="{00000000-0005-0000-0000-0000DEC80000}"/>
    <cellStyle name="Normal 8 2 4 3 2 4" xfId="51417" xr:uid="{00000000-0005-0000-0000-0000DFC80000}"/>
    <cellStyle name="Normal 8 2 4 3 2 4 2" xfId="51418" xr:uid="{00000000-0005-0000-0000-0000E0C80000}"/>
    <cellStyle name="Normal 8 2 4 3 2 5" xfId="51419" xr:uid="{00000000-0005-0000-0000-0000E1C80000}"/>
    <cellStyle name="Normal 8 2 4 3 3" xfId="51420" xr:uid="{00000000-0005-0000-0000-0000E2C80000}"/>
    <cellStyle name="Normal 8 2 4 3 3 2" xfId="51421" xr:uid="{00000000-0005-0000-0000-0000E3C80000}"/>
    <cellStyle name="Normal 8 2 4 3 3 2 2" xfId="51422" xr:uid="{00000000-0005-0000-0000-0000E4C80000}"/>
    <cellStyle name="Normal 8 2 4 3 3 2 2 2" xfId="51423" xr:uid="{00000000-0005-0000-0000-0000E5C80000}"/>
    <cellStyle name="Normal 8 2 4 3 3 2 3" xfId="51424" xr:uid="{00000000-0005-0000-0000-0000E6C80000}"/>
    <cellStyle name="Normal 8 2 4 3 3 3" xfId="51425" xr:uid="{00000000-0005-0000-0000-0000E7C80000}"/>
    <cellStyle name="Normal 8 2 4 3 3 3 2" xfId="51426" xr:uid="{00000000-0005-0000-0000-0000E8C80000}"/>
    <cellStyle name="Normal 8 2 4 3 3 4" xfId="51427" xr:uid="{00000000-0005-0000-0000-0000E9C80000}"/>
    <cellStyle name="Normal 8 2 4 3 4" xfId="51428" xr:uid="{00000000-0005-0000-0000-0000EAC80000}"/>
    <cellStyle name="Normal 8 2 4 3 4 2" xfId="51429" xr:uid="{00000000-0005-0000-0000-0000EBC80000}"/>
    <cellStyle name="Normal 8 2 4 3 4 2 2" xfId="51430" xr:uid="{00000000-0005-0000-0000-0000ECC80000}"/>
    <cellStyle name="Normal 8 2 4 3 4 3" xfId="51431" xr:uid="{00000000-0005-0000-0000-0000EDC80000}"/>
    <cellStyle name="Normal 8 2 4 3 5" xfId="51432" xr:uid="{00000000-0005-0000-0000-0000EEC80000}"/>
    <cellStyle name="Normal 8 2 4 3 5 2" xfId="51433" xr:uid="{00000000-0005-0000-0000-0000EFC80000}"/>
    <cellStyle name="Normal 8 2 4 3 6" xfId="51434" xr:uid="{00000000-0005-0000-0000-0000F0C80000}"/>
    <cellStyle name="Normal 8 2 4 4" xfId="51435" xr:uid="{00000000-0005-0000-0000-0000F1C80000}"/>
    <cellStyle name="Normal 8 2 4 4 2" xfId="51436" xr:uid="{00000000-0005-0000-0000-0000F2C80000}"/>
    <cellStyle name="Normal 8 2 4 4 2 2" xfId="51437" xr:uid="{00000000-0005-0000-0000-0000F3C80000}"/>
    <cellStyle name="Normal 8 2 4 4 2 2 2" xfId="51438" xr:uid="{00000000-0005-0000-0000-0000F4C80000}"/>
    <cellStyle name="Normal 8 2 4 4 2 2 2 2" xfId="51439" xr:uid="{00000000-0005-0000-0000-0000F5C80000}"/>
    <cellStyle name="Normal 8 2 4 4 2 2 3" xfId="51440" xr:uid="{00000000-0005-0000-0000-0000F6C80000}"/>
    <cellStyle name="Normal 8 2 4 4 2 3" xfId="51441" xr:uid="{00000000-0005-0000-0000-0000F7C80000}"/>
    <cellStyle name="Normal 8 2 4 4 2 3 2" xfId="51442" xr:uid="{00000000-0005-0000-0000-0000F8C80000}"/>
    <cellStyle name="Normal 8 2 4 4 2 4" xfId="51443" xr:uid="{00000000-0005-0000-0000-0000F9C80000}"/>
    <cellStyle name="Normal 8 2 4 4 3" xfId="51444" xr:uid="{00000000-0005-0000-0000-0000FAC80000}"/>
    <cellStyle name="Normal 8 2 4 4 3 2" xfId="51445" xr:uid="{00000000-0005-0000-0000-0000FBC80000}"/>
    <cellStyle name="Normal 8 2 4 4 3 2 2" xfId="51446" xr:uid="{00000000-0005-0000-0000-0000FCC80000}"/>
    <cellStyle name="Normal 8 2 4 4 3 3" xfId="51447" xr:uid="{00000000-0005-0000-0000-0000FDC80000}"/>
    <cellStyle name="Normal 8 2 4 4 4" xfId="51448" xr:uid="{00000000-0005-0000-0000-0000FEC80000}"/>
    <cellStyle name="Normal 8 2 4 4 4 2" xfId="51449" xr:uid="{00000000-0005-0000-0000-0000FFC80000}"/>
    <cellStyle name="Normal 8 2 4 4 5" xfId="51450" xr:uid="{00000000-0005-0000-0000-000000C90000}"/>
    <cellStyle name="Normal 8 2 4 5" xfId="51451" xr:uid="{00000000-0005-0000-0000-000001C90000}"/>
    <cellStyle name="Normal 8 2 4 5 2" xfId="51452" xr:uid="{00000000-0005-0000-0000-000002C90000}"/>
    <cellStyle name="Normal 8 2 4 5 2 2" xfId="51453" xr:uid="{00000000-0005-0000-0000-000003C90000}"/>
    <cellStyle name="Normal 8 2 4 5 2 2 2" xfId="51454" xr:uid="{00000000-0005-0000-0000-000004C90000}"/>
    <cellStyle name="Normal 8 2 4 5 2 3" xfId="51455" xr:uid="{00000000-0005-0000-0000-000005C90000}"/>
    <cellStyle name="Normal 8 2 4 5 3" xfId="51456" xr:uid="{00000000-0005-0000-0000-000006C90000}"/>
    <cellStyle name="Normal 8 2 4 5 3 2" xfId="51457" xr:uid="{00000000-0005-0000-0000-000007C90000}"/>
    <cellStyle name="Normal 8 2 4 5 4" xfId="51458" xr:uid="{00000000-0005-0000-0000-000008C90000}"/>
    <cellStyle name="Normal 8 2 4 6" xfId="51459" xr:uid="{00000000-0005-0000-0000-000009C90000}"/>
    <cellStyle name="Normal 8 2 4 6 2" xfId="51460" xr:uid="{00000000-0005-0000-0000-00000AC90000}"/>
    <cellStyle name="Normal 8 2 4 6 2 2" xfId="51461" xr:uid="{00000000-0005-0000-0000-00000BC90000}"/>
    <cellStyle name="Normal 8 2 4 6 3" xfId="51462" xr:uid="{00000000-0005-0000-0000-00000CC90000}"/>
    <cellStyle name="Normal 8 2 4 7" xfId="51463" xr:uid="{00000000-0005-0000-0000-00000DC90000}"/>
    <cellStyle name="Normal 8 2 4 7 2" xfId="51464" xr:uid="{00000000-0005-0000-0000-00000EC90000}"/>
    <cellStyle name="Normal 8 2 4 8" xfId="51465" xr:uid="{00000000-0005-0000-0000-00000FC90000}"/>
    <cellStyle name="Normal 8 2 5" xfId="51466" xr:uid="{00000000-0005-0000-0000-000010C90000}"/>
    <cellStyle name="Normal 8 2 5 2" xfId="51467" xr:uid="{00000000-0005-0000-0000-000011C90000}"/>
    <cellStyle name="Normal 8 2 5 2 2" xfId="51468" xr:uid="{00000000-0005-0000-0000-000012C90000}"/>
    <cellStyle name="Normal 8 2 5 2 2 2" xfId="51469" xr:uid="{00000000-0005-0000-0000-000013C90000}"/>
    <cellStyle name="Normal 8 2 5 2 2 2 2" xfId="51470" xr:uid="{00000000-0005-0000-0000-000014C90000}"/>
    <cellStyle name="Normal 8 2 5 2 2 2 2 2" xfId="51471" xr:uid="{00000000-0005-0000-0000-000015C90000}"/>
    <cellStyle name="Normal 8 2 5 2 2 2 2 2 2" xfId="51472" xr:uid="{00000000-0005-0000-0000-000016C90000}"/>
    <cellStyle name="Normal 8 2 5 2 2 2 2 2 2 2" xfId="51473" xr:uid="{00000000-0005-0000-0000-000017C90000}"/>
    <cellStyle name="Normal 8 2 5 2 2 2 2 2 3" xfId="51474" xr:uid="{00000000-0005-0000-0000-000018C90000}"/>
    <cellStyle name="Normal 8 2 5 2 2 2 2 3" xfId="51475" xr:uid="{00000000-0005-0000-0000-000019C90000}"/>
    <cellStyle name="Normal 8 2 5 2 2 2 2 3 2" xfId="51476" xr:uid="{00000000-0005-0000-0000-00001AC90000}"/>
    <cellStyle name="Normal 8 2 5 2 2 2 2 4" xfId="51477" xr:uid="{00000000-0005-0000-0000-00001BC90000}"/>
    <cellStyle name="Normal 8 2 5 2 2 2 3" xfId="51478" xr:uid="{00000000-0005-0000-0000-00001CC90000}"/>
    <cellStyle name="Normal 8 2 5 2 2 2 3 2" xfId="51479" xr:uid="{00000000-0005-0000-0000-00001DC90000}"/>
    <cellStyle name="Normal 8 2 5 2 2 2 3 2 2" xfId="51480" xr:uid="{00000000-0005-0000-0000-00001EC90000}"/>
    <cellStyle name="Normal 8 2 5 2 2 2 3 3" xfId="51481" xr:uid="{00000000-0005-0000-0000-00001FC90000}"/>
    <cellStyle name="Normal 8 2 5 2 2 2 4" xfId="51482" xr:uid="{00000000-0005-0000-0000-000020C90000}"/>
    <cellStyle name="Normal 8 2 5 2 2 2 4 2" xfId="51483" xr:uid="{00000000-0005-0000-0000-000021C90000}"/>
    <cellStyle name="Normal 8 2 5 2 2 2 5" xfId="51484" xr:uid="{00000000-0005-0000-0000-000022C90000}"/>
    <cellStyle name="Normal 8 2 5 2 2 3" xfId="51485" xr:uid="{00000000-0005-0000-0000-000023C90000}"/>
    <cellStyle name="Normal 8 2 5 2 2 3 2" xfId="51486" xr:uid="{00000000-0005-0000-0000-000024C90000}"/>
    <cellStyle name="Normal 8 2 5 2 2 3 2 2" xfId="51487" xr:uid="{00000000-0005-0000-0000-000025C90000}"/>
    <cellStyle name="Normal 8 2 5 2 2 3 2 2 2" xfId="51488" xr:uid="{00000000-0005-0000-0000-000026C90000}"/>
    <cellStyle name="Normal 8 2 5 2 2 3 2 3" xfId="51489" xr:uid="{00000000-0005-0000-0000-000027C90000}"/>
    <cellStyle name="Normal 8 2 5 2 2 3 3" xfId="51490" xr:uid="{00000000-0005-0000-0000-000028C90000}"/>
    <cellStyle name="Normal 8 2 5 2 2 3 3 2" xfId="51491" xr:uid="{00000000-0005-0000-0000-000029C90000}"/>
    <cellStyle name="Normal 8 2 5 2 2 3 4" xfId="51492" xr:uid="{00000000-0005-0000-0000-00002AC90000}"/>
    <cellStyle name="Normal 8 2 5 2 2 4" xfId="51493" xr:uid="{00000000-0005-0000-0000-00002BC90000}"/>
    <cellStyle name="Normal 8 2 5 2 2 4 2" xfId="51494" xr:uid="{00000000-0005-0000-0000-00002CC90000}"/>
    <cellStyle name="Normal 8 2 5 2 2 4 2 2" xfId="51495" xr:uid="{00000000-0005-0000-0000-00002DC90000}"/>
    <cellStyle name="Normal 8 2 5 2 2 4 3" xfId="51496" xr:uid="{00000000-0005-0000-0000-00002EC90000}"/>
    <cellStyle name="Normal 8 2 5 2 2 5" xfId="51497" xr:uid="{00000000-0005-0000-0000-00002FC90000}"/>
    <cellStyle name="Normal 8 2 5 2 2 5 2" xfId="51498" xr:uid="{00000000-0005-0000-0000-000030C90000}"/>
    <cellStyle name="Normal 8 2 5 2 2 6" xfId="51499" xr:uid="{00000000-0005-0000-0000-000031C90000}"/>
    <cellStyle name="Normal 8 2 5 2 3" xfId="51500" xr:uid="{00000000-0005-0000-0000-000032C90000}"/>
    <cellStyle name="Normal 8 2 5 2 3 2" xfId="51501" xr:uid="{00000000-0005-0000-0000-000033C90000}"/>
    <cellStyle name="Normal 8 2 5 2 3 2 2" xfId="51502" xr:uid="{00000000-0005-0000-0000-000034C90000}"/>
    <cellStyle name="Normal 8 2 5 2 3 2 2 2" xfId="51503" xr:uid="{00000000-0005-0000-0000-000035C90000}"/>
    <cellStyle name="Normal 8 2 5 2 3 2 2 2 2" xfId="51504" xr:uid="{00000000-0005-0000-0000-000036C90000}"/>
    <cellStyle name="Normal 8 2 5 2 3 2 2 3" xfId="51505" xr:uid="{00000000-0005-0000-0000-000037C90000}"/>
    <cellStyle name="Normal 8 2 5 2 3 2 3" xfId="51506" xr:uid="{00000000-0005-0000-0000-000038C90000}"/>
    <cellStyle name="Normal 8 2 5 2 3 2 3 2" xfId="51507" xr:uid="{00000000-0005-0000-0000-000039C90000}"/>
    <cellStyle name="Normal 8 2 5 2 3 2 4" xfId="51508" xr:uid="{00000000-0005-0000-0000-00003AC90000}"/>
    <cellStyle name="Normal 8 2 5 2 3 3" xfId="51509" xr:uid="{00000000-0005-0000-0000-00003BC90000}"/>
    <cellStyle name="Normal 8 2 5 2 3 3 2" xfId="51510" xr:uid="{00000000-0005-0000-0000-00003CC90000}"/>
    <cellStyle name="Normal 8 2 5 2 3 3 2 2" xfId="51511" xr:uid="{00000000-0005-0000-0000-00003DC90000}"/>
    <cellStyle name="Normal 8 2 5 2 3 3 3" xfId="51512" xr:uid="{00000000-0005-0000-0000-00003EC90000}"/>
    <cellStyle name="Normal 8 2 5 2 3 4" xfId="51513" xr:uid="{00000000-0005-0000-0000-00003FC90000}"/>
    <cellStyle name="Normal 8 2 5 2 3 4 2" xfId="51514" xr:uid="{00000000-0005-0000-0000-000040C90000}"/>
    <cellStyle name="Normal 8 2 5 2 3 5" xfId="51515" xr:uid="{00000000-0005-0000-0000-000041C90000}"/>
    <cellStyle name="Normal 8 2 5 2 4" xfId="51516" xr:uid="{00000000-0005-0000-0000-000042C90000}"/>
    <cellStyle name="Normal 8 2 5 2 4 2" xfId="51517" xr:uid="{00000000-0005-0000-0000-000043C90000}"/>
    <cellStyle name="Normal 8 2 5 2 4 2 2" xfId="51518" xr:uid="{00000000-0005-0000-0000-000044C90000}"/>
    <cellStyle name="Normal 8 2 5 2 4 2 2 2" xfId="51519" xr:uid="{00000000-0005-0000-0000-000045C90000}"/>
    <cellStyle name="Normal 8 2 5 2 4 2 3" xfId="51520" xr:uid="{00000000-0005-0000-0000-000046C90000}"/>
    <cellStyle name="Normal 8 2 5 2 4 3" xfId="51521" xr:uid="{00000000-0005-0000-0000-000047C90000}"/>
    <cellStyle name="Normal 8 2 5 2 4 3 2" xfId="51522" xr:uid="{00000000-0005-0000-0000-000048C90000}"/>
    <cellStyle name="Normal 8 2 5 2 4 4" xfId="51523" xr:uid="{00000000-0005-0000-0000-000049C90000}"/>
    <cellStyle name="Normal 8 2 5 2 5" xfId="51524" xr:uid="{00000000-0005-0000-0000-00004AC90000}"/>
    <cellStyle name="Normal 8 2 5 2 5 2" xfId="51525" xr:uid="{00000000-0005-0000-0000-00004BC90000}"/>
    <cellStyle name="Normal 8 2 5 2 5 2 2" xfId="51526" xr:uid="{00000000-0005-0000-0000-00004CC90000}"/>
    <cellStyle name="Normal 8 2 5 2 5 3" xfId="51527" xr:uid="{00000000-0005-0000-0000-00004DC90000}"/>
    <cellStyle name="Normal 8 2 5 2 6" xfId="51528" xr:uid="{00000000-0005-0000-0000-00004EC90000}"/>
    <cellStyle name="Normal 8 2 5 2 6 2" xfId="51529" xr:uid="{00000000-0005-0000-0000-00004FC90000}"/>
    <cellStyle name="Normal 8 2 5 2 7" xfId="51530" xr:uid="{00000000-0005-0000-0000-000050C90000}"/>
    <cellStyle name="Normal 8 2 5 3" xfId="51531" xr:uid="{00000000-0005-0000-0000-000051C90000}"/>
    <cellStyle name="Normal 8 2 5 3 2" xfId="51532" xr:uid="{00000000-0005-0000-0000-000052C90000}"/>
    <cellStyle name="Normal 8 2 5 3 2 2" xfId="51533" xr:uid="{00000000-0005-0000-0000-000053C90000}"/>
    <cellStyle name="Normal 8 2 5 3 2 2 2" xfId="51534" xr:uid="{00000000-0005-0000-0000-000054C90000}"/>
    <cellStyle name="Normal 8 2 5 3 2 2 2 2" xfId="51535" xr:uid="{00000000-0005-0000-0000-000055C90000}"/>
    <cellStyle name="Normal 8 2 5 3 2 2 2 2 2" xfId="51536" xr:uid="{00000000-0005-0000-0000-000056C90000}"/>
    <cellStyle name="Normal 8 2 5 3 2 2 2 3" xfId="51537" xr:uid="{00000000-0005-0000-0000-000057C90000}"/>
    <cellStyle name="Normal 8 2 5 3 2 2 3" xfId="51538" xr:uid="{00000000-0005-0000-0000-000058C90000}"/>
    <cellStyle name="Normal 8 2 5 3 2 2 3 2" xfId="51539" xr:uid="{00000000-0005-0000-0000-000059C90000}"/>
    <cellStyle name="Normal 8 2 5 3 2 2 4" xfId="51540" xr:uid="{00000000-0005-0000-0000-00005AC90000}"/>
    <cellStyle name="Normal 8 2 5 3 2 3" xfId="51541" xr:uid="{00000000-0005-0000-0000-00005BC90000}"/>
    <cellStyle name="Normal 8 2 5 3 2 3 2" xfId="51542" xr:uid="{00000000-0005-0000-0000-00005CC90000}"/>
    <cellStyle name="Normal 8 2 5 3 2 3 2 2" xfId="51543" xr:uid="{00000000-0005-0000-0000-00005DC90000}"/>
    <cellStyle name="Normal 8 2 5 3 2 3 3" xfId="51544" xr:uid="{00000000-0005-0000-0000-00005EC90000}"/>
    <cellStyle name="Normal 8 2 5 3 2 4" xfId="51545" xr:uid="{00000000-0005-0000-0000-00005FC90000}"/>
    <cellStyle name="Normal 8 2 5 3 2 4 2" xfId="51546" xr:uid="{00000000-0005-0000-0000-000060C90000}"/>
    <cellStyle name="Normal 8 2 5 3 2 5" xfId="51547" xr:uid="{00000000-0005-0000-0000-000061C90000}"/>
    <cellStyle name="Normal 8 2 5 3 3" xfId="51548" xr:uid="{00000000-0005-0000-0000-000062C90000}"/>
    <cellStyle name="Normal 8 2 5 3 3 2" xfId="51549" xr:uid="{00000000-0005-0000-0000-000063C90000}"/>
    <cellStyle name="Normal 8 2 5 3 3 2 2" xfId="51550" xr:uid="{00000000-0005-0000-0000-000064C90000}"/>
    <cellStyle name="Normal 8 2 5 3 3 2 2 2" xfId="51551" xr:uid="{00000000-0005-0000-0000-000065C90000}"/>
    <cellStyle name="Normal 8 2 5 3 3 2 3" xfId="51552" xr:uid="{00000000-0005-0000-0000-000066C90000}"/>
    <cellStyle name="Normal 8 2 5 3 3 3" xfId="51553" xr:uid="{00000000-0005-0000-0000-000067C90000}"/>
    <cellStyle name="Normal 8 2 5 3 3 3 2" xfId="51554" xr:uid="{00000000-0005-0000-0000-000068C90000}"/>
    <cellStyle name="Normal 8 2 5 3 3 4" xfId="51555" xr:uid="{00000000-0005-0000-0000-000069C90000}"/>
    <cellStyle name="Normal 8 2 5 3 4" xfId="51556" xr:uid="{00000000-0005-0000-0000-00006AC90000}"/>
    <cellStyle name="Normal 8 2 5 3 4 2" xfId="51557" xr:uid="{00000000-0005-0000-0000-00006BC90000}"/>
    <cellStyle name="Normal 8 2 5 3 4 2 2" xfId="51558" xr:uid="{00000000-0005-0000-0000-00006CC90000}"/>
    <cellStyle name="Normal 8 2 5 3 4 3" xfId="51559" xr:uid="{00000000-0005-0000-0000-00006DC90000}"/>
    <cellStyle name="Normal 8 2 5 3 5" xfId="51560" xr:uid="{00000000-0005-0000-0000-00006EC90000}"/>
    <cellStyle name="Normal 8 2 5 3 5 2" xfId="51561" xr:uid="{00000000-0005-0000-0000-00006FC90000}"/>
    <cellStyle name="Normal 8 2 5 3 6" xfId="51562" xr:uid="{00000000-0005-0000-0000-000070C90000}"/>
    <cellStyle name="Normal 8 2 5 4" xfId="51563" xr:uid="{00000000-0005-0000-0000-000071C90000}"/>
    <cellStyle name="Normal 8 2 5 4 2" xfId="51564" xr:uid="{00000000-0005-0000-0000-000072C90000}"/>
    <cellStyle name="Normal 8 2 5 4 2 2" xfId="51565" xr:uid="{00000000-0005-0000-0000-000073C90000}"/>
    <cellStyle name="Normal 8 2 5 4 2 2 2" xfId="51566" xr:uid="{00000000-0005-0000-0000-000074C90000}"/>
    <cellStyle name="Normal 8 2 5 4 2 2 2 2" xfId="51567" xr:uid="{00000000-0005-0000-0000-000075C90000}"/>
    <cellStyle name="Normal 8 2 5 4 2 2 3" xfId="51568" xr:uid="{00000000-0005-0000-0000-000076C90000}"/>
    <cellStyle name="Normal 8 2 5 4 2 3" xfId="51569" xr:uid="{00000000-0005-0000-0000-000077C90000}"/>
    <cellStyle name="Normal 8 2 5 4 2 3 2" xfId="51570" xr:uid="{00000000-0005-0000-0000-000078C90000}"/>
    <cellStyle name="Normal 8 2 5 4 2 4" xfId="51571" xr:uid="{00000000-0005-0000-0000-000079C90000}"/>
    <cellStyle name="Normal 8 2 5 4 3" xfId="51572" xr:uid="{00000000-0005-0000-0000-00007AC90000}"/>
    <cellStyle name="Normal 8 2 5 4 3 2" xfId="51573" xr:uid="{00000000-0005-0000-0000-00007BC90000}"/>
    <cellStyle name="Normal 8 2 5 4 3 2 2" xfId="51574" xr:uid="{00000000-0005-0000-0000-00007CC90000}"/>
    <cellStyle name="Normal 8 2 5 4 3 3" xfId="51575" xr:uid="{00000000-0005-0000-0000-00007DC90000}"/>
    <cellStyle name="Normal 8 2 5 4 4" xfId="51576" xr:uid="{00000000-0005-0000-0000-00007EC90000}"/>
    <cellStyle name="Normal 8 2 5 4 4 2" xfId="51577" xr:uid="{00000000-0005-0000-0000-00007FC90000}"/>
    <cellStyle name="Normal 8 2 5 4 5" xfId="51578" xr:uid="{00000000-0005-0000-0000-000080C90000}"/>
    <cellStyle name="Normal 8 2 5 5" xfId="51579" xr:uid="{00000000-0005-0000-0000-000081C90000}"/>
    <cellStyle name="Normal 8 2 5 5 2" xfId="51580" xr:uid="{00000000-0005-0000-0000-000082C90000}"/>
    <cellStyle name="Normal 8 2 5 5 2 2" xfId="51581" xr:uid="{00000000-0005-0000-0000-000083C90000}"/>
    <cellStyle name="Normal 8 2 5 5 2 2 2" xfId="51582" xr:uid="{00000000-0005-0000-0000-000084C90000}"/>
    <cellStyle name="Normal 8 2 5 5 2 3" xfId="51583" xr:uid="{00000000-0005-0000-0000-000085C90000}"/>
    <cellStyle name="Normal 8 2 5 5 3" xfId="51584" xr:uid="{00000000-0005-0000-0000-000086C90000}"/>
    <cellStyle name="Normal 8 2 5 5 3 2" xfId="51585" xr:uid="{00000000-0005-0000-0000-000087C90000}"/>
    <cellStyle name="Normal 8 2 5 5 4" xfId="51586" xr:uid="{00000000-0005-0000-0000-000088C90000}"/>
    <cellStyle name="Normal 8 2 5 6" xfId="51587" xr:uid="{00000000-0005-0000-0000-000089C90000}"/>
    <cellStyle name="Normal 8 2 5 6 2" xfId="51588" xr:uid="{00000000-0005-0000-0000-00008AC90000}"/>
    <cellStyle name="Normal 8 2 5 6 2 2" xfId="51589" xr:uid="{00000000-0005-0000-0000-00008BC90000}"/>
    <cellStyle name="Normal 8 2 5 6 3" xfId="51590" xr:uid="{00000000-0005-0000-0000-00008CC90000}"/>
    <cellStyle name="Normal 8 2 5 7" xfId="51591" xr:uid="{00000000-0005-0000-0000-00008DC90000}"/>
    <cellStyle name="Normal 8 2 5 7 2" xfId="51592" xr:uid="{00000000-0005-0000-0000-00008EC90000}"/>
    <cellStyle name="Normal 8 2 5 8" xfId="51593" xr:uid="{00000000-0005-0000-0000-00008FC90000}"/>
    <cellStyle name="Normal 8 2 6" xfId="51594" xr:uid="{00000000-0005-0000-0000-000090C90000}"/>
    <cellStyle name="Normal 8 2 6 2" xfId="51595" xr:uid="{00000000-0005-0000-0000-000091C90000}"/>
    <cellStyle name="Normal 8 2 6 2 2" xfId="51596" xr:uid="{00000000-0005-0000-0000-000092C90000}"/>
    <cellStyle name="Normal 8 2 6 2 2 2" xfId="51597" xr:uid="{00000000-0005-0000-0000-000093C90000}"/>
    <cellStyle name="Normal 8 2 6 2 2 2 2" xfId="51598" xr:uid="{00000000-0005-0000-0000-000094C90000}"/>
    <cellStyle name="Normal 8 2 6 2 2 2 2 2" xfId="51599" xr:uid="{00000000-0005-0000-0000-000095C90000}"/>
    <cellStyle name="Normal 8 2 6 2 2 2 2 2 2" xfId="51600" xr:uid="{00000000-0005-0000-0000-000096C90000}"/>
    <cellStyle name="Normal 8 2 6 2 2 2 2 2 2 2" xfId="51601" xr:uid="{00000000-0005-0000-0000-000097C90000}"/>
    <cellStyle name="Normal 8 2 6 2 2 2 2 2 3" xfId="51602" xr:uid="{00000000-0005-0000-0000-000098C90000}"/>
    <cellStyle name="Normal 8 2 6 2 2 2 2 3" xfId="51603" xr:uid="{00000000-0005-0000-0000-000099C90000}"/>
    <cellStyle name="Normal 8 2 6 2 2 2 2 3 2" xfId="51604" xr:uid="{00000000-0005-0000-0000-00009AC90000}"/>
    <cellStyle name="Normal 8 2 6 2 2 2 2 4" xfId="51605" xr:uid="{00000000-0005-0000-0000-00009BC90000}"/>
    <cellStyle name="Normal 8 2 6 2 2 2 3" xfId="51606" xr:uid="{00000000-0005-0000-0000-00009CC90000}"/>
    <cellStyle name="Normal 8 2 6 2 2 2 3 2" xfId="51607" xr:uid="{00000000-0005-0000-0000-00009DC90000}"/>
    <cellStyle name="Normal 8 2 6 2 2 2 3 2 2" xfId="51608" xr:uid="{00000000-0005-0000-0000-00009EC90000}"/>
    <cellStyle name="Normal 8 2 6 2 2 2 3 3" xfId="51609" xr:uid="{00000000-0005-0000-0000-00009FC90000}"/>
    <cellStyle name="Normal 8 2 6 2 2 2 4" xfId="51610" xr:uid="{00000000-0005-0000-0000-0000A0C90000}"/>
    <cellStyle name="Normal 8 2 6 2 2 2 4 2" xfId="51611" xr:uid="{00000000-0005-0000-0000-0000A1C90000}"/>
    <cellStyle name="Normal 8 2 6 2 2 2 5" xfId="51612" xr:uid="{00000000-0005-0000-0000-0000A2C90000}"/>
    <cellStyle name="Normal 8 2 6 2 2 3" xfId="51613" xr:uid="{00000000-0005-0000-0000-0000A3C90000}"/>
    <cellStyle name="Normal 8 2 6 2 2 3 2" xfId="51614" xr:uid="{00000000-0005-0000-0000-0000A4C90000}"/>
    <cellStyle name="Normal 8 2 6 2 2 3 2 2" xfId="51615" xr:uid="{00000000-0005-0000-0000-0000A5C90000}"/>
    <cellStyle name="Normal 8 2 6 2 2 3 2 2 2" xfId="51616" xr:uid="{00000000-0005-0000-0000-0000A6C90000}"/>
    <cellStyle name="Normal 8 2 6 2 2 3 2 3" xfId="51617" xr:uid="{00000000-0005-0000-0000-0000A7C90000}"/>
    <cellStyle name="Normal 8 2 6 2 2 3 3" xfId="51618" xr:uid="{00000000-0005-0000-0000-0000A8C90000}"/>
    <cellStyle name="Normal 8 2 6 2 2 3 3 2" xfId="51619" xr:uid="{00000000-0005-0000-0000-0000A9C90000}"/>
    <cellStyle name="Normal 8 2 6 2 2 3 4" xfId="51620" xr:uid="{00000000-0005-0000-0000-0000AAC90000}"/>
    <cellStyle name="Normal 8 2 6 2 2 4" xfId="51621" xr:uid="{00000000-0005-0000-0000-0000ABC90000}"/>
    <cellStyle name="Normal 8 2 6 2 2 4 2" xfId="51622" xr:uid="{00000000-0005-0000-0000-0000ACC90000}"/>
    <cellStyle name="Normal 8 2 6 2 2 4 2 2" xfId="51623" xr:uid="{00000000-0005-0000-0000-0000ADC90000}"/>
    <cellStyle name="Normal 8 2 6 2 2 4 3" xfId="51624" xr:uid="{00000000-0005-0000-0000-0000AEC90000}"/>
    <cellStyle name="Normal 8 2 6 2 2 5" xfId="51625" xr:uid="{00000000-0005-0000-0000-0000AFC90000}"/>
    <cellStyle name="Normal 8 2 6 2 2 5 2" xfId="51626" xr:uid="{00000000-0005-0000-0000-0000B0C90000}"/>
    <cellStyle name="Normal 8 2 6 2 2 6" xfId="51627" xr:uid="{00000000-0005-0000-0000-0000B1C90000}"/>
    <cellStyle name="Normal 8 2 6 2 3" xfId="51628" xr:uid="{00000000-0005-0000-0000-0000B2C90000}"/>
    <cellStyle name="Normal 8 2 6 2 3 2" xfId="51629" xr:uid="{00000000-0005-0000-0000-0000B3C90000}"/>
    <cellStyle name="Normal 8 2 6 2 3 2 2" xfId="51630" xr:uid="{00000000-0005-0000-0000-0000B4C90000}"/>
    <cellStyle name="Normal 8 2 6 2 3 2 2 2" xfId="51631" xr:uid="{00000000-0005-0000-0000-0000B5C90000}"/>
    <cellStyle name="Normal 8 2 6 2 3 2 2 2 2" xfId="51632" xr:uid="{00000000-0005-0000-0000-0000B6C90000}"/>
    <cellStyle name="Normal 8 2 6 2 3 2 2 3" xfId="51633" xr:uid="{00000000-0005-0000-0000-0000B7C90000}"/>
    <cellStyle name="Normal 8 2 6 2 3 2 3" xfId="51634" xr:uid="{00000000-0005-0000-0000-0000B8C90000}"/>
    <cellStyle name="Normal 8 2 6 2 3 2 3 2" xfId="51635" xr:uid="{00000000-0005-0000-0000-0000B9C90000}"/>
    <cellStyle name="Normal 8 2 6 2 3 2 4" xfId="51636" xr:uid="{00000000-0005-0000-0000-0000BAC90000}"/>
    <cellStyle name="Normal 8 2 6 2 3 3" xfId="51637" xr:uid="{00000000-0005-0000-0000-0000BBC90000}"/>
    <cellStyle name="Normal 8 2 6 2 3 3 2" xfId="51638" xr:uid="{00000000-0005-0000-0000-0000BCC90000}"/>
    <cellStyle name="Normal 8 2 6 2 3 3 2 2" xfId="51639" xr:uid="{00000000-0005-0000-0000-0000BDC90000}"/>
    <cellStyle name="Normal 8 2 6 2 3 3 3" xfId="51640" xr:uid="{00000000-0005-0000-0000-0000BEC90000}"/>
    <cellStyle name="Normal 8 2 6 2 3 4" xfId="51641" xr:uid="{00000000-0005-0000-0000-0000BFC90000}"/>
    <cellStyle name="Normal 8 2 6 2 3 4 2" xfId="51642" xr:uid="{00000000-0005-0000-0000-0000C0C90000}"/>
    <cellStyle name="Normal 8 2 6 2 3 5" xfId="51643" xr:uid="{00000000-0005-0000-0000-0000C1C90000}"/>
    <cellStyle name="Normal 8 2 6 2 4" xfId="51644" xr:uid="{00000000-0005-0000-0000-0000C2C90000}"/>
    <cellStyle name="Normal 8 2 6 2 4 2" xfId="51645" xr:uid="{00000000-0005-0000-0000-0000C3C90000}"/>
    <cellStyle name="Normal 8 2 6 2 4 2 2" xfId="51646" xr:uid="{00000000-0005-0000-0000-0000C4C90000}"/>
    <cellStyle name="Normal 8 2 6 2 4 2 2 2" xfId="51647" xr:uid="{00000000-0005-0000-0000-0000C5C90000}"/>
    <cellStyle name="Normal 8 2 6 2 4 2 3" xfId="51648" xr:uid="{00000000-0005-0000-0000-0000C6C90000}"/>
    <cellStyle name="Normal 8 2 6 2 4 3" xfId="51649" xr:uid="{00000000-0005-0000-0000-0000C7C90000}"/>
    <cellStyle name="Normal 8 2 6 2 4 3 2" xfId="51650" xr:uid="{00000000-0005-0000-0000-0000C8C90000}"/>
    <cellStyle name="Normal 8 2 6 2 4 4" xfId="51651" xr:uid="{00000000-0005-0000-0000-0000C9C90000}"/>
    <cellStyle name="Normal 8 2 6 2 5" xfId="51652" xr:uid="{00000000-0005-0000-0000-0000CAC90000}"/>
    <cellStyle name="Normal 8 2 6 2 5 2" xfId="51653" xr:uid="{00000000-0005-0000-0000-0000CBC90000}"/>
    <cellStyle name="Normal 8 2 6 2 5 2 2" xfId="51654" xr:uid="{00000000-0005-0000-0000-0000CCC90000}"/>
    <cellStyle name="Normal 8 2 6 2 5 3" xfId="51655" xr:uid="{00000000-0005-0000-0000-0000CDC90000}"/>
    <cellStyle name="Normal 8 2 6 2 6" xfId="51656" xr:uid="{00000000-0005-0000-0000-0000CEC90000}"/>
    <cellStyle name="Normal 8 2 6 2 6 2" xfId="51657" xr:uid="{00000000-0005-0000-0000-0000CFC90000}"/>
    <cellStyle name="Normal 8 2 6 2 7" xfId="51658" xr:uid="{00000000-0005-0000-0000-0000D0C90000}"/>
    <cellStyle name="Normal 8 2 6 3" xfId="51659" xr:uid="{00000000-0005-0000-0000-0000D1C90000}"/>
    <cellStyle name="Normal 8 2 6 3 2" xfId="51660" xr:uid="{00000000-0005-0000-0000-0000D2C90000}"/>
    <cellStyle name="Normal 8 2 6 3 2 2" xfId="51661" xr:uid="{00000000-0005-0000-0000-0000D3C90000}"/>
    <cellStyle name="Normal 8 2 6 3 2 2 2" xfId="51662" xr:uid="{00000000-0005-0000-0000-0000D4C90000}"/>
    <cellStyle name="Normal 8 2 6 3 2 2 2 2" xfId="51663" xr:uid="{00000000-0005-0000-0000-0000D5C90000}"/>
    <cellStyle name="Normal 8 2 6 3 2 2 2 2 2" xfId="51664" xr:uid="{00000000-0005-0000-0000-0000D6C90000}"/>
    <cellStyle name="Normal 8 2 6 3 2 2 2 3" xfId="51665" xr:uid="{00000000-0005-0000-0000-0000D7C90000}"/>
    <cellStyle name="Normal 8 2 6 3 2 2 3" xfId="51666" xr:uid="{00000000-0005-0000-0000-0000D8C90000}"/>
    <cellStyle name="Normal 8 2 6 3 2 2 3 2" xfId="51667" xr:uid="{00000000-0005-0000-0000-0000D9C90000}"/>
    <cellStyle name="Normal 8 2 6 3 2 2 4" xfId="51668" xr:uid="{00000000-0005-0000-0000-0000DAC90000}"/>
    <cellStyle name="Normal 8 2 6 3 2 3" xfId="51669" xr:uid="{00000000-0005-0000-0000-0000DBC90000}"/>
    <cellStyle name="Normal 8 2 6 3 2 3 2" xfId="51670" xr:uid="{00000000-0005-0000-0000-0000DCC90000}"/>
    <cellStyle name="Normal 8 2 6 3 2 3 2 2" xfId="51671" xr:uid="{00000000-0005-0000-0000-0000DDC90000}"/>
    <cellStyle name="Normal 8 2 6 3 2 3 3" xfId="51672" xr:uid="{00000000-0005-0000-0000-0000DEC90000}"/>
    <cellStyle name="Normal 8 2 6 3 2 4" xfId="51673" xr:uid="{00000000-0005-0000-0000-0000DFC90000}"/>
    <cellStyle name="Normal 8 2 6 3 2 4 2" xfId="51674" xr:uid="{00000000-0005-0000-0000-0000E0C90000}"/>
    <cellStyle name="Normal 8 2 6 3 2 5" xfId="51675" xr:uid="{00000000-0005-0000-0000-0000E1C90000}"/>
    <cellStyle name="Normal 8 2 6 3 3" xfId="51676" xr:uid="{00000000-0005-0000-0000-0000E2C90000}"/>
    <cellStyle name="Normal 8 2 6 3 3 2" xfId="51677" xr:uid="{00000000-0005-0000-0000-0000E3C90000}"/>
    <cellStyle name="Normal 8 2 6 3 3 2 2" xfId="51678" xr:uid="{00000000-0005-0000-0000-0000E4C90000}"/>
    <cellStyle name="Normal 8 2 6 3 3 2 2 2" xfId="51679" xr:uid="{00000000-0005-0000-0000-0000E5C90000}"/>
    <cellStyle name="Normal 8 2 6 3 3 2 3" xfId="51680" xr:uid="{00000000-0005-0000-0000-0000E6C90000}"/>
    <cellStyle name="Normal 8 2 6 3 3 3" xfId="51681" xr:uid="{00000000-0005-0000-0000-0000E7C90000}"/>
    <cellStyle name="Normal 8 2 6 3 3 3 2" xfId="51682" xr:uid="{00000000-0005-0000-0000-0000E8C90000}"/>
    <cellStyle name="Normal 8 2 6 3 3 4" xfId="51683" xr:uid="{00000000-0005-0000-0000-0000E9C90000}"/>
    <cellStyle name="Normal 8 2 6 3 4" xfId="51684" xr:uid="{00000000-0005-0000-0000-0000EAC90000}"/>
    <cellStyle name="Normal 8 2 6 3 4 2" xfId="51685" xr:uid="{00000000-0005-0000-0000-0000EBC90000}"/>
    <cellStyle name="Normal 8 2 6 3 4 2 2" xfId="51686" xr:uid="{00000000-0005-0000-0000-0000ECC90000}"/>
    <cellStyle name="Normal 8 2 6 3 4 3" xfId="51687" xr:uid="{00000000-0005-0000-0000-0000EDC90000}"/>
    <cellStyle name="Normal 8 2 6 3 5" xfId="51688" xr:uid="{00000000-0005-0000-0000-0000EEC90000}"/>
    <cellStyle name="Normal 8 2 6 3 5 2" xfId="51689" xr:uid="{00000000-0005-0000-0000-0000EFC90000}"/>
    <cellStyle name="Normal 8 2 6 3 6" xfId="51690" xr:uid="{00000000-0005-0000-0000-0000F0C90000}"/>
    <cellStyle name="Normal 8 2 6 4" xfId="51691" xr:uid="{00000000-0005-0000-0000-0000F1C90000}"/>
    <cellStyle name="Normal 8 2 6 4 2" xfId="51692" xr:uid="{00000000-0005-0000-0000-0000F2C90000}"/>
    <cellStyle name="Normal 8 2 6 4 2 2" xfId="51693" xr:uid="{00000000-0005-0000-0000-0000F3C90000}"/>
    <cellStyle name="Normal 8 2 6 4 2 2 2" xfId="51694" xr:uid="{00000000-0005-0000-0000-0000F4C90000}"/>
    <cellStyle name="Normal 8 2 6 4 2 2 2 2" xfId="51695" xr:uid="{00000000-0005-0000-0000-0000F5C90000}"/>
    <cellStyle name="Normal 8 2 6 4 2 2 3" xfId="51696" xr:uid="{00000000-0005-0000-0000-0000F6C90000}"/>
    <cellStyle name="Normal 8 2 6 4 2 3" xfId="51697" xr:uid="{00000000-0005-0000-0000-0000F7C90000}"/>
    <cellStyle name="Normal 8 2 6 4 2 3 2" xfId="51698" xr:uid="{00000000-0005-0000-0000-0000F8C90000}"/>
    <cellStyle name="Normal 8 2 6 4 2 4" xfId="51699" xr:uid="{00000000-0005-0000-0000-0000F9C90000}"/>
    <cellStyle name="Normal 8 2 6 4 3" xfId="51700" xr:uid="{00000000-0005-0000-0000-0000FAC90000}"/>
    <cellStyle name="Normal 8 2 6 4 3 2" xfId="51701" xr:uid="{00000000-0005-0000-0000-0000FBC90000}"/>
    <cellStyle name="Normal 8 2 6 4 3 2 2" xfId="51702" xr:uid="{00000000-0005-0000-0000-0000FCC90000}"/>
    <cellStyle name="Normal 8 2 6 4 3 3" xfId="51703" xr:uid="{00000000-0005-0000-0000-0000FDC90000}"/>
    <cellStyle name="Normal 8 2 6 4 4" xfId="51704" xr:uid="{00000000-0005-0000-0000-0000FEC90000}"/>
    <cellStyle name="Normal 8 2 6 4 4 2" xfId="51705" xr:uid="{00000000-0005-0000-0000-0000FFC90000}"/>
    <cellStyle name="Normal 8 2 6 4 5" xfId="51706" xr:uid="{00000000-0005-0000-0000-000000CA0000}"/>
    <cellStyle name="Normal 8 2 6 5" xfId="51707" xr:uid="{00000000-0005-0000-0000-000001CA0000}"/>
    <cellStyle name="Normal 8 2 6 5 2" xfId="51708" xr:uid="{00000000-0005-0000-0000-000002CA0000}"/>
    <cellStyle name="Normal 8 2 6 5 2 2" xfId="51709" xr:uid="{00000000-0005-0000-0000-000003CA0000}"/>
    <cellStyle name="Normal 8 2 6 5 2 2 2" xfId="51710" xr:uid="{00000000-0005-0000-0000-000004CA0000}"/>
    <cellStyle name="Normal 8 2 6 5 2 3" xfId="51711" xr:uid="{00000000-0005-0000-0000-000005CA0000}"/>
    <cellStyle name="Normal 8 2 6 5 3" xfId="51712" xr:uid="{00000000-0005-0000-0000-000006CA0000}"/>
    <cellStyle name="Normal 8 2 6 5 3 2" xfId="51713" xr:uid="{00000000-0005-0000-0000-000007CA0000}"/>
    <cellStyle name="Normal 8 2 6 5 4" xfId="51714" xr:uid="{00000000-0005-0000-0000-000008CA0000}"/>
    <cellStyle name="Normal 8 2 6 6" xfId="51715" xr:uid="{00000000-0005-0000-0000-000009CA0000}"/>
    <cellStyle name="Normal 8 2 6 6 2" xfId="51716" xr:uid="{00000000-0005-0000-0000-00000ACA0000}"/>
    <cellStyle name="Normal 8 2 6 6 2 2" xfId="51717" xr:uid="{00000000-0005-0000-0000-00000BCA0000}"/>
    <cellStyle name="Normal 8 2 6 6 3" xfId="51718" xr:uid="{00000000-0005-0000-0000-00000CCA0000}"/>
    <cellStyle name="Normal 8 2 6 7" xfId="51719" xr:uid="{00000000-0005-0000-0000-00000DCA0000}"/>
    <cellStyle name="Normal 8 2 6 7 2" xfId="51720" xr:uid="{00000000-0005-0000-0000-00000ECA0000}"/>
    <cellStyle name="Normal 8 2 6 8" xfId="51721" xr:uid="{00000000-0005-0000-0000-00000FCA0000}"/>
    <cellStyle name="Normal 8 2 7" xfId="51722" xr:uid="{00000000-0005-0000-0000-000010CA0000}"/>
    <cellStyle name="Normal 8 2 7 2" xfId="51723" xr:uid="{00000000-0005-0000-0000-000011CA0000}"/>
    <cellStyle name="Normal 8 2 7 2 2" xfId="51724" xr:uid="{00000000-0005-0000-0000-000012CA0000}"/>
    <cellStyle name="Normal 8 2 7 2 2 2" xfId="51725" xr:uid="{00000000-0005-0000-0000-000013CA0000}"/>
    <cellStyle name="Normal 8 2 7 2 2 2 2" xfId="51726" xr:uid="{00000000-0005-0000-0000-000014CA0000}"/>
    <cellStyle name="Normal 8 2 7 2 2 2 2 2" xfId="51727" xr:uid="{00000000-0005-0000-0000-000015CA0000}"/>
    <cellStyle name="Normal 8 2 7 2 2 2 2 2 2" xfId="51728" xr:uid="{00000000-0005-0000-0000-000016CA0000}"/>
    <cellStyle name="Normal 8 2 7 2 2 2 2 2 2 2" xfId="51729" xr:uid="{00000000-0005-0000-0000-000017CA0000}"/>
    <cellStyle name="Normal 8 2 7 2 2 2 2 2 3" xfId="51730" xr:uid="{00000000-0005-0000-0000-000018CA0000}"/>
    <cellStyle name="Normal 8 2 7 2 2 2 2 3" xfId="51731" xr:uid="{00000000-0005-0000-0000-000019CA0000}"/>
    <cellStyle name="Normal 8 2 7 2 2 2 2 3 2" xfId="51732" xr:uid="{00000000-0005-0000-0000-00001ACA0000}"/>
    <cellStyle name="Normal 8 2 7 2 2 2 2 4" xfId="51733" xr:uid="{00000000-0005-0000-0000-00001BCA0000}"/>
    <cellStyle name="Normal 8 2 7 2 2 2 3" xfId="51734" xr:uid="{00000000-0005-0000-0000-00001CCA0000}"/>
    <cellStyle name="Normal 8 2 7 2 2 2 3 2" xfId="51735" xr:uid="{00000000-0005-0000-0000-00001DCA0000}"/>
    <cellStyle name="Normal 8 2 7 2 2 2 3 2 2" xfId="51736" xr:uid="{00000000-0005-0000-0000-00001ECA0000}"/>
    <cellStyle name="Normal 8 2 7 2 2 2 3 3" xfId="51737" xr:uid="{00000000-0005-0000-0000-00001FCA0000}"/>
    <cellStyle name="Normal 8 2 7 2 2 2 4" xfId="51738" xr:uid="{00000000-0005-0000-0000-000020CA0000}"/>
    <cellStyle name="Normal 8 2 7 2 2 2 4 2" xfId="51739" xr:uid="{00000000-0005-0000-0000-000021CA0000}"/>
    <cellStyle name="Normal 8 2 7 2 2 2 5" xfId="51740" xr:uid="{00000000-0005-0000-0000-000022CA0000}"/>
    <cellStyle name="Normal 8 2 7 2 2 3" xfId="51741" xr:uid="{00000000-0005-0000-0000-000023CA0000}"/>
    <cellStyle name="Normal 8 2 7 2 2 3 2" xfId="51742" xr:uid="{00000000-0005-0000-0000-000024CA0000}"/>
    <cellStyle name="Normal 8 2 7 2 2 3 2 2" xfId="51743" xr:uid="{00000000-0005-0000-0000-000025CA0000}"/>
    <cellStyle name="Normal 8 2 7 2 2 3 2 2 2" xfId="51744" xr:uid="{00000000-0005-0000-0000-000026CA0000}"/>
    <cellStyle name="Normal 8 2 7 2 2 3 2 3" xfId="51745" xr:uid="{00000000-0005-0000-0000-000027CA0000}"/>
    <cellStyle name="Normal 8 2 7 2 2 3 3" xfId="51746" xr:uid="{00000000-0005-0000-0000-000028CA0000}"/>
    <cellStyle name="Normal 8 2 7 2 2 3 3 2" xfId="51747" xr:uid="{00000000-0005-0000-0000-000029CA0000}"/>
    <cellStyle name="Normal 8 2 7 2 2 3 4" xfId="51748" xr:uid="{00000000-0005-0000-0000-00002ACA0000}"/>
    <cellStyle name="Normal 8 2 7 2 2 4" xfId="51749" xr:uid="{00000000-0005-0000-0000-00002BCA0000}"/>
    <cellStyle name="Normal 8 2 7 2 2 4 2" xfId="51750" xr:uid="{00000000-0005-0000-0000-00002CCA0000}"/>
    <cellStyle name="Normal 8 2 7 2 2 4 2 2" xfId="51751" xr:uid="{00000000-0005-0000-0000-00002DCA0000}"/>
    <cellStyle name="Normal 8 2 7 2 2 4 3" xfId="51752" xr:uid="{00000000-0005-0000-0000-00002ECA0000}"/>
    <cellStyle name="Normal 8 2 7 2 2 5" xfId="51753" xr:uid="{00000000-0005-0000-0000-00002FCA0000}"/>
    <cellStyle name="Normal 8 2 7 2 2 5 2" xfId="51754" xr:uid="{00000000-0005-0000-0000-000030CA0000}"/>
    <cellStyle name="Normal 8 2 7 2 2 6" xfId="51755" xr:uid="{00000000-0005-0000-0000-000031CA0000}"/>
    <cellStyle name="Normal 8 2 7 2 3" xfId="51756" xr:uid="{00000000-0005-0000-0000-000032CA0000}"/>
    <cellStyle name="Normal 8 2 7 2 3 2" xfId="51757" xr:uid="{00000000-0005-0000-0000-000033CA0000}"/>
    <cellStyle name="Normal 8 2 7 2 3 2 2" xfId="51758" xr:uid="{00000000-0005-0000-0000-000034CA0000}"/>
    <cellStyle name="Normal 8 2 7 2 3 2 2 2" xfId="51759" xr:uid="{00000000-0005-0000-0000-000035CA0000}"/>
    <cellStyle name="Normal 8 2 7 2 3 2 2 2 2" xfId="51760" xr:uid="{00000000-0005-0000-0000-000036CA0000}"/>
    <cellStyle name="Normal 8 2 7 2 3 2 2 3" xfId="51761" xr:uid="{00000000-0005-0000-0000-000037CA0000}"/>
    <cellStyle name="Normal 8 2 7 2 3 2 3" xfId="51762" xr:uid="{00000000-0005-0000-0000-000038CA0000}"/>
    <cellStyle name="Normal 8 2 7 2 3 2 3 2" xfId="51763" xr:uid="{00000000-0005-0000-0000-000039CA0000}"/>
    <cellStyle name="Normal 8 2 7 2 3 2 4" xfId="51764" xr:uid="{00000000-0005-0000-0000-00003ACA0000}"/>
    <cellStyle name="Normal 8 2 7 2 3 3" xfId="51765" xr:uid="{00000000-0005-0000-0000-00003BCA0000}"/>
    <cellStyle name="Normal 8 2 7 2 3 3 2" xfId="51766" xr:uid="{00000000-0005-0000-0000-00003CCA0000}"/>
    <cellStyle name="Normal 8 2 7 2 3 3 2 2" xfId="51767" xr:uid="{00000000-0005-0000-0000-00003DCA0000}"/>
    <cellStyle name="Normal 8 2 7 2 3 3 3" xfId="51768" xr:uid="{00000000-0005-0000-0000-00003ECA0000}"/>
    <cellStyle name="Normal 8 2 7 2 3 4" xfId="51769" xr:uid="{00000000-0005-0000-0000-00003FCA0000}"/>
    <cellStyle name="Normal 8 2 7 2 3 4 2" xfId="51770" xr:uid="{00000000-0005-0000-0000-000040CA0000}"/>
    <cellStyle name="Normal 8 2 7 2 3 5" xfId="51771" xr:uid="{00000000-0005-0000-0000-000041CA0000}"/>
    <cellStyle name="Normal 8 2 7 2 4" xfId="51772" xr:uid="{00000000-0005-0000-0000-000042CA0000}"/>
    <cellStyle name="Normal 8 2 7 2 4 2" xfId="51773" xr:uid="{00000000-0005-0000-0000-000043CA0000}"/>
    <cellStyle name="Normal 8 2 7 2 4 2 2" xfId="51774" xr:uid="{00000000-0005-0000-0000-000044CA0000}"/>
    <cellStyle name="Normal 8 2 7 2 4 2 2 2" xfId="51775" xr:uid="{00000000-0005-0000-0000-000045CA0000}"/>
    <cellStyle name="Normal 8 2 7 2 4 2 3" xfId="51776" xr:uid="{00000000-0005-0000-0000-000046CA0000}"/>
    <cellStyle name="Normal 8 2 7 2 4 3" xfId="51777" xr:uid="{00000000-0005-0000-0000-000047CA0000}"/>
    <cellStyle name="Normal 8 2 7 2 4 3 2" xfId="51778" xr:uid="{00000000-0005-0000-0000-000048CA0000}"/>
    <cellStyle name="Normal 8 2 7 2 4 4" xfId="51779" xr:uid="{00000000-0005-0000-0000-000049CA0000}"/>
    <cellStyle name="Normal 8 2 7 2 5" xfId="51780" xr:uid="{00000000-0005-0000-0000-00004ACA0000}"/>
    <cellStyle name="Normal 8 2 7 2 5 2" xfId="51781" xr:uid="{00000000-0005-0000-0000-00004BCA0000}"/>
    <cellStyle name="Normal 8 2 7 2 5 2 2" xfId="51782" xr:uid="{00000000-0005-0000-0000-00004CCA0000}"/>
    <cellStyle name="Normal 8 2 7 2 5 3" xfId="51783" xr:uid="{00000000-0005-0000-0000-00004DCA0000}"/>
    <cellStyle name="Normal 8 2 7 2 6" xfId="51784" xr:uid="{00000000-0005-0000-0000-00004ECA0000}"/>
    <cellStyle name="Normal 8 2 7 2 6 2" xfId="51785" xr:uid="{00000000-0005-0000-0000-00004FCA0000}"/>
    <cellStyle name="Normal 8 2 7 2 7" xfId="51786" xr:uid="{00000000-0005-0000-0000-000050CA0000}"/>
    <cellStyle name="Normal 8 2 7 3" xfId="51787" xr:uid="{00000000-0005-0000-0000-000051CA0000}"/>
    <cellStyle name="Normal 8 2 7 3 2" xfId="51788" xr:uid="{00000000-0005-0000-0000-000052CA0000}"/>
    <cellStyle name="Normal 8 2 7 3 2 2" xfId="51789" xr:uid="{00000000-0005-0000-0000-000053CA0000}"/>
    <cellStyle name="Normal 8 2 7 3 2 2 2" xfId="51790" xr:uid="{00000000-0005-0000-0000-000054CA0000}"/>
    <cellStyle name="Normal 8 2 7 3 2 2 2 2" xfId="51791" xr:uid="{00000000-0005-0000-0000-000055CA0000}"/>
    <cellStyle name="Normal 8 2 7 3 2 2 2 2 2" xfId="51792" xr:uid="{00000000-0005-0000-0000-000056CA0000}"/>
    <cellStyle name="Normal 8 2 7 3 2 2 2 3" xfId="51793" xr:uid="{00000000-0005-0000-0000-000057CA0000}"/>
    <cellStyle name="Normal 8 2 7 3 2 2 3" xfId="51794" xr:uid="{00000000-0005-0000-0000-000058CA0000}"/>
    <cellStyle name="Normal 8 2 7 3 2 2 3 2" xfId="51795" xr:uid="{00000000-0005-0000-0000-000059CA0000}"/>
    <cellStyle name="Normal 8 2 7 3 2 2 4" xfId="51796" xr:uid="{00000000-0005-0000-0000-00005ACA0000}"/>
    <cellStyle name="Normal 8 2 7 3 2 3" xfId="51797" xr:uid="{00000000-0005-0000-0000-00005BCA0000}"/>
    <cellStyle name="Normal 8 2 7 3 2 3 2" xfId="51798" xr:uid="{00000000-0005-0000-0000-00005CCA0000}"/>
    <cellStyle name="Normal 8 2 7 3 2 3 2 2" xfId="51799" xr:uid="{00000000-0005-0000-0000-00005DCA0000}"/>
    <cellStyle name="Normal 8 2 7 3 2 3 3" xfId="51800" xr:uid="{00000000-0005-0000-0000-00005ECA0000}"/>
    <cellStyle name="Normal 8 2 7 3 2 4" xfId="51801" xr:uid="{00000000-0005-0000-0000-00005FCA0000}"/>
    <cellStyle name="Normal 8 2 7 3 2 4 2" xfId="51802" xr:uid="{00000000-0005-0000-0000-000060CA0000}"/>
    <cellStyle name="Normal 8 2 7 3 2 5" xfId="51803" xr:uid="{00000000-0005-0000-0000-000061CA0000}"/>
    <cellStyle name="Normal 8 2 7 3 3" xfId="51804" xr:uid="{00000000-0005-0000-0000-000062CA0000}"/>
    <cellStyle name="Normal 8 2 7 3 3 2" xfId="51805" xr:uid="{00000000-0005-0000-0000-000063CA0000}"/>
    <cellStyle name="Normal 8 2 7 3 3 2 2" xfId="51806" xr:uid="{00000000-0005-0000-0000-000064CA0000}"/>
    <cellStyle name="Normal 8 2 7 3 3 2 2 2" xfId="51807" xr:uid="{00000000-0005-0000-0000-000065CA0000}"/>
    <cellStyle name="Normal 8 2 7 3 3 2 3" xfId="51808" xr:uid="{00000000-0005-0000-0000-000066CA0000}"/>
    <cellStyle name="Normal 8 2 7 3 3 3" xfId="51809" xr:uid="{00000000-0005-0000-0000-000067CA0000}"/>
    <cellStyle name="Normal 8 2 7 3 3 3 2" xfId="51810" xr:uid="{00000000-0005-0000-0000-000068CA0000}"/>
    <cellStyle name="Normal 8 2 7 3 3 4" xfId="51811" xr:uid="{00000000-0005-0000-0000-000069CA0000}"/>
    <cellStyle name="Normal 8 2 7 3 4" xfId="51812" xr:uid="{00000000-0005-0000-0000-00006ACA0000}"/>
    <cellStyle name="Normal 8 2 7 3 4 2" xfId="51813" xr:uid="{00000000-0005-0000-0000-00006BCA0000}"/>
    <cellStyle name="Normal 8 2 7 3 4 2 2" xfId="51814" xr:uid="{00000000-0005-0000-0000-00006CCA0000}"/>
    <cellStyle name="Normal 8 2 7 3 4 3" xfId="51815" xr:uid="{00000000-0005-0000-0000-00006DCA0000}"/>
    <cellStyle name="Normal 8 2 7 3 5" xfId="51816" xr:uid="{00000000-0005-0000-0000-00006ECA0000}"/>
    <cellStyle name="Normal 8 2 7 3 5 2" xfId="51817" xr:uid="{00000000-0005-0000-0000-00006FCA0000}"/>
    <cellStyle name="Normal 8 2 7 3 6" xfId="51818" xr:uid="{00000000-0005-0000-0000-000070CA0000}"/>
    <cellStyle name="Normal 8 2 7 4" xfId="51819" xr:uid="{00000000-0005-0000-0000-000071CA0000}"/>
    <cellStyle name="Normal 8 2 7 4 2" xfId="51820" xr:uid="{00000000-0005-0000-0000-000072CA0000}"/>
    <cellStyle name="Normal 8 2 7 4 2 2" xfId="51821" xr:uid="{00000000-0005-0000-0000-000073CA0000}"/>
    <cellStyle name="Normal 8 2 7 4 2 2 2" xfId="51822" xr:uid="{00000000-0005-0000-0000-000074CA0000}"/>
    <cellStyle name="Normal 8 2 7 4 2 2 2 2" xfId="51823" xr:uid="{00000000-0005-0000-0000-000075CA0000}"/>
    <cellStyle name="Normal 8 2 7 4 2 2 3" xfId="51824" xr:uid="{00000000-0005-0000-0000-000076CA0000}"/>
    <cellStyle name="Normal 8 2 7 4 2 3" xfId="51825" xr:uid="{00000000-0005-0000-0000-000077CA0000}"/>
    <cellStyle name="Normal 8 2 7 4 2 3 2" xfId="51826" xr:uid="{00000000-0005-0000-0000-000078CA0000}"/>
    <cellStyle name="Normal 8 2 7 4 2 4" xfId="51827" xr:uid="{00000000-0005-0000-0000-000079CA0000}"/>
    <cellStyle name="Normal 8 2 7 4 3" xfId="51828" xr:uid="{00000000-0005-0000-0000-00007ACA0000}"/>
    <cellStyle name="Normal 8 2 7 4 3 2" xfId="51829" xr:uid="{00000000-0005-0000-0000-00007BCA0000}"/>
    <cellStyle name="Normal 8 2 7 4 3 2 2" xfId="51830" xr:uid="{00000000-0005-0000-0000-00007CCA0000}"/>
    <cellStyle name="Normal 8 2 7 4 3 3" xfId="51831" xr:uid="{00000000-0005-0000-0000-00007DCA0000}"/>
    <cellStyle name="Normal 8 2 7 4 4" xfId="51832" xr:uid="{00000000-0005-0000-0000-00007ECA0000}"/>
    <cellStyle name="Normal 8 2 7 4 4 2" xfId="51833" xr:uid="{00000000-0005-0000-0000-00007FCA0000}"/>
    <cellStyle name="Normal 8 2 7 4 5" xfId="51834" xr:uid="{00000000-0005-0000-0000-000080CA0000}"/>
    <cellStyle name="Normal 8 2 7 5" xfId="51835" xr:uid="{00000000-0005-0000-0000-000081CA0000}"/>
    <cellStyle name="Normal 8 2 7 5 2" xfId="51836" xr:uid="{00000000-0005-0000-0000-000082CA0000}"/>
    <cellStyle name="Normal 8 2 7 5 2 2" xfId="51837" xr:uid="{00000000-0005-0000-0000-000083CA0000}"/>
    <cellStyle name="Normal 8 2 7 5 2 2 2" xfId="51838" xr:uid="{00000000-0005-0000-0000-000084CA0000}"/>
    <cellStyle name="Normal 8 2 7 5 2 3" xfId="51839" xr:uid="{00000000-0005-0000-0000-000085CA0000}"/>
    <cellStyle name="Normal 8 2 7 5 3" xfId="51840" xr:uid="{00000000-0005-0000-0000-000086CA0000}"/>
    <cellStyle name="Normal 8 2 7 5 3 2" xfId="51841" xr:uid="{00000000-0005-0000-0000-000087CA0000}"/>
    <cellStyle name="Normal 8 2 7 5 4" xfId="51842" xr:uid="{00000000-0005-0000-0000-000088CA0000}"/>
    <cellStyle name="Normal 8 2 7 6" xfId="51843" xr:uid="{00000000-0005-0000-0000-000089CA0000}"/>
    <cellStyle name="Normal 8 2 7 6 2" xfId="51844" xr:uid="{00000000-0005-0000-0000-00008ACA0000}"/>
    <cellStyle name="Normal 8 2 7 6 2 2" xfId="51845" xr:uid="{00000000-0005-0000-0000-00008BCA0000}"/>
    <cellStyle name="Normal 8 2 7 6 3" xfId="51846" xr:uid="{00000000-0005-0000-0000-00008CCA0000}"/>
    <cellStyle name="Normal 8 2 7 7" xfId="51847" xr:uid="{00000000-0005-0000-0000-00008DCA0000}"/>
    <cellStyle name="Normal 8 2 7 7 2" xfId="51848" xr:uid="{00000000-0005-0000-0000-00008ECA0000}"/>
    <cellStyle name="Normal 8 2 7 8" xfId="51849" xr:uid="{00000000-0005-0000-0000-00008FCA0000}"/>
    <cellStyle name="Normal 8 2 8" xfId="51850" xr:uid="{00000000-0005-0000-0000-000090CA0000}"/>
    <cellStyle name="Normal 8 2 8 2" xfId="51851" xr:uid="{00000000-0005-0000-0000-000091CA0000}"/>
    <cellStyle name="Normal 8 2 8 2 2" xfId="51852" xr:uid="{00000000-0005-0000-0000-000092CA0000}"/>
    <cellStyle name="Normal 8 2 8 2 2 2" xfId="51853" xr:uid="{00000000-0005-0000-0000-000093CA0000}"/>
    <cellStyle name="Normal 8 2 8 2 2 2 2" xfId="51854" xr:uid="{00000000-0005-0000-0000-000094CA0000}"/>
    <cellStyle name="Normal 8 2 8 2 2 2 2 2" xfId="51855" xr:uid="{00000000-0005-0000-0000-000095CA0000}"/>
    <cellStyle name="Normal 8 2 8 2 2 2 2 2 2" xfId="51856" xr:uid="{00000000-0005-0000-0000-000096CA0000}"/>
    <cellStyle name="Normal 8 2 8 2 2 2 2 3" xfId="51857" xr:uid="{00000000-0005-0000-0000-000097CA0000}"/>
    <cellStyle name="Normal 8 2 8 2 2 2 3" xfId="51858" xr:uid="{00000000-0005-0000-0000-000098CA0000}"/>
    <cellStyle name="Normal 8 2 8 2 2 2 3 2" xfId="51859" xr:uid="{00000000-0005-0000-0000-000099CA0000}"/>
    <cellStyle name="Normal 8 2 8 2 2 2 4" xfId="51860" xr:uid="{00000000-0005-0000-0000-00009ACA0000}"/>
    <cellStyle name="Normal 8 2 8 2 2 3" xfId="51861" xr:uid="{00000000-0005-0000-0000-00009BCA0000}"/>
    <cellStyle name="Normal 8 2 8 2 2 3 2" xfId="51862" xr:uid="{00000000-0005-0000-0000-00009CCA0000}"/>
    <cellStyle name="Normal 8 2 8 2 2 3 2 2" xfId="51863" xr:uid="{00000000-0005-0000-0000-00009DCA0000}"/>
    <cellStyle name="Normal 8 2 8 2 2 3 3" xfId="51864" xr:uid="{00000000-0005-0000-0000-00009ECA0000}"/>
    <cellStyle name="Normal 8 2 8 2 2 4" xfId="51865" xr:uid="{00000000-0005-0000-0000-00009FCA0000}"/>
    <cellStyle name="Normal 8 2 8 2 2 4 2" xfId="51866" xr:uid="{00000000-0005-0000-0000-0000A0CA0000}"/>
    <cellStyle name="Normal 8 2 8 2 2 5" xfId="51867" xr:uid="{00000000-0005-0000-0000-0000A1CA0000}"/>
    <cellStyle name="Normal 8 2 8 2 3" xfId="51868" xr:uid="{00000000-0005-0000-0000-0000A2CA0000}"/>
    <cellStyle name="Normal 8 2 8 2 3 2" xfId="51869" xr:uid="{00000000-0005-0000-0000-0000A3CA0000}"/>
    <cellStyle name="Normal 8 2 8 2 3 2 2" xfId="51870" xr:uid="{00000000-0005-0000-0000-0000A4CA0000}"/>
    <cellStyle name="Normal 8 2 8 2 3 2 2 2" xfId="51871" xr:uid="{00000000-0005-0000-0000-0000A5CA0000}"/>
    <cellStyle name="Normal 8 2 8 2 3 2 3" xfId="51872" xr:uid="{00000000-0005-0000-0000-0000A6CA0000}"/>
    <cellStyle name="Normal 8 2 8 2 3 3" xfId="51873" xr:uid="{00000000-0005-0000-0000-0000A7CA0000}"/>
    <cellStyle name="Normal 8 2 8 2 3 3 2" xfId="51874" xr:uid="{00000000-0005-0000-0000-0000A8CA0000}"/>
    <cellStyle name="Normal 8 2 8 2 3 4" xfId="51875" xr:uid="{00000000-0005-0000-0000-0000A9CA0000}"/>
    <cellStyle name="Normal 8 2 8 2 4" xfId="51876" xr:uid="{00000000-0005-0000-0000-0000AACA0000}"/>
    <cellStyle name="Normal 8 2 8 2 4 2" xfId="51877" xr:uid="{00000000-0005-0000-0000-0000ABCA0000}"/>
    <cellStyle name="Normal 8 2 8 2 4 2 2" xfId="51878" xr:uid="{00000000-0005-0000-0000-0000ACCA0000}"/>
    <cellStyle name="Normal 8 2 8 2 4 3" xfId="51879" xr:uid="{00000000-0005-0000-0000-0000ADCA0000}"/>
    <cellStyle name="Normal 8 2 8 2 5" xfId="51880" xr:uid="{00000000-0005-0000-0000-0000AECA0000}"/>
    <cellStyle name="Normal 8 2 8 2 5 2" xfId="51881" xr:uid="{00000000-0005-0000-0000-0000AFCA0000}"/>
    <cellStyle name="Normal 8 2 8 2 6" xfId="51882" xr:uid="{00000000-0005-0000-0000-0000B0CA0000}"/>
    <cellStyle name="Normal 8 2 8 3" xfId="51883" xr:uid="{00000000-0005-0000-0000-0000B1CA0000}"/>
    <cellStyle name="Normal 8 2 8 3 2" xfId="51884" xr:uid="{00000000-0005-0000-0000-0000B2CA0000}"/>
    <cellStyle name="Normal 8 2 8 3 2 2" xfId="51885" xr:uid="{00000000-0005-0000-0000-0000B3CA0000}"/>
    <cellStyle name="Normal 8 2 8 3 2 2 2" xfId="51886" xr:uid="{00000000-0005-0000-0000-0000B4CA0000}"/>
    <cellStyle name="Normal 8 2 8 3 2 2 2 2" xfId="51887" xr:uid="{00000000-0005-0000-0000-0000B5CA0000}"/>
    <cellStyle name="Normal 8 2 8 3 2 2 3" xfId="51888" xr:uid="{00000000-0005-0000-0000-0000B6CA0000}"/>
    <cellStyle name="Normal 8 2 8 3 2 3" xfId="51889" xr:uid="{00000000-0005-0000-0000-0000B7CA0000}"/>
    <cellStyle name="Normal 8 2 8 3 2 3 2" xfId="51890" xr:uid="{00000000-0005-0000-0000-0000B8CA0000}"/>
    <cellStyle name="Normal 8 2 8 3 2 4" xfId="51891" xr:uid="{00000000-0005-0000-0000-0000B9CA0000}"/>
    <cellStyle name="Normal 8 2 8 3 3" xfId="51892" xr:uid="{00000000-0005-0000-0000-0000BACA0000}"/>
    <cellStyle name="Normal 8 2 8 3 3 2" xfId="51893" xr:uid="{00000000-0005-0000-0000-0000BBCA0000}"/>
    <cellStyle name="Normal 8 2 8 3 3 2 2" xfId="51894" xr:uid="{00000000-0005-0000-0000-0000BCCA0000}"/>
    <cellStyle name="Normal 8 2 8 3 3 3" xfId="51895" xr:uid="{00000000-0005-0000-0000-0000BDCA0000}"/>
    <cellStyle name="Normal 8 2 8 3 4" xfId="51896" xr:uid="{00000000-0005-0000-0000-0000BECA0000}"/>
    <cellStyle name="Normal 8 2 8 3 4 2" xfId="51897" xr:uid="{00000000-0005-0000-0000-0000BFCA0000}"/>
    <cellStyle name="Normal 8 2 8 3 5" xfId="51898" xr:uid="{00000000-0005-0000-0000-0000C0CA0000}"/>
    <cellStyle name="Normal 8 2 8 4" xfId="51899" xr:uid="{00000000-0005-0000-0000-0000C1CA0000}"/>
    <cellStyle name="Normal 8 2 8 4 2" xfId="51900" xr:uid="{00000000-0005-0000-0000-0000C2CA0000}"/>
    <cellStyle name="Normal 8 2 8 4 2 2" xfId="51901" xr:uid="{00000000-0005-0000-0000-0000C3CA0000}"/>
    <cellStyle name="Normal 8 2 8 4 2 2 2" xfId="51902" xr:uid="{00000000-0005-0000-0000-0000C4CA0000}"/>
    <cellStyle name="Normal 8 2 8 4 2 3" xfId="51903" xr:uid="{00000000-0005-0000-0000-0000C5CA0000}"/>
    <cellStyle name="Normal 8 2 8 4 3" xfId="51904" xr:uid="{00000000-0005-0000-0000-0000C6CA0000}"/>
    <cellStyle name="Normal 8 2 8 4 3 2" xfId="51905" xr:uid="{00000000-0005-0000-0000-0000C7CA0000}"/>
    <cellStyle name="Normal 8 2 8 4 4" xfId="51906" xr:uid="{00000000-0005-0000-0000-0000C8CA0000}"/>
    <cellStyle name="Normal 8 2 8 5" xfId="51907" xr:uid="{00000000-0005-0000-0000-0000C9CA0000}"/>
    <cellStyle name="Normal 8 2 8 5 2" xfId="51908" xr:uid="{00000000-0005-0000-0000-0000CACA0000}"/>
    <cellStyle name="Normal 8 2 8 5 2 2" xfId="51909" xr:uid="{00000000-0005-0000-0000-0000CBCA0000}"/>
    <cellStyle name="Normal 8 2 8 5 3" xfId="51910" xr:uid="{00000000-0005-0000-0000-0000CCCA0000}"/>
    <cellStyle name="Normal 8 2 8 6" xfId="51911" xr:uid="{00000000-0005-0000-0000-0000CDCA0000}"/>
    <cellStyle name="Normal 8 2 8 6 2" xfId="51912" xr:uid="{00000000-0005-0000-0000-0000CECA0000}"/>
    <cellStyle name="Normal 8 2 8 7" xfId="51913" xr:uid="{00000000-0005-0000-0000-0000CFCA0000}"/>
    <cellStyle name="Normal 8 2 9" xfId="51914" xr:uid="{00000000-0005-0000-0000-0000D0CA0000}"/>
    <cellStyle name="Normal 8 2 9 2" xfId="51915" xr:uid="{00000000-0005-0000-0000-0000D1CA0000}"/>
    <cellStyle name="Normal 8 2 9 2 2" xfId="51916" xr:uid="{00000000-0005-0000-0000-0000D2CA0000}"/>
    <cellStyle name="Normal 8 2 9 2 2 2" xfId="51917" xr:uid="{00000000-0005-0000-0000-0000D3CA0000}"/>
    <cellStyle name="Normal 8 2 9 2 2 2 2" xfId="51918" xr:uid="{00000000-0005-0000-0000-0000D4CA0000}"/>
    <cellStyle name="Normal 8 2 9 2 2 2 2 2" xfId="51919" xr:uid="{00000000-0005-0000-0000-0000D5CA0000}"/>
    <cellStyle name="Normal 8 2 9 2 2 2 3" xfId="51920" xr:uid="{00000000-0005-0000-0000-0000D6CA0000}"/>
    <cellStyle name="Normal 8 2 9 2 2 3" xfId="51921" xr:uid="{00000000-0005-0000-0000-0000D7CA0000}"/>
    <cellStyle name="Normal 8 2 9 2 2 3 2" xfId="51922" xr:uid="{00000000-0005-0000-0000-0000D8CA0000}"/>
    <cellStyle name="Normal 8 2 9 2 2 4" xfId="51923" xr:uid="{00000000-0005-0000-0000-0000D9CA0000}"/>
    <cellStyle name="Normal 8 2 9 2 3" xfId="51924" xr:uid="{00000000-0005-0000-0000-0000DACA0000}"/>
    <cellStyle name="Normal 8 2 9 2 3 2" xfId="51925" xr:uid="{00000000-0005-0000-0000-0000DBCA0000}"/>
    <cellStyle name="Normal 8 2 9 2 3 2 2" xfId="51926" xr:uid="{00000000-0005-0000-0000-0000DCCA0000}"/>
    <cellStyle name="Normal 8 2 9 2 3 3" xfId="51927" xr:uid="{00000000-0005-0000-0000-0000DDCA0000}"/>
    <cellStyle name="Normal 8 2 9 2 4" xfId="51928" xr:uid="{00000000-0005-0000-0000-0000DECA0000}"/>
    <cellStyle name="Normal 8 2 9 2 4 2" xfId="51929" xr:uid="{00000000-0005-0000-0000-0000DFCA0000}"/>
    <cellStyle name="Normal 8 2 9 2 5" xfId="51930" xr:uid="{00000000-0005-0000-0000-0000E0CA0000}"/>
    <cellStyle name="Normal 8 2 9 3" xfId="51931" xr:uid="{00000000-0005-0000-0000-0000E1CA0000}"/>
    <cellStyle name="Normal 8 2 9 3 2" xfId="51932" xr:uid="{00000000-0005-0000-0000-0000E2CA0000}"/>
    <cellStyle name="Normal 8 2 9 3 2 2" xfId="51933" xr:uid="{00000000-0005-0000-0000-0000E3CA0000}"/>
    <cellStyle name="Normal 8 2 9 3 2 2 2" xfId="51934" xr:uid="{00000000-0005-0000-0000-0000E4CA0000}"/>
    <cellStyle name="Normal 8 2 9 3 2 3" xfId="51935" xr:uid="{00000000-0005-0000-0000-0000E5CA0000}"/>
    <cellStyle name="Normal 8 2 9 3 3" xfId="51936" xr:uid="{00000000-0005-0000-0000-0000E6CA0000}"/>
    <cellStyle name="Normal 8 2 9 3 3 2" xfId="51937" xr:uid="{00000000-0005-0000-0000-0000E7CA0000}"/>
    <cellStyle name="Normal 8 2 9 3 4" xfId="51938" xr:uid="{00000000-0005-0000-0000-0000E8CA0000}"/>
    <cellStyle name="Normal 8 2 9 4" xfId="51939" xr:uid="{00000000-0005-0000-0000-0000E9CA0000}"/>
    <cellStyle name="Normal 8 2 9 4 2" xfId="51940" xr:uid="{00000000-0005-0000-0000-0000EACA0000}"/>
    <cellStyle name="Normal 8 2 9 4 2 2" xfId="51941" xr:uid="{00000000-0005-0000-0000-0000EBCA0000}"/>
    <cellStyle name="Normal 8 2 9 4 3" xfId="51942" xr:uid="{00000000-0005-0000-0000-0000ECCA0000}"/>
    <cellStyle name="Normal 8 2 9 5" xfId="51943" xr:uid="{00000000-0005-0000-0000-0000EDCA0000}"/>
    <cellStyle name="Normal 8 2 9 5 2" xfId="51944" xr:uid="{00000000-0005-0000-0000-0000EECA0000}"/>
    <cellStyle name="Normal 8 2 9 6" xfId="51945" xr:uid="{00000000-0005-0000-0000-0000EFCA0000}"/>
    <cellStyle name="Normal 8 3" xfId="51946" xr:uid="{00000000-0005-0000-0000-0000F0CA0000}"/>
    <cellStyle name="Normal 8 3 10" xfId="51947" xr:uid="{00000000-0005-0000-0000-0000F1CA0000}"/>
    <cellStyle name="Normal 8 3 11" xfId="51948" xr:uid="{00000000-0005-0000-0000-0000F2CA0000}"/>
    <cellStyle name="Normal 8 3 2" xfId="51949" xr:uid="{00000000-0005-0000-0000-0000F3CA0000}"/>
    <cellStyle name="Normal 8 3 2 2" xfId="51950" xr:uid="{00000000-0005-0000-0000-0000F4CA0000}"/>
    <cellStyle name="Normal 8 3 2 2 2" xfId="51951" xr:uid="{00000000-0005-0000-0000-0000F5CA0000}"/>
    <cellStyle name="Normal 8 3 2 2 2 2" xfId="51952" xr:uid="{00000000-0005-0000-0000-0000F6CA0000}"/>
    <cellStyle name="Normal 8 3 2 2 2 2 2" xfId="51953" xr:uid="{00000000-0005-0000-0000-0000F7CA0000}"/>
    <cellStyle name="Normal 8 3 2 2 2 2 2 2" xfId="51954" xr:uid="{00000000-0005-0000-0000-0000F8CA0000}"/>
    <cellStyle name="Normal 8 3 2 2 2 2 2 2 2" xfId="51955" xr:uid="{00000000-0005-0000-0000-0000F9CA0000}"/>
    <cellStyle name="Normal 8 3 2 2 2 2 2 2 2 2" xfId="51956" xr:uid="{00000000-0005-0000-0000-0000FACA0000}"/>
    <cellStyle name="Normal 8 3 2 2 2 2 2 2 3" xfId="51957" xr:uid="{00000000-0005-0000-0000-0000FBCA0000}"/>
    <cellStyle name="Normal 8 3 2 2 2 2 2 3" xfId="51958" xr:uid="{00000000-0005-0000-0000-0000FCCA0000}"/>
    <cellStyle name="Normal 8 3 2 2 2 2 2 3 2" xfId="51959" xr:uid="{00000000-0005-0000-0000-0000FDCA0000}"/>
    <cellStyle name="Normal 8 3 2 2 2 2 2 4" xfId="51960" xr:uid="{00000000-0005-0000-0000-0000FECA0000}"/>
    <cellStyle name="Normal 8 3 2 2 2 2 3" xfId="51961" xr:uid="{00000000-0005-0000-0000-0000FFCA0000}"/>
    <cellStyle name="Normal 8 3 2 2 2 2 3 2" xfId="51962" xr:uid="{00000000-0005-0000-0000-000000CB0000}"/>
    <cellStyle name="Normal 8 3 2 2 2 2 3 2 2" xfId="51963" xr:uid="{00000000-0005-0000-0000-000001CB0000}"/>
    <cellStyle name="Normal 8 3 2 2 2 2 3 3" xfId="51964" xr:uid="{00000000-0005-0000-0000-000002CB0000}"/>
    <cellStyle name="Normal 8 3 2 2 2 2 4" xfId="51965" xr:uid="{00000000-0005-0000-0000-000003CB0000}"/>
    <cellStyle name="Normal 8 3 2 2 2 2 4 2" xfId="51966" xr:uid="{00000000-0005-0000-0000-000004CB0000}"/>
    <cellStyle name="Normal 8 3 2 2 2 2 5" xfId="51967" xr:uid="{00000000-0005-0000-0000-000005CB0000}"/>
    <cellStyle name="Normal 8 3 2 2 2 3" xfId="51968" xr:uid="{00000000-0005-0000-0000-000006CB0000}"/>
    <cellStyle name="Normal 8 3 2 2 2 3 2" xfId="51969" xr:uid="{00000000-0005-0000-0000-000007CB0000}"/>
    <cellStyle name="Normal 8 3 2 2 2 3 2 2" xfId="51970" xr:uid="{00000000-0005-0000-0000-000008CB0000}"/>
    <cellStyle name="Normal 8 3 2 2 2 3 2 2 2" xfId="51971" xr:uid="{00000000-0005-0000-0000-000009CB0000}"/>
    <cellStyle name="Normal 8 3 2 2 2 3 2 3" xfId="51972" xr:uid="{00000000-0005-0000-0000-00000ACB0000}"/>
    <cellStyle name="Normal 8 3 2 2 2 3 3" xfId="51973" xr:uid="{00000000-0005-0000-0000-00000BCB0000}"/>
    <cellStyle name="Normal 8 3 2 2 2 3 3 2" xfId="51974" xr:uid="{00000000-0005-0000-0000-00000CCB0000}"/>
    <cellStyle name="Normal 8 3 2 2 2 3 4" xfId="51975" xr:uid="{00000000-0005-0000-0000-00000DCB0000}"/>
    <cellStyle name="Normal 8 3 2 2 2 4" xfId="51976" xr:uid="{00000000-0005-0000-0000-00000ECB0000}"/>
    <cellStyle name="Normal 8 3 2 2 2 4 2" xfId="51977" xr:uid="{00000000-0005-0000-0000-00000FCB0000}"/>
    <cellStyle name="Normal 8 3 2 2 2 4 2 2" xfId="51978" xr:uid="{00000000-0005-0000-0000-000010CB0000}"/>
    <cellStyle name="Normal 8 3 2 2 2 4 3" xfId="51979" xr:uid="{00000000-0005-0000-0000-000011CB0000}"/>
    <cellStyle name="Normal 8 3 2 2 2 5" xfId="51980" xr:uid="{00000000-0005-0000-0000-000012CB0000}"/>
    <cellStyle name="Normal 8 3 2 2 2 5 2" xfId="51981" xr:uid="{00000000-0005-0000-0000-000013CB0000}"/>
    <cellStyle name="Normal 8 3 2 2 2 6" xfId="51982" xr:uid="{00000000-0005-0000-0000-000014CB0000}"/>
    <cellStyle name="Normal 8 3 2 2 3" xfId="51983" xr:uid="{00000000-0005-0000-0000-000015CB0000}"/>
    <cellStyle name="Normal 8 3 2 2 3 2" xfId="51984" xr:uid="{00000000-0005-0000-0000-000016CB0000}"/>
    <cellStyle name="Normal 8 3 2 2 3 2 2" xfId="51985" xr:uid="{00000000-0005-0000-0000-000017CB0000}"/>
    <cellStyle name="Normal 8 3 2 2 3 2 2 2" xfId="51986" xr:uid="{00000000-0005-0000-0000-000018CB0000}"/>
    <cellStyle name="Normal 8 3 2 2 3 2 2 2 2" xfId="51987" xr:uid="{00000000-0005-0000-0000-000019CB0000}"/>
    <cellStyle name="Normal 8 3 2 2 3 2 2 3" xfId="51988" xr:uid="{00000000-0005-0000-0000-00001ACB0000}"/>
    <cellStyle name="Normal 8 3 2 2 3 2 3" xfId="51989" xr:uid="{00000000-0005-0000-0000-00001BCB0000}"/>
    <cellStyle name="Normal 8 3 2 2 3 2 3 2" xfId="51990" xr:uid="{00000000-0005-0000-0000-00001CCB0000}"/>
    <cellStyle name="Normal 8 3 2 2 3 2 4" xfId="51991" xr:uid="{00000000-0005-0000-0000-00001DCB0000}"/>
    <cellStyle name="Normal 8 3 2 2 3 3" xfId="51992" xr:uid="{00000000-0005-0000-0000-00001ECB0000}"/>
    <cellStyle name="Normal 8 3 2 2 3 3 2" xfId="51993" xr:uid="{00000000-0005-0000-0000-00001FCB0000}"/>
    <cellStyle name="Normal 8 3 2 2 3 3 2 2" xfId="51994" xr:uid="{00000000-0005-0000-0000-000020CB0000}"/>
    <cellStyle name="Normal 8 3 2 2 3 3 3" xfId="51995" xr:uid="{00000000-0005-0000-0000-000021CB0000}"/>
    <cellStyle name="Normal 8 3 2 2 3 4" xfId="51996" xr:uid="{00000000-0005-0000-0000-000022CB0000}"/>
    <cellStyle name="Normal 8 3 2 2 3 4 2" xfId="51997" xr:uid="{00000000-0005-0000-0000-000023CB0000}"/>
    <cellStyle name="Normal 8 3 2 2 3 5" xfId="51998" xr:uid="{00000000-0005-0000-0000-000024CB0000}"/>
    <cellStyle name="Normal 8 3 2 2 4" xfId="51999" xr:uid="{00000000-0005-0000-0000-000025CB0000}"/>
    <cellStyle name="Normal 8 3 2 2 4 2" xfId="52000" xr:uid="{00000000-0005-0000-0000-000026CB0000}"/>
    <cellStyle name="Normal 8 3 2 2 4 2 2" xfId="52001" xr:uid="{00000000-0005-0000-0000-000027CB0000}"/>
    <cellStyle name="Normal 8 3 2 2 4 2 2 2" xfId="52002" xr:uid="{00000000-0005-0000-0000-000028CB0000}"/>
    <cellStyle name="Normal 8 3 2 2 4 2 3" xfId="52003" xr:uid="{00000000-0005-0000-0000-000029CB0000}"/>
    <cellStyle name="Normal 8 3 2 2 4 3" xfId="52004" xr:uid="{00000000-0005-0000-0000-00002ACB0000}"/>
    <cellStyle name="Normal 8 3 2 2 4 3 2" xfId="52005" xr:uid="{00000000-0005-0000-0000-00002BCB0000}"/>
    <cellStyle name="Normal 8 3 2 2 4 4" xfId="52006" xr:uid="{00000000-0005-0000-0000-00002CCB0000}"/>
    <cellStyle name="Normal 8 3 2 2 5" xfId="52007" xr:uid="{00000000-0005-0000-0000-00002DCB0000}"/>
    <cellStyle name="Normal 8 3 2 2 5 2" xfId="52008" xr:uid="{00000000-0005-0000-0000-00002ECB0000}"/>
    <cellStyle name="Normal 8 3 2 2 5 2 2" xfId="52009" xr:uid="{00000000-0005-0000-0000-00002FCB0000}"/>
    <cellStyle name="Normal 8 3 2 2 5 3" xfId="52010" xr:uid="{00000000-0005-0000-0000-000030CB0000}"/>
    <cellStyle name="Normal 8 3 2 2 6" xfId="52011" xr:uid="{00000000-0005-0000-0000-000031CB0000}"/>
    <cellStyle name="Normal 8 3 2 2 6 2" xfId="52012" xr:uid="{00000000-0005-0000-0000-000032CB0000}"/>
    <cellStyle name="Normal 8 3 2 2 7" xfId="52013" xr:uid="{00000000-0005-0000-0000-000033CB0000}"/>
    <cellStyle name="Normal 8 3 2 3" xfId="52014" xr:uid="{00000000-0005-0000-0000-000034CB0000}"/>
    <cellStyle name="Normal 8 3 2 3 2" xfId="52015" xr:uid="{00000000-0005-0000-0000-000035CB0000}"/>
    <cellStyle name="Normal 8 3 2 3 2 2" xfId="52016" xr:uid="{00000000-0005-0000-0000-000036CB0000}"/>
    <cellStyle name="Normal 8 3 2 3 2 2 2" xfId="52017" xr:uid="{00000000-0005-0000-0000-000037CB0000}"/>
    <cellStyle name="Normal 8 3 2 3 2 2 2 2" xfId="52018" xr:uid="{00000000-0005-0000-0000-000038CB0000}"/>
    <cellStyle name="Normal 8 3 2 3 2 2 2 2 2" xfId="52019" xr:uid="{00000000-0005-0000-0000-000039CB0000}"/>
    <cellStyle name="Normal 8 3 2 3 2 2 2 3" xfId="52020" xr:uid="{00000000-0005-0000-0000-00003ACB0000}"/>
    <cellStyle name="Normal 8 3 2 3 2 2 3" xfId="52021" xr:uid="{00000000-0005-0000-0000-00003BCB0000}"/>
    <cellStyle name="Normal 8 3 2 3 2 2 3 2" xfId="52022" xr:uid="{00000000-0005-0000-0000-00003CCB0000}"/>
    <cellStyle name="Normal 8 3 2 3 2 2 4" xfId="52023" xr:uid="{00000000-0005-0000-0000-00003DCB0000}"/>
    <cellStyle name="Normal 8 3 2 3 2 3" xfId="52024" xr:uid="{00000000-0005-0000-0000-00003ECB0000}"/>
    <cellStyle name="Normal 8 3 2 3 2 3 2" xfId="52025" xr:uid="{00000000-0005-0000-0000-00003FCB0000}"/>
    <cellStyle name="Normal 8 3 2 3 2 3 2 2" xfId="52026" xr:uid="{00000000-0005-0000-0000-000040CB0000}"/>
    <cellStyle name="Normal 8 3 2 3 2 3 3" xfId="52027" xr:uid="{00000000-0005-0000-0000-000041CB0000}"/>
    <cellStyle name="Normal 8 3 2 3 2 4" xfId="52028" xr:uid="{00000000-0005-0000-0000-000042CB0000}"/>
    <cellStyle name="Normal 8 3 2 3 2 4 2" xfId="52029" xr:uid="{00000000-0005-0000-0000-000043CB0000}"/>
    <cellStyle name="Normal 8 3 2 3 2 5" xfId="52030" xr:uid="{00000000-0005-0000-0000-000044CB0000}"/>
    <cellStyle name="Normal 8 3 2 3 3" xfId="52031" xr:uid="{00000000-0005-0000-0000-000045CB0000}"/>
    <cellStyle name="Normal 8 3 2 3 3 2" xfId="52032" xr:uid="{00000000-0005-0000-0000-000046CB0000}"/>
    <cellStyle name="Normal 8 3 2 3 3 2 2" xfId="52033" xr:uid="{00000000-0005-0000-0000-000047CB0000}"/>
    <cellStyle name="Normal 8 3 2 3 3 2 2 2" xfId="52034" xr:uid="{00000000-0005-0000-0000-000048CB0000}"/>
    <cellStyle name="Normal 8 3 2 3 3 2 3" xfId="52035" xr:uid="{00000000-0005-0000-0000-000049CB0000}"/>
    <cellStyle name="Normal 8 3 2 3 3 3" xfId="52036" xr:uid="{00000000-0005-0000-0000-00004ACB0000}"/>
    <cellStyle name="Normal 8 3 2 3 3 3 2" xfId="52037" xr:uid="{00000000-0005-0000-0000-00004BCB0000}"/>
    <cellStyle name="Normal 8 3 2 3 3 4" xfId="52038" xr:uid="{00000000-0005-0000-0000-00004CCB0000}"/>
    <cellStyle name="Normal 8 3 2 3 4" xfId="52039" xr:uid="{00000000-0005-0000-0000-00004DCB0000}"/>
    <cellStyle name="Normal 8 3 2 3 4 2" xfId="52040" xr:uid="{00000000-0005-0000-0000-00004ECB0000}"/>
    <cellStyle name="Normal 8 3 2 3 4 2 2" xfId="52041" xr:uid="{00000000-0005-0000-0000-00004FCB0000}"/>
    <cellStyle name="Normal 8 3 2 3 4 3" xfId="52042" xr:uid="{00000000-0005-0000-0000-000050CB0000}"/>
    <cellStyle name="Normal 8 3 2 3 5" xfId="52043" xr:uid="{00000000-0005-0000-0000-000051CB0000}"/>
    <cellStyle name="Normal 8 3 2 3 5 2" xfId="52044" xr:uid="{00000000-0005-0000-0000-000052CB0000}"/>
    <cellStyle name="Normal 8 3 2 3 6" xfId="52045" xr:uid="{00000000-0005-0000-0000-000053CB0000}"/>
    <cellStyle name="Normal 8 3 2 4" xfId="52046" xr:uid="{00000000-0005-0000-0000-000054CB0000}"/>
    <cellStyle name="Normal 8 3 2 4 2" xfId="52047" xr:uid="{00000000-0005-0000-0000-000055CB0000}"/>
    <cellStyle name="Normal 8 3 2 4 2 2" xfId="52048" xr:uid="{00000000-0005-0000-0000-000056CB0000}"/>
    <cellStyle name="Normal 8 3 2 4 2 2 2" xfId="52049" xr:uid="{00000000-0005-0000-0000-000057CB0000}"/>
    <cellStyle name="Normal 8 3 2 4 2 2 2 2" xfId="52050" xr:uid="{00000000-0005-0000-0000-000058CB0000}"/>
    <cellStyle name="Normal 8 3 2 4 2 2 3" xfId="52051" xr:uid="{00000000-0005-0000-0000-000059CB0000}"/>
    <cellStyle name="Normal 8 3 2 4 2 3" xfId="52052" xr:uid="{00000000-0005-0000-0000-00005ACB0000}"/>
    <cellStyle name="Normal 8 3 2 4 2 3 2" xfId="52053" xr:uid="{00000000-0005-0000-0000-00005BCB0000}"/>
    <cellStyle name="Normal 8 3 2 4 2 4" xfId="52054" xr:uid="{00000000-0005-0000-0000-00005CCB0000}"/>
    <cellStyle name="Normal 8 3 2 4 3" xfId="52055" xr:uid="{00000000-0005-0000-0000-00005DCB0000}"/>
    <cellStyle name="Normal 8 3 2 4 3 2" xfId="52056" xr:uid="{00000000-0005-0000-0000-00005ECB0000}"/>
    <cellStyle name="Normal 8 3 2 4 3 2 2" xfId="52057" xr:uid="{00000000-0005-0000-0000-00005FCB0000}"/>
    <cellStyle name="Normal 8 3 2 4 3 3" xfId="52058" xr:uid="{00000000-0005-0000-0000-000060CB0000}"/>
    <cellStyle name="Normal 8 3 2 4 4" xfId="52059" xr:uid="{00000000-0005-0000-0000-000061CB0000}"/>
    <cellStyle name="Normal 8 3 2 4 4 2" xfId="52060" xr:uid="{00000000-0005-0000-0000-000062CB0000}"/>
    <cellStyle name="Normal 8 3 2 4 5" xfId="52061" xr:uid="{00000000-0005-0000-0000-000063CB0000}"/>
    <cellStyle name="Normal 8 3 2 5" xfId="52062" xr:uid="{00000000-0005-0000-0000-000064CB0000}"/>
    <cellStyle name="Normal 8 3 2 5 2" xfId="52063" xr:uid="{00000000-0005-0000-0000-000065CB0000}"/>
    <cellStyle name="Normal 8 3 2 5 2 2" xfId="52064" xr:uid="{00000000-0005-0000-0000-000066CB0000}"/>
    <cellStyle name="Normal 8 3 2 5 2 2 2" xfId="52065" xr:uid="{00000000-0005-0000-0000-000067CB0000}"/>
    <cellStyle name="Normal 8 3 2 5 2 3" xfId="52066" xr:uid="{00000000-0005-0000-0000-000068CB0000}"/>
    <cellStyle name="Normal 8 3 2 5 3" xfId="52067" xr:uid="{00000000-0005-0000-0000-000069CB0000}"/>
    <cellStyle name="Normal 8 3 2 5 3 2" xfId="52068" xr:uid="{00000000-0005-0000-0000-00006ACB0000}"/>
    <cellStyle name="Normal 8 3 2 5 4" xfId="52069" xr:uid="{00000000-0005-0000-0000-00006BCB0000}"/>
    <cellStyle name="Normal 8 3 2 6" xfId="52070" xr:uid="{00000000-0005-0000-0000-00006CCB0000}"/>
    <cellStyle name="Normal 8 3 2 6 2" xfId="52071" xr:uid="{00000000-0005-0000-0000-00006DCB0000}"/>
    <cellStyle name="Normal 8 3 2 6 2 2" xfId="52072" xr:uid="{00000000-0005-0000-0000-00006ECB0000}"/>
    <cellStyle name="Normal 8 3 2 6 3" xfId="52073" xr:uid="{00000000-0005-0000-0000-00006FCB0000}"/>
    <cellStyle name="Normal 8 3 2 7" xfId="52074" xr:uid="{00000000-0005-0000-0000-000070CB0000}"/>
    <cellStyle name="Normal 8 3 2 7 2" xfId="52075" xr:uid="{00000000-0005-0000-0000-000071CB0000}"/>
    <cellStyle name="Normal 8 3 2 8" xfId="52076" xr:uid="{00000000-0005-0000-0000-000072CB0000}"/>
    <cellStyle name="Normal 8 3 3" xfId="52077" xr:uid="{00000000-0005-0000-0000-000073CB0000}"/>
    <cellStyle name="Normal 8 3 3 2" xfId="52078" xr:uid="{00000000-0005-0000-0000-000074CB0000}"/>
    <cellStyle name="Normal 8 3 3 2 2" xfId="52079" xr:uid="{00000000-0005-0000-0000-000075CB0000}"/>
    <cellStyle name="Normal 8 3 3 2 2 2" xfId="52080" xr:uid="{00000000-0005-0000-0000-000076CB0000}"/>
    <cellStyle name="Normal 8 3 3 2 2 2 2" xfId="52081" xr:uid="{00000000-0005-0000-0000-000077CB0000}"/>
    <cellStyle name="Normal 8 3 3 2 2 2 2 2" xfId="52082" xr:uid="{00000000-0005-0000-0000-000078CB0000}"/>
    <cellStyle name="Normal 8 3 3 2 2 2 2 2 2" xfId="52083" xr:uid="{00000000-0005-0000-0000-000079CB0000}"/>
    <cellStyle name="Normal 8 3 3 2 2 2 2 3" xfId="52084" xr:uid="{00000000-0005-0000-0000-00007ACB0000}"/>
    <cellStyle name="Normal 8 3 3 2 2 2 3" xfId="52085" xr:uid="{00000000-0005-0000-0000-00007BCB0000}"/>
    <cellStyle name="Normal 8 3 3 2 2 2 3 2" xfId="52086" xr:uid="{00000000-0005-0000-0000-00007CCB0000}"/>
    <cellStyle name="Normal 8 3 3 2 2 2 4" xfId="52087" xr:uid="{00000000-0005-0000-0000-00007DCB0000}"/>
    <cellStyle name="Normal 8 3 3 2 2 3" xfId="52088" xr:uid="{00000000-0005-0000-0000-00007ECB0000}"/>
    <cellStyle name="Normal 8 3 3 2 2 3 2" xfId="52089" xr:uid="{00000000-0005-0000-0000-00007FCB0000}"/>
    <cellStyle name="Normal 8 3 3 2 2 3 2 2" xfId="52090" xr:uid="{00000000-0005-0000-0000-000080CB0000}"/>
    <cellStyle name="Normal 8 3 3 2 2 3 3" xfId="52091" xr:uid="{00000000-0005-0000-0000-000081CB0000}"/>
    <cellStyle name="Normal 8 3 3 2 2 4" xfId="52092" xr:uid="{00000000-0005-0000-0000-000082CB0000}"/>
    <cellStyle name="Normal 8 3 3 2 2 4 2" xfId="52093" xr:uid="{00000000-0005-0000-0000-000083CB0000}"/>
    <cellStyle name="Normal 8 3 3 2 2 5" xfId="52094" xr:uid="{00000000-0005-0000-0000-000084CB0000}"/>
    <cellStyle name="Normal 8 3 3 2 3" xfId="52095" xr:uid="{00000000-0005-0000-0000-000085CB0000}"/>
    <cellStyle name="Normal 8 3 3 2 3 2" xfId="52096" xr:uid="{00000000-0005-0000-0000-000086CB0000}"/>
    <cellStyle name="Normal 8 3 3 2 3 2 2" xfId="52097" xr:uid="{00000000-0005-0000-0000-000087CB0000}"/>
    <cellStyle name="Normal 8 3 3 2 3 2 2 2" xfId="52098" xr:uid="{00000000-0005-0000-0000-000088CB0000}"/>
    <cellStyle name="Normal 8 3 3 2 3 2 3" xfId="52099" xr:uid="{00000000-0005-0000-0000-000089CB0000}"/>
    <cellStyle name="Normal 8 3 3 2 3 3" xfId="52100" xr:uid="{00000000-0005-0000-0000-00008ACB0000}"/>
    <cellStyle name="Normal 8 3 3 2 3 3 2" xfId="52101" xr:uid="{00000000-0005-0000-0000-00008BCB0000}"/>
    <cellStyle name="Normal 8 3 3 2 3 4" xfId="52102" xr:uid="{00000000-0005-0000-0000-00008CCB0000}"/>
    <cellStyle name="Normal 8 3 3 2 4" xfId="52103" xr:uid="{00000000-0005-0000-0000-00008DCB0000}"/>
    <cellStyle name="Normal 8 3 3 2 4 2" xfId="52104" xr:uid="{00000000-0005-0000-0000-00008ECB0000}"/>
    <cellStyle name="Normal 8 3 3 2 4 2 2" xfId="52105" xr:uid="{00000000-0005-0000-0000-00008FCB0000}"/>
    <cellStyle name="Normal 8 3 3 2 4 3" xfId="52106" xr:uid="{00000000-0005-0000-0000-000090CB0000}"/>
    <cellStyle name="Normal 8 3 3 2 5" xfId="52107" xr:uid="{00000000-0005-0000-0000-000091CB0000}"/>
    <cellStyle name="Normal 8 3 3 2 5 2" xfId="52108" xr:uid="{00000000-0005-0000-0000-000092CB0000}"/>
    <cellStyle name="Normal 8 3 3 2 6" xfId="52109" xr:uid="{00000000-0005-0000-0000-000093CB0000}"/>
    <cellStyle name="Normal 8 3 3 3" xfId="52110" xr:uid="{00000000-0005-0000-0000-000094CB0000}"/>
    <cellStyle name="Normal 8 3 3 3 2" xfId="52111" xr:uid="{00000000-0005-0000-0000-000095CB0000}"/>
    <cellStyle name="Normal 8 3 3 3 2 2" xfId="52112" xr:uid="{00000000-0005-0000-0000-000096CB0000}"/>
    <cellStyle name="Normal 8 3 3 3 2 2 2" xfId="52113" xr:uid="{00000000-0005-0000-0000-000097CB0000}"/>
    <cellStyle name="Normal 8 3 3 3 2 2 2 2" xfId="52114" xr:uid="{00000000-0005-0000-0000-000098CB0000}"/>
    <cellStyle name="Normal 8 3 3 3 2 2 3" xfId="52115" xr:uid="{00000000-0005-0000-0000-000099CB0000}"/>
    <cellStyle name="Normal 8 3 3 3 2 3" xfId="52116" xr:uid="{00000000-0005-0000-0000-00009ACB0000}"/>
    <cellStyle name="Normal 8 3 3 3 2 3 2" xfId="52117" xr:uid="{00000000-0005-0000-0000-00009BCB0000}"/>
    <cellStyle name="Normal 8 3 3 3 2 4" xfId="52118" xr:uid="{00000000-0005-0000-0000-00009CCB0000}"/>
    <cellStyle name="Normal 8 3 3 3 3" xfId="52119" xr:uid="{00000000-0005-0000-0000-00009DCB0000}"/>
    <cellStyle name="Normal 8 3 3 3 3 2" xfId="52120" xr:uid="{00000000-0005-0000-0000-00009ECB0000}"/>
    <cellStyle name="Normal 8 3 3 3 3 2 2" xfId="52121" xr:uid="{00000000-0005-0000-0000-00009FCB0000}"/>
    <cellStyle name="Normal 8 3 3 3 3 3" xfId="52122" xr:uid="{00000000-0005-0000-0000-0000A0CB0000}"/>
    <cellStyle name="Normal 8 3 3 3 4" xfId="52123" xr:uid="{00000000-0005-0000-0000-0000A1CB0000}"/>
    <cellStyle name="Normal 8 3 3 3 4 2" xfId="52124" xr:uid="{00000000-0005-0000-0000-0000A2CB0000}"/>
    <cellStyle name="Normal 8 3 3 3 5" xfId="52125" xr:uid="{00000000-0005-0000-0000-0000A3CB0000}"/>
    <cellStyle name="Normal 8 3 3 4" xfId="52126" xr:uid="{00000000-0005-0000-0000-0000A4CB0000}"/>
    <cellStyle name="Normal 8 3 3 4 2" xfId="52127" xr:uid="{00000000-0005-0000-0000-0000A5CB0000}"/>
    <cellStyle name="Normal 8 3 3 4 2 2" xfId="52128" xr:uid="{00000000-0005-0000-0000-0000A6CB0000}"/>
    <cellStyle name="Normal 8 3 3 4 2 2 2" xfId="52129" xr:uid="{00000000-0005-0000-0000-0000A7CB0000}"/>
    <cellStyle name="Normal 8 3 3 4 2 3" xfId="52130" xr:uid="{00000000-0005-0000-0000-0000A8CB0000}"/>
    <cellStyle name="Normal 8 3 3 4 3" xfId="52131" xr:uid="{00000000-0005-0000-0000-0000A9CB0000}"/>
    <cellStyle name="Normal 8 3 3 4 3 2" xfId="52132" xr:uid="{00000000-0005-0000-0000-0000AACB0000}"/>
    <cellStyle name="Normal 8 3 3 4 4" xfId="52133" xr:uid="{00000000-0005-0000-0000-0000ABCB0000}"/>
    <cellStyle name="Normal 8 3 3 5" xfId="52134" xr:uid="{00000000-0005-0000-0000-0000ACCB0000}"/>
    <cellStyle name="Normal 8 3 3 5 2" xfId="52135" xr:uid="{00000000-0005-0000-0000-0000ADCB0000}"/>
    <cellStyle name="Normal 8 3 3 5 2 2" xfId="52136" xr:uid="{00000000-0005-0000-0000-0000AECB0000}"/>
    <cellStyle name="Normal 8 3 3 5 3" xfId="52137" xr:uid="{00000000-0005-0000-0000-0000AFCB0000}"/>
    <cellStyle name="Normal 8 3 3 6" xfId="52138" xr:uid="{00000000-0005-0000-0000-0000B0CB0000}"/>
    <cellStyle name="Normal 8 3 3 6 2" xfId="52139" xr:uid="{00000000-0005-0000-0000-0000B1CB0000}"/>
    <cellStyle name="Normal 8 3 3 7" xfId="52140" xr:uid="{00000000-0005-0000-0000-0000B2CB0000}"/>
    <cellStyle name="Normal 8 3 4" xfId="52141" xr:uid="{00000000-0005-0000-0000-0000B3CB0000}"/>
    <cellStyle name="Normal 8 3 4 2" xfId="52142" xr:uid="{00000000-0005-0000-0000-0000B4CB0000}"/>
    <cellStyle name="Normal 8 3 4 2 2" xfId="52143" xr:uid="{00000000-0005-0000-0000-0000B5CB0000}"/>
    <cellStyle name="Normal 8 3 4 2 2 2" xfId="52144" xr:uid="{00000000-0005-0000-0000-0000B6CB0000}"/>
    <cellStyle name="Normal 8 3 4 2 2 2 2" xfId="52145" xr:uid="{00000000-0005-0000-0000-0000B7CB0000}"/>
    <cellStyle name="Normal 8 3 4 2 2 2 2 2" xfId="52146" xr:uid="{00000000-0005-0000-0000-0000B8CB0000}"/>
    <cellStyle name="Normal 8 3 4 2 2 2 3" xfId="52147" xr:uid="{00000000-0005-0000-0000-0000B9CB0000}"/>
    <cellStyle name="Normal 8 3 4 2 2 3" xfId="52148" xr:uid="{00000000-0005-0000-0000-0000BACB0000}"/>
    <cellStyle name="Normal 8 3 4 2 2 3 2" xfId="52149" xr:uid="{00000000-0005-0000-0000-0000BBCB0000}"/>
    <cellStyle name="Normal 8 3 4 2 2 4" xfId="52150" xr:uid="{00000000-0005-0000-0000-0000BCCB0000}"/>
    <cellStyle name="Normal 8 3 4 2 3" xfId="52151" xr:uid="{00000000-0005-0000-0000-0000BDCB0000}"/>
    <cellStyle name="Normal 8 3 4 2 3 2" xfId="52152" xr:uid="{00000000-0005-0000-0000-0000BECB0000}"/>
    <cellStyle name="Normal 8 3 4 2 3 2 2" xfId="52153" xr:uid="{00000000-0005-0000-0000-0000BFCB0000}"/>
    <cellStyle name="Normal 8 3 4 2 3 3" xfId="52154" xr:uid="{00000000-0005-0000-0000-0000C0CB0000}"/>
    <cellStyle name="Normal 8 3 4 2 4" xfId="52155" xr:uid="{00000000-0005-0000-0000-0000C1CB0000}"/>
    <cellStyle name="Normal 8 3 4 2 4 2" xfId="52156" xr:uid="{00000000-0005-0000-0000-0000C2CB0000}"/>
    <cellStyle name="Normal 8 3 4 2 5" xfId="52157" xr:uid="{00000000-0005-0000-0000-0000C3CB0000}"/>
    <cellStyle name="Normal 8 3 4 3" xfId="52158" xr:uid="{00000000-0005-0000-0000-0000C4CB0000}"/>
    <cellStyle name="Normal 8 3 4 3 2" xfId="52159" xr:uid="{00000000-0005-0000-0000-0000C5CB0000}"/>
    <cellStyle name="Normal 8 3 4 3 2 2" xfId="52160" xr:uid="{00000000-0005-0000-0000-0000C6CB0000}"/>
    <cellStyle name="Normal 8 3 4 3 2 2 2" xfId="52161" xr:uid="{00000000-0005-0000-0000-0000C7CB0000}"/>
    <cellStyle name="Normal 8 3 4 3 2 3" xfId="52162" xr:uid="{00000000-0005-0000-0000-0000C8CB0000}"/>
    <cellStyle name="Normal 8 3 4 3 3" xfId="52163" xr:uid="{00000000-0005-0000-0000-0000C9CB0000}"/>
    <cellStyle name="Normal 8 3 4 3 3 2" xfId="52164" xr:uid="{00000000-0005-0000-0000-0000CACB0000}"/>
    <cellStyle name="Normal 8 3 4 3 4" xfId="52165" xr:uid="{00000000-0005-0000-0000-0000CBCB0000}"/>
    <cellStyle name="Normal 8 3 4 4" xfId="52166" xr:uid="{00000000-0005-0000-0000-0000CCCB0000}"/>
    <cellStyle name="Normal 8 3 4 4 2" xfId="52167" xr:uid="{00000000-0005-0000-0000-0000CDCB0000}"/>
    <cellStyle name="Normal 8 3 4 4 2 2" xfId="52168" xr:uid="{00000000-0005-0000-0000-0000CECB0000}"/>
    <cellStyle name="Normal 8 3 4 4 3" xfId="52169" xr:uid="{00000000-0005-0000-0000-0000CFCB0000}"/>
    <cellStyle name="Normal 8 3 4 5" xfId="52170" xr:uid="{00000000-0005-0000-0000-0000D0CB0000}"/>
    <cellStyle name="Normal 8 3 4 5 2" xfId="52171" xr:uid="{00000000-0005-0000-0000-0000D1CB0000}"/>
    <cellStyle name="Normal 8 3 4 6" xfId="52172" xr:uid="{00000000-0005-0000-0000-0000D2CB0000}"/>
    <cellStyle name="Normal 8 3 5" xfId="52173" xr:uid="{00000000-0005-0000-0000-0000D3CB0000}"/>
    <cellStyle name="Normal 8 3 5 2" xfId="52174" xr:uid="{00000000-0005-0000-0000-0000D4CB0000}"/>
    <cellStyle name="Normal 8 3 5 2 2" xfId="52175" xr:uid="{00000000-0005-0000-0000-0000D5CB0000}"/>
    <cellStyle name="Normal 8 3 5 2 2 2" xfId="52176" xr:uid="{00000000-0005-0000-0000-0000D6CB0000}"/>
    <cellStyle name="Normal 8 3 5 2 2 2 2" xfId="52177" xr:uid="{00000000-0005-0000-0000-0000D7CB0000}"/>
    <cellStyle name="Normal 8 3 5 2 2 2 2 2" xfId="52178" xr:uid="{00000000-0005-0000-0000-0000D8CB0000}"/>
    <cellStyle name="Normal 8 3 5 2 2 2 3" xfId="52179" xr:uid="{00000000-0005-0000-0000-0000D9CB0000}"/>
    <cellStyle name="Normal 8 3 5 2 2 3" xfId="52180" xr:uid="{00000000-0005-0000-0000-0000DACB0000}"/>
    <cellStyle name="Normal 8 3 5 2 2 3 2" xfId="52181" xr:uid="{00000000-0005-0000-0000-0000DBCB0000}"/>
    <cellStyle name="Normal 8 3 5 2 2 4" xfId="52182" xr:uid="{00000000-0005-0000-0000-0000DCCB0000}"/>
    <cellStyle name="Normal 8 3 5 2 3" xfId="52183" xr:uid="{00000000-0005-0000-0000-0000DDCB0000}"/>
    <cellStyle name="Normal 8 3 5 2 3 2" xfId="52184" xr:uid="{00000000-0005-0000-0000-0000DECB0000}"/>
    <cellStyle name="Normal 8 3 5 2 3 2 2" xfId="52185" xr:uid="{00000000-0005-0000-0000-0000DFCB0000}"/>
    <cellStyle name="Normal 8 3 5 2 3 3" xfId="52186" xr:uid="{00000000-0005-0000-0000-0000E0CB0000}"/>
    <cellStyle name="Normal 8 3 5 2 4" xfId="52187" xr:uid="{00000000-0005-0000-0000-0000E1CB0000}"/>
    <cellStyle name="Normal 8 3 5 2 4 2" xfId="52188" xr:uid="{00000000-0005-0000-0000-0000E2CB0000}"/>
    <cellStyle name="Normal 8 3 5 2 5" xfId="52189" xr:uid="{00000000-0005-0000-0000-0000E3CB0000}"/>
    <cellStyle name="Normal 8 3 5 3" xfId="52190" xr:uid="{00000000-0005-0000-0000-0000E4CB0000}"/>
    <cellStyle name="Normal 8 3 5 3 2" xfId="52191" xr:uid="{00000000-0005-0000-0000-0000E5CB0000}"/>
    <cellStyle name="Normal 8 3 5 3 2 2" xfId="52192" xr:uid="{00000000-0005-0000-0000-0000E6CB0000}"/>
    <cellStyle name="Normal 8 3 5 3 2 2 2" xfId="52193" xr:uid="{00000000-0005-0000-0000-0000E7CB0000}"/>
    <cellStyle name="Normal 8 3 5 3 2 3" xfId="52194" xr:uid="{00000000-0005-0000-0000-0000E8CB0000}"/>
    <cellStyle name="Normal 8 3 5 3 3" xfId="52195" xr:uid="{00000000-0005-0000-0000-0000E9CB0000}"/>
    <cellStyle name="Normal 8 3 5 3 3 2" xfId="52196" xr:uid="{00000000-0005-0000-0000-0000EACB0000}"/>
    <cellStyle name="Normal 8 3 5 3 4" xfId="52197" xr:uid="{00000000-0005-0000-0000-0000EBCB0000}"/>
    <cellStyle name="Normal 8 3 5 4" xfId="52198" xr:uid="{00000000-0005-0000-0000-0000ECCB0000}"/>
    <cellStyle name="Normal 8 3 5 4 2" xfId="52199" xr:uid="{00000000-0005-0000-0000-0000EDCB0000}"/>
    <cellStyle name="Normal 8 3 5 4 2 2" xfId="52200" xr:uid="{00000000-0005-0000-0000-0000EECB0000}"/>
    <cellStyle name="Normal 8 3 5 4 3" xfId="52201" xr:uid="{00000000-0005-0000-0000-0000EFCB0000}"/>
    <cellStyle name="Normal 8 3 5 5" xfId="52202" xr:uid="{00000000-0005-0000-0000-0000F0CB0000}"/>
    <cellStyle name="Normal 8 3 5 5 2" xfId="52203" xr:uid="{00000000-0005-0000-0000-0000F1CB0000}"/>
    <cellStyle name="Normal 8 3 5 6" xfId="52204" xr:uid="{00000000-0005-0000-0000-0000F2CB0000}"/>
    <cellStyle name="Normal 8 3 6" xfId="52205" xr:uid="{00000000-0005-0000-0000-0000F3CB0000}"/>
    <cellStyle name="Normal 8 3 6 2" xfId="52206" xr:uid="{00000000-0005-0000-0000-0000F4CB0000}"/>
    <cellStyle name="Normal 8 3 6 2 2" xfId="52207" xr:uid="{00000000-0005-0000-0000-0000F5CB0000}"/>
    <cellStyle name="Normal 8 3 6 2 2 2" xfId="52208" xr:uid="{00000000-0005-0000-0000-0000F6CB0000}"/>
    <cellStyle name="Normal 8 3 6 2 2 2 2" xfId="52209" xr:uid="{00000000-0005-0000-0000-0000F7CB0000}"/>
    <cellStyle name="Normal 8 3 6 2 2 3" xfId="52210" xr:uid="{00000000-0005-0000-0000-0000F8CB0000}"/>
    <cellStyle name="Normal 8 3 6 2 3" xfId="52211" xr:uid="{00000000-0005-0000-0000-0000F9CB0000}"/>
    <cellStyle name="Normal 8 3 6 2 3 2" xfId="52212" xr:uid="{00000000-0005-0000-0000-0000FACB0000}"/>
    <cellStyle name="Normal 8 3 6 2 4" xfId="52213" xr:uid="{00000000-0005-0000-0000-0000FBCB0000}"/>
    <cellStyle name="Normal 8 3 6 3" xfId="52214" xr:uid="{00000000-0005-0000-0000-0000FCCB0000}"/>
    <cellStyle name="Normal 8 3 6 3 2" xfId="52215" xr:uid="{00000000-0005-0000-0000-0000FDCB0000}"/>
    <cellStyle name="Normal 8 3 6 3 2 2" xfId="52216" xr:uid="{00000000-0005-0000-0000-0000FECB0000}"/>
    <cellStyle name="Normal 8 3 6 3 3" xfId="52217" xr:uid="{00000000-0005-0000-0000-0000FFCB0000}"/>
    <cellStyle name="Normal 8 3 6 4" xfId="52218" xr:uid="{00000000-0005-0000-0000-000000CC0000}"/>
    <cellStyle name="Normal 8 3 6 4 2" xfId="52219" xr:uid="{00000000-0005-0000-0000-000001CC0000}"/>
    <cellStyle name="Normal 8 3 6 5" xfId="52220" xr:uid="{00000000-0005-0000-0000-000002CC0000}"/>
    <cellStyle name="Normal 8 3 7" xfId="52221" xr:uid="{00000000-0005-0000-0000-000003CC0000}"/>
    <cellStyle name="Normal 8 3 7 2" xfId="52222" xr:uid="{00000000-0005-0000-0000-000004CC0000}"/>
    <cellStyle name="Normal 8 3 7 2 2" xfId="52223" xr:uid="{00000000-0005-0000-0000-000005CC0000}"/>
    <cellStyle name="Normal 8 3 7 2 2 2" xfId="52224" xr:uid="{00000000-0005-0000-0000-000006CC0000}"/>
    <cellStyle name="Normal 8 3 7 2 3" xfId="52225" xr:uid="{00000000-0005-0000-0000-000007CC0000}"/>
    <cellStyle name="Normal 8 3 7 3" xfId="52226" xr:uid="{00000000-0005-0000-0000-000008CC0000}"/>
    <cellStyle name="Normal 8 3 7 3 2" xfId="52227" xr:uid="{00000000-0005-0000-0000-000009CC0000}"/>
    <cellStyle name="Normal 8 3 7 4" xfId="52228" xr:uid="{00000000-0005-0000-0000-00000ACC0000}"/>
    <cellStyle name="Normal 8 3 8" xfId="52229" xr:uid="{00000000-0005-0000-0000-00000BCC0000}"/>
    <cellStyle name="Normal 8 3 8 2" xfId="52230" xr:uid="{00000000-0005-0000-0000-00000CCC0000}"/>
    <cellStyle name="Normal 8 3 8 2 2" xfId="52231" xr:uid="{00000000-0005-0000-0000-00000DCC0000}"/>
    <cellStyle name="Normal 8 3 8 3" xfId="52232" xr:uid="{00000000-0005-0000-0000-00000ECC0000}"/>
    <cellStyle name="Normal 8 3 9" xfId="52233" xr:uid="{00000000-0005-0000-0000-00000FCC0000}"/>
    <cellStyle name="Normal 8 3 9 2" xfId="52234" xr:uid="{00000000-0005-0000-0000-000010CC0000}"/>
    <cellStyle name="Normal 8 4" xfId="52235" xr:uid="{00000000-0005-0000-0000-000011CC0000}"/>
    <cellStyle name="Normal 8 4 2" xfId="52236" xr:uid="{00000000-0005-0000-0000-000012CC0000}"/>
    <cellStyle name="Normal 8 4 2 2" xfId="52237" xr:uid="{00000000-0005-0000-0000-000013CC0000}"/>
    <cellStyle name="Normal 8 4 2 2 2" xfId="52238" xr:uid="{00000000-0005-0000-0000-000014CC0000}"/>
    <cellStyle name="Normal 8 4 2 2 2 2" xfId="52239" xr:uid="{00000000-0005-0000-0000-000015CC0000}"/>
    <cellStyle name="Normal 8 4 2 2 2 2 2" xfId="52240" xr:uid="{00000000-0005-0000-0000-000016CC0000}"/>
    <cellStyle name="Normal 8 4 2 2 2 2 2 2" xfId="52241" xr:uid="{00000000-0005-0000-0000-000017CC0000}"/>
    <cellStyle name="Normal 8 4 2 2 2 2 2 2 2" xfId="52242" xr:uid="{00000000-0005-0000-0000-000018CC0000}"/>
    <cellStyle name="Normal 8 4 2 2 2 2 2 3" xfId="52243" xr:uid="{00000000-0005-0000-0000-000019CC0000}"/>
    <cellStyle name="Normal 8 4 2 2 2 2 3" xfId="52244" xr:uid="{00000000-0005-0000-0000-00001ACC0000}"/>
    <cellStyle name="Normal 8 4 2 2 2 2 3 2" xfId="52245" xr:uid="{00000000-0005-0000-0000-00001BCC0000}"/>
    <cellStyle name="Normal 8 4 2 2 2 2 4" xfId="52246" xr:uid="{00000000-0005-0000-0000-00001CCC0000}"/>
    <cellStyle name="Normal 8 4 2 2 2 3" xfId="52247" xr:uid="{00000000-0005-0000-0000-00001DCC0000}"/>
    <cellStyle name="Normal 8 4 2 2 2 3 2" xfId="52248" xr:uid="{00000000-0005-0000-0000-00001ECC0000}"/>
    <cellStyle name="Normal 8 4 2 2 2 3 2 2" xfId="52249" xr:uid="{00000000-0005-0000-0000-00001FCC0000}"/>
    <cellStyle name="Normal 8 4 2 2 2 3 3" xfId="52250" xr:uid="{00000000-0005-0000-0000-000020CC0000}"/>
    <cellStyle name="Normal 8 4 2 2 2 4" xfId="52251" xr:uid="{00000000-0005-0000-0000-000021CC0000}"/>
    <cellStyle name="Normal 8 4 2 2 2 4 2" xfId="52252" xr:uid="{00000000-0005-0000-0000-000022CC0000}"/>
    <cellStyle name="Normal 8 4 2 2 2 5" xfId="52253" xr:uid="{00000000-0005-0000-0000-000023CC0000}"/>
    <cellStyle name="Normal 8 4 2 2 3" xfId="52254" xr:uid="{00000000-0005-0000-0000-000024CC0000}"/>
    <cellStyle name="Normal 8 4 2 2 3 2" xfId="52255" xr:uid="{00000000-0005-0000-0000-000025CC0000}"/>
    <cellStyle name="Normal 8 4 2 2 3 2 2" xfId="52256" xr:uid="{00000000-0005-0000-0000-000026CC0000}"/>
    <cellStyle name="Normal 8 4 2 2 3 2 2 2" xfId="52257" xr:uid="{00000000-0005-0000-0000-000027CC0000}"/>
    <cellStyle name="Normal 8 4 2 2 3 2 3" xfId="52258" xr:uid="{00000000-0005-0000-0000-000028CC0000}"/>
    <cellStyle name="Normal 8 4 2 2 3 3" xfId="52259" xr:uid="{00000000-0005-0000-0000-000029CC0000}"/>
    <cellStyle name="Normal 8 4 2 2 3 3 2" xfId="52260" xr:uid="{00000000-0005-0000-0000-00002ACC0000}"/>
    <cellStyle name="Normal 8 4 2 2 3 4" xfId="52261" xr:uid="{00000000-0005-0000-0000-00002BCC0000}"/>
    <cellStyle name="Normal 8 4 2 2 4" xfId="52262" xr:uid="{00000000-0005-0000-0000-00002CCC0000}"/>
    <cellStyle name="Normal 8 4 2 2 4 2" xfId="52263" xr:uid="{00000000-0005-0000-0000-00002DCC0000}"/>
    <cellStyle name="Normal 8 4 2 2 4 2 2" xfId="52264" xr:uid="{00000000-0005-0000-0000-00002ECC0000}"/>
    <cellStyle name="Normal 8 4 2 2 4 3" xfId="52265" xr:uid="{00000000-0005-0000-0000-00002FCC0000}"/>
    <cellStyle name="Normal 8 4 2 2 5" xfId="52266" xr:uid="{00000000-0005-0000-0000-000030CC0000}"/>
    <cellStyle name="Normal 8 4 2 2 5 2" xfId="52267" xr:uid="{00000000-0005-0000-0000-000031CC0000}"/>
    <cellStyle name="Normal 8 4 2 2 6" xfId="52268" xr:uid="{00000000-0005-0000-0000-000032CC0000}"/>
    <cellStyle name="Normal 8 4 2 3" xfId="52269" xr:uid="{00000000-0005-0000-0000-000033CC0000}"/>
    <cellStyle name="Normal 8 4 2 3 2" xfId="52270" xr:uid="{00000000-0005-0000-0000-000034CC0000}"/>
    <cellStyle name="Normal 8 4 2 3 2 2" xfId="52271" xr:uid="{00000000-0005-0000-0000-000035CC0000}"/>
    <cellStyle name="Normal 8 4 2 3 2 2 2" xfId="52272" xr:uid="{00000000-0005-0000-0000-000036CC0000}"/>
    <cellStyle name="Normal 8 4 2 3 2 2 2 2" xfId="52273" xr:uid="{00000000-0005-0000-0000-000037CC0000}"/>
    <cellStyle name="Normal 8 4 2 3 2 2 3" xfId="52274" xr:uid="{00000000-0005-0000-0000-000038CC0000}"/>
    <cellStyle name="Normal 8 4 2 3 2 3" xfId="52275" xr:uid="{00000000-0005-0000-0000-000039CC0000}"/>
    <cellStyle name="Normal 8 4 2 3 2 3 2" xfId="52276" xr:uid="{00000000-0005-0000-0000-00003ACC0000}"/>
    <cellStyle name="Normal 8 4 2 3 2 4" xfId="52277" xr:uid="{00000000-0005-0000-0000-00003BCC0000}"/>
    <cellStyle name="Normal 8 4 2 3 3" xfId="52278" xr:uid="{00000000-0005-0000-0000-00003CCC0000}"/>
    <cellStyle name="Normal 8 4 2 3 3 2" xfId="52279" xr:uid="{00000000-0005-0000-0000-00003DCC0000}"/>
    <cellStyle name="Normal 8 4 2 3 3 2 2" xfId="52280" xr:uid="{00000000-0005-0000-0000-00003ECC0000}"/>
    <cellStyle name="Normal 8 4 2 3 3 3" xfId="52281" xr:uid="{00000000-0005-0000-0000-00003FCC0000}"/>
    <cellStyle name="Normal 8 4 2 3 4" xfId="52282" xr:uid="{00000000-0005-0000-0000-000040CC0000}"/>
    <cellStyle name="Normal 8 4 2 3 4 2" xfId="52283" xr:uid="{00000000-0005-0000-0000-000041CC0000}"/>
    <cellStyle name="Normal 8 4 2 3 5" xfId="52284" xr:uid="{00000000-0005-0000-0000-000042CC0000}"/>
    <cellStyle name="Normal 8 4 2 4" xfId="52285" xr:uid="{00000000-0005-0000-0000-000043CC0000}"/>
    <cellStyle name="Normal 8 4 2 4 2" xfId="52286" xr:uid="{00000000-0005-0000-0000-000044CC0000}"/>
    <cellStyle name="Normal 8 4 2 4 2 2" xfId="52287" xr:uid="{00000000-0005-0000-0000-000045CC0000}"/>
    <cellStyle name="Normal 8 4 2 4 2 2 2" xfId="52288" xr:uid="{00000000-0005-0000-0000-000046CC0000}"/>
    <cellStyle name="Normal 8 4 2 4 2 3" xfId="52289" xr:uid="{00000000-0005-0000-0000-000047CC0000}"/>
    <cellStyle name="Normal 8 4 2 4 3" xfId="52290" xr:uid="{00000000-0005-0000-0000-000048CC0000}"/>
    <cellStyle name="Normal 8 4 2 4 3 2" xfId="52291" xr:uid="{00000000-0005-0000-0000-000049CC0000}"/>
    <cellStyle name="Normal 8 4 2 4 4" xfId="52292" xr:uid="{00000000-0005-0000-0000-00004ACC0000}"/>
    <cellStyle name="Normal 8 4 2 5" xfId="52293" xr:uid="{00000000-0005-0000-0000-00004BCC0000}"/>
    <cellStyle name="Normal 8 4 2 5 2" xfId="52294" xr:uid="{00000000-0005-0000-0000-00004CCC0000}"/>
    <cellStyle name="Normal 8 4 2 5 2 2" xfId="52295" xr:uid="{00000000-0005-0000-0000-00004DCC0000}"/>
    <cellStyle name="Normal 8 4 2 5 3" xfId="52296" xr:uid="{00000000-0005-0000-0000-00004ECC0000}"/>
    <cellStyle name="Normal 8 4 2 6" xfId="52297" xr:uid="{00000000-0005-0000-0000-00004FCC0000}"/>
    <cellStyle name="Normal 8 4 2 6 2" xfId="52298" xr:uid="{00000000-0005-0000-0000-000050CC0000}"/>
    <cellStyle name="Normal 8 4 2 7" xfId="52299" xr:uid="{00000000-0005-0000-0000-000051CC0000}"/>
    <cellStyle name="Normal 8 4 3" xfId="52300" xr:uid="{00000000-0005-0000-0000-000052CC0000}"/>
    <cellStyle name="Normal 8 4 3 2" xfId="52301" xr:uid="{00000000-0005-0000-0000-000053CC0000}"/>
    <cellStyle name="Normal 8 4 3 2 2" xfId="52302" xr:uid="{00000000-0005-0000-0000-000054CC0000}"/>
    <cellStyle name="Normal 8 4 3 2 2 2" xfId="52303" xr:uid="{00000000-0005-0000-0000-000055CC0000}"/>
    <cellStyle name="Normal 8 4 3 2 2 2 2" xfId="52304" xr:uid="{00000000-0005-0000-0000-000056CC0000}"/>
    <cellStyle name="Normal 8 4 3 2 2 2 2 2" xfId="52305" xr:uid="{00000000-0005-0000-0000-000057CC0000}"/>
    <cellStyle name="Normal 8 4 3 2 2 2 3" xfId="52306" xr:uid="{00000000-0005-0000-0000-000058CC0000}"/>
    <cellStyle name="Normal 8 4 3 2 2 3" xfId="52307" xr:uid="{00000000-0005-0000-0000-000059CC0000}"/>
    <cellStyle name="Normal 8 4 3 2 2 3 2" xfId="52308" xr:uid="{00000000-0005-0000-0000-00005ACC0000}"/>
    <cellStyle name="Normal 8 4 3 2 2 4" xfId="52309" xr:uid="{00000000-0005-0000-0000-00005BCC0000}"/>
    <cellStyle name="Normal 8 4 3 2 3" xfId="52310" xr:uid="{00000000-0005-0000-0000-00005CCC0000}"/>
    <cellStyle name="Normal 8 4 3 2 3 2" xfId="52311" xr:uid="{00000000-0005-0000-0000-00005DCC0000}"/>
    <cellStyle name="Normal 8 4 3 2 3 2 2" xfId="52312" xr:uid="{00000000-0005-0000-0000-00005ECC0000}"/>
    <cellStyle name="Normal 8 4 3 2 3 3" xfId="52313" xr:uid="{00000000-0005-0000-0000-00005FCC0000}"/>
    <cellStyle name="Normal 8 4 3 2 4" xfId="52314" xr:uid="{00000000-0005-0000-0000-000060CC0000}"/>
    <cellStyle name="Normal 8 4 3 2 4 2" xfId="52315" xr:uid="{00000000-0005-0000-0000-000061CC0000}"/>
    <cellStyle name="Normal 8 4 3 2 5" xfId="52316" xr:uid="{00000000-0005-0000-0000-000062CC0000}"/>
    <cellStyle name="Normal 8 4 3 3" xfId="52317" xr:uid="{00000000-0005-0000-0000-000063CC0000}"/>
    <cellStyle name="Normal 8 4 3 3 2" xfId="52318" xr:uid="{00000000-0005-0000-0000-000064CC0000}"/>
    <cellStyle name="Normal 8 4 3 3 2 2" xfId="52319" xr:uid="{00000000-0005-0000-0000-000065CC0000}"/>
    <cellStyle name="Normal 8 4 3 3 2 2 2" xfId="52320" xr:uid="{00000000-0005-0000-0000-000066CC0000}"/>
    <cellStyle name="Normal 8 4 3 3 2 3" xfId="52321" xr:uid="{00000000-0005-0000-0000-000067CC0000}"/>
    <cellStyle name="Normal 8 4 3 3 3" xfId="52322" xr:uid="{00000000-0005-0000-0000-000068CC0000}"/>
    <cellStyle name="Normal 8 4 3 3 3 2" xfId="52323" xr:uid="{00000000-0005-0000-0000-000069CC0000}"/>
    <cellStyle name="Normal 8 4 3 3 4" xfId="52324" xr:uid="{00000000-0005-0000-0000-00006ACC0000}"/>
    <cellStyle name="Normal 8 4 3 4" xfId="52325" xr:uid="{00000000-0005-0000-0000-00006BCC0000}"/>
    <cellStyle name="Normal 8 4 3 4 2" xfId="52326" xr:uid="{00000000-0005-0000-0000-00006CCC0000}"/>
    <cellStyle name="Normal 8 4 3 4 2 2" xfId="52327" xr:uid="{00000000-0005-0000-0000-00006DCC0000}"/>
    <cellStyle name="Normal 8 4 3 4 3" xfId="52328" xr:uid="{00000000-0005-0000-0000-00006ECC0000}"/>
    <cellStyle name="Normal 8 4 3 5" xfId="52329" xr:uid="{00000000-0005-0000-0000-00006FCC0000}"/>
    <cellStyle name="Normal 8 4 3 5 2" xfId="52330" xr:uid="{00000000-0005-0000-0000-000070CC0000}"/>
    <cellStyle name="Normal 8 4 3 6" xfId="52331" xr:uid="{00000000-0005-0000-0000-000071CC0000}"/>
    <cellStyle name="Normal 8 4 4" xfId="52332" xr:uid="{00000000-0005-0000-0000-000072CC0000}"/>
    <cellStyle name="Normal 8 4 4 2" xfId="52333" xr:uid="{00000000-0005-0000-0000-000073CC0000}"/>
    <cellStyle name="Normal 8 4 4 2 2" xfId="52334" xr:uid="{00000000-0005-0000-0000-000074CC0000}"/>
    <cellStyle name="Normal 8 4 4 2 2 2" xfId="52335" xr:uid="{00000000-0005-0000-0000-000075CC0000}"/>
    <cellStyle name="Normal 8 4 4 2 2 2 2" xfId="52336" xr:uid="{00000000-0005-0000-0000-000076CC0000}"/>
    <cellStyle name="Normal 8 4 4 2 2 3" xfId="52337" xr:uid="{00000000-0005-0000-0000-000077CC0000}"/>
    <cellStyle name="Normal 8 4 4 2 3" xfId="52338" xr:uid="{00000000-0005-0000-0000-000078CC0000}"/>
    <cellStyle name="Normal 8 4 4 2 3 2" xfId="52339" xr:uid="{00000000-0005-0000-0000-000079CC0000}"/>
    <cellStyle name="Normal 8 4 4 2 4" xfId="52340" xr:uid="{00000000-0005-0000-0000-00007ACC0000}"/>
    <cellStyle name="Normal 8 4 4 3" xfId="52341" xr:uid="{00000000-0005-0000-0000-00007BCC0000}"/>
    <cellStyle name="Normal 8 4 4 3 2" xfId="52342" xr:uid="{00000000-0005-0000-0000-00007CCC0000}"/>
    <cellStyle name="Normal 8 4 4 3 2 2" xfId="52343" xr:uid="{00000000-0005-0000-0000-00007DCC0000}"/>
    <cellStyle name="Normal 8 4 4 3 3" xfId="52344" xr:uid="{00000000-0005-0000-0000-00007ECC0000}"/>
    <cellStyle name="Normal 8 4 4 4" xfId="52345" xr:uid="{00000000-0005-0000-0000-00007FCC0000}"/>
    <cellStyle name="Normal 8 4 4 4 2" xfId="52346" xr:uid="{00000000-0005-0000-0000-000080CC0000}"/>
    <cellStyle name="Normal 8 4 4 5" xfId="52347" xr:uid="{00000000-0005-0000-0000-000081CC0000}"/>
    <cellStyle name="Normal 8 4 5" xfId="52348" xr:uid="{00000000-0005-0000-0000-000082CC0000}"/>
    <cellStyle name="Normal 8 4 5 2" xfId="52349" xr:uid="{00000000-0005-0000-0000-000083CC0000}"/>
    <cellStyle name="Normal 8 4 5 2 2" xfId="52350" xr:uid="{00000000-0005-0000-0000-000084CC0000}"/>
    <cellStyle name="Normal 8 4 5 2 2 2" xfId="52351" xr:uid="{00000000-0005-0000-0000-000085CC0000}"/>
    <cellStyle name="Normal 8 4 5 2 3" xfId="52352" xr:uid="{00000000-0005-0000-0000-000086CC0000}"/>
    <cellStyle name="Normal 8 4 5 3" xfId="52353" xr:uid="{00000000-0005-0000-0000-000087CC0000}"/>
    <cellStyle name="Normal 8 4 5 3 2" xfId="52354" xr:uid="{00000000-0005-0000-0000-000088CC0000}"/>
    <cellStyle name="Normal 8 4 5 4" xfId="52355" xr:uid="{00000000-0005-0000-0000-000089CC0000}"/>
    <cellStyle name="Normal 8 4 6" xfId="52356" xr:uid="{00000000-0005-0000-0000-00008ACC0000}"/>
    <cellStyle name="Normal 8 4 6 2" xfId="52357" xr:uid="{00000000-0005-0000-0000-00008BCC0000}"/>
    <cellStyle name="Normal 8 4 6 2 2" xfId="52358" xr:uid="{00000000-0005-0000-0000-00008CCC0000}"/>
    <cellStyle name="Normal 8 4 6 3" xfId="52359" xr:uid="{00000000-0005-0000-0000-00008DCC0000}"/>
    <cellStyle name="Normal 8 4 7" xfId="52360" xr:uid="{00000000-0005-0000-0000-00008ECC0000}"/>
    <cellStyle name="Normal 8 4 7 2" xfId="52361" xr:uid="{00000000-0005-0000-0000-00008FCC0000}"/>
    <cellStyle name="Normal 8 4 8" xfId="52362" xr:uid="{00000000-0005-0000-0000-000090CC0000}"/>
    <cellStyle name="Normal 8 5" xfId="52363" xr:uid="{00000000-0005-0000-0000-000091CC0000}"/>
    <cellStyle name="Normal 8 5 2" xfId="52364" xr:uid="{00000000-0005-0000-0000-000092CC0000}"/>
    <cellStyle name="Normal 8 5 2 2" xfId="52365" xr:uid="{00000000-0005-0000-0000-000093CC0000}"/>
    <cellStyle name="Normal 8 5 2 2 2" xfId="52366" xr:uid="{00000000-0005-0000-0000-000094CC0000}"/>
    <cellStyle name="Normal 8 5 2 2 2 2" xfId="52367" xr:uid="{00000000-0005-0000-0000-000095CC0000}"/>
    <cellStyle name="Normal 8 5 2 2 2 2 2" xfId="52368" xr:uid="{00000000-0005-0000-0000-000096CC0000}"/>
    <cellStyle name="Normal 8 5 2 2 2 2 2 2" xfId="52369" xr:uid="{00000000-0005-0000-0000-000097CC0000}"/>
    <cellStyle name="Normal 8 5 2 2 2 2 2 2 2" xfId="52370" xr:uid="{00000000-0005-0000-0000-000098CC0000}"/>
    <cellStyle name="Normal 8 5 2 2 2 2 2 3" xfId="52371" xr:uid="{00000000-0005-0000-0000-000099CC0000}"/>
    <cellStyle name="Normal 8 5 2 2 2 2 3" xfId="52372" xr:uid="{00000000-0005-0000-0000-00009ACC0000}"/>
    <cellStyle name="Normal 8 5 2 2 2 2 3 2" xfId="52373" xr:uid="{00000000-0005-0000-0000-00009BCC0000}"/>
    <cellStyle name="Normal 8 5 2 2 2 2 4" xfId="52374" xr:uid="{00000000-0005-0000-0000-00009CCC0000}"/>
    <cellStyle name="Normal 8 5 2 2 2 3" xfId="52375" xr:uid="{00000000-0005-0000-0000-00009DCC0000}"/>
    <cellStyle name="Normal 8 5 2 2 2 3 2" xfId="52376" xr:uid="{00000000-0005-0000-0000-00009ECC0000}"/>
    <cellStyle name="Normal 8 5 2 2 2 3 2 2" xfId="52377" xr:uid="{00000000-0005-0000-0000-00009FCC0000}"/>
    <cellStyle name="Normal 8 5 2 2 2 3 3" xfId="52378" xr:uid="{00000000-0005-0000-0000-0000A0CC0000}"/>
    <cellStyle name="Normal 8 5 2 2 2 4" xfId="52379" xr:uid="{00000000-0005-0000-0000-0000A1CC0000}"/>
    <cellStyle name="Normal 8 5 2 2 2 4 2" xfId="52380" xr:uid="{00000000-0005-0000-0000-0000A2CC0000}"/>
    <cellStyle name="Normal 8 5 2 2 2 5" xfId="52381" xr:uid="{00000000-0005-0000-0000-0000A3CC0000}"/>
    <cellStyle name="Normal 8 5 2 2 3" xfId="52382" xr:uid="{00000000-0005-0000-0000-0000A4CC0000}"/>
    <cellStyle name="Normal 8 5 2 2 3 2" xfId="52383" xr:uid="{00000000-0005-0000-0000-0000A5CC0000}"/>
    <cellStyle name="Normal 8 5 2 2 3 2 2" xfId="52384" xr:uid="{00000000-0005-0000-0000-0000A6CC0000}"/>
    <cellStyle name="Normal 8 5 2 2 3 2 2 2" xfId="52385" xr:uid="{00000000-0005-0000-0000-0000A7CC0000}"/>
    <cellStyle name="Normal 8 5 2 2 3 2 3" xfId="52386" xr:uid="{00000000-0005-0000-0000-0000A8CC0000}"/>
    <cellStyle name="Normal 8 5 2 2 3 3" xfId="52387" xr:uid="{00000000-0005-0000-0000-0000A9CC0000}"/>
    <cellStyle name="Normal 8 5 2 2 3 3 2" xfId="52388" xr:uid="{00000000-0005-0000-0000-0000AACC0000}"/>
    <cellStyle name="Normal 8 5 2 2 3 4" xfId="52389" xr:uid="{00000000-0005-0000-0000-0000ABCC0000}"/>
    <cellStyle name="Normal 8 5 2 2 4" xfId="52390" xr:uid="{00000000-0005-0000-0000-0000ACCC0000}"/>
    <cellStyle name="Normal 8 5 2 2 4 2" xfId="52391" xr:uid="{00000000-0005-0000-0000-0000ADCC0000}"/>
    <cellStyle name="Normal 8 5 2 2 4 2 2" xfId="52392" xr:uid="{00000000-0005-0000-0000-0000AECC0000}"/>
    <cellStyle name="Normal 8 5 2 2 4 3" xfId="52393" xr:uid="{00000000-0005-0000-0000-0000AFCC0000}"/>
    <cellStyle name="Normal 8 5 2 2 5" xfId="52394" xr:uid="{00000000-0005-0000-0000-0000B0CC0000}"/>
    <cellStyle name="Normal 8 5 2 2 5 2" xfId="52395" xr:uid="{00000000-0005-0000-0000-0000B1CC0000}"/>
    <cellStyle name="Normal 8 5 2 2 6" xfId="52396" xr:uid="{00000000-0005-0000-0000-0000B2CC0000}"/>
    <cellStyle name="Normal 8 5 2 3" xfId="52397" xr:uid="{00000000-0005-0000-0000-0000B3CC0000}"/>
    <cellStyle name="Normal 8 5 2 3 2" xfId="52398" xr:uid="{00000000-0005-0000-0000-0000B4CC0000}"/>
    <cellStyle name="Normal 8 5 2 3 2 2" xfId="52399" xr:uid="{00000000-0005-0000-0000-0000B5CC0000}"/>
    <cellStyle name="Normal 8 5 2 3 2 2 2" xfId="52400" xr:uid="{00000000-0005-0000-0000-0000B6CC0000}"/>
    <cellStyle name="Normal 8 5 2 3 2 2 2 2" xfId="52401" xr:uid="{00000000-0005-0000-0000-0000B7CC0000}"/>
    <cellStyle name="Normal 8 5 2 3 2 2 3" xfId="52402" xr:uid="{00000000-0005-0000-0000-0000B8CC0000}"/>
    <cellStyle name="Normal 8 5 2 3 2 3" xfId="52403" xr:uid="{00000000-0005-0000-0000-0000B9CC0000}"/>
    <cellStyle name="Normal 8 5 2 3 2 3 2" xfId="52404" xr:uid="{00000000-0005-0000-0000-0000BACC0000}"/>
    <cellStyle name="Normal 8 5 2 3 2 4" xfId="52405" xr:uid="{00000000-0005-0000-0000-0000BBCC0000}"/>
    <cellStyle name="Normal 8 5 2 3 3" xfId="52406" xr:uid="{00000000-0005-0000-0000-0000BCCC0000}"/>
    <cellStyle name="Normal 8 5 2 3 3 2" xfId="52407" xr:uid="{00000000-0005-0000-0000-0000BDCC0000}"/>
    <cellStyle name="Normal 8 5 2 3 3 2 2" xfId="52408" xr:uid="{00000000-0005-0000-0000-0000BECC0000}"/>
    <cellStyle name="Normal 8 5 2 3 3 3" xfId="52409" xr:uid="{00000000-0005-0000-0000-0000BFCC0000}"/>
    <cellStyle name="Normal 8 5 2 3 4" xfId="52410" xr:uid="{00000000-0005-0000-0000-0000C0CC0000}"/>
    <cellStyle name="Normal 8 5 2 3 4 2" xfId="52411" xr:uid="{00000000-0005-0000-0000-0000C1CC0000}"/>
    <cellStyle name="Normal 8 5 2 3 5" xfId="52412" xr:uid="{00000000-0005-0000-0000-0000C2CC0000}"/>
    <cellStyle name="Normal 8 5 2 4" xfId="52413" xr:uid="{00000000-0005-0000-0000-0000C3CC0000}"/>
    <cellStyle name="Normal 8 5 2 4 2" xfId="52414" xr:uid="{00000000-0005-0000-0000-0000C4CC0000}"/>
    <cellStyle name="Normal 8 5 2 4 2 2" xfId="52415" xr:uid="{00000000-0005-0000-0000-0000C5CC0000}"/>
    <cellStyle name="Normal 8 5 2 4 2 2 2" xfId="52416" xr:uid="{00000000-0005-0000-0000-0000C6CC0000}"/>
    <cellStyle name="Normal 8 5 2 4 2 3" xfId="52417" xr:uid="{00000000-0005-0000-0000-0000C7CC0000}"/>
    <cellStyle name="Normal 8 5 2 4 3" xfId="52418" xr:uid="{00000000-0005-0000-0000-0000C8CC0000}"/>
    <cellStyle name="Normal 8 5 2 4 3 2" xfId="52419" xr:uid="{00000000-0005-0000-0000-0000C9CC0000}"/>
    <cellStyle name="Normal 8 5 2 4 4" xfId="52420" xr:uid="{00000000-0005-0000-0000-0000CACC0000}"/>
    <cellStyle name="Normal 8 5 2 5" xfId="52421" xr:uid="{00000000-0005-0000-0000-0000CBCC0000}"/>
    <cellStyle name="Normal 8 5 2 5 2" xfId="52422" xr:uid="{00000000-0005-0000-0000-0000CCCC0000}"/>
    <cellStyle name="Normal 8 5 2 5 2 2" xfId="52423" xr:uid="{00000000-0005-0000-0000-0000CDCC0000}"/>
    <cellStyle name="Normal 8 5 2 5 3" xfId="52424" xr:uid="{00000000-0005-0000-0000-0000CECC0000}"/>
    <cellStyle name="Normal 8 5 2 6" xfId="52425" xr:uid="{00000000-0005-0000-0000-0000CFCC0000}"/>
    <cellStyle name="Normal 8 5 2 6 2" xfId="52426" xr:uid="{00000000-0005-0000-0000-0000D0CC0000}"/>
    <cellStyle name="Normal 8 5 2 7" xfId="52427" xr:uid="{00000000-0005-0000-0000-0000D1CC0000}"/>
    <cellStyle name="Normal 8 5 3" xfId="52428" xr:uid="{00000000-0005-0000-0000-0000D2CC0000}"/>
    <cellStyle name="Normal 8 5 3 2" xfId="52429" xr:uid="{00000000-0005-0000-0000-0000D3CC0000}"/>
    <cellStyle name="Normal 8 5 3 2 2" xfId="52430" xr:uid="{00000000-0005-0000-0000-0000D4CC0000}"/>
    <cellStyle name="Normal 8 5 3 2 2 2" xfId="52431" xr:uid="{00000000-0005-0000-0000-0000D5CC0000}"/>
    <cellStyle name="Normal 8 5 3 2 2 2 2" xfId="52432" xr:uid="{00000000-0005-0000-0000-0000D6CC0000}"/>
    <cellStyle name="Normal 8 5 3 2 2 2 2 2" xfId="52433" xr:uid="{00000000-0005-0000-0000-0000D7CC0000}"/>
    <cellStyle name="Normal 8 5 3 2 2 2 3" xfId="52434" xr:uid="{00000000-0005-0000-0000-0000D8CC0000}"/>
    <cellStyle name="Normal 8 5 3 2 2 3" xfId="52435" xr:uid="{00000000-0005-0000-0000-0000D9CC0000}"/>
    <cellStyle name="Normal 8 5 3 2 2 3 2" xfId="52436" xr:uid="{00000000-0005-0000-0000-0000DACC0000}"/>
    <cellStyle name="Normal 8 5 3 2 2 4" xfId="52437" xr:uid="{00000000-0005-0000-0000-0000DBCC0000}"/>
    <cellStyle name="Normal 8 5 3 2 3" xfId="52438" xr:uid="{00000000-0005-0000-0000-0000DCCC0000}"/>
    <cellStyle name="Normal 8 5 3 2 3 2" xfId="52439" xr:uid="{00000000-0005-0000-0000-0000DDCC0000}"/>
    <cellStyle name="Normal 8 5 3 2 3 2 2" xfId="52440" xr:uid="{00000000-0005-0000-0000-0000DECC0000}"/>
    <cellStyle name="Normal 8 5 3 2 3 3" xfId="52441" xr:uid="{00000000-0005-0000-0000-0000DFCC0000}"/>
    <cellStyle name="Normal 8 5 3 2 4" xfId="52442" xr:uid="{00000000-0005-0000-0000-0000E0CC0000}"/>
    <cellStyle name="Normal 8 5 3 2 4 2" xfId="52443" xr:uid="{00000000-0005-0000-0000-0000E1CC0000}"/>
    <cellStyle name="Normal 8 5 3 2 5" xfId="52444" xr:uid="{00000000-0005-0000-0000-0000E2CC0000}"/>
    <cellStyle name="Normal 8 5 3 3" xfId="52445" xr:uid="{00000000-0005-0000-0000-0000E3CC0000}"/>
    <cellStyle name="Normal 8 5 3 3 2" xfId="52446" xr:uid="{00000000-0005-0000-0000-0000E4CC0000}"/>
    <cellStyle name="Normal 8 5 3 3 2 2" xfId="52447" xr:uid="{00000000-0005-0000-0000-0000E5CC0000}"/>
    <cellStyle name="Normal 8 5 3 3 2 2 2" xfId="52448" xr:uid="{00000000-0005-0000-0000-0000E6CC0000}"/>
    <cellStyle name="Normal 8 5 3 3 2 3" xfId="52449" xr:uid="{00000000-0005-0000-0000-0000E7CC0000}"/>
    <cellStyle name="Normal 8 5 3 3 3" xfId="52450" xr:uid="{00000000-0005-0000-0000-0000E8CC0000}"/>
    <cellStyle name="Normal 8 5 3 3 3 2" xfId="52451" xr:uid="{00000000-0005-0000-0000-0000E9CC0000}"/>
    <cellStyle name="Normal 8 5 3 3 4" xfId="52452" xr:uid="{00000000-0005-0000-0000-0000EACC0000}"/>
    <cellStyle name="Normal 8 5 3 4" xfId="52453" xr:uid="{00000000-0005-0000-0000-0000EBCC0000}"/>
    <cellStyle name="Normal 8 5 3 4 2" xfId="52454" xr:uid="{00000000-0005-0000-0000-0000ECCC0000}"/>
    <cellStyle name="Normal 8 5 3 4 2 2" xfId="52455" xr:uid="{00000000-0005-0000-0000-0000EDCC0000}"/>
    <cellStyle name="Normal 8 5 3 4 3" xfId="52456" xr:uid="{00000000-0005-0000-0000-0000EECC0000}"/>
    <cellStyle name="Normal 8 5 3 5" xfId="52457" xr:uid="{00000000-0005-0000-0000-0000EFCC0000}"/>
    <cellStyle name="Normal 8 5 3 5 2" xfId="52458" xr:uid="{00000000-0005-0000-0000-0000F0CC0000}"/>
    <cellStyle name="Normal 8 5 3 6" xfId="52459" xr:uid="{00000000-0005-0000-0000-0000F1CC0000}"/>
    <cellStyle name="Normal 8 5 4" xfId="52460" xr:uid="{00000000-0005-0000-0000-0000F2CC0000}"/>
    <cellStyle name="Normal 8 5 4 2" xfId="52461" xr:uid="{00000000-0005-0000-0000-0000F3CC0000}"/>
    <cellStyle name="Normal 8 5 4 2 2" xfId="52462" xr:uid="{00000000-0005-0000-0000-0000F4CC0000}"/>
    <cellStyle name="Normal 8 5 4 2 2 2" xfId="52463" xr:uid="{00000000-0005-0000-0000-0000F5CC0000}"/>
    <cellStyle name="Normal 8 5 4 2 2 2 2" xfId="52464" xr:uid="{00000000-0005-0000-0000-0000F6CC0000}"/>
    <cellStyle name="Normal 8 5 4 2 2 3" xfId="52465" xr:uid="{00000000-0005-0000-0000-0000F7CC0000}"/>
    <cellStyle name="Normal 8 5 4 2 3" xfId="52466" xr:uid="{00000000-0005-0000-0000-0000F8CC0000}"/>
    <cellStyle name="Normal 8 5 4 2 3 2" xfId="52467" xr:uid="{00000000-0005-0000-0000-0000F9CC0000}"/>
    <cellStyle name="Normal 8 5 4 2 4" xfId="52468" xr:uid="{00000000-0005-0000-0000-0000FACC0000}"/>
    <cellStyle name="Normal 8 5 4 3" xfId="52469" xr:uid="{00000000-0005-0000-0000-0000FBCC0000}"/>
    <cellStyle name="Normal 8 5 4 3 2" xfId="52470" xr:uid="{00000000-0005-0000-0000-0000FCCC0000}"/>
    <cellStyle name="Normal 8 5 4 3 2 2" xfId="52471" xr:uid="{00000000-0005-0000-0000-0000FDCC0000}"/>
    <cellStyle name="Normal 8 5 4 3 3" xfId="52472" xr:uid="{00000000-0005-0000-0000-0000FECC0000}"/>
    <cellStyle name="Normal 8 5 4 4" xfId="52473" xr:uid="{00000000-0005-0000-0000-0000FFCC0000}"/>
    <cellStyle name="Normal 8 5 4 4 2" xfId="52474" xr:uid="{00000000-0005-0000-0000-000000CD0000}"/>
    <cellStyle name="Normal 8 5 4 5" xfId="52475" xr:uid="{00000000-0005-0000-0000-000001CD0000}"/>
    <cellStyle name="Normal 8 5 5" xfId="52476" xr:uid="{00000000-0005-0000-0000-000002CD0000}"/>
    <cellStyle name="Normal 8 5 5 2" xfId="52477" xr:uid="{00000000-0005-0000-0000-000003CD0000}"/>
    <cellStyle name="Normal 8 5 5 2 2" xfId="52478" xr:uid="{00000000-0005-0000-0000-000004CD0000}"/>
    <cellStyle name="Normal 8 5 5 2 2 2" xfId="52479" xr:uid="{00000000-0005-0000-0000-000005CD0000}"/>
    <cellStyle name="Normal 8 5 5 2 3" xfId="52480" xr:uid="{00000000-0005-0000-0000-000006CD0000}"/>
    <cellStyle name="Normal 8 5 5 3" xfId="52481" xr:uid="{00000000-0005-0000-0000-000007CD0000}"/>
    <cellStyle name="Normal 8 5 5 3 2" xfId="52482" xr:uid="{00000000-0005-0000-0000-000008CD0000}"/>
    <cellStyle name="Normal 8 5 5 4" xfId="52483" xr:uid="{00000000-0005-0000-0000-000009CD0000}"/>
    <cellStyle name="Normal 8 5 6" xfId="52484" xr:uid="{00000000-0005-0000-0000-00000ACD0000}"/>
    <cellStyle name="Normal 8 5 6 2" xfId="52485" xr:uid="{00000000-0005-0000-0000-00000BCD0000}"/>
    <cellStyle name="Normal 8 5 6 2 2" xfId="52486" xr:uid="{00000000-0005-0000-0000-00000CCD0000}"/>
    <cellStyle name="Normal 8 5 6 3" xfId="52487" xr:uid="{00000000-0005-0000-0000-00000DCD0000}"/>
    <cellStyle name="Normal 8 5 7" xfId="52488" xr:uid="{00000000-0005-0000-0000-00000ECD0000}"/>
    <cellStyle name="Normal 8 5 7 2" xfId="52489" xr:uid="{00000000-0005-0000-0000-00000FCD0000}"/>
    <cellStyle name="Normal 8 5 8" xfId="52490" xr:uid="{00000000-0005-0000-0000-000010CD0000}"/>
    <cellStyle name="Normal 8 6" xfId="52491" xr:uid="{00000000-0005-0000-0000-000011CD0000}"/>
    <cellStyle name="Normal 8 6 2" xfId="52492" xr:uid="{00000000-0005-0000-0000-000012CD0000}"/>
    <cellStyle name="Normal 8 6 2 2" xfId="52493" xr:uid="{00000000-0005-0000-0000-000013CD0000}"/>
    <cellStyle name="Normal 8 6 2 2 2" xfId="52494" xr:uid="{00000000-0005-0000-0000-000014CD0000}"/>
    <cellStyle name="Normal 8 6 2 2 2 2" xfId="52495" xr:uid="{00000000-0005-0000-0000-000015CD0000}"/>
    <cellStyle name="Normal 8 6 2 2 2 2 2" xfId="52496" xr:uid="{00000000-0005-0000-0000-000016CD0000}"/>
    <cellStyle name="Normal 8 6 2 2 2 2 2 2" xfId="52497" xr:uid="{00000000-0005-0000-0000-000017CD0000}"/>
    <cellStyle name="Normal 8 6 2 2 2 2 2 2 2" xfId="52498" xr:uid="{00000000-0005-0000-0000-000018CD0000}"/>
    <cellStyle name="Normal 8 6 2 2 2 2 2 3" xfId="52499" xr:uid="{00000000-0005-0000-0000-000019CD0000}"/>
    <cellStyle name="Normal 8 6 2 2 2 2 3" xfId="52500" xr:uid="{00000000-0005-0000-0000-00001ACD0000}"/>
    <cellStyle name="Normal 8 6 2 2 2 2 3 2" xfId="52501" xr:uid="{00000000-0005-0000-0000-00001BCD0000}"/>
    <cellStyle name="Normal 8 6 2 2 2 2 4" xfId="52502" xr:uid="{00000000-0005-0000-0000-00001CCD0000}"/>
    <cellStyle name="Normal 8 6 2 2 2 3" xfId="52503" xr:uid="{00000000-0005-0000-0000-00001DCD0000}"/>
    <cellStyle name="Normal 8 6 2 2 2 3 2" xfId="52504" xr:uid="{00000000-0005-0000-0000-00001ECD0000}"/>
    <cellStyle name="Normal 8 6 2 2 2 3 2 2" xfId="52505" xr:uid="{00000000-0005-0000-0000-00001FCD0000}"/>
    <cellStyle name="Normal 8 6 2 2 2 3 3" xfId="52506" xr:uid="{00000000-0005-0000-0000-000020CD0000}"/>
    <cellStyle name="Normal 8 6 2 2 2 4" xfId="52507" xr:uid="{00000000-0005-0000-0000-000021CD0000}"/>
    <cellStyle name="Normal 8 6 2 2 2 4 2" xfId="52508" xr:uid="{00000000-0005-0000-0000-000022CD0000}"/>
    <cellStyle name="Normal 8 6 2 2 2 5" xfId="52509" xr:uid="{00000000-0005-0000-0000-000023CD0000}"/>
    <cellStyle name="Normal 8 6 2 2 3" xfId="52510" xr:uid="{00000000-0005-0000-0000-000024CD0000}"/>
    <cellStyle name="Normal 8 6 2 2 3 2" xfId="52511" xr:uid="{00000000-0005-0000-0000-000025CD0000}"/>
    <cellStyle name="Normal 8 6 2 2 3 2 2" xfId="52512" xr:uid="{00000000-0005-0000-0000-000026CD0000}"/>
    <cellStyle name="Normal 8 6 2 2 3 2 2 2" xfId="52513" xr:uid="{00000000-0005-0000-0000-000027CD0000}"/>
    <cellStyle name="Normal 8 6 2 2 3 2 3" xfId="52514" xr:uid="{00000000-0005-0000-0000-000028CD0000}"/>
    <cellStyle name="Normal 8 6 2 2 3 3" xfId="52515" xr:uid="{00000000-0005-0000-0000-000029CD0000}"/>
    <cellStyle name="Normal 8 6 2 2 3 3 2" xfId="52516" xr:uid="{00000000-0005-0000-0000-00002ACD0000}"/>
    <cellStyle name="Normal 8 6 2 2 3 4" xfId="52517" xr:uid="{00000000-0005-0000-0000-00002BCD0000}"/>
    <cellStyle name="Normal 8 6 2 2 4" xfId="52518" xr:uid="{00000000-0005-0000-0000-00002CCD0000}"/>
    <cellStyle name="Normal 8 6 2 2 4 2" xfId="52519" xr:uid="{00000000-0005-0000-0000-00002DCD0000}"/>
    <cellStyle name="Normal 8 6 2 2 4 2 2" xfId="52520" xr:uid="{00000000-0005-0000-0000-00002ECD0000}"/>
    <cellStyle name="Normal 8 6 2 2 4 3" xfId="52521" xr:uid="{00000000-0005-0000-0000-00002FCD0000}"/>
    <cellStyle name="Normal 8 6 2 2 5" xfId="52522" xr:uid="{00000000-0005-0000-0000-000030CD0000}"/>
    <cellStyle name="Normal 8 6 2 2 5 2" xfId="52523" xr:uid="{00000000-0005-0000-0000-000031CD0000}"/>
    <cellStyle name="Normal 8 6 2 2 6" xfId="52524" xr:uid="{00000000-0005-0000-0000-000032CD0000}"/>
    <cellStyle name="Normal 8 6 2 3" xfId="52525" xr:uid="{00000000-0005-0000-0000-000033CD0000}"/>
    <cellStyle name="Normal 8 6 2 3 2" xfId="52526" xr:uid="{00000000-0005-0000-0000-000034CD0000}"/>
    <cellStyle name="Normal 8 6 2 3 2 2" xfId="52527" xr:uid="{00000000-0005-0000-0000-000035CD0000}"/>
    <cellStyle name="Normal 8 6 2 3 2 2 2" xfId="52528" xr:uid="{00000000-0005-0000-0000-000036CD0000}"/>
    <cellStyle name="Normal 8 6 2 3 2 2 2 2" xfId="52529" xr:uid="{00000000-0005-0000-0000-000037CD0000}"/>
    <cellStyle name="Normal 8 6 2 3 2 2 3" xfId="52530" xr:uid="{00000000-0005-0000-0000-000038CD0000}"/>
    <cellStyle name="Normal 8 6 2 3 2 3" xfId="52531" xr:uid="{00000000-0005-0000-0000-000039CD0000}"/>
    <cellStyle name="Normal 8 6 2 3 2 3 2" xfId="52532" xr:uid="{00000000-0005-0000-0000-00003ACD0000}"/>
    <cellStyle name="Normal 8 6 2 3 2 4" xfId="52533" xr:uid="{00000000-0005-0000-0000-00003BCD0000}"/>
    <cellStyle name="Normal 8 6 2 3 3" xfId="52534" xr:uid="{00000000-0005-0000-0000-00003CCD0000}"/>
    <cellStyle name="Normal 8 6 2 3 3 2" xfId="52535" xr:uid="{00000000-0005-0000-0000-00003DCD0000}"/>
    <cellStyle name="Normal 8 6 2 3 3 2 2" xfId="52536" xr:uid="{00000000-0005-0000-0000-00003ECD0000}"/>
    <cellStyle name="Normal 8 6 2 3 3 3" xfId="52537" xr:uid="{00000000-0005-0000-0000-00003FCD0000}"/>
    <cellStyle name="Normal 8 6 2 3 4" xfId="52538" xr:uid="{00000000-0005-0000-0000-000040CD0000}"/>
    <cellStyle name="Normal 8 6 2 3 4 2" xfId="52539" xr:uid="{00000000-0005-0000-0000-000041CD0000}"/>
    <cellStyle name="Normal 8 6 2 3 5" xfId="52540" xr:uid="{00000000-0005-0000-0000-000042CD0000}"/>
    <cellStyle name="Normal 8 6 2 4" xfId="52541" xr:uid="{00000000-0005-0000-0000-000043CD0000}"/>
    <cellStyle name="Normal 8 6 2 4 2" xfId="52542" xr:uid="{00000000-0005-0000-0000-000044CD0000}"/>
    <cellStyle name="Normal 8 6 2 4 2 2" xfId="52543" xr:uid="{00000000-0005-0000-0000-000045CD0000}"/>
    <cellStyle name="Normal 8 6 2 4 2 2 2" xfId="52544" xr:uid="{00000000-0005-0000-0000-000046CD0000}"/>
    <cellStyle name="Normal 8 6 2 4 2 3" xfId="52545" xr:uid="{00000000-0005-0000-0000-000047CD0000}"/>
    <cellStyle name="Normal 8 6 2 4 3" xfId="52546" xr:uid="{00000000-0005-0000-0000-000048CD0000}"/>
    <cellStyle name="Normal 8 6 2 4 3 2" xfId="52547" xr:uid="{00000000-0005-0000-0000-000049CD0000}"/>
    <cellStyle name="Normal 8 6 2 4 4" xfId="52548" xr:uid="{00000000-0005-0000-0000-00004ACD0000}"/>
    <cellStyle name="Normal 8 6 2 5" xfId="52549" xr:uid="{00000000-0005-0000-0000-00004BCD0000}"/>
    <cellStyle name="Normal 8 6 2 5 2" xfId="52550" xr:uid="{00000000-0005-0000-0000-00004CCD0000}"/>
    <cellStyle name="Normal 8 6 2 5 2 2" xfId="52551" xr:uid="{00000000-0005-0000-0000-00004DCD0000}"/>
    <cellStyle name="Normal 8 6 2 5 3" xfId="52552" xr:uid="{00000000-0005-0000-0000-00004ECD0000}"/>
    <cellStyle name="Normal 8 6 2 6" xfId="52553" xr:uid="{00000000-0005-0000-0000-00004FCD0000}"/>
    <cellStyle name="Normal 8 6 2 6 2" xfId="52554" xr:uid="{00000000-0005-0000-0000-000050CD0000}"/>
    <cellStyle name="Normal 8 6 2 7" xfId="52555" xr:uid="{00000000-0005-0000-0000-000051CD0000}"/>
    <cellStyle name="Normal 8 6 3" xfId="52556" xr:uid="{00000000-0005-0000-0000-000052CD0000}"/>
    <cellStyle name="Normal 8 6 3 2" xfId="52557" xr:uid="{00000000-0005-0000-0000-000053CD0000}"/>
    <cellStyle name="Normal 8 6 3 2 2" xfId="52558" xr:uid="{00000000-0005-0000-0000-000054CD0000}"/>
    <cellStyle name="Normal 8 6 3 2 2 2" xfId="52559" xr:uid="{00000000-0005-0000-0000-000055CD0000}"/>
    <cellStyle name="Normal 8 6 3 2 2 2 2" xfId="52560" xr:uid="{00000000-0005-0000-0000-000056CD0000}"/>
    <cellStyle name="Normal 8 6 3 2 2 2 2 2" xfId="52561" xr:uid="{00000000-0005-0000-0000-000057CD0000}"/>
    <cellStyle name="Normal 8 6 3 2 2 2 3" xfId="52562" xr:uid="{00000000-0005-0000-0000-000058CD0000}"/>
    <cellStyle name="Normal 8 6 3 2 2 3" xfId="52563" xr:uid="{00000000-0005-0000-0000-000059CD0000}"/>
    <cellStyle name="Normal 8 6 3 2 2 3 2" xfId="52564" xr:uid="{00000000-0005-0000-0000-00005ACD0000}"/>
    <cellStyle name="Normal 8 6 3 2 2 4" xfId="52565" xr:uid="{00000000-0005-0000-0000-00005BCD0000}"/>
    <cellStyle name="Normal 8 6 3 2 3" xfId="52566" xr:uid="{00000000-0005-0000-0000-00005CCD0000}"/>
    <cellStyle name="Normal 8 6 3 2 3 2" xfId="52567" xr:uid="{00000000-0005-0000-0000-00005DCD0000}"/>
    <cellStyle name="Normal 8 6 3 2 3 2 2" xfId="52568" xr:uid="{00000000-0005-0000-0000-00005ECD0000}"/>
    <cellStyle name="Normal 8 6 3 2 3 3" xfId="52569" xr:uid="{00000000-0005-0000-0000-00005FCD0000}"/>
    <cellStyle name="Normal 8 6 3 2 4" xfId="52570" xr:uid="{00000000-0005-0000-0000-000060CD0000}"/>
    <cellStyle name="Normal 8 6 3 2 4 2" xfId="52571" xr:uid="{00000000-0005-0000-0000-000061CD0000}"/>
    <cellStyle name="Normal 8 6 3 2 5" xfId="52572" xr:uid="{00000000-0005-0000-0000-000062CD0000}"/>
    <cellStyle name="Normal 8 6 3 3" xfId="52573" xr:uid="{00000000-0005-0000-0000-000063CD0000}"/>
    <cellStyle name="Normal 8 6 3 3 2" xfId="52574" xr:uid="{00000000-0005-0000-0000-000064CD0000}"/>
    <cellStyle name="Normal 8 6 3 3 2 2" xfId="52575" xr:uid="{00000000-0005-0000-0000-000065CD0000}"/>
    <cellStyle name="Normal 8 6 3 3 2 2 2" xfId="52576" xr:uid="{00000000-0005-0000-0000-000066CD0000}"/>
    <cellStyle name="Normal 8 6 3 3 2 3" xfId="52577" xr:uid="{00000000-0005-0000-0000-000067CD0000}"/>
    <cellStyle name="Normal 8 6 3 3 3" xfId="52578" xr:uid="{00000000-0005-0000-0000-000068CD0000}"/>
    <cellStyle name="Normal 8 6 3 3 3 2" xfId="52579" xr:uid="{00000000-0005-0000-0000-000069CD0000}"/>
    <cellStyle name="Normal 8 6 3 3 4" xfId="52580" xr:uid="{00000000-0005-0000-0000-00006ACD0000}"/>
    <cellStyle name="Normal 8 6 3 4" xfId="52581" xr:uid="{00000000-0005-0000-0000-00006BCD0000}"/>
    <cellStyle name="Normal 8 6 3 4 2" xfId="52582" xr:uid="{00000000-0005-0000-0000-00006CCD0000}"/>
    <cellStyle name="Normal 8 6 3 4 2 2" xfId="52583" xr:uid="{00000000-0005-0000-0000-00006DCD0000}"/>
    <cellStyle name="Normal 8 6 3 4 3" xfId="52584" xr:uid="{00000000-0005-0000-0000-00006ECD0000}"/>
    <cellStyle name="Normal 8 6 3 5" xfId="52585" xr:uid="{00000000-0005-0000-0000-00006FCD0000}"/>
    <cellStyle name="Normal 8 6 3 5 2" xfId="52586" xr:uid="{00000000-0005-0000-0000-000070CD0000}"/>
    <cellStyle name="Normal 8 6 3 6" xfId="52587" xr:uid="{00000000-0005-0000-0000-000071CD0000}"/>
    <cellStyle name="Normal 8 6 4" xfId="52588" xr:uid="{00000000-0005-0000-0000-000072CD0000}"/>
    <cellStyle name="Normal 8 6 4 2" xfId="52589" xr:uid="{00000000-0005-0000-0000-000073CD0000}"/>
    <cellStyle name="Normal 8 6 4 2 2" xfId="52590" xr:uid="{00000000-0005-0000-0000-000074CD0000}"/>
    <cellStyle name="Normal 8 6 4 2 2 2" xfId="52591" xr:uid="{00000000-0005-0000-0000-000075CD0000}"/>
    <cellStyle name="Normal 8 6 4 2 2 2 2" xfId="52592" xr:uid="{00000000-0005-0000-0000-000076CD0000}"/>
    <cellStyle name="Normal 8 6 4 2 2 3" xfId="52593" xr:uid="{00000000-0005-0000-0000-000077CD0000}"/>
    <cellStyle name="Normal 8 6 4 2 3" xfId="52594" xr:uid="{00000000-0005-0000-0000-000078CD0000}"/>
    <cellStyle name="Normal 8 6 4 2 3 2" xfId="52595" xr:uid="{00000000-0005-0000-0000-000079CD0000}"/>
    <cellStyle name="Normal 8 6 4 2 4" xfId="52596" xr:uid="{00000000-0005-0000-0000-00007ACD0000}"/>
    <cellStyle name="Normal 8 6 4 3" xfId="52597" xr:uid="{00000000-0005-0000-0000-00007BCD0000}"/>
    <cellStyle name="Normal 8 6 4 3 2" xfId="52598" xr:uid="{00000000-0005-0000-0000-00007CCD0000}"/>
    <cellStyle name="Normal 8 6 4 3 2 2" xfId="52599" xr:uid="{00000000-0005-0000-0000-00007DCD0000}"/>
    <cellStyle name="Normal 8 6 4 3 3" xfId="52600" xr:uid="{00000000-0005-0000-0000-00007ECD0000}"/>
    <cellStyle name="Normal 8 6 4 4" xfId="52601" xr:uid="{00000000-0005-0000-0000-00007FCD0000}"/>
    <cellStyle name="Normal 8 6 4 4 2" xfId="52602" xr:uid="{00000000-0005-0000-0000-000080CD0000}"/>
    <cellStyle name="Normal 8 6 4 5" xfId="52603" xr:uid="{00000000-0005-0000-0000-000081CD0000}"/>
    <cellStyle name="Normal 8 6 5" xfId="52604" xr:uid="{00000000-0005-0000-0000-000082CD0000}"/>
    <cellStyle name="Normal 8 6 5 2" xfId="52605" xr:uid="{00000000-0005-0000-0000-000083CD0000}"/>
    <cellStyle name="Normal 8 6 5 2 2" xfId="52606" xr:uid="{00000000-0005-0000-0000-000084CD0000}"/>
    <cellStyle name="Normal 8 6 5 2 2 2" xfId="52607" xr:uid="{00000000-0005-0000-0000-000085CD0000}"/>
    <cellStyle name="Normal 8 6 5 2 3" xfId="52608" xr:uid="{00000000-0005-0000-0000-000086CD0000}"/>
    <cellStyle name="Normal 8 6 5 3" xfId="52609" xr:uid="{00000000-0005-0000-0000-000087CD0000}"/>
    <cellStyle name="Normal 8 6 5 3 2" xfId="52610" xr:uid="{00000000-0005-0000-0000-000088CD0000}"/>
    <cellStyle name="Normal 8 6 5 4" xfId="52611" xr:uid="{00000000-0005-0000-0000-000089CD0000}"/>
    <cellStyle name="Normal 8 6 6" xfId="52612" xr:uid="{00000000-0005-0000-0000-00008ACD0000}"/>
    <cellStyle name="Normal 8 6 6 2" xfId="52613" xr:uid="{00000000-0005-0000-0000-00008BCD0000}"/>
    <cellStyle name="Normal 8 6 6 2 2" xfId="52614" xr:uid="{00000000-0005-0000-0000-00008CCD0000}"/>
    <cellStyle name="Normal 8 6 6 3" xfId="52615" xr:uid="{00000000-0005-0000-0000-00008DCD0000}"/>
    <cellStyle name="Normal 8 6 7" xfId="52616" xr:uid="{00000000-0005-0000-0000-00008ECD0000}"/>
    <cellStyle name="Normal 8 6 7 2" xfId="52617" xr:uid="{00000000-0005-0000-0000-00008FCD0000}"/>
    <cellStyle name="Normal 8 6 8" xfId="52618" xr:uid="{00000000-0005-0000-0000-000090CD0000}"/>
    <cellStyle name="Normal 8 7" xfId="52619" xr:uid="{00000000-0005-0000-0000-000091CD0000}"/>
    <cellStyle name="Normal 8 7 2" xfId="52620" xr:uid="{00000000-0005-0000-0000-000092CD0000}"/>
    <cellStyle name="Normal 8 7 2 2" xfId="52621" xr:uid="{00000000-0005-0000-0000-000093CD0000}"/>
    <cellStyle name="Normal 8 7 2 2 2" xfId="52622" xr:uid="{00000000-0005-0000-0000-000094CD0000}"/>
    <cellStyle name="Normal 8 7 2 2 2 2" xfId="52623" xr:uid="{00000000-0005-0000-0000-000095CD0000}"/>
    <cellStyle name="Normal 8 7 2 2 2 2 2" xfId="52624" xr:uid="{00000000-0005-0000-0000-000096CD0000}"/>
    <cellStyle name="Normal 8 7 2 2 2 2 2 2" xfId="52625" xr:uid="{00000000-0005-0000-0000-000097CD0000}"/>
    <cellStyle name="Normal 8 7 2 2 2 2 2 2 2" xfId="52626" xr:uid="{00000000-0005-0000-0000-000098CD0000}"/>
    <cellStyle name="Normal 8 7 2 2 2 2 2 3" xfId="52627" xr:uid="{00000000-0005-0000-0000-000099CD0000}"/>
    <cellStyle name="Normal 8 7 2 2 2 2 3" xfId="52628" xr:uid="{00000000-0005-0000-0000-00009ACD0000}"/>
    <cellStyle name="Normal 8 7 2 2 2 2 3 2" xfId="52629" xr:uid="{00000000-0005-0000-0000-00009BCD0000}"/>
    <cellStyle name="Normal 8 7 2 2 2 2 4" xfId="52630" xr:uid="{00000000-0005-0000-0000-00009CCD0000}"/>
    <cellStyle name="Normal 8 7 2 2 2 3" xfId="52631" xr:uid="{00000000-0005-0000-0000-00009DCD0000}"/>
    <cellStyle name="Normal 8 7 2 2 2 3 2" xfId="52632" xr:uid="{00000000-0005-0000-0000-00009ECD0000}"/>
    <cellStyle name="Normal 8 7 2 2 2 3 2 2" xfId="52633" xr:uid="{00000000-0005-0000-0000-00009FCD0000}"/>
    <cellStyle name="Normal 8 7 2 2 2 3 3" xfId="52634" xr:uid="{00000000-0005-0000-0000-0000A0CD0000}"/>
    <cellStyle name="Normal 8 7 2 2 2 4" xfId="52635" xr:uid="{00000000-0005-0000-0000-0000A1CD0000}"/>
    <cellStyle name="Normal 8 7 2 2 2 4 2" xfId="52636" xr:uid="{00000000-0005-0000-0000-0000A2CD0000}"/>
    <cellStyle name="Normal 8 7 2 2 2 5" xfId="52637" xr:uid="{00000000-0005-0000-0000-0000A3CD0000}"/>
    <cellStyle name="Normal 8 7 2 2 3" xfId="52638" xr:uid="{00000000-0005-0000-0000-0000A4CD0000}"/>
    <cellStyle name="Normal 8 7 2 2 3 2" xfId="52639" xr:uid="{00000000-0005-0000-0000-0000A5CD0000}"/>
    <cellStyle name="Normal 8 7 2 2 3 2 2" xfId="52640" xr:uid="{00000000-0005-0000-0000-0000A6CD0000}"/>
    <cellStyle name="Normal 8 7 2 2 3 2 2 2" xfId="52641" xr:uid="{00000000-0005-0000-0000-0000A7CD0000}"/>
    <cellStyle name="Normal 8 7 2 2 3 2 3" xfId="52642" xr:uid="{00000000-0005-0000-0000-0000A8CD0000}"/>
    <cellStyle name="Normal 8 7 2 2 3 3" xfId="52643" xr:uid="{00000000-0005-0000-0000-0000A9CD0000}"/>
    <cellStyle name="Normal 8 7 2 2 3 3 2" xfId="52644" xr:uid="{00000000-0005-0000-0000-0000AACD0000}"/>
    <cellStyle name="Normal 8 7 2 2 3 4" xfId="52645" xr:uid="{00000000-0005-0000-0000-0000ABCD0000}"/>
    <cellStyle name="Normal 8 7 2 2 4" xfId="52646" xr:uid="{00000000-0005-0000-0000-0000ACCD0000}"/>
    <cellStyle name="Normal 8 7 2 2 4 2" xfId="52647" xr:uid="{00000000-0005-0000-0000-0000ADCD0000}"/>
    <cellStyle name="Normal 8 7 2 2 4 2 2" xfId="52648" xr:uid="{00000000-0005-0000-0000-0000AECD0000}"/>
    <cellStyle name="Normal 8 7 2 2 4 3" xfId="52649" xr:uid="{00000000-0005-0000-0000-0000AFCD0000}"/>
    <cellStyle name="Normal 8 7 2 2 5" xfId="52650" xr:uid="{00000000-0005-0000-0000-0000B0CD0000}"/>
    <cellStyle name="Normal 8 7 2 2 5 2" xfId="52651" xr:uid="{00000000-0005-0000-0000-0000B1CD0000}"/>
    <cellStyle name="Normal 8 7 2 2 6" xfId="52652" xr:uid="{00000000-0005-0000-0000-0000B2CD0000}"/>
    <cellStyle name="Normal 8 7 2 3" xfId="52653" xr:uid="{00000000-0005-0000-0000-0000B3CD0000}"/>
    <cellStyle name="Normal 8 7 2 3 2" xfId="52654" xr:uid="{00000000-0005-0000-0000-0000B4CD0000}"/>
    <cellStyle name="Normal 8 7 2 3 2 2" xfId="52655" xr:uid="{00000000-0005-0000-0000-0000B5CD0000}"/>
    <cellStyle name="Normal 8 7 2 3 2 2 2" xfId="52656" xr:uid="{00000000-0005-0000-0000-0000B6CD0000}"/>
    <cellStyle name="Normal 8 7 2 3 2 2 2 2" xfId="52657" xr:uid="{00000000-0005-0000-0000-0000B7CD0000}"/>
    <cellStyle name="Normal 8 7 2 3 2 2 3" xfId="52658" xr:uid="{00000000-0005-0000-0000-0000B8CD0000}"/>
    <cellStyle name="Normal 8 7 2 3 2 3" xfId="52659" xr:uid="{00000000-0005-0000-0000-0000B9CD0000}"/>
    <cellStyle name="Normal 8 7 2 3 2 3 2" xfId="52660" xr:uid="{00000000-0005-0000-0000-0000BACD0000}"/>
    <cellStyle name="Normal 8 7 2 3 2 4" xfId="52661" xr:uid="{00000000-0005-0000-0000-0000BBCD0000}"/>
    <cellStyle name="Normal 8 7 2 3 3" xfId="52662" xr:uid="{00000000-0005-0000-0000-0000BCCD0000}"/>
    <cellStyle name="Normal 8 7 2 3 3 2" xfId="52663" xr:uid="{00000000-0005-0000-0000-0000BDCD0000}"/>
    <cellStyle name="Normal 8 7 2 3 3 2 2" xfId="52664" xr:uid="{00000000-0005-0000-0000-0000BECD0000}"/>
    <cellStyle name="Normal 8 7 2 3 3 3" xfId="52665" xr:uid="{00000000-0005-0000-0000-0000BFCD0000}"/>
    <cellStyle name="Normal 8 7 2 3 4" xfId="52666" xr:uid="{00000000-0005-0000-0000-0000C0CD0000}"/>
    <cellStyle name="Normal 8 7 2 3 4 2" xfId="52667" xr:uid="{00000000-0005-0000-0000-0000C1CD0000}"/>
    <cellStyle name="Normal 8 7 2 3 5" xfId="52668" xr:uid="{00000000-0005-0000-0000-0000C2CD0000}"/>
    <cellStyle name="Normal 8 7 2 4" xfId="52669" xr:uid="{00000000-0005-0000-0000-0000C3CD0000}"/>
    <cellStyle name="Normal 8 7 2 4 2" xfId="52670" xr:uid="{00000000-0005-0000-0000-0000C4CD0000}"/>
    <cellStyle name="Normal 8 7 2 4 2 2" xfId="52671" xr:uid="{00000000-0005-0000-0000-0000C5CD0000}"/>
    <cellStyle name="Normal 8 7 2 4 2 2 2" xfId="52672" xr:uid="{00000000-0005-0000-0000-0000C6CD0000}"/>
    <cellStyle name="Normal 8 7 2 4 2 3" xfId="52673" xr:uid="{00000000-0005-0000-0000-0000C7CD0000}"/>
    <cellStyle name="Normal 8 7 2 4 3" xfId="52674" xr:uid="{00000000-0005-0000-0000-0000C8CD0000}"/>
    <cellStyle name="Normal 8 7 2 4 3 2" xfId="52675" xr:uid="{00000000-0005-0000-0000-0000C9CD0000}"/>
    <cellStyle name="Normal 8 7 2 4 4" xfId="52676" xr:uid="{00000000-0005-0000-0000-0000CACD0000}"/>
    <cellStyle name="Normal 8 7 2 5" xfId="52677" xr:uid="{00000000-0005-0000-0000-0000CBCD0000}"/>
    <cellStyle name="Normal 8 7 2 5 2" xfId="52678" xr:uid="{00000000-0005-0000-0000-0000CCCD0000}"/>
    <cellStyle name="Normal 8 7 2 5 2 2" xfId="52679" xr:uid="{00000000-0005-0000-0000-0000CDCD0000}"/>
    <cellStyle name="Normal 8 7 2 5 3" xfId="52680" xr:uid="{00000000-0005-0000-0000-0000CECD0000}"/>
    <cellStyle name="Normal 8 7 2 6" xfId="52681" xr:uid="{00000000-0005-0000-0000-0000CFCD0000}"/>
    <cellStyle name="Normal 8 7 2 6 2" xfId="52682" xr:uid="{00000000-0005-0000-0000-0000D0CD0000}"/>
    <cellStyle name="Normal 8 7 2 7" xfId="52683" xr:uid="{00000000-0005-0000-0000-0000D1CD0000}"/>
    <cellStyle name="Normal 8 7 3" xfId="52684" xr:uid="{00000000-0005-0000-0000-0000D2CD0000}"/>
    <cellStyle name="Normal 8 7 3 2" xfId="52685" xr:uid="{00000000-0005-0000-0000-0000D3CD0000}"/>
    <cellStyle name="Normal 8 7 3 2 2" xfId="52686" xr:uid="{00000000-0005-0000-0000-0000D4CD0000}"/>
    <cellStyle name="Normal 8 7 3 2 2 2" xfId="52687" xr:uid="{00000000-0005-0000-0000-0000D5CD0000}"/>
    <cellStyle name="Normal 8 7 3 2 2 2 2" xfId="52688" xr:uid="{00000000-0005-0000-0000-0000D6CD0000}"/>
    <cellStyle name="Normal 8 7 3 2 2 2 2 2" xfId="52689" xr:uid="{00000000-0005-0000-0000-0000D7CD0000}"/>
    <cellStyle name="Normal 8 7 3 2 2 2 3" xfId="52690" xr:uid="{00000000-0005-0000-0000-0000D8CD0000}"/>
    <cellStyle name="Normal 8 7 3 2 2 3" xfId="52691" xr:uid="{00000000-0005-0000-0000-0000D9CD0000}"/>
    <cellStyle name="Normal 8 7 3 2 2 3 2" xfId="52692" xr:uid="{00000000-0005-0000-0000-0000DACD0000}"/>
    <cellStyle name="Normal 8 7 3 2 2 4" xfId="52693" xr:uid="{00000000-0005-0000-0000-0000DBCD0000}"/>
    <cellStyle name="Normal 8 7 3 2 3" xfId="52694" xr:uid="{00000000-0005-0000-0000-0000DCCD0000}"/>
    <cellStyle name="Normal 8 7 3 2 3 2" xfId="52695" xr:uid="{00000000-0005-0000-0000-0000DDCD0000}"/>
    <cellStyle name="Normal 8 7 3 2 3 2 2" xfId="52696" xr:uid="{00000000-0005-0000-0000-0000DECD0000}"/>
    <cellStyle name="Normal 8 7 3 2 3 3" xfId="52697" xr:uid="{00000000-0005-0000-0000-0000DFCD0000}"/>
    <cellStyle name="Normal 8 7 3 2 4" xfId="52698" xr:uid="{00000000-0005-0000-0000-0000E0CD0000}"/>
    <cellStyle name="Normal 8 7 3 2 4 2" xfId="52699" xr:uid="{00000000-0005-0000-0000-0000E1CD0000}"/>
    <cellStyle name="Normal 8 7 3 2 5" xfId="52700" xr:uid="{00000000-0005-0000-0000-0000E2CD0000}"/>
    <cellStyle name="Normal 8 7 3 3" xfId="52701" xr:uid="{00000000-0005-0000-0000-0000E3CD0000}"/>
    <cellStyle name="Normal 8 7 3 3 2" xfId="52702" xr:uid="{00000000-0005-0000-0000-0000E4CD0000}"/>
    <cellStyle name="Normal 8 7 3 3 2 2" xfId="52703" xr:uid="{00000000-0005-0000-0000-0000E5CD0000}"/>
    <cellStyle name="Normal 8 7 3 3 2 2 2" xfId="52704" xr:uid="{00000000-0005-0000-0000-0000E6CD0000}"/>
    <cellStyle name="Normal 8 7 3 3 2 3" xfId="52705" xr:uid="{00000000-0005-0000-0000-0000E7CD0000}"/>
    <cellStyle name="Normal 8 7 3 3 3" xfId="52706" xr:uid="{00000000-0005-0000-0000-0000E8CD0000}"/>
    <cellStyle name="Normal 8 7 3 3 3 2" xfId="52707" xr:uid="{00000000-0005-0000-0000-0000E9CD0000}"/>
    <cellStyle name="Normal 8 7 3 3 4" xfId="52708" xr:uid="{00000000-0005-0000-0000-0000EACD0000}"/>
    <cellStyle name="Normal 8 7 3 4" xfId="52709" xr:uid="{00000000-0005-0000-0000-0000EBCD0000}"/>
    <cellStyle name="Normal 8 7 3 4 2" xfId="52710" xr:uid="{00000000-0005-0000-0000-0000ECCD0000}"/>
    <cellStyle name="Normal 8 7 3 4 2 2" xfId="52711" xr:uid="{00000000-0005-0000-0000-0000EDCD0000}"/>
    <cellStyle name="Normal 8 7 3 4 3" xfId="52712" xr:uid="{00000000-0005-0000-0000-0000EECD0000}"/>
    <cellStyle name="Normal 8 7 3 5" xfId="52713" xr:uid="{00000000-0005-0000-0000-0000EFCD0000}"/>
    <cellStyle name="Normal 8 7 3 5 2" xfId="52714" xr:uid="{00000000-0005-0000-0000-0000F0CD0000}"/>
    <cellStyle name="Normal 8 7 3 6" xfId="52715" xr:uid="{00000000-0005-0000-0000-0000F1CD0000}"/>
    <cellStyle name="Normal 8 7 4" xfId="52716" xr:uid="{00000000-0005-0000-0000-0000F2CD0000}"/>
    <cellStyle name="Normal 8 7 4 2" xfId="52717" xr:uid="{00000000-0005-0000-0000-0000F3CD0000}"/>
    <cellStyle name="Normal 8 7 4 2 2" xfId="52718" xr:uid="{00000000-0005-0000-0000-0000F4CD0000}"/>
    <cellStyle name="Normal 8 7 4 2 2 2" xfId="52719" xr:uid="{00000000-0005-0000-0000-0000F5CD0000}"/>
    <cellStyle name="Normal 8 7 4 2 2 2 2" xfId="52720" xr:uid="{00000000-0005-0000-0000-0000F6CD0000}"/>
    <cellStyle name="Normal 8 7 4 2 2 3" xfId="52721" xr:uid="{00000000-0005-0000-0000-0000F7CD0000}"/>
    <cellStyle name="Normal 8 7 4 2 3" xfId="52722" xr:uid="{00000000-0005-0000-0000-0000F8CD0000}"/>
    <cellStyle name="Normal 8 7 4 2 3 2" xfId="52723" xr:uid="{00000000-0005-0000-0000-0000F9CD0000}"/>
    <cellStyle name="Normal 8 7 4 2 4" xfId="52724" xr:uid="{00000000-0005-0000-0000-0000FACD0000}"/>
    <cellStyle name="Normal 8 7 4 3" xfId="52725" xr:uid="{00000000-0005-0000-0000-0000FBCD0000}"/>
    <cellStyle name="Normal 8 7 4 3 2" xfId="52726" xr:uid="{00000000-0005-0000-0000-0000FCCD0000}"/>
    <cellStyle name="Normal 8 7 4 3 2 2" xfId="52727" xr:uid="{00000000-0005-0000-0000-0000FDCD0000}"/>
    <cellStyle name="Normal 8 7 4 3 3" xfId="52728" xr:uid="{00000000-0005-0000-0000-0000FECD0000}"/>
    <cellStyle name="Normal 8 7 4 4" xfId="52729" xr:uid="{00000000-0005-0000-0000-0000FFCD0000}"/>
    <cellStyle name="Normal 8 7 4 4 2" xfId="52730" xr:uid="{00000000-0005-0000-0000-000000CE0000}"/>
    <cellStyle name="Normal 8 7 4 5" xfId="52731" xr:uid="{00000000-0005-0000-0000-000001CE0000}"/>
    <cellStyle name="Normal 8 7 5" xfId="52732" xr:uid="{00000000-0005-0000-0000-000002CE0000}"/>
    <cellStyle name="Normal 8 7 5 2" xfId="52733" xr:uid="{00000000-0005-0000-0000-000003CE0000}"/>
    <cellStyle name="Normal 8 7 5 2 2" xfId="52734" xr:uid="{00000000-0005-0000-0000-000004CE0000}"/>
    <cellStyle name="Normal 8 7 5 2 2 2" xfId="52735" xr:uid="{00000000-0005-0000-0000-000005CE0000}"/>
    <cellStyle name="Normal 8 7 5 2 3" xfId="52736" xr:uid="{00000000-0005-0000-0000-000006CE0000}"/>
    <cellStyle name="Normal 8 7 5 3" xfId="52737" xr:uid="{00000000-0005-0000-0000-000007CE0000}"/>
    <cellStyle name="Normal 8 7 5 3 2" xfId="52738" xr:uid="{00000000-0005-0000-0000-000008CE0000}"/>
    <cellStyle name="Normal 8 7 5 4" xfId="52739" xr:uid="{00000000-0005-0000-0000-000009CE0000}"/>
    <cellStyle name="Normal 8 7 6" xfId="52740" xr:uid="{00000000-0005-0000-0000-00000ACE0000}"/>
    <cellStyle name="Normal 8 7 6 2" xfId="52741" xr:uid="{00000000-0005-0000-0000-00000BCE0000}"/>
    <cellStyle name="Normal 8 7 6 2 2" xfId="52742" xr:uid="{00000000-0005-0000-0000-00000CCE0000}"/>
    <cellStyle name="Normal 8 7 6 3" xfId="52743" xr:uid="{00000000-0005-0000-0000-00000DCE0000}"/>
    <cellStyle name="Normal 8 7 7" xfId="52744" xr:uid="{00000000-0005-0000-0000-00000ECE0000}"/>
    <cellStyle name="Normal 8 7 7 2" xfId="52745" xr:uid="{00000000-0005-0000-0000-00000FCE0000}"/>
    <cellStyle name="Normal 8 7 8" xfId="52746" xr:uid="{00000000-0005-0000-0000-000010CE0000}"/>
    <cellStyle name="Normal 8 8" xfId="52747" xr:uid="{00000000-0005-0000-0000-000011CE0000}"/>
    <cellStyle name="Normal 8 8 2" xfId="52748" xr:uid="{00000000-0005-0000-0000-000012CE0000}"/>
    <cellStyle name="Normal 8 8 2 2" xfId="52749" xr:uid="{00000000-0005-0000-0000-000013CE0000}"/>
    <cellStyle name="Normal 8 8 2 2 2" xfId="52750" xr:uid="{00000000-0005-0000-0000-000014CE0000}"/>
    <cellStyle name="Normal 8 8 2 2 2 2" xfId="52751" xr:uid="{00000000-0005-0000-0000-000015CE0000}"/>
    <cellStyle name="Normal 8 8 2 2 2 2 2" xfId="52752" xr:uid="{00000000-0005-0000-0000-000016CE0000}"/>
    <cellStyle name="Normal 8 8 2 2 2 2 2 2" xfId="52753" xr:uid="{00000000-0005-0000-0000-000017CE0000}"/>
    <cellStyle name="Normal 8 8 2 2 2 2 2 2 2" xfId="52754" xr:uid="{00000000-0005-0000-0000-000018CE0000}"/>
    <cellStyle name="Normal 8 8 2 2 2 2 2 3" xfId="52755" xr:uid="{00000000-0005-0000-0000-000019CE0000}"/>
    <cellStyle name="Normal 8 8 2 2 2 2 3" xfId="52756" xr:uid="{00000000-0005-0000-0000-00001ACE0000}"/>
    <cellStyle name="Normal 8 8 2 2 2 2 3 2" xfId="52757" xr:uid="{00000000-0005-0000-0000-00001BCE0000}"/>
    <cellStyle name="Normal 8 8 2 2 2 2 4" xfId="52758" xr:uid="{00000000-0005-0000-0000-00001CCE0000}"/>
    <cellStyle name="Normal 8 8 2 2 2 3" xfId="52759" xr:uid="{00000000-0005-0000-0000-00001DCE0000}"/>
    <cellStyle name="Normal 8 8 2 2 2 3 2" xfId="52760" xr:uid="{00000000-0005-0000-0000-00001ECE0000}"/>
    <cellStyle name="Normal 8 8 2 2 2 3 2 2" xfId="52761" xr:uid="{00000000-0005-0000-0000-00001FCE0000}"/>
    <cellStyle name="Normal 8 8 2 2 2 3 3" xfId="52762" xr:uid="{00000000-0005-0000-0000-000020CE0000}"/>
    <cellStyle name="Normal 8 8 2 2 2 4" xfId="52763" xr:uid="{00000000-0005-0000-0000-000021CE0000}"/>
    <cellStyle name="Normal 8 8 2 2 2 4 2" xfId="52764" xr:uid="{00000000-0005-0000-0000-000022CE0000}"/>
    <cellStyle name="Normal 8 8 2 2 2 5" xfId="52765" xr:uid="{00000000-0005-0000-0000-000023CE0000}"/>
    <cellStyle name="Normal 8 8 2 2 3" xfId="52766" xr:uid="{00000000-0005-0000-0000-000024CE0000}"/>
    <cellStyle name="Normal 8 8 2 2 3 2" xfId="52767" xr:uid="{00000000-0005-0000-0000-000025CE0000}"/>
    <cellStyle name="Normal 8 8 2 2 3 2 2" xfId="52768" xr:uid="{00000000-0005-0000-0000-000026CE0000}"/>
    <cellStyle name="Normal 8 8 2 2 3 2 2 2" xfId="52769" xr:uid="{00000000-0005-0000-0000-000027CE0000}"/>
    <cellStyle name="Normal 8 8 2 2 3 2 3" xfId="52770" xr:uid="{00000000-0005-0000-0000-000028CE0000}"/>
    <cellStyle name="Normal 8 8 2 2 3 3" xfId="52771" xr:uid="{00000000-0005-0000-0000-000029CE0000}"/>
    <cellStyle name="Normal 8 8 2 2 3 3 2" xfId="52772" xr:uid="{00000000-0005-0000-0000-00002ACE0000}"/>
    <cellStyle name="Normal 8 8 2 2 3 4" xfId="52773" xr:uid="{00000000-0005-0000-0000-00002BCE0000}"/>
    <cellStyle name="Normal 8 8 2 2 4" xfId="52774" xr:uid="{00000000-0005-0000-0000-00002CCE0000}"/>
    <cellStyle name="Normal 8 8 2 2 4 2" xfId="52775" xr:uid="{00000000-0005-0000-0000-00002DCE0000}"/>
    <cellStyle name="Normal 8 8 2 2 4 2 2" xfId="52776" xr:uid="{00000000-0005-0000-0000-00002ECE0000}"/>
    <cellStyle name="Normal 8 8 2 2 4 3" xfId="52777" xr:uid="{00000000-0005-0000-0000-00002FCE0000}"/>
    <cellStyle name="Normal 8 8 2 2 5" xfId="52778" xr:uid="{00000000-0005-0000-0000-000030CE0000}"/>
    <cellStyle name="Normal 8 8 2 2 5 2" xfId="52779" xr:uid="{00000000-0005-0000-0000-000031CE0000}"/>
    <cellStyle name="Normal 8 8 2 2 6" xfId="52780" xr:uid="{00000000-0005-0000-0000-000032CE0000}"/>
    <cellStyle name="Normal 8 8 2 3" xfId="52781" xr:uid="{00000000-0005-0000-0000-000033CE0000}"/>
    <cellStyle name="Normal 8 8 2 3 2" xfId="52782" xr:uid="{00000000-0005-0000-0000-000034CE0000}"/>
    <cellStyle name="Normal 8 8 2 3 2 2" xfId="52783" xr:uid="{00000000-0005-0000-0000-000035CE0000}"/>
    <cellStyle name="Normal 8 8 2 3 2 2 2" xfId="52784" xr:uid="{00000000-0005-0000-0000-000036CE0000}"/>
    <cellStyle name="Normal 8 8 2 3 2 2 2 2" xfId="52785" xr:uid="{00000000-0005-0000-0000-000037CE0000}"/>
    <cellStyle name="Normal 8 8 2 3 2 2 3" xfId="52786" xr:uid="{00000000-0005-0000-0000-000038CE0000}"/>
    <cellStyle name="Normal 8 8 2 3 2 3" xfId="52787" xr:uid="{00000000-0005-0000-0000-000039CE0000}"/>
    <cellStyle name="Normal 8 8 2 3 2 3 2" xfId="52788" xr:uid="{00000000-0005-0000-0000-00003ACE0000}"/>
    <cellStyle name="Normal 8 8 2 3 2 4" xfId="52789" xr:uid="{00000000-0005-0000-0000-00003BCE0000}"/>
    <cellStyle name="Normal 8 8 2 3 3" xfId="52790" xr:uid="{00000000-0005-0000-0000-00003CCE0000}"/>
    <cellStyle name="Normal 8 8 2 3 3 2" xfId="52791" xr:uid="{00000000-0005-0000-0000-00003DCE0000}"/>
    <cellStyle name="Normal 8 8 2 3 3 2 2" xfId="52792" xr:uid="{00000000-0005-0000-0000-00003ECE0000}"/>
    <cellStyle name="Normal 8 8 2 3 3 3" xfId="52793" xr:uid="{00000000-0005-0000-0000-00003FCE0000}"/>
    <cellStyle name="Normal 8 8 2 3 4" xfId="52794" xr:uid="{00000000-0005-0000-0000-000040CE0000}"/>
    <cellStyle name="Normal 8 8 2 3 4 2" xfId="52795" xr:uid="{00000000-0005-0000-0000-000041CE0000}"/>
    <cellStyle name="Normal 8 8 2 3 5" xfId="52796" xr:uid="{00000000-0005-0000-0000-000042CE0000}"/>
    <cellStyle name="Normal 8 8 2 4" xfId="52797" xr:uid="{00000000-0005-0000-0000-000043CE0000}"/>
    <cellStyle name="Normal 8 8 2 4 2" xfId="52798" xr:uid="{00000000-0005-0000-0000-000044CE0000}"/>
    <cellStyle name="Normal 8 8 2 4 2 2" xfId="52799" xr:uid="{00000000-0005-0000-0000-000045CE0000}"/>
    <cellStyle name="Normal 8 8 2 4 2 2 2" xfId="52800" xr:uid="{00000000-0005-0000-0000-000046CE0000}"/>
    <cellStyle name="Normal 8 8 2 4 2 3" xfId="52801" xr:uid="{00000000-0005-0000-0000-000047CE0000}"/>
    <cellStyle name="Normal 8 8 2 4 3" xfId="52802" xr:uid="{00000000-0005-0000-0000-000048CE0000}"/>
    <cellStyle name="Normal 8 8 2 4 3 2" xfId="52803" xr:uid="{00000000-0005-0000-0000-000049CE0000}"/>
    <cellStyle name="Normal 8 8 2 4 4" xfId="52804" xr:uid="{00000000-0005-0000-0000-00004ACE0000}"/>
    <cellStyle name="Normal 8 8 2 5" xfId="52805" xr:uid="{00000000-0005-0000-0000-00004BCE0000}"/>
    <cellStyle name="Normal 8 8 2 5 2" xfId="52806" xr:uid="{00000000-0005-0000-0000-00004CCE0000}"/>
    <cellStyle name="Normal 8 8 2 5 2 2" xfId="52807" xr:uid="{00000000-0005-0000-0000-00004DCE0000}"/>
    <cellStyle name="Normal 8 8 2 5 3" xfId="52808" xr:uid="{00000000-0005-0000-0000-00004ECE0000}"/>
    <cellStyle name="Normal 8 8 2 6" xfId="52809" xr:uid="{00000000-0005-0000-0000-00004FCE0000}"/>
    <cellStyle name="Normal 8 8 2 6 2" xfId="52810" xr:uid="{00000000-0005-0000-0000-000050CE0000}"/>
    <cellStyle name="Normal 8 8 2 7" xfId="52811" xr:uid="{00000000-0005-0000-0000-000051CE0000}"/>
    <cellStyle name="Normal 8 8 3" xfId="52812" xr:uid="{00000000-0005-0000-0000-000052CE0000}"/>
    <cellStyle name="Normal 8 8 3 2" xfId="52813" xr:uid="{00000000-0005-0000-0000-000053CE0000}"/>
    <cellStyle name="Normal 8 8 3 2 2" xfId="52814" xr:uid="{00000000-0005-0000-0000-000054CE0000}"/>
    <cellStyle name="Normal 8 8 3 2 2 2" xfId="52815" xr:uid="{00000000-0005-0000-0000-000055CE0000}"/>
    <cellStyle name="Normal 8 8 3 2 2 2 2" xfId="52816" xr:uid="{00000000-0005-0000-0000-000056CE0000}"/>
    <cellStyle name="Normal 8 8 3 2 2 2 2 2" xfId="52817" xr:uid="{00000000-0005-0000-0000-000057CE0000}"/>
    <cellStyle name="Normal 8 8 3 2 2 2 3" xfId="52818" xr:uid="{00000000-0005-0000-0000-000058CE0000}"/>
    <cellStyle name="Normal 8 8 3 2 2 3" xfId="52819" xr:uid="{00000000-0005-0000-0000-000059CE0000}"/>
    <cellStyle name="Normal 8 8 3 2 2 3 2" xfId="52820" xr:uid="{00000000-0005-0000-0000-00005ACE0000}"/>
    <cellStyle name="Normal 8 8 3 2 2 4" xfId="52821" xr:uid="{00000000-0005-0000-0000-00005BCE0000}"/>
    <cellStyle name="Normal 8 8 3 2 3" xfId="52822" xr:uid="{00000000-0005-0000-0000-00005CCE0000}"/>
    <cellStyle name="Normal 8 8 3 2 3 2" xfId="52823" xr:uid="{00000000-0005-0000-0000-00005DCE0000}"/>
    <cellStyle name="Normal 8 8 3 2 3 2 2" xfId="52824" xr:uid="{00000000-0005-0000-0000-00005ECE0000}"/>
    <cellStyle name="Normal 8 8 3 2 3 3" xfId="52825" xr:uid="{00000000-0005-0000-0000-00005FCE0000}"/>
    <cellStyle name="Normal 8 8 3 2 4" xfId="52826" xr:uid="{00000000-0005-0000-0000-000060CE0000}"/>
    <cellStyle name="Normal 8 8 3 2 4 2" xfId="52827" xr:uid="{00000000-0005-0000-0000-000061CE0000}"/>
    <cellStyle name="Normal 8 8 3 2 5" xfId="52828" xr:uid="{00000000-0005-0000-0000-000062CE0000}"/>
    <cellStyle name="Normal 8 8 3 3" xfId="52829" xr:uid="{00000000-0005-0000-0000-000063CE0000}"/>
    <cellStyle name="Normal 8 8 3 3 2" xfId="52830" xr:uid="{00000000-0005-0000-0000-000064CE0000}"/>
    <cellStyle name="Normal 8 8 3 3 2 2" xfId="52831" xr:uid="{00000000-0005-0000-0000-000065CE0000}"/>
    <cellStyle name="Normal 8 8 3 3 2 2 2" xfId="52832" xr:uid="{00000000-0005-0000-0000-000066CE0000}"/>
    <cellStyle name="Normal 8 8 3 3 2 3" xfId="52833" xr:uid="{00000000-0005-0000-0000-000067CE0000}"/>
    <cellStyle name="Normal 8 8 3 3 3" xfId="52834" xr:uid="{00000000-0005-0000-0000-000068CE0000}"/>
    <cellStyle name="Normal 8 8 3 3 3 2" xfId="52835" xr:uid="{00000000-0005-0000-0000-000069CE0000}"/>
    <cellStyle name="Normal 8 8 3 3 4" xfId="52836" xr:uid="{00000000-0005-0000-0000-00006ACE0000}"/>
    <cellStyle name="Normal 8 8 3 4" xfId="52837" xr:uid="{00000000-0005-0000-0000-00006BCE0000}"/>
    <cellStyle name="Normal 8 8 3 4 2" xfId="52838" xr:uid="{00000000-0005-0000-0000-00006CCE0000}"/>
    <cellStyle name="Normal 8 8 3 4 2 2" xfId="52839" xr:uid="{00000000-0005-0000-0000-00006DCE0000}"/>
    <cellStyle name="Normal 8 8 3 4 3" xfId="52840" xr:uid="{00000000-0005-0000-0000-00006ECE0000}"/>
    <cellStyle name="Normal 8 8 3 5" xfId="52841" xr:uid="{00000000-0005-0000-0000-00006FCE0000}"/>
    <cellStyle name="Normal 8 8 3 5 2" xfId="52842" xr:uid="{00000000-0005-0000-0000-000070CE0000}"/>
    <cellStyle name="Normal 8 8 3 6" xfId="52843" xr:uid="{00000000-0005-0000-0000-000071CE0000}"/>
    <cellStyle name="Normal 8 8 4" xfId="52844" xr:uid="{00000000-0005-0000-0000-000072CE0000}"/>
    <cellStyle name="Normal 8 8 4 2" xfId="52845" xr:uid="{00000000-0005-0000-0000-000073CE0000}"/>
    <cellStyle name="Normal 8 8 4 2 2" xfId="52846" xr:uid="{00000000-0005-0000-0000-000074CE0000}"/>
    <cellStyle name="Normal 8 8 4 2 2 2" xfId="52847" xr:uid="{00000000-0005-0000-0000-000075CE0000}"/>
    <cellStyle name="Normal 8 8 4 2 2 2 2" xfId="52848" xr:uid="{00000000-0005-0000-0000-000076CE0000}"/>
    <cellStyle name="Normal 8 8 4 2 2 3" xfId="52849" xr:uid="{00000000-0005-0000-0000-000077CE0000}"/>
    <cellStyle name="Normal 8 8 4 2 3" xfId="52850" xr:uid="{00000000-0005-0000-0000-000078CE0000}"/>
    <cellStyle name="Normal 8 8 4 2 3 2" xfId="52851" xr:uid="{00000000-0005-0000-0000-000079CE0000}"/>
    <cellStyle name="Normal 8 8 4 2 4" xfId="52852" xr:uid="{00000000-0005-0000-0000-00007ACE0000}"/>
    <cellStyle name="Normal 8 8 4 3" xfId="52853" xr:uid="{00000000-0005-0000-0000-00007BCE0000}"/>
    <cellStyle name="Normal 8 8 4 3 2" xfId="52854" xr:uid="{00000000-0005-0000-0000-00007CCE0000}"/>
    <cellStyle name="Normal 8 8 4 3 2 2" xfId="52855" xr:uid="{00000000-0005-0000-0000-00007DCE0000}"/>
    <cellStyle name="Normal 8 8 4 3 3" xfId="52856" xr:uid="{00000000-0005-0000-0000-00007ECE0000}"/>
    <cellStyle name="Normal 8 8 4 4" xfId="52857" xr:uid="{00000000-0005-0000-0000-00007FCE0000}"/>
    <cellStyle name="Normal 8 8 4 4 2" xfId="52858" xr:uid="{00000000-0005-0000-0000-000080CE0000}"/>
    <cellStyle name="Normal 8 8 4 5" xfId="52859" xr:uid="{00000000-0005-0000-0000-000081CE0000}"/>
    <cellStyle name="Normal 8 8 5" xfId="52860" xr:uid="{00000000-0005-0000-0000-000082CE0000}"/>
    <cellStyle name="Normal 8 8 5 2" xfId="52861" xr:uid="{00000000-0005-0000-0000-000083CE0000}"/>
    <cellStyle name="Normal 8 8 5 2 2" xfId="52862" xr:uid="{00000000-0005-0000-0000-000084CE0000}"/>
    <cellStyle name="Normal 8 8 5 2 2 2" xfId="52863" xr:uid="{00000000-0005-0000-0000-000085CE0000}"/>
    <cellStyle name="Normal 8 8 5 2 3" xfId="52864" xr:uid="{00000000-0005-0000-0000-000086CE0000}"/>
    <cellStyle name="Normal 8 8 5 3" xfId="52865" xr:uid="{00000000-0005-0000-0000-000087CE0000}"/>
    <cellStyle name="Normal 8 8 5 3 2" xfId="52866" xr:uid="{00000000-0005-0000-0000-000088CE0000}"/>
    <cellStyle name="Normal 8 8 5 4" xfId="52867" xr:uid="{00000000-0005-0000-0000-000089CE0000}"/>
    <cellStyle name="Normal 8 8 6" xfId="52868" xr:uid="{00000000-0005-0000-0000-00008ACE0000}"/>
    <cellStyle name="Normal 8 8 6 2" xfId="52869" xr:uid="{00000000-0005-0000-0000-00008BCE0000}"/>
    <cellStyle name="Normal 8 8 6 2 2" xfId="52870" xr:uid="{00000000-0005-0000-0000-00008CCE0000}"/>
    <cellStyle name="Normal 8 8 6 3" xfId="52871" xr:uid="{00000000-0005-0000-0000-00008DCE0000}"/>
    <cellStyle name="Normal 8 8 7" xfId="52872" xr:uid="{00000000-0005-0000-0000-00008ECE0000}"/>
    <cellStyle name="Normal 8 8 7 2" xfId="52873" xr:uid="{00000000-0005-0000-0000-00008FCE0000}"/>
    <cellStyle name="Normal 8 8 8" xfId="52874" xr:uid="{00000000-0005-0000-0000-000090CE0000}"/>
    <cellStyle name="Normal 8 9" xfId="52875" xr:uid="{00000000-0005-0000-0000-000091CE0000}"/>
    <cellStyle name="Normal 8 9 2" xfId="52876" xr:uid="{00000000-0005-0000-0000-000092CE0000}"/>
    <cellStyle name="Normal 8 9 2 2" xfId="52877" xr:uid="{00000000-0005-0000-0000-000093CE0000}"/>
    <cellStyle name="Normal 8 9 2 2 2" xfId="52878" xr:uid="{00000000-0005-0000-0000-000094CE0000}"/>
    <cellStyle name="Normal 8 9 2 2 2 2" xfId="52879" xr:uid="{00000000-0005-0000-0000-000095CE0000}"/>
    <cellStyle name="Normal 8 9 2 2 2 2 2" xfId="52880" xr:uid="{00000000-0005-0000-0000-000096CE0000}"/>
    <cellStyle name="Normal 8 9 2 2 2 2 2 2" xfId="52881" xr:uid="{00000000-0005-0000-0000-000097CE0000}"/>
    <cellStyle name="Normal 8 9 2 2 2 2 3" xfId="52882" xr:uid="{00000000-0005-0000-0000-000098CE0000}"/>
    <cellStyle name="Normal 8 9 2 2 2 3" xfId="52883" xr:uid="{00000000-0005-0000-0000-000099CE0000}"/>
    <cellStyle name="Normal 8 9 2 2 2 3 2" xfId="52884" xr:uid="{00000000-0005-0000-0000-00009ACE0000}"/>
    <cellStyle name="Normal 8 9 2 2 2 4" xfId="52885" xr:uid="{00000000-0005-0000-0000-00009BCE0000}"/>
    <cellStyle name="Normal 8 9 2 2 3" xfId="52886" xr:uid="{00000000-0005-0000-0000-00009CCE0000}"/>
    <cellStyle name="Normal 8 9 2 2 3 2" xfId="52887" xr:uid="{00000000-0005-0000-0000-00009DCE0000}"/>
    <cellStyle name="Normal 8 9 2 2 3 2 2" xfId="52888" xr:uid="{00000000-0005-0000-0000-00009ECE0000}"/>
    <cellStyle name="Normal 8 9 2 2 3 3" xfId="52889" xr:uid="{00000000-0005-0000-0000-00009FCE0000}"/>
    <cellStyle name="Normal 8 9 2 2 4" xfId="52890" xr:uid="{00000000-0005-0000-0000-0000A0CE0000}"/>
    <cellStyle name="Normal 8 9 2 2 4 2" xfId="52891" xr:uid="{00000000-0005-0000-0000-0000A1CE0000}"/>
    <cellStyle name="Normal 8 9 2 2 5" xfId="52892" xr:uid="{00000000-0005-0000-0000-0000A2CE0000}"/>
    <cellStyle name="Normal 8 9 2 3" xfId="52893" xr:uid="{00000000-0005-0000-0000-0000A3CE0000}"/>
    <cellStyle name="Normal 8 9 2 3 2" xfId="52894" xr:uid="{00000000-0005-0000-0000-0000A4CE0000}"/>
    <cellStyle name="Normal 8 9 2 3 2 2" xfId="52895" xr:uid="{00000000-0005-0000-0000-0000A5CE0000}"/>
    <cellStyle name="Normal 8 9 2 3 2 2 2" xfId="52896" xr:uid="{00000000-0005-0000-0000-0000A6CE0000}"/>
    <cellStyle name="Normal 8 9 2 3 2 3" xfId="52897" xr:uid="{00000000-0005-0000-0000-0000A7CE0000}"/>
    <cellStyle name="Normal 8 9 2 3 3" xfId="52898" xr:uid="{00000000-0005-0000-0000-0000A8CE0000}"/>
    <cellStyle name="Normal 8 9 2 3 3 2" xfId="52899" xr:uid="{00000000-0005-0000-0000-0000A9CE0000}"/>
    <cellStyle name="Normal 8 9 2 3 4" xfId="52900" xr:uid="{00000000-0005-0000-0000-0000AACE0000}"/>
    <cellStyle name="Normal 8 9 2 4" xfId="52901" xr:uid="{00000000-0005-0000-0000-0000ABCE0000}"/>
    <cellStyle name="Normal 8 9 2 4 2" xfId="52902" xr:uid="{00000000-0005-0000-0000-0000ACCE0000}"/>
    <cellStyle name="Normal 8 9 2 4 2 2" xfId="52903" xr:uid="{00000000-0005-0000-0000-0000ADCE0000}"/>
    <cellStyle name="Normal 8 9 2 4 3" xfId="52904" xr:uid="{00000000-0005-0000-0000-0000AECE0000}"/>
    <cellStyle name="Normal 8 9 2 5" xfId="52905" xr:uid="{00000000-0005-0000-0000-0000AFCE0000}"/>
    <cellStyle name="Normal 8 9 2 5 2" xfId="52906" xr:uid="{00000000-0005-0000-0000-0000B0CE0000}"/>
    <cellStyle name="Normal 8 9 2 6" xfId="52907" xr:uid="{00000000-0005-0000-0000-0000B1CE0000}"/>
    <cellStyle name="Normal 8 9 3" xfId="52908" xr:uid="{00000000-0005-0000-0000-0000B2CE0000}"/>
    <cellStyle name="Normal 8 9 3 2" xfId="52909" xr:uid="{00000000-0005-0000-0000-0000B3CE0000}"/>
    <cellStyle name="Normal 8 9 3 2 2" xfId="52910" xr:uid="{00000000-0005-0000-0000-0000B4CE0000}"/>
    <cellStyle name="Normal 8 9 3 2 2 2" xfId="52911" xr:uid="{00000000-0005-0000-0000-0000B5CE0000}"/>
    <cellStyle name="Normal 8 9 3 2 2 2 2" xfId="52912" xr:uid="{00000000-0005-0000-0000-0000B6CE0000}"/>
    <cellStyle name="Normal 8 9 3 2 2 3" xfId="52913" xr:uid="{00000000-0005-0000-0000-0000B7CE0000}"/>
    <cellStyle name="Normal 8 9 3 2 3" xfId="52914" xr:uid="{00000000-0005-0000-0000-0000B8CE0000}"/>
    <cellStyle name="Normal 8 9 3 2 3 2" xfId="52915" xr:uid="{00000000-0005-0000-0000-0000B9CE0000}"/>
    <cellStyle name="Normal 8 9 3 2 4" xfId="52916" xr:uid="{00000000-0005-0000-0000-0000BACE0000}"/>
    <cellStyle name="Normal 8 9 3 3" xfId="52917" xr:uid="{00000000-0005-0000-0000-0000BBCE0000}"/>
    <cellStyle name="Normal 8 9 3 3 2" xfId="52918" xr:uid="{00000000-0005-0000-0000-0000BCCE0000}"/>
    <cellStyle name="Normal 8 9 3 3 2 2" xfId="52919" xr:uid="{00000000-0005-0000-0000-0000BDCE0000}"/>
    <cellStyle name="Normal 8 9 3 3 3" xfId="52920" xr:uid="{00000000-0005-0000-0000-0000BECE0000}"/>
    <cellStyle name="Normal 8 9 3 4" xfId="52921" xr:uid="{00000000-0005-0000-0000-0000BFCE0000}"/>
    <cellStyle name="Normal 8 9 3 4 2" xfId="52922" xr:uid="{00000000-0005-0000-0000-0000C0CE0000}"/>
    <cellStyle name="Normal 8 9 3 5" xfId="52923" xr:uid="{00000000-0005-0000-0000-0000C1CE0000}"/>
    <cellStyle name="Normal 8 9 4" xfId="52924" xr:uid="{00000000-0005-0000-0000-0000C2CE0000}"/>
    <cellStyle name="Normal 8 9 4 2" xfId="52925" xr:uid="{00000000-0005-0000-0000-0000C3CE0000}"/>
    <cellStyle name="Normal 8 9 4 2 2" xfId="52926" xr:uid="{00000000-0005-0000-0000-0000C4CE0000}"/>
    <cellStyle name="Normal 8 9 4 2 2 2" xfId="52927" xr:uid="{00000000-0005-0000-0000-0000C5CE0000}"/>
    <cellStyle name="Normal 8 9 4 2 3" xfId="52928" xr:uid="{00000000-0005-0000-0000-0000C6CE0000}"/>
    <cellStyle name="Normal 8 9 4 3" xfId="52929" xr:uid="{00000000-0005-0000-0000-0000C7CE0000}"/>
    <cellStyle name="Normal 8 9 4 3 2" xfId="52930" xr:uid="{00000000-0005-0000-0000-0000C8CE0000}"/>
    <cellStyle name="Normal 8 9 4 4" xfId="52931" xr:uid="{00000000-0005-0000-0000-0000C9CE0000}"/>
    <cellStyle name="Normal 8 9 5" xfId="52932" xr:uid="{00000000-0005-0000-0000-0000CACE0000}"/>
    <cellStyle name="Normal 8 9 5 2" xfId="52933" xr:uid="{00000000-0005-0000-0000-0000CBCE0000}"/>
    <cellStyle name="Normal 8 9 5 2 2" xfId="52934" xr:uid="{00000000-0005-0000-0000-0000CCCE0000}"/>
    <cellStyle name="Normal 8 9 5 3" xfId="52935" xr:uid="{00000000-0005-0000-0000-0000CDCE0000}"/>
    <cellStyle name="Normal 8 9 6" xfId="52936" xr:uid="{00000000-0005-0000-0000-0000CECE0000}"/>
    <cellStyle name="Normal 8 9 6 2" xfId="52937" xr:uid="{00000000-0005-0000-0000-0000CFCE0000}"/>
    <cellStyle name="Normal 8 9 7" xfId="52938" xr:uid="{00000000-0005-0000-0000-0000D0CE0000}"/>
    <cellStyle name="Normal 9" xfId="23" xr:uid="{00000000-0005-0000-0000-0000D1CE0000}"/>
    <cellStyle name="Normal 9 10" xfId="52939" xr:uid="{00000000-0005-0000-0000-0000D2CE0000}"/>
    <cellStyle name="Normal 9 10 2" xfId="52940" xr:uid="{00000000-0005-0000-0000-0000D3CE0000}"/>
    <cellStyle name="Normal 9 10 2 2" xfId="52941" xr:uid="{00000000-0005-0000-0000-0000D4CE0000}"/>
    <cellStyle name="Normal 9 10 2 2 2" xfId="52942" xr:uid="{00000000-0005-0000-0000-0000D5CE0000}"/>
    <cellStyle name="Normal 9 10 2 2 2 2" xfId="52943" xr:uid="{00000000-0005-0000-0000-0000D6CE0000}"/>
    <cellStyle name="Normal 9 10 2 2 2 2 2" xfId="52944" xr:uid="{00000000-0005-0000-0000-0000D7CE0000}"/>
    <cellStyle name="Normal 9 10 2 2 2 3" xfId="52945" xr:uid="{00000000-0005-0000-0000-0000D8CE0000}"/>
    <cellStyle name="Normal 9 10 2 2 3" xfId="52946" xr:uid="{00000000-0005-0000-0000-0000D9CE0000}"/>
    <cellStyle name="Normal 9 10 2 2 3 2" xfId="52947" xr:uid="{00000000-0005-0000-0000-0000DACE0000}"/>
    <cellStyle name="Normal 9 10 2 2 4" xfId="52948" xr:uid="{00000000-0005-0000-0000-0000DBCE0000}"/>
    <cellStyle name="Normal 9 10 2 3" xfId="52949" xr:uid="{00000000-0005-0000-0000-0000DCCE0000}"/>
    <cellStyle name="Normal 9 10 2 3 2" xfId="52950" xr:uid="{00000000-0005-0000-0000-0000DDCE0000}"/>
    <cellStyle name="Normal 9 10 2 3 2 2" xfId="52951" xr:uid="{00000000-0005-0000-0000-0000DECE0000}"/>
    <cellStyle name="Normal 9 10 2 3 3" xfId="52952" xr:uid="{00000000-0005-0000-0000-0000DFCE0000}"/>
    <cellStyle name="Normal 9 10 2 4" xfId="52953" xr:uid="{00000000-0005-0000-0000-0000E0CE0000}"/>
    <cellStyle name="Normal 9 10 2 4 2" xfId="52954" xr:uid="{00000000-0005-0000-0000-0000E1CE0000}"/>
    <cellStyle name="Normal 9 10 2 5" xfId="52955" xr:uid="{00000000-0005-0000-0000-0000E2CE0000}"/>
    <cellStyle name="Normal 9 10 3" xfId="52956" xr:uid="{00000000-0005-0000-0000-0000E3CE0000}"/>
    <cellStyle name="Normal 9 10 3 2" xfId="52957" xr:uid="{00000000-0005-0000-0000-0000E4CE0000}"/>
    <cellStyle name="Normal 9 10 3 2 2" xfId="52958" xr:uid="{00000000-0005-0000-0000-0000E5CE0000}"/>
    <cellStyle name="Normal 9 10 3 2 2 2" xfId="52959" xr:uid="{00000000-0005-0000-0000-0000E6CE0000}"/>
    <cellStyle name="Normal 9 10 3 2 3" xfId="52960" xr:uid="{00000000-0005-0000-0000-0000E7CE0000}"/>
    <cellStyle name="Normal 9 10 3 3" xfId="52961" xr:uid="{00000000-0005-0000-0000-0000E8CE0000}"/>
    <cellStyle name="Normal 9 10 3 3 2" xfId="52962" xr:uid="{00000000-0005-0000-0000-0000E9CE0000}"/>
    <cellStyle name="Normal 9 10 3 4" xfId="52963" xr:uid="{00000000-0005-0000-0000-0000EACE0000}"/>
    <cellStyle name="Normal 9 10 4" xfId="52964" xr:uid="{00000000-0005-0000-0000-0000EBCE0000}"/>
    <cellStyle name="Normal 9 10 4 2" xfId="52965" xr:uid="{00000000-0005-0000-0000-0000ECCE0000}"/>
    <cellStyle name="Normal 9 10 4 2 2" xfId="52966" xr:uid="{00000000-0005-0000-0000-0000EDCE0000}"/>
    <cellStyle name="Normal 9 10 4 3" xfId="52967" xr:uid="{00000000-0005-0000-0000-0000EECE0000}"/>
    <cellStyle name="Normal 9 10 5" xfId="52968" xr:uid="{00000000-0005-0000-0000-0000EFCE0000}"/>
    <cellStyle name="Normal 9 10 5 2" xfId="52969" xr:uid="{00000000-0005-0000-0000-0000F0CE0000}"/>
    <cellStyle name="Normal 9 10 6" xfId="52970" xr:uid="{00000000-0005-0000-0000-0000F1CE0000}"/>
    <cellStyle name="Normal 9 11" xfId="52971" xr:uid="{00000000-0005-0000-0000-0000F2CE0000}"/>
    <cellStyle name="Normal 9 11 2" xfId="52972" xr:uid="{00000000-0005-0000-0000-0000F3CE0000}"/>
    <cellStyle name="Normal 9 11 2 2" xfId="52973" xr:uid="{00000000-0005-0000-0000-0000F4CE0000}"/>
    <cellStyle name="Normal 9 11 2 2 2" xfId="52974" xr:uid="{00000000-0005-0000-0000-0000F5CE0000}"/>
    <cellStyle name="Normal 9 11 2 2 2 2" xfId="52975" xr:uid="{00000000-0005-0000-0000-0000F6CE0000}"/>
    <cellStyle name="Normal 9 11 2 2 2 2 2" xfId="52976" xr:uid="{00000000-0005-0000-0000-0000F7CE0000}"/>
    <cellStyle name="Normal 9 11 2 2 2 3" xfId="52977" xr:uid="{00000000-0005-0000-0000-0000F8CE0000}"/>
    <cellStyle name="Normal 9 11 2 2 3" xfId="52978" xr:uid="{00000000-0005-0000-0000-0000F9CE0000}"/>
    <cellStyle name="Normal 9 11 2 2 3 2" xfId="52979" xr:uid="{00000000-0005-0000-0000-0000FACE0000}"/>
    <cellStyle name="Normal 9 11 2 2 4" xfId="52980" xr:uid="{00000000-0005-0000-0000-0000FBCE0000}"/>
    <cellStyle name="Normal 9 11 2 3" xfId="52981" xr:uid="{00000000-0005-0000-0000-0000FCCE0000}"/>
    <cellStyle name="Normal 9 11 2 3 2" xfId="52982" xr:uid="{00000000-0005-0000-0000-0000FDCE0000}"/>
    <cellStyle name="Normal 9 11 2 3 2 2" xfId="52983" xr:uid="{00000000-0005-0000-0000-0000FECE0000}"/>
    <cellStyle name="Normal 9 11 2 3 3" xfId="52984" xr:uid="{00000000-0005-0000-0000-0000FFCE0000}"/>
    <cellStyle name="Normal 9 11 2 4" xfId="52985" xr:uid="{00000000-0005-0000-0000-000000CF0000}"/>
    <cellStyle name="Normal 9 11 2 4 2" xfId="52986" xr:uid="{00000000-0005-0000-0000-000001CF0000}"/>
    <cellStyle name="Normal 9 11 2 5" xfId="52987" xr:uid="{00000000-0005-0000-0000-000002CF0000}"/>
    <cellStyle name="Normal 9 11 3" xfId="52988" xr:uid="{00000000-0005-0000-0000-000003CF0000}"/>
    <cellStyle name="Normal 9 11 3 2" xfId="52989" xr:uid="{00000000-0005-0000-0000-000004CF0000}"/>
    <cellStyle name="Normal 9 11 3 2 2" xfId="52990" xr:uid="{00000000-0005-0000-0000-000005CF0000}"/>
    <cellStyle name="Normal 9 11 3 2 2 2" xfId="52991" xr:uid="{00000000-0005-0000-0000-000006CF0000}"/>
    <cellStyle name="Normal 9 11 3 2 3" xfId="52992" xr:uid="{00000000-0005-0000-0000-000007CF0000}"/>
    <cellStyle name="Normal 9 11 3 3" xfId="52993" xr:uid="{00000000-0005-0000-0000-000008CF0000}"/>
    <cellStyle name="Normal 9 11 3 3 2" xfId="52994" xr:uid="{00000000-0005-0000-0000-000009CF0000}"/>
    <cellStyle name="Normal 9 11 3 4" xfId="52995" xr:uid="{00000000-0005-0000-0000-00000ACF0000}"/>
    <cellStyle name="Normal 9 11 4" xfId="52996" xr:uid="{00000000-0005-0000-0000-00000BCF0000}"/>
    <cellStyle name="Normal 9 11 4 2" xfId="52997" xr:uid="{00000000-0005-0000-0000-00000CCF0000}"/>
    <cellStyle name="Normal 9 11 4 2 2" xfId="52998" xr:uid="{00000000-0005-0000-0000-00000DCF0000}"/>
    <cellStyle name="Normal 9 11 4 3" xfId="52999" xr:uid="{00000000-0005-0000-0000-00000ECF0000}"/>
    <cellStyle name="Normal 9 11 5" xfId="53000" xr:uid="{00000000-0005-0000-0000-00000FCF0000}"/>
    <cellStyle name="Normal 9 11 5 2" xfId="53001" xr:uid="{00000000-0005-0000-0000-000010CF0000}"/>
    <cellStyle name="Normal 9 11 6" xfId="53002" xr:uid="{00000000-0005-0000-0000-000011CF0000}"/>
    <cellStyle name="Normal 9 12" xfId="53003" xr:uid="{00000000-0005-0000-0000-000012CF0000}"/>
    <cellStyle name="Normal 9 12 2" xfId="53004" xr:uid="{00000000-0005-0000-0000-000013CF0000}"/>
    <cellStyle name="Normal 9 12 2 2" xfId="53005" xr:uid="{00000000-0005-0000-0000-000014CF0000}"/>
    <cellStyle name="Normal 9 12 2 2 2" xfId="53006" xr:uid="{00000000-0005-0000-0000-000015CF0000}"/>
    <cellStyle name="Normal 9 12 2 2 2 2" xfId="53007" xr:uid="{00000000-0005-0000-0000-000016CF0000}"/>
    <cellStyle name="Normal 9 12 2 2 3" xfId="53008" xr:uid="{00000000-0005-0000-0000-000017CF0000}"/>
    <cellStyle name="Normal 9 12 2 3" xfId="53009" xr:uid="{00000000-0005-0000-0000-000018CF0000}"/>
    <cellStyle name="Normal 9 12 2 3 2" xfId="53010" xr:uid="{00000000-0005-0000-0000-000019CF0000}"/>
    <cellStyle name="Normal 9 12 2 4" xfId="53011" xr:uid="{00000000-0005-0000-0000-00001ACF0000}"/>
    <cellStyle name="Normal 9 12 3" xfId="53012" xr:uid="{00000000-0005-0000-0000-00001BCF0000}"/>
    <cellStyle name="Normal 9 12 3 2" xfId="53013" xr:uid="{00000000-0005-0000-0000-00001CCF0000}"/>
    <cellStyle name="Normal 9 12 3 2 2" xfId="53014" xr:uid="{00000000-0005-0000-0000-00001DCF0000}"/>
    <cellStyle name="Normal 9 12 3 3" xfId="53015" xr:uid="{00000000-0005-0000-0000-00001ECF0000}"/>
    <cellStyle name="Normal 9 12 4" xfId="53016" xr:uid="{00000000-0005-0000-0000-00001FCF0000}"/>
    <cellStyle name="Normal 9 12 4 2" xfId="53017" xr:uid="{00000000-0005-0000-0000-000020CF0000}"/>
    <cellStyle name="Normal 9 12 5" xfId="53018" xr:uid="{00000000-0005-0000-0000-000021CF0000}"/>
    <cellStyle name="Normal 9 13" xfId="53019" xr:uid="{00000000-0005-0000-0000-000022CF0000}"/>
    <cellStyle name="Normal 9 13 2" xfId="53020" xr:uid="{00000000-0005-0000-0000-000023CF0000}"/>
    <cellStyle name="Normal 9 13 2 2" xfId="53021" xr:uid="{00000000-0005-0000-0000-000024CF0000}"/>
    <cellStyle name="Normal 9 13 2 2 2" xfId="53022" xr:uid="{00000000-0005-0000-0000-000025CF0000}"/>
    <cellStyle name="Normal 9 13 2 3" xfId="53023" xr:uid="{00000000-0005-0000-0000-000026CF0000}"/>
    <cellStyle name="Normal 9 13 3" xfId="53024" xr:uid="{00000000-0005-0000-0000-000027CF0000}"/>
    <cellStyle name="Normal 9 13 3 2" xfId="53025" xr:uid="{00000000-0005-0000-0000-000028CF0000}"/>
    <cellStyle name="Normal 9 13 4" xfId="53026" xr:uid="{00000000-0005-0000-0000-000029CF0000}"/>
    <cellStyle name="Normal 9 14" xfId="53027" xr:uid="{00000000-0005-0000-0000-00002ACF0000}"/>
    <cellStyle name="Normal 9 14 2" xfId="53028" xr:uid="{00000000-0005-0000-0000-00002BCF0000}"/>
    <cellStyle name="Normal 9 14 2 2" xfId="53029" xr:uid="{00000000-0005-0000-0000-00002CCF0000}"/>
    <cellStyle name="Normal 9 14 3" xfId="53030" xr:uid="{00000000-0005-0000-0000-00002DCF0000}"/>
    <cellStyle name="Normal 9 15" xfId="53031" xr:uid="{00000000-0005-0000-0000-00002ECF0000}"/>
    <cellStyle name="Normal 9 15 2" xfId="53032" xr:uid="{00000000-0005-0000-0000-00002FCF0000}"/>
    <cellStyle name="Normal 9 15 2 2" xfId="53033" xr:uid="{00000000-0005-0000-0000-000030CF0000}"/>
    <cellStyle name="Normal 9 15 3" xfId="53034" xr:uid="{00000000-0005-0000-0000-000031CF0000}"/>
    <cellStyle name="Normal 9 16" xfId="53035" xr:uid="{00000000-0005-0000-0000-000032CF0000}"/>
    <cellStyle name="Normal 9 16 2" xfId="53036" xr:uid="{00000000-0005-0000-0000-000033CF0000}"/>
    <cellStyle name="Normal 9 17" xfId="53037" xr:uid="{00000000-0005-0000-0000-000034CF0000}"/>
    <cellStyle name="Normal 9 18" xfId="53038" xr:uid="{00000000-0005-0000-0000-000035CF0000}"/>
    <cellStyle name="Normal 9 19" xfId="53039" xr:uid="{00000000-0005-0000-0000-000036CF0000}"/>
    <cellStyle name="Normal 9 2" xfId="53040" xr:uid="{00000000-0005-0000-0000-000037CF0000}"/>
    <cellStyle name="Normal 9 2 10" xfId="53041" xr:uid="{00000000-0005-0000-0000-000038CF0000}"/>
    <cellStyle name="Normal 9 2 10 2" xfId="53042" xr:uid="{00000000-0005-0000-0000-000039CF0000}"/>
    <cellStyle name="Normal 9 2 10 2 2" xfId="53043" xr:uid="{00000000-0005-0000-0000-00003ACF0000}"/>
    <cellStyle name="Normal 9 2 10 2 2 2" xfId="53044" xr:uid="{00000000-0005-0000-0000-00003BCF0000}"/>
    <cellStyle name="Normal 9 2 10 2 2 2 2" xfId="53045" xr:uid="{00000000-0005-0000-0000-00003CCF0000}"/>
    <cellStyle name="Normal 9 2 10 2 2 2 2 2" xfId="53046" xr:uid="{00000000-0005-0000-0000-00003DCF0000}"/>
    <cellStyle name="Normal 9 2 10 2 2 2 3" xfId="53047" xr:uid="{00000000-0005-0000-0000-00003ECF0000}"/>
    <cellStyle name="Normal 9 2 10 2 2 3" xfId="53048" xr:uid="{00000000-0005-0000-0000-00003FCF0000}"/>
    <cellStyle name="Normal 9 2 10 2 2 3 2" xfId="53049" xr:uid="{00000000-0005-0000-0000-000040CF0000}"/>
    <cellStyle name="Normal 9 2 10 2 2 4" xfId="53050" xr:uid="{00000000-0005-0000-0000-000041CF0000}"/>
    <cellStyle name="Normal 9 2 10 2 3" xfId="53051" xr:uid="{00000000-0005-0000-0000-000042CF0000}"/>
    <cellStyle name="Normal 9 2 10 2 3 2" xfId="53052" xr:uid="{00000000-0005-0000-0000-000043CF0000}"/>
    <cellStyle name="Normal 9 2 10 2 3 2 2" xfId="53053" xr:uid="{00000000-0005-0000-0000-000044CF0000}"/>
    <cellStyle name="Normal 9 2 10 2 3 3" xfId="53054" xr:uid="{00000000-0005-0000-0000-000045CF0000}"/>
    <cellStyle name="Normal 9 2 10 2 4" xfId="53055" xr:uid="{00000000-0005-0000-0000-000046CF0000}"/>
    <cellStyle name="Normal 9 2 10 2 4 2" xfId="53056" xr:uid="{00000000-0005-0000-0000-000047CF0000}"/>
    <cellStyle name="Normal 9 2 10 2 5" xfId="53057" xr:uid="{00000000-0005-0000-0000-000048CF0000}"/>
    <cellStyle name="Normal 9 2 10 3" xfId="53058" xr:uid="{00000000-0005-0000-0000-000049CF0000}"/>
    <cellStyle name="Normal 9 2 10 3 2" xfId="53059" xr:uid="{00000000-0005-0000-0000-00004ACF0000}"/>
    <cellStyle name="Normal 9 2 10 3 2 2" xfId="53060" xr:uid="{00000000-0005-0000-0000-00004BCF0000}"/>
    <cellStyle name="Normal 9 2 10 3 2 2 2" xfId="53061" xr:uid="{00000000-0005-0000-0000-00004CCF0000}"/>
    <cellStyle name="Normal 9 2 10 3 2 3" xfId="53062" xr:uid="{00000000-0005-0000-0000-00004DCF0000}"/>
    <cellStyle name="Normal 9 2 10 3 3" xfId="53063" xr:uid="{00000000-0005-0000-0000-00004ECF0000}"/>
    <cellStyle name="Normal 9 2 10 3 3 2" xfId="53064" xr:uid="{00000000-0005-0000-0000-00004FCF0000}"/>
    <cellStyle name="Normal 9 2 10 3 4" xfId="53065" xr:uid="{00000000-0005-0000-0000-000050CF0000}"/>
    <cellStyle name="Normal 9 2 10 4" xfId="53066" xr:uid="{00000000-0005-0000-0000-000051CF0000}"/>
    <cellStyle name="Normal 9 2 10 4 2" xfId="53067" xr:uid="{00000000-0005-0000-0000-000052CF0000}"/>
    <cellStyle name="Normal 9 2 10 4 2 2" xfId="53068" xr:uid="{00000000-0005-0000-0000-000053CF0000}"/>
    <cellStyle name="Normal 9 2 10 4 3" xfId="53069" xr:uid="{00000000-0005-0000-0000-000054CF0000}"/>
    <cellStyle name="Normal 9 2 10 5" xfId="53070" xr:uid="{00000000-0005-0000-0000-000055CF0000}"/>
    <cellStyle name="Normal 9 2 10 5 2" xfId="53071" xr:uid="{00000000-0005-0000-0000-000056CF0000}"/>
    <cellStyle name="Normal 9 2 10 6" xfId="53072" xr:uid="{00000000-0005-0000-0000-000057CF0000}"/>
    <cellStyle name="Normal 9 2 11" xfId="53073" xr:uid="{00000000-0005-0000-0000-000058CF0000}"/>
    <cellStyle name="Normal 9 2 11 2" xfId="53074" xr:uid="{00000000-0005-0000-0000-000059CF0000}"/>
    <cellStyle name="Normal 9 2 11 2 2" xfId="53075" xr:uid="{00000000-0005-0000-0000-00005ACF0000}"/>
    <cellStyle name="Normal 9 2 11 2 2 2" xfId="53076" xr:uid="{00000000-0005-0000-0000-00005BCF0000}"/>
    <cellStyle name="Normal 9 2 11 2 2 2 2" xfId="53077" xr:uid="{00000000-0005-0000-0000-00005CCF0000}"/>
    <cellStyle name="Normal 9 2 11 2 2 3" xfId="53078" xr:uid="{00000000-0005-0000-0000-00005DCF0000}"/>
    <cellStyle name="Normal 9 2 11 2 3" xfId="53079" xr:uid="{00000000-0005-0000-0000-00005ECF0000}"/>
    <cellStyle name="Normal 9 2 11 2 3 2" xfId="53080" xr:uid="{00000000-0005-0000-0000-00005FCF0000}"/>
    <cellStyle name="Normal 9 2 11 2 4" xfId="53081" xr:uid="{00000000-0005-0000-0000-000060CF0000}"/>
    <cellStyle name="Normal 9 2 11 3" xfId="53082" xr:uid="{00000000-0005-0000-0000-000061CF0000}"/>
    <cellStyle name="Normal 9 2 11 3 2" xfId="53083" xr:uid="{00000000-0005-0000-0000-000062CF0000}"/>
    <cellStyle name="Normal 9 2 11 3 2 2" xfId="53084" xr:uid="{00000000-0005-0000-0000-000063CF0000}"/>
    <cellStyle name="Normal 9 2 11 3 3" xfId="53085" xr:uid="{00000000-0005-0000-0000-000064CF0000}"/>
    <cellStyle name="Normal 9 2 11 4" xfId="53086" xr:uid="{00000000-0005-0000-0000-000065CF0000}"/>
    <cellStyle name="Normal 9 2 11 4 2" xfId="53087" xr:uid="{00000000-0005-0000-0000-000066CF0000}"/>
    <cellStyle name="Normal 9 2 11 5" xfId="53088" xr:uid="{00000000-0005-0000-0000-000067CF0000}"/>
    <cellStyle name="Normal 9 2 12" xfId="53089" xr:uid="{00000000-0005-0000-0000-000068CF0000}"/>
    <cellStyle name="Normal 9 2 12 2" xfId="53090" xr:uid="{00000000-0005-0000-0000-000069CF0000}"/>
    <cellStyle name="Normal 9 2 12 2 2" xfId="53091" xr:uid="{00000000-0005-0000-0000-00006ACF0000}"/>
    <cellStyle name="Normal 9 2 12 2 2 2" xfId="53092" xr:uid="{00000000-0005-0000-0000-00006BCF0000}"/>
    <cellStyle name="Normal 9 2 12 2 3" xfId="53093" xr:uid="{00000000-0005-0000-0000-00006CCF0000}"/>
    <cellStyle name="Normal 9 2 12 3" xfId="53094" xr:uid="{00000000-0005-0000-0000-00006DCF0000}"/>
    <cellStyle name="Normal 9 2 12 3 2" xfId="53095" xr:uid="{00000000-0005-0000-0000-00006ECF0000}"/>
    <cellStyle name="Normal 9 2 12 4" xfId="53096" xr:uid="{00000000-0005-0000-0000-00006FCF0000}"/>
    <cellStyle name="Normal 9 2 13" xfId="53097" xr:uid="{00000000-0005-0000-0000-000070CF0000}"/>
    <cellStyle name="Normal 9 2 13 2" xfId="53098" xr:uid="{00000000-0005-0000-0000-000071CF0000}"/>
    <cellStyle name="Normal 9 2 13 2 2" xfId="53099" xr:uid="{00000000-0005-0000-0000-000072CF0000}"/>
    <cellStyle name="Normal 9 2 13 3" xfId="53100" xr:uid="{00000000-0005-0000-0000-000073CF0000}"/>
    <cellStyle name="Normal 9 2 14" xfId="53101" xr:uid="{00000000-0005-0000-0000-000074CF0000}"/>
    <cellStyle name="Normal 9 2 14 2" xfId="53102" xr:uid="{00000000-0005-0000-0000-000075CF0000}"/>
    <cellStyle name="Normal 9 2 15" xfId="53103" xr:uid="{00000000-0005-0000-0000-000076CF0000}"/>
    <cellStyle name="Normal 9 2 16" xfId="53104" xr:uid="{00000000-0005-0000-0000-000077CF0000}"/>
    <cellStyle name="Normal 9 2 2" xfId="53105" xr:uid="{00000000-0005-0000-0000-000078CF0000}"/>
    <cellStyle name="Normal 9 2 2 10" xfId="53106" xr:uid="{00000000-0005-0000-0000-000079CF0000}"/>
    <cellStyle name="Normal 9 2 2 11" xfId="53107" xr:uid="{00000000-0005-0000-0000-00007ACF0000}"/>
    <cellStyle name="Normal 9 2 2 2" xfId="53108" xr:uid="{00000000-0005-0000-0000-00007BCF0000}"/>
    <cellStyle name="Normal 9 2 2 2 2" xfId="53109" xr:uid="{00000000-0005-0000-0000-00007CCF0000}"/>
    <cellStyle name="Normal 9 2 2 2 2 2" xfId="53110" xr:uid="{00000000-0005-0000-0000-00007DCF0000}"/>
    <cellStyle name="Normal 9 2 2 2 2 2 2" xfId="53111" xr:uid="{00000000-0005-0000-0000-00007ECF0000}"/>
    <cellStyle name="Normal 9 2 2 2 2 2 2 2" xfId="53112" xr:uid="{00000000-0005-0000-0000-00007FCF0000}"/>
    <cellStyle name="Normal 9 2 2 2 2 2 2 2 2" xfId="53113" xr:uid="{00000000-0005-0000-0000-000080CF0000}"/>
    <cellStyle name="Normal 9 2 2 2 2 2 2 2 2 2" xfId="53114" xr:uid="{00000000-0005-0000-0000-000081CF0000}"/>
    <cellStyle name="Normal 9 2 2 2 2 2 2 2 2 2 2" xfId="53115" xr:uid="{00000000-0005-0000-0000-000082CF0000}"/>
    <cellStyle name="Normal 9 2 2 2 2 2 2 2 2 3" xfId="53116" xr:uid="{00000000-0005-0000-0000-000083CF0000}"/>
    <cellStyle name="Normal 9 2 2 2 2 2 2 2 3" xfId="53117" xr:uid="{00000000-0005-0000-0000-000084CF0000}"/>
    <cellStyle name="Normal 9 2 2 2 2 2 2 2 3 2" xfId="53118" xr:uid="{00000000-0005-0000-0000-000085CF0000}"/>
    <cellStyle name="Normal 9 2 2 2 2 2 2 2 4" xfId="53119" xr:uid="{00000000-0005-0000-0000-000086CF0000}"/>
    <cellStyle name="Normal 9 2 2 2 2 2 2 3" xfId="53120" xr:uid="{00000000-0005-0000-0000-000087CF0000}"/>
    <cellStyle name="Normal 9 2 2 2 2 2 2 3 2" xfId="53121" xr:uid="{00000000-0005-0000-0000-000088CF0000}"/>
    <cellStyle name="Normal 9 2 2 2 2 2 2 3 2 2" xfId="53122" xr:uid="{00000000-0005-0000-0000-000089CF0000}"/>
    <cellStyle name="Normal 9 2 2 2 2 2 2 3 3" xfId="53123" xr:uid="{00000000-0005-0000-0000-00008ACF0000}"/>
    <cellStyle name="Normal 9 2 2 2 2 2 2 4" xfId="53124" xr:uid="{00000000-0005-0000-0000-00008BCF0000}"/>
    <cellStyle name="Normal 9 2 2 2 2 2 2 4 2" xfId="53125" xr:uid="{00000000-0005-0000-0000-00008CCF0000}"/>
    <cellStyle name="Normal 9 2 2 2 2 2 2 5" xfId="53126" xr:uid="{00000000-0005-0000-0000-00008DCF0000}"/>
    <cellStyle name="Normal 9 2 2 2 2 2 3" xfId="53127" xr:uid="{00000000-0005-0000-0000-00008ECF0000}"/>
    <cellStyle name="Normal 9 2 2 2 2 2 3 2" xfId="53128" xr:uid="{00000000-0005-0000-0000-00008FCF0000}"/>
    <cellStyle name="Normal 9 2 2 2 2 2 3 2 2" xfId="53129" xr:uid="{00000000-0005-0000-0000-000090CF0000}"/>
    <cellStyle name="Normal 9 2 2 2 2 2 3 2 2 2" xfId="53130" xr:uid="{00000000-0005-0000-0000-000091CF0000}"/>
    <cellStyle name="Normal 9 2 2 2 2 2 3 2 3" xfId="53131" xr:uid="{00000000-0005-0000-0000-000092CF0000}"/>
    <cellStyle name="Normal 9 2 2 2 2 2 3 3" xfId="53132" xr:uid="{00000000-0005-0000-0000-000093CF0000}"/>
    <cellStyle name="Normal 9 2 2 2 2 2 3 3 2" xfId="53133" xr:uid="{00000000-0005-0000-0000-000094CF0000}"/>
    <cellStyle name="Normal 9 2 2 2 2 2 3 4" xfId="53134" xr:uid="{00000000-0005-0000-0000-000095CF0000}"/>
    <cellStyle name="Normal 9 2 2 2 2 2 4" xfId="53135" xr:uid="{00000000-0005-0000-0000-000096CF0000}"/>
    <cellStyle name="Normal 9 2 2 2 2 2 4 2" xfId="53136" xr:uid="{00000000-0005-0000-0000-000097CF0000}"/>
    <cellStyle name="Normal 9 2 2 2 2 2 4 2 2" xfId="53137" xr:uid="{00000000-0005-0000-0000-000098CF0000}"/>
    <cellStyle name="Normal 9 2 2 2 2 2 4 3" xfId="53138" xr:uid="{00000000-0005-0000-0000-000099CF0000}"/>
    <cellStyle name="Normal 9 2 2 2 2 2 5" xfId="53139" xr:uid="{00000000-0005-0000-0000-00009ACF0000}"/>
    <cellStyle name="Normal 9 2 2 2 2 2 5 2" xfId="53140" xr:uid="{00000000-0005-0000-0000-00009BCF0000}"/>
    <cellStyle name="Normal 9 2 2 2 2 2 6" xfId="53141" xr:uid="{00000000-0005-0000-0000-00009CCF0000}"/>
    <cellStyle name="Normal 9 2 2 2 2 3" xfId="53142" xr:uid="{00000000-0005-0000-0000-00009DCF0000}"/>
    <cellStyle name="Normal 9 2 2 2 2 3 2" xfId="53143" xr:uid="{00000000-0005-0000-0000-00009ECF0000}"/>
    <cellStyle name="Normal 9 2 2 2 2 3 2 2" xfId="53144" xr:uid="{00000000-0005-0000-0000-00009FCF0000}"/>
    <cellStyle name="Normal 9 2 2 2 2 3 2 2 2" xfId="53145" xr:uid="{00000000-0005-0000-0000-0000A0CF0000}"/>
    <cellStyle name="Normal 9 2 2 2 2 3 2 2 2 2" xfId="53146" xr:uid="{00000000-0005-0000-0000-0000A1CF0000}"/>
    <cellStyle name="Normal 9 2 2 2 2 3 2 2 3" xfId="53147" xr:uid="{00000000-0005-0000-0000-0000A2CF0000}"/>
    <cellStyle name="Normal 9 2 2 2 2 3 2 3" xfId="53148" xr:uid="{00000000-0005-0000-0000-0000A3CF0000}"/>
    <cellStyle name="Normal 9 2 2 2 2 3 2 3 2" xfId="53149" xr:uid="{00000000-0005-0000-0000-0000A4CF0000}"/>
    <cellStyle name="Normal 9 2 2 2 2 3 2 4" xfId="53150" xr:uid="{00000000-0005-0000-0000-0000A5CF0000}"/>
    <cellStyle name="Normal 9 2 2 2 2 3 3" xfId="53151" xr:uid="{00000000-0005-0000-0000-0000A6CF0000}"/>
    <cellStyle name="Normal 9 2 2 2 2 3 3 2" xfId="53152" xr:uid="{00000000-0005-0000-0000-0000A7CF0000}"/>
    <cellStyle name="Normal 9 2 2 2 2 3 3 2 2" xfId="53153" xr:uid="{00000000-0005-0000-0000-0000A8CF0000}"/>
    <cellStyle name="Normal 9 2 2 2 2 3 3 3" xfId="53154" xr:uid="{00000000-0005-0000-0000-0000A9CF0000}"/>
    <cellStyle name="Normal 9 2 2 2 2 3 4" xfId="53155" xr:uid="{00000000-0005-0000-0000-0000AACF0000}"/>
    <cellStyle name="Normal 9 2 2 2 2 3 4 2" xfId="53156" xr:uid="{00000000-0005-0000-0000-0000ABCF0000}"/>
    <cellStyle name="Normal 9 2 2 2 2 3 5" xfId="53157" xr:uid="{00000000-0005-0000-0000-0000ACCF0000}"/>
    <cellStyle name="Normal 9 2 2 2 2 4" xfId="53158" xr:uid="{00000000-0005-0000-0000-0000ADCF0000}"/>
    <cellStyle name="Normal 9 2 2 2 2 4 2" xfId="53159" xr:uid="{00000000-0005-0000-0000-0000AECF0000}"/>
    <cellStyle name="Normal 9 2 2 2 2 4 2 2" xfId="53160" xr:uid="{00000000-0005-0000-0000-0000AFCF0000}"/>
    <cellStyle name="Normal 9 2 2 2 2 4 2 2 2" xfId="53161" xr:uid="{00000000-0005-0000-0000-0000B0CF0000}"/>
    <cellStyle name="Normal 9 2 2 2 2 4 2 3" xfId="53162" xr:uid="{00000000-0005-0000-0000-0000B1CF0000}"/>
    <cellStyle name="Normal 9 2 2 2 2 4 3" xfId="53163" xr:uid="{00000000-0005-0000-0000-0000B2CF0000}"/>
    <cellStyle name="Normal 9 2 2 2 2 4 3 2" xfId="53164" xr:uid="{00000000-0005-0000-0000-0000B3CF0000}"/>
    <cellStyle name="Normal 9 2 2 2 2 4 4" xfId="53165" xr:uid="{00000000-0005-0000-0000-0000B4CF0000}"/>
    <cellStyle name="Normal 9 2 2 2 2 5" xfId="53166" xr:uid="{00000000-0005-0000-0000-0000B5CF0000}"/>
    <cellStyle name="Normal 9 2 2 2 2 5 2" xfId="53167" xr:uid="{00000000-0005-0000-0000-0000B6CF0000}"/>
    <cellStyle name="Normal 9 2 2 2 2 5 2 2" xfId="53168" xr:uid="{00000000-0005-0000-0000-0000B7CF0000}"/>
    <cellStyle name="Normal 9 2 2 2 2 5 3" xfId="53169" xr:uid="{00000000-0005-0000-0000-0000B8CF0000}"/>
    <cellStyle name="Normal 9 2 2 2 2 6" xfId="53170" xr:uid="{00000000-0005-0000-0000-0000B9CF0000}"/>
    <cellStyle name="Normal 9 2 2 2 2 6 2" xfId="53171" xr:uid="{00000000-0005-0000-0000-0000BACF0000}"/>
    <cellStyle name="Normal 9 2 2 2 2 7" xfId="53172" xr:uid="{00000000-0005-0000-0000-0000BBCF0000}"/>
    <cellStyle name="Normal 9 2 2 2 3" xfId="53173" xr:uid="{00000000-0005-0000-0000-0000BCCF0000}"/>
    <cellStyle name="Normal 9 2 2 2 3 2" xfId="53174" xr:uid="{00000000-0005-0000-0000-0000BDCF0000}"/>
    <cellStyle name="Normal 9 2 2 2 3 2 2" xfId="53175" xr:uid="{00000000-0005-0000-0000-0000BECF0000}"/>
    <cellStyle name="Normal 9 2 2 2 3 2 2 2" xfId="53176" xr:uid="{00000000-0005-0000-0000-0000BFCF0000}"/>
    <cellStyle name="Normal 9 2 2 2 3 2 2 2 2" xfId="53177" xr:uid="{00000000-0005-0000-0000-0000C0CF0000}"/>
    <cellStyle name="Normal 9 2 2 2 3 2 2 2 2 2" xfId="53178" xr:uid="{00000000-0005-0000-0000-0000C1CF0000}"/>
    <cellStyle name="Normal 9 2 2 2 3 2 2 2 3" xfId="53179" xr:uid="{00000000-0005-0000-0000-0000C2CF0000}"/>
    <cellStyle name="Normal 9 2 2 2 3 2 2 3" xfId="53180" xr:uid="{00000000-0005-0000-0000-0000C3CF0000}"/>
    <cellStyle name="Normal 9 2 2 2 3 2 2 3 2" xfId="53181" xr:uid="{00000000-0005-0000-0000-0000C4CF0000}"/>
    <cellStyle name="Normal 9 2 2 2 3 2 2 4" xfId="53182" xr:uid="{00000000-0005-0000-0000-0000C5CF0000}"/>
    <cellStyle name="Normal 9 2 2 2 3 2 3" xfId="53183" xr:uid="{00000000-0005-0000-0000-0000C6CF0000}"/>
    <cellStyle name="Normal 9 2 2 2 3 2 3 2" xfId="53184" xr:uid="{00000000-0005-0000-0000-0000C7CF0000}"/>
    <cellStyle name="Normal 9 2 2 2 3 2 3 2 2" xfId="53185" xr:uid="{00000000-0005-0000-0000-0000C8CF0000}"/>
    <cellStyle name="Normal 9 2 2 2 3 2 3 3" xfId="53186" xr:uid="{00000000-0005-0000-0000-0000C9CF0000}"/>
    <cellStyle name="Normal 9 2 2 2 3 2 4" xfId="53187" xr:uid="{00000000-0005-0000-0000-0000CACF0000}"/>
    <cellStyle name="Normal 9 2 2 2 3 2 4 2" xfId="53188" xr:uid="{00000000-0005-0000-0000-0000CBCF0000}"/>
    <cellStyle name="Normal 9 2 2 2 3 2 5" xfId="53189" xr:uid="{00000000-0005-0000-0000-0000CCCF0000}"/>
    <cellStyle name="Normal 9 2 2 2 3 3" xfId="53190" xr:uid="{00000000-0005-0000-0000-0000CDCF0000}"/>
    <cellStyle name="Normal 9 2 2 2 3 3 2" xfId="53191" xr:uid="{00000000-0005-0000-0000-0000CECF0000}"/>
    <cellStyle name="Normal 9 2 2 2 3 3 2 2" xfId="53192" xr:uid="{00000000-0005-0000-0000-0000CFCF0000}"/>
    <cellStyle name="Normal 9 2 2 2 3 3 2 2 2" xfId="53193" xr:uid="{00000000-0005-0000-0000-0000D0CF0000}"/>
    <cellStyle name="Normal 9 2 2 2 3 3 2 3" xfId="53194" xr:uid="{00000000-0005-0000-0000-0000D1CF0000}"/>
    <cellStyle name="Normal 9 2 2 2 3 3 3" xfId="53195" xr:uid="{00000000-0005-0000-0000-0000D2CF0000}"/>
    <cellStyle name="Normal 9 2 2 2 3 3 3 2" xfId="53196" xr:uid="{00000000-0005-0000-0000-0000D3CF0000}"/>
    <cellStyle name="Normal 9 2 2 2 3 3 4" xfId="53197" xr:uid="{00000000-0005-0000-0000-0000D4CF0000}"/>
    <cellStyle name="Normal 9 2 2 2 3 4" xfId="53198" xr:uid="{00000000-0005-0000-0000-0000D5CF0000}"/>
    <cellStyle name="Normal 9 2 2 2 3 4 2" xfId="53199" xr:uid="{00000000-0005-0000-0000-0000D6CF0000}"/>
    <cellStyle name="Normal 9 2 2 2 3 4 2 2" xfId="53200" xr:uid="{00000000-0005-0000-0000-0000D7CF0000}"/>
    <cellStyle name="Normal 9 2 2 2 3 4 3" xfId="53201" xr:uid="{00000000-0005-0000-0000-0000D8CF0000}"/>
    <cellStyle name="Normal 9 2 2 2 3 5" xfId="53202" xr:uid="{00000000-0005-0000-0000-0000D9CF0000}"/>
    <cellStyle name="Normal 9 2 2 2 3 5 2" xfId="53203" xr:uid="{00000000-0005-0000-0000-0000DACF0000}"/>
    <cellStyle name="Normal 9 2 2 2 3 6" xfId="53204" xr:uid="{00000000-0005-0000-0000-0000DBCF0000}"/>
    <cellStyle name="Normal 9 2 2 2 4" xfId="53205" xr:uid="{00000000-0005-0000-0000-0000DCCF0000}"/>
    <cellStyle name="Normal 9 2 2 2 4 2" xfId="53206" xr:uid="{00000000-0005-0000-0000-0000DDCF0000}"/>
    <cellStyle name="Normal 9 2 2 2 4 2 2" xfId="53207" xr:uid="{00000000-0005-0000-0000-0000DECF0000}"/>
    <cellStyle name="Normal 9 2 2 2 4 2 2 2" xfId="53208" xr:uid="{00000000-0005-0000-0000-0000DFCF0000}"/>
    <cellStyle name="Normal 9 2 2 2 4 2 2 2 2" xfId="53209" xr:uid="{00000000-0005-0000-0000-0000E0CF0000}"/>
    <cellStyle name="Normal 9 2 2 2 4 2 2 3" xfId="53210" xr:uid="{00000000-0005-0000-0000-0000E1CF0000}"/>
    <cellStyle name="Normal 9 2 2 2 4 2 3" xfId="53211" xr:uid="{00000000-0005-0000-0000-0000E2CF0000}"/>
    <cellStyle name="Normal 9 2 2 2 4 2 3 2" xfId="53212" xr:uid="{00000000-0005-0000-0000-0000E3CF0000}"/>
    <cellStyle name="Normal 9 2 2 2 4 2 4" xfId="53213" xr:uid="{00000000-0005-0000-0000-0000E4CF0000}"/>
    <cellStyle name="Normal 9 2 2 2 4 3" xfId="53214" xr:uid="{00000000-0005-0000-0000-0000E5CF0000}"/>
    <cellStyle name="Normal 9 2 2 2 4 3 2" xfId="53215" xr:uid="{00000000-0005-0000-0000-0000E6CF0000}"/>
    <cellStyle name="Normal 9 2 2 2 4 3 2 2" xfId="53216" xr:uid="{00000000-0005-0000-0000-0000E7CF0000}"/>
    <cellStyle name="Normal 9 2 2 2 4 3 3" xfId="53217" xr:uid="{00000000-0005-0000-0000-0000E8CF0000}"/>
    <cellStyle name="Normal 9 2 2 2 4 4" xfId="53218" xr:uid="{00000000-0005-0000-0000-0000E9CF0000}"/>
    <cellStyle name="Normal 9 2 2 2 4 4 2" xfId="53219" xr:uid="{00000000-0005-0000-0000-0000EACF0000}"/>
    <cellStyle name="Normal 9 2 2 2 4 5" xfId="53220" xr:uid="{00000000-0005-0000-0000-0000EBCF0000}"/>
    <cellStyle name="Normal 9 2 2 2 5" xfId="53221" xr:uid="{00000000-0005-0000-0000-0000ECCF0000}"/>
    <cellStyle name="Normal 9 2 2 2 5 2" xfId="53222" xr:uid="{00000000-0005-0000-0000-0000EDCF0000}"/>
    <cellStyle name="Normal 9 2 2 2 5 2 2" xfId="53223" xr:uid="{00000000-0005-0000-0000-0000EECF0000}"/>
    <cellStyle name="Normal 9 2 2 2 5 2 2 2" xfId="53224" xr:uid="{00000000-0005-0000-0000-0000EFCF0000}"/>
    <cellStyle name="Normal 9 2 2 2 5 2 3" xfId="53225" xr:uid="{00000000-0005-0000-0000-0000F0CF0000}"/>
    <cellStyle name="Normal 9 2 2 2 5 3" xfId="53226" xr:uid="{00000000-0005-0000-0000-0000F1CF0000}"/>
    <cellStyle name="Normal 9 2 2 2 5 3 2" xfId="53227" xr:uid="{00000000-0005-0000-0000-0000F2CF0000}"/>
    <cellStyle name="Normal 9 2 2 2 5 4" xfId="53228" xr:uid="{00000000-0005-0000-0000-0000F3CF0000}"/>
    <cellStyle name="Normal 9 2 2 2 6" xfId="53229" xr:uid="{00000000-0005-0000-0000-0000F4CF0000}"/>
    <cellStyle name="Normal 9 2 2 2 6 2" xfId="53230" xr:uid="{00000000-0005-0000-0000-0000F5CF0000}"/>
    <cellStyle name="Normal 9 2 2 2 6 2 2" xfId="53231" xr:uid="{00000000-0005-0000-0000-0000F6CF0000}"/>
    <cellStyle name="Normal 9 2 2 2 6 3" xfId="53232" xr:uid="{00000000-0005-0000-0000-0000F7CF0000}"/>
    <cellStyle name="Normal 9 2 2 2 7" xfId="53233" xr:uid="{00000000-0005-0000-0000-0000F8CF0000}"/>
    <cellStyle name="Normal 9 2 2 2 7 2" xfId="53234" xr:uid="{00000000-0005-0000-0000-0000F9CF0000}"/>
    <cellStyle name="Normal 9 2 2 2 8" xfId="53235" xr:uid="{00000000-0005-0000-0000-0000FACF0000}"/>
    <cellStyle name="Normal 9 2 2 3" xfId="53236" xr:uid="{00000000-0005-0000-0000-0000FBCF0000}"/>
    <cellStyle name="Normal 9 2 2 3 2" xfId="53237" xr:uid="{00000000-0005-0000-0000-0000FCCF0000}"/>
    <cellStyle name="Normal 9 2 2 3 2 2" xfId="53238" xr:uid="{00000000-0005-0000-0000-0000FDCF0000}"/>
    <cellStyle name="Normal 9 2 2 3 2 2 2" xfId="53239" xr:uid="{00000000-0005-0000-0000-0000FECF0000}"/>
    <cellStyle name="Normal 9 2 2 3 2 2 2 2" xfId="53240" xr:uid="{00000000-0005-0000-0000-0000FFCF0000}"/>
    <cellStyle name="Normal 9 2 2 3 2 2 2 2 2" xfId="53241" xr:uid="{00000000-0005-0000-0000-000000D00000}"/>
    <cellStyle name="Normal 9 2 2 3 2 2 2 2 2 2" xfId="53242" xr:uid="{00000000-0005-0000-0000-000001D00000}"/>
    <cellStyle name="Normal 9 2 2 3 2 2 2 2 3" xfId="53243" xr:uid="{00000000-0005-0000-0000-000002D00000}"/>
    <cellStyle name="Normal 9 2 2 3 2 2 2 3" xfId="53244" xr:uid="{00000000-0005-0000-0000-000003D00000}"/>
    <cellStyle name="Normal 9 2 2 3 2 2 2 3 2" xfId="53245" xr:uid="{00000000-0005-0000-0000-000004D00000}"/>
    <cellStyle name="Normal 9 2 2 3 2 2 2 4" xfId="53246" xr:uid="{00000000-0005-0000-0000-000005D00000}"/>
    <cellStyle name="Normal 9 2 2 3 2 2 3" xfId="53247" xr:uid="{00000000-0005-0000-0000-000006D00000}"/>
    <cellStyle name="Normal 9 2 2 3 2 2 3 2" xfId="53248" xr:uid="{00000000-0005-0000-0000-000007D00000}"/>
    <cellStyle name="Normal 9 2 2 3 2 2 3 2 2" xfId="53249" xr:uid="{00000000-0005-0000-0000-000008D00000}"/>
    <cellStyle name="Normal 9 2 2 3 2 2 3 3" xfId="53250" xr:uid="{00000000-0005-0000-0000-000009D00000}"/>
    <cellStyle name="Normal 9 2 2 3 2 2 4" xfId="53251" xr:uid="{00000000-0005-0000-0000-00000AD00000}"/>
    <cellStyle name="Normal 9 2 2 3 2 2 4 2" xfId="53252" xr:uid="{00000000-0005-0000-0000-00000BD00000}"/>
    <cellStyle name="Normal 9 2 2 3 2 2 5" xfId="53253" xr:uid="{00000000-0005-0000-0000-00000CD00000}"/>
    <cellStyle name="Normal 9 2 2 3 2 3" xfId="53254" xr:uid="{00000000-0005-0000-0000-00000DD00000}"/>
    <cellStyle name="Normal 9 2 2 3 2 3 2" xfId="53255" xr:uid="{00000000-0005-0000-0000-00000ED00000}"/>
    <cellStyle name="Normal 9 2 2 3 2 3 2 2" xfId="53256" xr:uid="{00000000-0005-0000-0000-00000FD00000}"/>
    <cellStyle name="Normal 9 2 2 3 2 3 2 2 2" xfId="53257" xr:uid="{00000000-0005-0000-0000-000010D00000}"/>
    <cellStyle name="Normal 9 2 2 3 2 3 2 3" xfId="53258" xr:uid="{00000000-0005-0000-0000-000011D00000}"/>
    <cellStyle name="Normal 9 2 2 3 2 3 3" xfId="53259" xr:uid="{00000000-0005-0000-0000-000012D00000}"/>
    <cellStyle name="Normal 9 2 2 3 2 3 3 2" xfId="53260" xr:uid="{00000000-0005-0000-0000-000013D00000}"/>
    <cellStyle name="Normal 9 2 2 3 2 3 4" xfId="53261" xr:uid="{00000000-0005-0000-0000-000014D00000}"/>
    <cellStyle name="Normal 9 2 2 3 2 4" xfId="53262" xr:uid="{00000000-0005-0000-0000-000015D00000}"/>
    <cellStyle name="Normal 9 2 2 3 2 4 2" xfId="53263" xr:uid="{00000000-0005-0000-0000-000016D00000}"/>
    <cellStyle name="Normal 9 2 2 3 2 4 2 2" xfId="53264" xr:uid="{00000000-0005-0000-0000-000017D00000}"/>
    <cellStyle name="Normal 9 2 2 3 2 4 3" xfId="53265" xr:uid="{00000000-0005-0000-0000-000018D00000}"/>
    <cellStyle name="Normal 9 2 2 3 2 5" xfId="53266" xr:uid="{00000000-0005-0000-0000-000019D00000}"/>
    <cellStyle name="Normal 9 2 2 3 2 5 2" xfId="53267" xr:uid="{00000000-0005-0000-0000-00001AD00000}"/>
    <cellStyle name="Normal 9 2 2 3 2 6" xfId="53268" xr:uid="{00000000-0005-0000-0000-00001BD00000}"/>
    <cellStyle name="Normal 9 2 2 3 3" xfId="53269" xr:uid="{00000000-0005-0000-0000-00001CD00000}"/>
    <cellStyle name="Normal 9 2 2 3 3 2" xfId="53270" xr:uid="{00000000-0005-0000-0000-00001DD00000}"/>
    <cellStyle name="Normal 9 2 2 3 3 2 2" xfId="53271" xr:uid="{00000000-0005-0000-0000-00001ED00000}"/>
    <cellStyle name="Normal 9 2 2 3 3 2 2 2" xfId="53272" xr:uid="{00000000-0005-0000-0000-00001FD00000}"/>
    <cellStyle name="Normal 9 2 2 3 3 2 2 2 2" xfId="53273" xr:uid="{00000000-0005-0000-0000-000020D00000}"/>
    <cellStyle name="Normal 9 2 2 3 3 2 2 3" xfId="53274" xr:uid="{00000000-0005-0000-0000-000021D00000}"/>
    <cellStyle name="Normal 9 2 2 3 3 2 3" xfId="53275" xr:uid="{00000000-0005-0000-0000-000022D00000}"/>
    <cellStyle name="Normal 9 2 2 3 3 2 3 2" xfId="53276" xr:uid="{00000000-0005-0000-0000-000023D00000}"/>
    <cellStyle name="Normal 9 2 2 3 3 2 4" xfId="53277" xr:uid="{00000000-0005-0000-0000-000024D00000}"/>
    <cellStyle name="Normal 9 2 2 3 3 3" xfId="53278" xr:uid="{00000000-0005-0000-0000-000025D00000}"/>
    <cellStyle name="Normal 9 2 2 3 3 3 2" xfId="53279" xr:uid="{00000000-0005-0000-0000-000026D00000}"/>
    <cellStyle name="Normal 9 2 2 3 3 3 2 2" xfId="53280" xr:uid="{00000000-0005-0000-0000-000027D00000}"/>
    <cellStyle name="Normal 9 2 2 3 3 3 3" xfId="53281" xr:uid="{00000000-0005-0000-0000-000028D00000}"/>
    <cellStyle name="Normal 9 2 2 3 3 4" xfId="53282" xr:uid="{00000000-0005-0000-0000-000029D00000}"/>
    <cellStyle name="Normal 9 2 2 3 3 4 2" xfId="53283" xr:uid="{00000000-0005-0000-0000-00002AD00000}"/>
    <cellStyle name="Normal 9 2 2 3 3 5" xfId="53284" xr:uid="{00000000-0005-0000-0000-00002BD00000}"/>
    <cellStyle name="Normal 9 2 2 3 4" xfId="53285" xr:uid="{00000000-0005-0000-0000-00002CD00000}"/>
    <cellStyle name="Normal 9 2 2 3 4 2" xfId="53286" xr:uid="{00000000-0005-0000-0000-00002DD00000}"/>
    <cellStyle name="Normal 9 2 2 3 4 2 2" xfId="53287" xr:uid="{00000000-0005-0000-0000-00002ED00000}"/>
    <cellStyle name="Normal 9 2 2 3 4 2 2 2" xfId="53288" xr:uid="{00000000-0005-0000-0000-00002FD00000}"/>
    <cellStyle name="Normal 9 2 2 3 4 2 3" xfId="53289" xr:uid="{00000000-0005-0000-0000-000030D00000}"/>
    <cellStyle name="Normal 9 2 2 3 4 3" xfId="53290" xr:uid="{00000000-0005-0000-0000-000031D00000}"/>
    <cellStyle name="Normal 9 2 2 3 4 3 2" xfId="53291" xr:uid="{00000000-0005-0000-0000-000032D00000}"/>
    <cellStyle name="Normal 9 2 2 3 4 4" xfId="53292" xr:uid="{00000000-0005-0000-0000-000033D00000}"/>
    <cellStyle name="Normal 9 2 2 3 5" xfId="53293" xr:uid="{00000000-0005-0000-0000-000034D00000}"/>
    <cellStyle name="Normal 9 2 2 3 5 2" xfId="53294" xr:uid="{00000000-0005-0000-0000-000035D00000}"/>
    <cellStyle name="Normal 9 2 2 3 5 2 2" xfId="53295" xr:uid="{00000000-0005-0000-0000-000036D00000}"/>
    <cellStyle name="Normal 9 2 2 3 5 3" xfId="53296" xr:uid="{00000000-0005-0000-0000-000037D00000}"/>
    <cellStyle name="Normal 9 2 2 3 6" xfId="53297" xr:uid="{00000000-0005-0000-0000-000038D00000}"/>
    <cellStyle name="Normal 9 2 2 3 6 2" xfId="53298" xr:uid="{00000000-0005-0000-0000-000039D00000}"/>
    <cellStyle name="Normal 9 2 2 3 7" xfId="53299" xr:uid="{00000000-0005-0000-0000-00003AD00000}"/>
    <cellStyle name="Normal 9 2 2 4" xfId="53300" xr:uid="{00000000-0005-0000-0000-00003BD00000}"/>
    <cellStyle name="Normal 9 2 2 4 2" xfId="53301" xr:uid="{00000000-0005-0000-0000-00003CD00000}"/>
    <cellStyle name="Normal 9 2 2 4 2 2" xfId="53302" xr:uid="{00000000-0005-0000-0000-00003DD00000}"/>
    <cellStyle name="Normal 9 2 2 4 2 2 2" xfId="53303" xr:uid="{00000000-0005-0000-0000-00003ED00000}"/>
    <cellStyle name="Normal 9 2 2 4 2 2 2 2" xfId="53304" xr:uid="{00000000-0005-0000-0000-00003FD00000}"/>
    <cellStyle name="Normal 9 2 2 4 2 2 2 2 2" xfId="53305" xr:uid="{00000000-0005-0000-0000-000040D00000}"/>
    <cellStyle name="Normal 9 2 2 4 2 2 2 3" xfId="53306" xr:uid="{00000000-0005-0000-0000-000041D00000}"/>
    <cellStyle name="Normal 9 2 2 4 2 2 3" xfId="53307" xr:uid="{00000000-0005-0000-0000-000042D00000}"/>
    <cellStyle name="Normal 9 2 2 4 2 2 3 2" xfId="53308" xr:uid="{00000000-0005-0000-0000-000043D00000}"/>
    <cellStyle name="Normal 9 2 2 4 2 2 4" xfId="53309" xr:uid="{00000000-0005-0000-0000-000044D00000}"/>
    <cellStyle name="Normal 9 2 2 4 2 3" xfId="53310" xr:uid="{00000000-0005-0000-0000-000045D00000}"/>
    <cellStyle name="Normal 9 2 2 4 2 3 2" xfId="53311" xr:uid="{00000000-0005-0000-0000-000046D00000}"/>
    <cellStyle name="Normal 9 2 2 4 2 3 2 2" xfId="53312" xr:uid="{00000000-0005-0000-0000-000047D00000}"/>
    <cellStyle name="Normal 9 2 2 4 2 3 3" xfId="53313" xr:uid="{00000000-0005-0000-0000-000048D00000}"/>
    <cellStyle name="Normal 9 2 2 4 2 4" xfId="53314" xr:uid="{00000000-0005-0000-0000-000049D00000}"/>
    <cellStyle name="Normal 9 2 2 4 2 4 2" xfId="53315" xr:uid="{00000000-0005-0000-0000-00004AD00000}"/>
    <cellStyle name="Normal 9 2 2 4 2 5" xfId="53316" xr:uid="{00000000-0005-0000-0000-00004BD00000}"/>
    <cellStyle name="Normal 9 2 2 4 3" xfId="53317" xr:uid="{00000000-0005-0000-0000-00004CD00000}"/>
    <cellStyle name="Normal 9 2 2 4 3 2" xfId="53318" xr:uid="{00000000-0005-0000-0000-00004DD00000}"/>
    <cellStyle name="Normal 9 2 2 4 3 2 2" xfId="53319" xr:uid="{00000000-0005-0000-0000-00004ED00000}"/>
    <cellStyle name="Normal 9 2 2 4 3 2 2 2" xfId="53320" xr:uid="{00000000-0005-0000-0000-00004FD00000}"/>
    <cellStyle name="Normal 9 2 2 4 3 2 3" xfId="53321" xr:uid="{00000000-0005-0000-0000-000050D00000}"/>
    <cellStyle name="Normal 9 2 2 4 3 3" xfId="53322" xr:uid="{00000000-0005-0000-0000-000051D00000}"/>
    <cellStyle name="Normal 9 2 2 4 3 3 2" xfId="53323" xr:uid="{00000000-0005-0000-0000-000052D00000}"/>
    <cellStyle name="Normal 9 2 2 4 3 4" xfId="53324" xr:uid="{00000000-0005-0000-0000-000053D00000}"/>
    <cellStyle name="Normal 9 2 2 4 4" xfId="53325" xr:uid="{00000000-0005-0000-0000-000054D00000}"/>
    <cellStyle name="Normal 9 2 2 4 4 2" xfId="53326" xr:uid="{00000000-0005-0000-0000-000055D00000}"/>
    <cellStyle name="Normal 9 2 2 4 4 2 2" xfId="53327" xr:uid="{00000000-0005-0000-0000-000056D00000}"/>
    <cellStyle name="Normal 9 2 2 4 4 3" xfId="53328" xr:uid="{00000000-0005-0000-0000-000057D00000}"/>
    <cellStyle name="Normal 9 2 2 4 5" xfId="53329" xr:uid="{00000000-0005-0000-0000-000058D00000}"/>
    <cellStyle name="Normal 9 2 2 4 5 2" xfId="53330" xr:uid="{00000000-0005-0000-0000-000059D00000}"/>
    <cellStyle name="Normal 9 2 2 4 6" xfId="53331" xr:uid="{00000000-0005-0000-0000-00005AD00000}"/>
    <cellStyle name="Normal 9 2 2 5" xfId="53332" xr:uid="{00000000-0005-0000-0000-00005BD00000}"/>
    <cellStyle name="Normal 9 2 2 5 2" xfId="53333" xr:uid="{00000000-0005-0000-0000-00005CD00000}"/>
    <cellStyle name="Normal 9 2 2 5 2 2" xfId="53334" xr:uid="{00000000-0005-0000-0000-00005DD00000}"/>
    <cellStyle name="Normal 9 2 2 5 2 2 2" xfId="53335" xr:uid="{00000000-0005-0000-0000-00005ED00000}"/>
    <cellStyle name="Normal 9 2 2 5 2 2 2 2" xfId="53336" xr:uid="{00000000-0005-0000-0000-00005FD00000}"/>
    <cellStyle name="Normal 9 2 2 5 2 2 2 2 2" xfId="53337" xr:uid="{00000000-0005-0000-0000-000060D00000}"/>
    <cellStyle name="Normal 9 2 2 5 2 2 2 3" xfId="53338" xr:uid="{00000000-0005-0000-0000-000061D00000}"/>
    <cellStyle name="Normal 9 2 2 5 2 2 3" xfId="53339" xr:uid="{00000000-0005-0000-0000-000062D00000}"/>
    <cellStyle name="Normal 9 2 2 5 2 2 3 2" xfId="53340" xr:uid="{00000000-0005-0000-0000-000063D00000}"/>
    <cellStyle name="Normal 9 2 2 5 2 2 4" xfId="53341" xr:uid="{00000000-0005-0000-0000-000064D00000}"/>
    <cellStyle name="Normal 9 2 2 5 2 3" xfId="53342" xr:uid="{00000000-0005-0000-0000-000065D00000}"/>
    <cellStyle name="Normal 9 2 2 5 2 3 2" xfId="53343" xr:uid="{00000000-0005-0000-0000-000066D00000}"/>
    <cellStyle name="Normal 9 2 2 5 2 3 2 2" xfId="53344" xr:uid="{00000000-0005-0000-0000-000067D00000}"/>
    <cellStyle name="Normal 9 2 2 5 2 3 3" xfId="53345" xr:uid="{00000000-0005-0000-0000-000068D00000}"/>
    <cellStyle name="Normal 9 2 2 5 2 4" xfId="53346" xr:uid="{00000000-0005-0000-0000-000069D00000}"/>
    <cellStyle name="Normal 9 2 2 5 2 4 2" xfId="53347" xr:uid="{00000000-0005-0000-0000-00006AD00000}"/>
    <cellStyle name="Normal 9 2 2 5 2 5" xfId="53348" xr:uid="{00000000-0005-0000-0000-00006BD00000}"/>
    <cellStyle name="Normal 9 2 2 5 3" xfId="53349" xr:uid="{00000000-0005-0000-0000-00006CD00000}"/>
    <cellStyle name="Normal 9 2 2 5 3 2" xfId="53350" xr:uid="{00000000-0005-0000-0000-00006DD00000}"/>
    <cellStyle name="Normal 9 2 2 5 3 2 2" xfId="53351" xr:uid="{00000000-0005-0000-0000-00006ED00000}"/>
    <cellStyle name="Normal 9 2 2 5 3 2 2 2" xfId="53352" xr:uid="{00000000-0005-0000-0000-00006FD00000}"/>
    <cellStyle name="Normal 9 2 2 5 3 2 3" xfId="53353" xr:uid="{00000000-0005-0000-0000-000070D00000}"/>
    <cellStyle name="Normal 9 2 2 5 3 3" xfId="53354" xr:uid="{00000000-0005-0000-0000-000071D00000}"/>
    <cellStyle name="Normal 9 2 2 5 3 3 2" xfId="53355" xr:uid="{00000000-0005-0000-0000-000072D00000}"/>
    <cellStyle name="Normal 9 2 2 5 3 4" xfId="53356" xr:uid="{00000000-0005-0000-0000-000073D00000}"/>
    <cellStyle name="Normal 9 2 2 5 4" xfId="53357" xr:uid="{00000000-0005-0000-0000-000074D00000}"/>
    <cellStyle name="Normal 9 2 2 5 4 2" xfId="53358" xr:uid="{00000000-0005-0000-0000-000075D00000}"/>
    <cellStyle name="Normal 9 2 2 5 4 2 2" xfId="53359" xr:uid="{00000000-0005-0000-0000-000076D00000}"/>
    <cellStyle name="Normal 9 2 2 5 4 3" xfId="53360" xr:uid="{00000000-0005-0000-0000-000077D00000}"/>
    <cellStyle name="Normal 9 2 2 5 5" xfId="53361" xr:uid="{00000000-0005-0000-0000-000078D00000}"/>
    <cellStyle name="Normal 9 2 2 5 5 2" xfId="53362" xr:uid="{00000000-0005-0000-0000-000079D00000}"/>
    <cellStyle name="Normal 9 2 2 5 6" xfId="53363" xr:uid="{00000000-0005-0000-0000-00007AD00000}"/>
    <cellStyle name="Normal 9 2 2 6" xfId="53364" xr:uid="{00000000-0005-0000-0000-00007BD00000}"/>
    <cellStyle name="Normal 9 2 2 6 2" xfId="53365" xr:uid="{00000000-0005-0000-0000-00007CD00000}"/>
    <cellStyle name="Normal 9 2 2 6 2 2" xfId="53366" xr:uid="{00000000-0005-0000-0000-00007DD00000}"/>
    <cellStyle name="Normal 9 2 2 6 2 2 2" xfId="53367" xr:uid="{00000000-0005-0000-0000-00007ED00000}"/>
    <cellStyle name="Normal 9 2 2 6 2 2 2 2" xfId="53368" xr:uid="{00000000-0005-0000-0000-00007FD00000}"/>
    <cellStyle name="Normal 9 2 2 6 2 2 3" xfId="53369" xr:uid="{00000000-0005-0000-0000-000080D00000}"/>
    <cellStyle name="Normal 9 2 2 6 2 3" xfId="53370" xr:uid="{00000000-0005-0000-0000-000081D00000}"/>
    <cellStyle name="Normal 9 2 2 6 2 3 2" xfId="53371" xr:uid="{00000000-0005-0000-0000-000082D00000}"/>
    <cellStyle name="Normal 9 2 2 6 2 4" xfId="53372" xr:uid="{00000000-0005-0000-0000-000083D00000}"/>
    <cellStyle name="Normal 9 2 2 6 3" xfId="53373" xr:uid="{00000000-0005-0000-0000-000084D00000}"/>
    <cellStyle name="Normal 9 2 2 6 3 2" xfId="53374" xr:uid="{00000000-0005-0000-0000-000085D00000}"/>
    <cellStyle name="Normal 9 2 2 6 3 2 2" xfId="53375" xr:uid="{00000000-0005-0000-0000-000086D00000}"/>
    <cellStyle name="Normal 9 2 2 6 3 3" xfId="53376" xr:uid="{00000000-0005-0000-0000-000087D00000}"/>
    <cellStyle name="Normal 9 2 2 6 4" xfId="53377" xr:uid="{00000000-0005-0000-0000-000088D00000}"/>
    <cellStyle name="Normal 9 2 2 6 4 2" xfId="53378" xr:uid="{00000000-0005-0000-0000-000089D00000}"/>
    <cellStyle name="Normal 9 2 2 6 5" xfId="53379" xr:uid="{00000000-0005-0000-0000-00008AD00000}"/>
    <cellStyle name="Normal 9 2 2 7" xfId="53380" xr:uid="{00000000-0005-0000-0000-00008BD00000}"/>
    <cellStyle name="Normal 9 2 2 7 2" xfId="53381" xr:uid="{00000000-0005-0000-0000-00008CD00000}"/>
    <cellStyle name="Normal 9 2 2 7 2 2" xfId="53382" xr:uid="{00000000-0005-0000-0000-00008DD00000}"/>
    <cellStyle name="Normal 9 2 2 7 2 2 2" xfId="53383" xr:uid="{00000000-0005-0000-0000-00008ED00000}"/>
    <cellStyle name="Normal 9 2 2 7 2 3" xfId="53384" xr:uid="{00000000-0005-0000-0000-00008FD00000}"/>
    <cellStyle name="Normal 9 2 2 7 3" xfId="53385" xr:uid="{00000000-0005-0000-0000-000090D00000}"/>
    <cellStyle name="Normal 9 2 2 7 3 2" xfId="53386" xr:uid="{00000000-0005-0000-0000-000091D00000}"/>
    <cellStyle name="Normal 9 2 2 7 4" xfId="53387" xr:uid="{00000000-0005-0000-0000-000092D00000}"/>
    <cellStyle name="Normal 9 2 2 8" xfId="53388" xr:uid="{00000000-0005-0000-0000-000093D00000}"/>
    <cellStyle name="Normal 9 2 2 8 2" xfId="53389" xr:uid="{00000000-0005-0000-0000-000094D00000}"/>
    <cellStyle name="Normal 9 2 2 8 2 2" xfId="53390" xr:uid="{00000000-0005-0000-0000-000095D00000}"/>
    <cellStyle name="Normal 9 2 2 8 3" xfId="53391" xr:uid="{00000000-0005-0000-0000-000096D00000}"/>
    <cellStyle name="Normal 9 2 2 9" xfId="53392" xr:uid="{00000000-0005-0000-0000-000097D00000}"/>
    <cellStyle name="Normal 9 2 2 9 2" xfId="53393" xr:uid="{00000000-0005-0000-0000-000098D00000}"/>
    <cellStyle name="Normal 9 2 3" xfId="53394" xr:uid="{00000000-0005-0000-0000-000099D00000}"/>
    <cellStyle name="Normal 9 2 3 2" xfId="53395" xr:uid="{00000000-0005-0000-0000-00009AD00000}"/>
    <cellStyle name="Normal 9 2 3 2 2" xfId="53396" xr:uid="{00000000-0005-0000-0000-00009BD00000}"/>
    <cellStyle name="Normal 9 2 3 2 2 2" xfId="53397" xr:uid="{00000000-0005-0000-0000-00009CD00000}"/>
    <cellStyle name="Normal 9 2 3 2 2 2 2" xfId="53398" xr:uid="{00000000-0005-0000-0000-00009DD00000}"/>
    <cellStyle name="Normal 9 2 3 2 2 2 2 2" xfId="53399" xr:uid="{00000000-0005-0000-0000-00009ED00000}"/>
    <cellStyle name="Normal 9 2 3 2 2 2 2 2 2" xfId="53400" xr:uid="{00000000-0005-0000-0000-00009FD00000}"/>
    <cellStyle name="Normal 9 2 3 2 2 2 2 2 2 2" xfId="53401" xr:uid="{00000000-0005-0000-0000-0000A0D00000}"/>
    <cellStyle name="Normal 9 2 3 2 2 2 2 2 3" xfId="53402" xr:uid="{00000000-0005-0000-0000-0000A1D00000}"/>
    <cellStyle name="Normal 9 2 3 2 2 2 2 3" xfId="53403" xr:uid="{00000000-0005-0000-0000-0000A2D00000}"/>
    <cellStyle name="Normal 9 2 3 2 2 2 2 3 2" xfId="53404" xr:uid="{00000000-0005-0000-0000-0000A3D00000}"/>
    <cellStyle name="Normal 9 2 3 2 2 2 2 4" xfId="53405" xr:uid="{00000000-0005-0000-0000-0000A4D00000}"/>
    <cellStyle name="Normal 9 2 3 2 2 2 3" xfId="53406" xr:uid="{00000000-0005-0000-0000-0000A5D00000}"/>
    <cellStyle name="Normal 9 2 3 2 2 2 3 2" xfId="53407" xr:uid="{00000000-0005-0000-0000-0000A6D00000}"/>
    <cellStyle name="Normal 9 2 3 2 2 2 3 2 2" xfId="53408" xr:uid="{00000000-0005-0000-0000-0000A7D00000}"/>
    <cellStyle name="Normal 9 2 3 2 2 2 3 3" xfId="53409" xr:uid="{00000000-0005-0000-0000-0000A8D00000}"/>
    <cellStyle name="Normal 9 2 3 2 2 2 4" xfId="53410" xr:uid="{00000000-0005-0000-0000-0000A9D00000}"/>
    <cellStyle name="Normal 9 2 3 2 2 2 4 2" xfId="53411" xr:uid="{00000000-0005-0000-0000-0000AAD00000}"/>
    <cellStyle name="Normal 9 2 3 2 2 2 5" xfId="53412" xr:uid="{00000000-0005-0000-0000-0000ABD00000}"/>
    <cellStyle name="Normal 9 2 3 2 2 3" xfId="53413" xr:uid="{00000000-0005-0000-0000-0000ACD00000}"/>
    <cellStyle name="Normal 9 2 3 2 2 3 2" xfId="53414" xr:uid="{00000000-0005-0000-0000-0000ADD00000}"/>
    <cellStyle name="Normal 9 2 3 2 2 3 2 2" xfId="53415" xr:uid="{00000000-0005-0000-0000-0000AED00000}"/>
    <cellStyle name="Normal 9 2 3 2 2 3 2 2 2" xfId="53416" xr:uid="{00000000-0005-0000-0000-0000AFD00000}"/>
    <cellStyle name="Normal 9 2 3 2 2 3 2 3" xfId="53417" xr:uid="{00000000-0005-0000-0000-0000B0D00000}"/>
    <cellStyle name="Normal 9 2 3 2 2 3 3" xfId="53418" xr:uid="{00000000-0005-0000-0000-0000B1D00000}"/>
    <cellStyle name="Normal 9 2 3 2 2 3 3 2" xfId="53419" xr:uid="{00000000-0005-0000-0000-0000B2D00000}"/>
    <cellStyle name="Normal 9 2 3 2 2 3 4" xfId="53420" xr:uid="{00000000-0005-0000-0000-0000B3D00000}"/>
    <cellStyle name="Normal 9 2 3 2 2 4" xfId="53421" xr:uid="{00000000-0005-0000-0000-0000B4D00000}"/>
    <cellStyle name="Normal 9 2 3 2 2 4 2" xfId="53422" xr:uid="{00000000-0005-0000-0000-0000B5D00000}"/>
    <cellStyle name="Normal 9 2 3 2 2 4 2 2" xfId="53423" xr:uid="{00000000-0005-0000-0000-0000B6D00000}"/>
    <cellStyle name="Normal 9 2 3 2 2 4 3" xfId="53424" xr:uid="{00000000-0005-0000-0000-0000B7D00000}"/>
    <cellStyle name="Normal 9 2 3 2 2 5" xfId="53425" xr:uid="{00000000-0005-0000-0000-0000B8D00000}"/>
    <cellStyle name="Normal 9 2 3 2 2 5 2" xfId="53426" xr:uid="{00000000-0005-0000-0000-0000B9D00000}"/>
    <cellStyle name="Normal 9 2 3 2 2 6" xfId="53427" xr:uid="{00000000-0005-0000-0000-0000BAD00000}"/>
    <cellStyle name="Normal 9 2 3 2 3" xfId="53428" xr:uid="{00000000-0005-0000-0000-0000BBD00000}"/>
    <cellStyle name="Normal 9 2 3 2 3 2" xfId="53429" xr:uid="{00000000-0005-0000-0000-0000BCD00000}"/>
    <cellStyle name="Normal 9 2 3 2 3 2 2" xfId="53430" xr:uid="{00000000-0005-0000-0000-0000BDD00000}"/>
    <cellStyle name="Normal 9 2 3 2 3 2 2 2" xfId="53431" xr:uid="{00000000-0005-0000-0000-0000BED00000}"/>
    <cellStyle name="Normal 9 2 3 2 3 2 2 2 2" xfId="53432" xr:uid="{00000000-0005-0000-0000-0000BFD00000}"/>
    <cellStyle name="Normal 9 2 3 2 3 2 2 3" xfId="53433" xr:uid="{00000000-0005-0000-0000-0000C0D00000}"/>
    <cellStyle name="Normal 9 2 3 2 3 2 3" xfId="53434" xr:uid="{00000000-0005-0000-0000-0000C1D00000}"/>
    <cellStyle name="Normal 9 2 3 2 3 2 3 2" xfId="53435" xr:uid="{00000000-0005-0000-0000-0000C2D00000}"/>
    <cellStyle name="Normal 9 2 3 2 3 2 4" xfId="53436" xr:uid="{00000000-0005-0000-0000-0000C3D00000}"/>
    <cellStyle name="Normal 9 2 3 2 3 3" xfId="53437" xr:uid="{00000000-0005-0000-0000-0000C4D00000}"/>
    <cellStyle name="Normal 9 2 3 2 3 3 2" xfId="53438" xr:uid="{00000000-0005-0000-0000-0000C5D00000}"/>
    <cellStyle name="Normal 9 2 3 2 3 3 2 2" xfId="53439" xr:uid="{00000000-0005-0000-0000-0000C6D00000}"/>
    <cellStyle name="Normal 9 2 3 2 3 3 3" xfId="53440" xr:uid="{00000000-0005-0000-0000-0000C7D00000}"/>
    <cellStyle name="Normal 9 2 3 2 3 4" xfId="53441" xr:uid="{00000000-0005-0000-0000-0000C8D00000}"/>
    <cellStyle name="Normal 9 2 3 2 3 4 2" xfId="53442" xr:uid="{00000000-0005-0000-0000-0000C9D00000}"/>
    <cellStyle name="Normal 9 2 3 2 3 5" xfId="53443" xr:uid="{00000000-0005-0000-0000-0000CAD00000}"/>
    <cellStyle name="Normal 9 2 3 2 4" xfId="53444" xr:uid="{00000000-0005-0000-0000-0000CBD00000}"/>
    <cellStyle name="Normal 9 2 3 2 4 2" xfId="53445" xr:uid="{00000000-0005-0000-0000-0000CCD00000}"/>
    <cellStyle name="Normal 9 2 3 2 4 2 2" xfId="53446" xr:uid="{00000000-0005-0000-0000-0000CDD00000}"/>
    <cellStyle name="Normal 9 2 3 2 4 2 2 2" xfId="53447" xr:uid="{00000000-0005-0000-0000-0000CED00000}"/>
    <cellStyle name="Normal 9 2 3 2 4 2 3" xfId="53448" xr:uid="{00000000-0005-0000-0000-0000CFD00000}"/>
    <cellStyle name="Normal 9 2 3 2 4 3" xfId="53449" xr:uid="{00000000-0005-0000-0000-0000D0D00000}"/>
    <cellStyle name="Normal 9 2 3 2 4 3 2" xfId="53450" xr:uid="{00000000-0005-0000-0000-0000D1D00000}"/>
    <cellStyle name="Normal 9 2 3 2 4 4" xfId="53451" xr:uid="{00000000-0005-0000-0000-0000D2D00000}"/>
    <cellStyle name="Normal 9 2 3 2 5" xfId="53452" xr:uid="{00000000-0005-0000-0000-0000D3D00000}"/>
    <cellStyle name="Normal 9 2 3 2 5 2" xfId="53453" xr:uid="{00000000-0005-0000-0000-0000D4D00000}"/>
    <cellStyle name="Normal 9 2 3 2 5 2 2" xfId="53454" xr:uid="{00000000-0005-0000-0000-0000D5D00000}"/>
    <cellStyle name="Normal 9 2 3 2 5 3" xfId="53455" xr:uid="{00000000-0005-0000-0000-0000D6D00000}"/>
    <cellStyle name="Normal 9 2 3 2 6" xfId="53456" xr:uid="{00000000-0005-0000-0000-0000D7D00000}"/>
    <cellStyle name="Normal 9 2 3 2 6 2" xfId="53457" xr:uid="{00000000-0005-0000-0000-0000D8D00000}"/>
    <cellStyle name="Normal 9 2 3 2 7" xfId="53458" xr:uid="{00000000-0005-0000-0000-0000D9D00000}"/>
    <cellStyle name="Normal 9 2 3 3" xfId="53459" xr:uid="{00000000-0005-0000-0000-0000DAD00000}"/>
    <cellStyle name="Normal 9 2 3 3 2" xfId="53460" xr:uid="{00000000-0005-0000-0000-0000DBD00000}"/>
    <cellStyle name="Normal 9 2 3 3 2 2" xfId="53461" xr:uid="{00000000-0005-0000-0000-0000DCD00000}"/>
    <cellStyle name="Normal 9 2 3 3 2 2 2" xfId="53462" xr:uid="{00000000-0005-0000-0000-0000DDD00000}"/>
    <cellStyle name="Normal 9 2 3 3 2 2 2 2" xfId="53463" xr:uid="{00000000-0005-0000-0000-0000DED00000}"/>
    <cellStyle name="Normal 9 2 3 3 2 2 2 2 2" xfId="53464" xr:uid="{00000000-0005-0000-0000-0000DFD00000}"/>
    <cellStyle name="Normal 9 2 3 3 2 2 2 3" xfId="53465" xr:uid="{00000000-0005-0000-0000-0000E0D00000}"/>
    <cellStyle name="Normal 9 2 3 3 2 2 3" xfId="53466" xr:uid="{00000000-0005-0000-0000-0000E1D00000}"/>
    <cellStyle name="Normal 9 2 3 3 2 2 3 2" xfId="53467" xr:uid="{00000000-0005-0000-0000-0000E2D00000}"/>
    <cellStyle name="Normal 9 2 3 3 2 2 4" xfId="53468" xr:uid="{00000000-0005-0000-0000-0000E3D00000}"/>
    <cellStyle name="Normal 9 2 3 3 2 3" xfId="53469" xr:uid="{00000000-0005-0000-0000-0000E4D00000}"/>
    <cellStyle name="Normal 9 2 3 3 2 3 2" xfId="53470" xr:uid="{00000000-0005-0000-0000-0000E5D00000}"/>
    <cellStyle name="Normal 9 2 3 3 2 3 2 2" xfId="53471" xr:uid="{00000000-0005-0000-0000-0000E6D00000}"/>
    <cellStyle name="Normal 9 2 3 3 2 3 3" xfId="53472" xr:uid="{00000000-0005-0000-0000-0000E7D00000}"/>
    <cellStyle name="Normal 9 2 3 3 2 4" xfId="53473" xr:uid="{00000000-0005-0000-0000-0000E8D00000}"/>
    <cellStyle name="Normal 9 2 3 3 2 4 2" xfId="53474" xr:uid="{00000000-0005-0000-0000-0000E9D00000}"/>
    <cellStyle name="Normal 9 2 3 3 2 5" xfId="53475" xr:uid="{00000000-0005-0000-0000-0000EAD00000}"/>
    <cellStyle name="Normal 9 2 3 3 3" xfId="53476" xr:uid="{00000000-0005-0000-0000-0000EBD00000}"/>
    <cellStyle name="Normal 9 2 3 3 3 2" xfId="53477" xr:uid="{00000000-0005-0000-0000-0000ECD00000}"/>
    <cellStyle name="Normal 9 2 3 3 3 2 2" xfId="53478" xr:uid="{00000000-0005-0000-0000-0000EDD00000}"/>
    <cellStyle name="Normal 9 2 3 3 3 2 2 2" xfId="53479" xr:uid="{00000000-0005-0000-0000-0000EED00000}"/>
    <cellStyle name="Normal 9 2 3 3 3 2 3" xfId="53480" xr:uid="{00000000-0005-0000-0000-0000EFD00000}"/>
    <cellStyle name="Normal 9 2 3 3 3 3" xfId="53481" xr:uid="{00000000-0005-0000-0000-0000F0D00000}"/>
    <cellStyle name="Normal 9 2 3 3 3 3 2" xfId="53482" xr:uid="{00000000-0005-0000-0000-0000F1D00000}"/>
    <cellStyle name="Normal 9 2 3 3 3 4" xfId="53483" xr:uid="{00000000-0005-0000-0000-0000F2D00000}"/>
    <cellStyle name="Normal 9 2 3 3 4" xfId="53484" xr:uid="{00000000-0005-0000-0000-0000F3D00000}"/>
    <cellStyle name="Normal 9 2 3 3 4 2" xfId="53485" xr:uid="{00000000-0005-0000-0000-0000F4D00000}"/>
    <cellStyle name="Normal 9 2 3 3 4 2 2" xfId="53486" xr:uid="{00000000-0005-0000-0000-0000F5D00000}"/>
    <cellStyle name="Normal 9 2 3 3 4 3" xfId="53487" xr:uid="{00000000-0005-0000-0000-0000F6D00000}"/>
    <cellStyle name="Normal 9 2 3 3 5" xfId="53488" xr:uid="{00000000-0005-0000-0000-0000F7D00000}"/>
    <cellStyle name="Normal 9 2 3 3 5 2" xfId="53489" xr:uid="{00000000-0005-0000-0000-0000F8D00000}"/>
    <cellStyle name="Normal 9 2 3 3 6" xfId="53490" xr:uid="{00000000-0005-0000-0000-0000F9D00000}"/>
    <cellStyle name="Normal 9 2 3 4" xfId="53491" xr:uid="{00000000-0005-0000-0000-0000FAD00000}"/>
    <cellStyle name="Normal 9 2 3 4 2" xfId="53492" xr:uid="{00000000-0005-0000-0000-0000FBD00000}"/>
    <cellStyle name="Normal 9 2 3 4 2 2" xfId="53493" xr:uid="{00000000-0005-0000-0000-0000FCD00000}"/>
    <cellStyle name="Normal 9 2 3 4 2 2 2" xfId="53494" xr:uid="{00000000-0005-0000-0000-0000FDD00000}"/>
    <cellStyle name="Normal 9 2 3 4 2 2 2 2" xfId="53495" xr:uid="{00000000-0005-0000-0000-0000FED00000}"/>
    <cellStyle name="Normal 9 2 3 4 2 2 3" xfId="53496" xr:uid="{00000000-0005-0000-0000-0000FFD00000}"/>
    <cellStyle name="Normal 9 2 3 4 2 3" xfId="53497" xr:uid="{00000000-0005-0000-0000-000000D10000}"/>
    <cellStyle name="Normal 9 2 3 4 2 3 2" xfId="53498" xr:uid="{00000000-0005-0000-0000-000001D10000}"/>
    <cellStyle name="Normal 9 2 3 4 2 4" xfId="53499" xr:uid="{00000000-0005-0000-0000-000002D10000}"/>
    <cellStyle name="Normal 9 2 3 4 3" xfId="53500" xr:uid="{00000000-0005-0000-0000-000003D10000}"/>
    <cellStyle name="Normal 9 2 3 4 3 2" xfId="53501" xr:uid="{00000000-0005-0000-0000-000004D10000}"/>
    <cellStyle name="Normal 9 2 3 4 3 2 2" xfId="53502" xr:uid="{00000000-0005-0000-0000-000005D10000}"/>
    <cellStyle name="Normal 9 2 3 4 3 3" xfId="53503" xr:uid="{00000000-0005-0000-0000-000006D10000}"/>
    <cellStyle name="Normal 9 2 3 4 4" xfId="53504" xr:uid="{00000000-0005-0000-0000-000007D10000}"/>
    <cellStyle name="Normal 9 2 3 4 4 2" xfId="53505" xr:uid="{00000000-0005-0000-0000-000008D10000}"/>
    <cellStyle name="Normal 9 2 3 4 5" xfId="53506" xr:uid="{00000000-0005-0000-0000-000009D10000}"/>
    <cellStyle name="Normal 9 2 3 5" xfId="53507" xr:uid="{00000000-0005-0000-0000-00000AD10000}"/>
    <cellStyle name="Normal 9 2 3 5 2" xfId="53508" xr:uid="{00000000-0005-0000-0000-00000BD10000}"/>
    <cellStyle name="Normal 9 2 3 5 2 2" xfId="53509" xr:uid="{00000000-0005-0000-0000-00000CD10000}"/>
    <cellStyle name="Normal 9 2 3 5 2 2 2" xfId="53510" xr:uid="{00000000-0005-0000-0000-00000DD10000}"/>
    <cellStyle name="Normal 9 2 3 5 2 3" xfId="53511" xr:uid="{00000000-0005-0000-0000-00000ED10000}"/>
    <cellStyle name="Normal 9 2 3 5 3" xfId="53512" xr:uid="{00000000-0005-0000-0000-00000FD10000}"/>
    <cellStyle name="Normal 9 2 3 5 3 2" xfId="53513" xr:uid="{00000000-0005-0000-0000-000010D10000}"/>
    <cellStyle name="Normal 9 2 3 5 4" xfId="53514" xr:uid="{00000000-0005-0000-0000-000011D10000}"/>
    <cellStyle name="Normal 9 2 3 6" xfId="53515" xr:uid="{00000000-0005-0000-0000-000012D10000}"/>
    <cellStyle name="Normal 9 2 3 6 2" xfId="53516" xr:uid="{00000000-0005-0000-0000-000013D10000}"/>
    <cellStyle name="Normal 9 2 3 6 2 2" xfId="53517" xr:uid="{00000000-0005-0000-0000-000014D10000}"/>
    <cellStyle name="Normal 9 2 3 6 3" xfId="53518" xr:uid="{00000000-0005-0000-0000-000015D10000}"/>
    <cellStyle name="Normal 9 2 3 7" xfId="53519" xr:uid="{00000000-0005-0000-0000-000016D10000}"/>
    <cellStyle name="Normal 9 2 3 7 2" xfId="53520" xr:uid="{00000000-0005-0000-0000-000017D10000}"/>
    <cellStyle name="Normal 9 2 3 8" xfId="53521" xr:uid="{00000000-0005-0000-0000-000018D10000}"/>
    <cellStyle name="Normal 9 2 4" xfId="53522" xr:uid="{00000000-0005-0000-0000-000019D10000}"/>
    <cellStyle name="Normal 9 2 4 2" xfId="53523" xr:uid="{00000000-0005-0000-0000-00001AD10000}"/>
    <cellStyle name="Normal 9 2 4 2 2" xfId="53524" xr:uid="{00000000-0005-0000-0000-00001BD10000}"/>
    <cellStyle name="Normal 9 2 4 2 2 2" xfId="53525" xr:uid="{00000000-0005-0000-0000-00001CD10000}"/>
    <cellStyle name="Normal 9 2 4 2 2 2 2" xfId="53526" xr:uid="{00000000-0005-0000-0000-00001DD10000}"/>
    <cellStyle name="Normal 9 2 4 2 2 2 2 2" xfId="53527" xr:uid="{00000000-0005-0000-0000-00001ED10000}"/>
    <cellStyle name="Normal 9 2 4 2 2 2 2 2 2" xfId="53528" xr:uid="{00000000-0005-0000-0000-00001FD10000}"/>
    <cellStyle name="Normal 9 2 4 2 2 2 2 2 2 2" xfId="53529" xr:uid="{00000000-0005-0000-0000-000020D10000}"/>
    <cellStyle name="Normal 9 2 4 2 2 2 2 2 3" xfId="53530" xr:uid="{00000000-0005-0000-0000-000021D10000}"/>
    <cellStyle name="Normal 9 2 4 2 2 2 2 3" xfId="53531" xr:uid="{00000000-0005-0000-0000-000022D10000}"/>
    <cellStyle name="Normal 9 2 4 2 2 2 2 3 2" xfId="53532" xr:uid="{00000000-0005-0000-0000-000023D10000}"/>
    <cellStyle name="Normal 9 2 4 2 2 2 2 4" xfId="53533" xr:uid="{00000000-0005-0000-0000-000024D10000}"/>
    <cellStyle name="Normal 9 2 4 2 2 2 3" xfId="53534" xr:uid="{00000000-0005-0000-0000-000025D10000}"/>
    <cellStyle name="Normal 9 2 4 2 2 2 3 2" xfId="53535" xr:uid="{00000000-0005-0000-0000-000026D10000}"/>
    <cellStyle name="Normal 9 2 4 2 2 2 3 2 2" xfId="53536" xr:uid="{00000000-0005-0000-0000-000027D10000}"/>
    <cellStyle name="Normal 9 2 4 2 2 2 3 3" xfId="53537" xr:uid="{00000000-0005-0000-0000-000028D10000}"/>
    <cellStyle name="Normal 9 2 4 2 2 2 4" xfId="53538" xr:uid="{00000000-0005-0000-0000-000029D10000}"/>
    <cellStyle name="Normal 9 2 4 2 2 2 4 2" xfId="53539" xr:uid="{00000000-0005-0000-0000-00002AD10000}"/>
    <cellStyle name="Normal 9 2 4 2 2 2 5" xfId="53540" xr:uid="{00000000-0005-0000-0000-00002BD10000}"/>
    <cellStyle name="Normal 9 2 4 2 2 3" xfId="53541" xr:uid="{00000000-0005-0000-0000-00002CD10000}"/>
    <cellStyle name="Normal 9 2 4 2 2 3 2" xfId="53542" xr:uid="{00000000-0005-0000-0000-00002DD10000}"/>
    <cellStyle name="Normal 9 2 4 2 2 3 2 2" xfId="53543" xr:uid="{00000000-0005-0000-0000-00002ED10000}"/>
    <cellStyle name="Normal 9 2 4 2 2 3 2 2 2" xfId="53544" xr:uid="{00000000-0005-0000-0000-00002FD10000}"/>
    <cellStyle name="Normal 9 2 4 2 2 3 2 3" xfId="53545" xr:uid="{00000000-0005-0000-0000-000030D10000}"/>
    <cellStyle name="Normal 9 2 4 2 2 3 3" xfId="53546" xr:uid="{00000000-0005-0000-0000-000031D10000}"/>
    <cellStyle name="Normal 9 2 4 2 2 3 3 2" xfId="53547" xr:uid="{00000000-0005-0000-0000-000032D10000}"/>
    <cellStyle name="Normal 9 2 4 2 2 3 4" xfId="53548" xr:uid="{00000000-0005-0000-0000-000033D10000}"/>
    <cellStyle name="Normal 9 2 4 2 2 4" xfId="53549" xr:uid="{00000000-0005-0000-0000-000034D10000}"/>
    <cellStyle name="Normal 9 2 4 2 2 4 2" xfId="53550" xr:uid="{00000000-0005-0000-0000-000035D10000}"/>
    <cellStyle name="Normal 9 2 4 2 2 4 2 2" xfId="53551" xr:uid="{00000000-0005-0000-0000-000036D10000}"/>
    <cellStyle name="Normal 9 2 4 2 2 4 3" xfId="53552" xr:uid="{00000000-0005-0000-0000-000037D10000}"/>
    <cellStyle name="Normal 9 2 4 2 2 5" xfId="53553" xr:uid="{00000000-0005-0000-0000-000038D10000}"/>
    <cellStyle name="Normal 9 2 4 2 2 5 2" xfId="53554" xr:uid="{00000000-0005-0000-0000-000039D10000}"/>
    <cellStyle name="Normal 9 2 4 2 2 6" xfId="53555" xr:uid="{00000000-0005-0000-0000-00003AD10000}"/>
    <cellStyle name="Normal 9 2 4 2 3" xfId="53556" xr:uid="{00000000-0005-0000-0000-00003BD10000}"/>
    <cellStyle name="Normal 9 2 4 2 3 2" xfId="53557" xr:uid="{00000000-0005-0000-0000-00003CD10000}"/>
    <cellStyle name="Normal 9 2 4 2 3 2 2" xfId="53558" xr:uid="{00000000-0005-0000-0000-00003DD10000}"/>
    <cellStyle name="Normal 9 2 4 2 3 2 2 2" xfId="53559" xr:uid="{00000000-0005-0000-0000-00003ED10000}"/>
    <cellStyle name="Normal 9 2 4 2 3 2 2 2 2" xfId="53560" xr:uid="{00000000-0005-0000-0000-00003FD10000}"/>
    <cellStyle name="Normal 9 2 4 2 3 2 2 3" xfId="53561" xr:uid="{00000000-0005-0000-0000-000040D10000}"/>
    <cellStyle name="Normal 9 2 4 2 3 2 3" xfId="53562" xr:uid="{00000000-0005-0000-0000-000041D10000}"/>
    <cellStyle name="Normal 9 2 4 2 3 2 3 2" xfId="53563" xr:uid="{00000000-0005-0000-0000-000042D10000}"/>
    <cellStyle name="Normal 9 2 4 2 3 2 4" xfId="53564" xr:uid="{00000000-0005-0000-0000-000043D10000}"/>
    <cellStyle name="Normal 9 2 4 2 3 3" xfId="53565" xr:uid="{00000000-0005-0000-0000-000044D10000}"/>
    <cellStyle name="Normal 9 2 4 2 3 3 2" xfId="53566" xr:uid="{00000000-0005-0000-0000-000045D10000}"/>
    <cellStyle name="Normal 9 2 4 2 3 3 2 2" xfId="53567" xr:uid="{00000000-0005-0000-0000-000046D10000}"/>
    <cellStyle name="Normal 9 2 4 2 3 3 3" xfId="53568" xr:uid="{00000000-0005-0000-0000-000047D10000}"/>
    <cellStyle name="Normal 9 2 4 2 3 4" xfId="53569" xr:uid="{00000000-0005-0000-0000-000048D10000}"/>
    <cellStyle name="Normal 9 2 4 2 3 4 2" xfId="53570" xr:uid="{00000000-0005-0000-0000-000049D10000}"/>
    <cellStyle name="Normal 9 2 4 2 3 5" xfId="53571" xr:uid="{00000000-0005-0000-0000-00004AD10000}"/>
    <cellStyle name="Normal 9 2 4 2 4" xfId="53572" xr:uid="{00000000-0005-0000-0000-00004BD10000}"/>
    <cellStyle name="Normal 9 2 4 2 4 2" xfId="53573" xr:uid="{00000000-0005-0000-0000-00004CD10000}"/>
    <cellStyle name="Normal 9 2 4 2 4 2 2" xfId="53574" xr:uid="{00000000-0005-0000-0000-00004DD10000}"/>
    <cellStyle name="Normal 9 2 4 2 4 2 2 2" xfId="53575" xr:uid="{00000000-0005-0000-0000-00004ED10000}"/>
    <cellStyle name="Normal 9 2 4 2 4 2 3" xfId="53576" xr:uid="{00000000-0005-0000-0000-00004FD10000}"/>
    <cellStyle name="Normal 9 2 4 2 4 3" xfId="53577" xr:uid="{00000000-0005-0000-0000-000050D10000}"/>
    <cellStyle name="Normal 9 2 4 2 4 3 2" xfId="53578" xr:uid="{00000000-0005-0000-0000-000051D10000}"/>
    <cellStyle name="Normal 9 2 4 2 4 4" xfId="53579" xr:uid="{00000000-0005-0000-0000-000052D10000}"/>
    <cellStyle name="Normal 9 2 4 2 5" xfId="53580" xr:uid="{00000000-0005-0000-0000-000053D10000}"/>
    <cellStyle name="Normal 9 2 4 2 5 2" xfId="53581" xr:uid="{00000000-0005-0000-0000-000054D10000}"/>
    <cellStyle name="Normal 9 2 4 2 5 2 2" xfId="53582" xr:uid="{00000000-0005-0000-0000-000055D10000}"/>
    <cellStyle name="Normal 9 2 4 2 5 3" xfId="53583" xr:uid="{00000000-0005-0000-0000-000056D10000}"/>
    <cellStyle name="Normal 9 2 4 2 6" xfId="53584" xr:uid="{00000000-0005-0000-0000-000057D10000}"/>
    <cellStyle name="Normal 9 2 4 2 6 2" xfId="53585" xr:uid="{00000000-0005-0000-0000-000058D10000}"/>
    <cellStyle name="Normal 9 2 4 2 7" xfId="53586" xr:uid="{00000000-0005-0000-0000-000059D10000}"/>
    <cellStyle name="Normal 9 2 4 3" xfId="53587" xr:uid="{00000000-0005-0000-0000-00005AD10000}"/>
    <cellStyle name="Normal 9 2 4 3 2" xfId="53588" xr:uid="{00000000-0005-0000-0000-00005BD10000}"/>
    <cellStyle name="Normal 9 2 4 3 2 2" xfId="53589" xr:uid="{00000000-0005-0000-0000-00005CD10000}"/>
    <cellStyle name="Normal 9 2 4 3 2 2 2" xfId="53590" xr:uid="{00000000-0005-0000-0000-00005DD10000}"/>
    <cellStyle name="Normal 9 2 4 3 2 2 2 2" xfId="53591" xr:uid="{00000000-0005-0000-0000-00005ED10000}"/>
    <cellStyle name="Normal 9 2 4 3 2 2 2 2 2" xfId="53592" xr:uid="{00000000-0005-0000-0000-00005FD10000}"/>
    <cellStyle name="Normal 9 2 4 3 2 2 2 3" xfId="53593" xr:uid="{00000000-0005-0000-0000-000060D10000}"/>
    <cellStyle name="Normal 9 2 4 3 2 2 3" xfId="53594" xr:uid="{00000000-0005-0000-0000-000061D10000}"/>
    <cellStyle name="Normal 9 2 4 3 2 2 3 2" xfId="53595" xr:uid="{00000000-0005-0000-0000-000062D10000}"/>
    <cellStyle name="Normal 9 2 4 3 2 2 4" xfId="53596" xr:uid="{00000000-0005-0000-0000-000063D10000}"/>
    <cellStyle name="Normal 9 2 4 3 2 3" xfId="53597" xr:uid="{00000000-0005-0000-0000-000064D10000}"/>
    <cellStyle name="Normal 9 2 4 3 2 3 2" xfId="53598" xr:uid="{00000000-0005-0000-0000-000065D10000}"/>
    <cellStyle name="Normal 9 2 4 3 2 3 2 2" xfId="53599" xr:uid="{00000000-0005-0000-0000-000066D10000}"/>
    <cellStyle name="Normal 9 2 4 3 2 3 3" xfId="53600" xr:uid="{00000000-0005-0000-0000-000067D10000}"/>
    <cellStyle name="Normal 9 2 4 3 2 4" xfId="53601" xr:uid="{00000000-0005-0000-0000-000068D10000}"/>
    <cellStyle name="Normal 9 2 4 3 2 4 2" xfId="53602" xr:uid="{00000000-0005-0000-0000-000069D10000}"/>
    <cellStyle name="Normal 9 2 4 3 2 5" xfId="53603" xr:uid="{00000000-0005-0000-0000-00006AD10000}"/>
    <cellStyle name="Normal 9 2 4 3 3" xfId="53604" xr:uid="{00000000-0005-0000-0000-00006BD10000}"/>
    <cellStyle name="Normal 9 2 4 3 3 2" xfId="53605" xr:uid="{00000000-0005-0000-0000-00006CD10000}"/>
    <cellStyle name="Normal 9 2 4 3 3 2 2" xfId="53606" xr:uid="{00000000-0005-0000-0000-00006DD10000}"/>
    <cellStyle name="Normal 9 2 4 3 3 2 2 2" xfId="53607" xr:uid="{00000000-0005-0000-0000-00006ED10000}"/>
    <cellStyle name="Normal 9 2 4 3 3 2 3" xfId="53608" xr:uid="{00000000-0005-0000-0000-00006FD10000}"/>
    <cellStyle name="Normal 9 2 4 3 3 3" xfId="53609" xr:uid="{00000000-0005-0000-0000-000070D10000}"/>
    <cellStyle name="Normal 9 2 4 3 3 3 2" xfId="53610" xr:uid="{00000000-0005-0000-0000-000071D10000}"/>
    <cellStyle name="Normal 9 2 4 3 3 4" xfId="53611" xr:uid="{00000000-0005-0000-0000-000072D10000}"/>
    <cellStyle name="Normal 9 2 4 3 4" xfId="53612" xr:uid="{00000000-0005-0000-0000-000073D10000}"/>
    <cellStyle name="Normal 9 2 4 3 4 2" xfId="53613" xr:uid="{00000000-0005-0000-0000-000074D10000}"/>
    <cellStyle name="Normal 9 2 4 3 4 2 2" xfId="53614" xr:uid="{00000000-0005-0000-0000-000075D10000}"/>
    <cellStyle name="Normal 9 2 4 3 4 3" xfId="53615" xr:uid="{00000000-0005-0000-0000-000076D10000}"/>
    <cellStyle name="Normal 9 2 4 3 5" xfId="53616" xr:uid="{00000000-0005-0000-0000-000077D10000}"/>
    <cellStyle name="Normal 9 2 4 3 5 2" xfId="53617" xr:uid="{00000000-0005-0000-0000-000078D10000}"/>
    <cellStyle name="Normal 9 2 4 3 6" xfId="53618" xr:uid="{00000000-0005-0000-0000-000079D10000}"/>
    <cellStyle name="Normal 9 2 4 4" xfId="53619" xr:uid="{00000000-0005-0000-0000-00007AD10000}"/>
    <cellStyle name="Normal 9 2 4 4 2" xfId="53620" xr:uid="{00000000-0005-0000-0000-00007BD10000}"/>
    <cellStyle name="Normal 9 2 4 4 2 2" xfId="53621" xr:uid="{00000000-0005-0000-0000-00007CD10000}"/>
    <cellStyle name="Normal 9 2 4 4 2 2 2" xfId="53622" xr:uid="{00000000-0005-0000-0000-00007DD10000}"/>
    <cellStyle name="Normal 9 2 4 4 2 2 2 2" xfId="53623" xr:uid="{00000000-0005-0000-0000-00007ED10000}"/>
    <cellStyle name="Normal 9 2 4 4 2 2 3" xfId="53624" xr:uid="{00000000-0005-0000-0000-00007FD10000}"/>
    <cellStyle name="Normal 9 2 4 4 2 3" xfId="53625" xr:uid="{00000000-0005-0000-0000-000080D10000}"/>
    <cellStyle name="Normal 9 2 4 4 2 3 2" xfId="53626" xr:uid="{00000000-0005-0000-0000-000081D10000}"/>
    <cellStyle name="Normal 9 2 4 4 2 4" xfId="53627" xr:uid="{00000000-0005-0000-0000-000082D10000}"/>
    <cellStyle name="Normal 9 2 4 4 3" xfId="53628" xr:uid="{00000000-0005-0000-0000-000083D10000}"/>
    <cellStyle name="Normal 9 2 4 4 3 2" xfId="53629" xr:uid="{00000000-0005-0000-0000-000084D10000}"/>
    <cellStyle name="Normal 9 2 4 4 3 2 2" xfId="53630" xr:uid="{00000000-0005-0000-0000-000085D10000}"/>
    <cellStyle name="Normal 9 2 4 4 3 3" xfId="53631" xr:uid="{00000000-0005-0000-0000-000086D10000}"/>
    <cellStyle name="Normal 9 2 4 4 4" xfId="53632" xr:uid="{00000000-0005-0000-0000-000087D10000}"/>
    <cellStyle name="Normal 9 2 4 4 4 2" xfId="53633" xr:uid="{00000000-0005-0000-0000-000088D10000}"/>
    <cellStyle name="Normal 9 2 4 4 5" xfId="53634" xr:uid="{00000000-0005-0000-0000-000089D10000}"/>
    <cellStyle name="Normal 9 2 4 5" xfId="53635" xr:uid="{00000000-0005-0000-0000-00008AD10000}"/>
    <cellStyle name="Normal 9 2 4 5 2" xfId="53636" xr:uid="{00000000-0005-0000-0000-00008BD10000}"/>
    <cellStyle name="Normal 9 2 4 5 2 2" xfId="53637" xr:uid="{00000000-0005-0000-0000-00008CD10000}"/>
    <cellStyle name="Normal 9 2 4 5 2 2 2" xfId="53638" xr:uid="{00000000-0005-0000-0000-00008DD10000}"/>
    <cellStyle name="Normal 9 2 4 5 2 3" xfId="53639" xr:uid="{00000000-0005-0000-0000-00008ED10000}"/>
    <cellStyle name="Normal 9 2 4 5 3" xfId="53640" xr:uid="{00000000-0005-0000-0000-00008FD10000}"/>
    <cellStyle name="Normal 9 2 4 5 3 2" xfId="53641" xr:uid="{00000000-0005-0000-0000-000090D10000}"/>
    <cellStyle name="Normal 9 2 4 5 4" xfId="53642" xr:uid="{00000000-0005-0000-0000-000091D10000}"/>
    <cellStyle name="Normal 9 2 4 6" xfId="53643" xr:uid="{00000000-0005-0000-0000-000092D10000}"/>
    <cellStyle name="Normal 9 2 4 6 2" xfId="53644" xr:uid="{00000000-0005-0000-0000-000093D10000}"/>
    <cellStyle name="Normal 9 2 4 6 2 2" xfId="53645" xr:uid="{00000000-0005-0000-0000-000094D10000}"/>
    <cellStyle name="Normal 9 2 4 6 3" xfId="53646" xr:uid="{00000000-0005-0000-0000-000095D10000}"/>
    <cellStyle name="Normal 9 2 4 7" xfId="53647" xr:uid="{00000000-0005-0000-0000-000096D10000}"/>
    <cellStyle name="Normal 9 2 4 7 2" xfId="53648" xr:uid="{00000000-0005-0000-0000-000097D10000}"/>
    <cellStyle name="Normal 9 2 4 8" xfId="53649" xr:uid="{00000000-0005-0000-0000-000098D10000}"/>
    <cellStyle name="Normal 9 2 5" xfId="53650" xr:uid="{00000000-0005-0000-0000-000099D10000}"/>
    <cellStyle name="Normal 9 2 5 2" xfId="53651" xr:uid="{00000000-0005-0000-0000-00009AD10000}"/>
    <cellStyle name="Normal 9 2 5 2 2" xfId="53652" xr:uid="{00000000-0005-0000-0000-00009BD10000}"/>
    <cellStyle name="Normal 9 2 5 2 2 2" xfId="53653" xr:uid="{00000000-0005-0000-0000-00009CD10000}"/>
    <cellStyle name="Normal 9 2 5 2 2 2 2" xfId="53654" xr:uid="{00000000-0005-0000-0000-00009DD10000}"/>
    <cellStyle name="Normal 9 2 5 2 2 2 2 2" xfId="53655" xr:uid="{00000000-0005-0000-0000-00009ED10000}"/>
    <cellStyle name="Normal 9 2 5 2 2 2 2 2 2" xfId="53656" xr:uid="{00000000-0005-0000-0000-00009FD10000}"/>
    <cellStyle name="Normal 9 2 5 2 2 2 2 2 2 2" xfId="53657" xr:uid="{00000000-0005-0000-0000-0000A0D10000}"/>
    <cellStyle name="Normal 9 2 5 2 2 2 2 2 3" xfId="53658" xr:uid="{00000000-0005-0000-0000-0000A1D10000}"/>
    <cellStyle name="Normal 9 2 5 2 2 2 2 3" xfId="53659" xr:uid="{00000000-0005-0000-0000-0000A2D10000}"/>
    <cellStyle name="Normal 9 2 5 2 2 2 2 3 2" xfId="53660" xr:uid="{00000000-0005-0000-0000-0000A3D10000}"/>
    <cellStyle name="Normal 9 2 5 2 2 2 2 4" xfId="53661" xr:uid="{00000000-0005-0000-0000-0000A4D10000}"/>
    <cellStyle name="Normal 9 2 5 2 2 2 3" xfId="53662" xr:uid="{00000000-0005-0000-0000-0000A5D10000}"/>
    <cellStyle name="Normal 9 2 5 2 2 2 3 2" xfId="53663" xr:uid="{00000000-0005-0000-0000-0000A6D10000}"/>
    <cellStyle name="Normal 9 2 5 2 2 2 3 2 2" xfId="53664" xr:uid="{00000000-0005-0000-0000-0000A7D10000}"/>
    <cellStyle name="Normal 9 2 5 2 2 2 3 3" xfId="53665" xr:uid="{00000000-0005-0000-0000-0000A8D10000}"/>
    <cellStyle name="Normal 9 2 5 2 2 2 4" xfId="53666" xr:uid="{00000000-0005-0000-0000-0000A9D10000}"/>
    <cellStyle name="Normal 9 2 5 2 2 2 4 2" xfId="53667" xr:uid="{00000000-0005-0000-0000-0000AAD10000}"/>
    <cellStyle name="Normal 9 2 5 2 2 2 5" xfId="53668" xr:uid="{00000000-0005-0000-0000-0000ABD10000}"/>
    <cellStyle name="Normal 9 2 5 2 2 3" xfId="53669" xr:uid="{00000000-0005-0000-0000-0000ACD10000}"/>
    <cellStyle name="Normal 9 2 5 2 2 3 2" xfId="53670" xr:uid="{00000000-0005-0000-0000-0000ADD10000}"/>
    <cellStyle name="Normal 9 2 5 2 2 3 2 2" xfId="53671" xr:uid="{00000000-0005-0000-0000-0000AED10000}"/>
    <cellStyle name="Normal 9 2 5 2 2 3 2 2 2" xfId="53672" xr:uid="{00000000-0005-0000-0000-0000AFD10000}"/>
    <cellStyle name="Normal 9 2 5 2 2 3 2 3" xfId="53673" xr:uid="{00000000-0005-0000-0000-0000B0D10000}"/>
    <cellStyle name="Normal 9 2 5 2 2 3 3" xfId="53674" xr:uid="{00000000-0005-0000-0000-0000B1D10000}"/>
    <cellStyle name="Normal 9 2 5 2 2 3 3 2" xfId="53675" xr:uid="{00000000-0005-0000-0000-0000B2D10000}"/>
    <cellStyle name="Normal 9 2 5 2 2 3 4" xfId="53676" xr:uid="{00000000-0005-0000-0000-0000B3D10000}"/>
    <cellStyle name="Normal 9 2 5 2 2 4" xfId="53677" xr:uid="{00000000-0005-0000-0000-0000B4D10000}"/>
    <cellStyle name="Normal 9 2 5 2 2 4 2" xfId="53678" xr:uid="{00000000-0005-0000-0000-0000B5D10000}"/>
    <cellStyle name="Normal 9 2 5 2 2 4 2 2" xfId="53679" xr:uid="{00000000-0005-0000-0000-0000B6D10000}"/>
    <cellStyle name="Normal 9 2 5 2 2 4 3" xfId="53680" xr:uid="{00000000-0005-0000-0000-0000B7D10000}"/>
    <cellStyle name="Normal 9 2 5 2 2 5" xfId="53681" xr:uid="{00000000-0005-0000-0000-0000B8D10000}"/>
    <cellStyle name="Normal 9 2 5 2 2 5 2" xfId="53682" xr:uid="{00000000-0005-0000-0000-0000B9D10000}"/>
    <cellStyle name="Normal 9 2 5 2 2 6" xfId="53683" xr:uid="{00000000-0005-0000-0000-0000BAD10000}"/>
    <cellStyle name="Normal 9 2 5 2 3" xfId="53684" xr:uid="{00000000-0005-0000-0000-0000BBD10000}"/>
    <cellStyle name="Normal 9 2 5 2 3 2" xfId="53685" xr:uid="{00000000-0005-0000-0000-0000BCD10000}"/>
    <cellStyle name="Normal 9 2 5 2 3 2 2" xfId="53686" xr:uid="{00000000-0005-0000-0000-0000BDD10000}"/>
    <cellStyle name="Normal 9 2 5 2 3 2 2 2" xfId="53687" xr:uid="{00000000-0005-0000-0000-0000BED10000}"/>
    <cellStyle name="Normal 9 2 5 2 3 2 2 2 2" xfId="53688" xr:uid="{00000000-0005-0000-0000-0000BFD10000}"/>
    <cellStyle name="Normal 9 2 5 2 3 2 2 3" xfId="53689" xr:uid="{00000000-0005-0000-0000-0000C0D10000}"/>
    <cellStyle name="Normal 9 2 5 2 3 2 3" xfId="53690" xr:uid="{00000000-0005-0000-0000-0000C1D10000}"/>
    <cellStyle name="Normal 9 2 5 2 3 2 3 2" xfId="53691" xr:uid="{00000000-0005-0000-0000-0000C2D10000}"/>
    <cellStyle name="Normal 9 2 5 2 3 2 4" xfId="53692" xr:uid="{00000000-0005-0000-0000-0000C3D10000}"/>
    <cellStyle name="Normal 9 2 5 2 3 3" xfId="53693" xr:uid="{00000000-0005-0000-0000-0000C4D10000}"/>
    <cellStyle name="Normal 9 2 5 2 3 3 2" xfId="53694" xr:uid="{00000000-0005-0000-0000-0000C5D10000}"/>
    <cellStyle name="Normal 9 2 5 2 3 3 2 2" xfId="53695" xr:uid="{00000000-0005-0000-0000-0000C6D10000}"/>
    <cellStyle name="Normal 9 2 5 2 3 3 3" xfId="53696" xr:uid="{00000000-0005-0000-0000-0000C7D10000}"/>
    <cellStyle name="Normal 9 2 5 2 3 4" xfId="53697" xr:uid="{00000000-0005-0000-0000-0000C8D10000}"/>
    <cellStyle name="Normal 9 2 5 2 3 4 2" xfId="53698" xr:uid="{00000000-0005-0000-0000-0000C9D10000}"/>
    <cellStyle name="Normal 9 2 5 2 3 5" xfId="53699" xr:uid="{00000000-0005-0000-0000-0000CAD10000}"/>
    <cellStyle name="Normal 9 2 5 2 4" xfId="53700" xr:uid="{00000000-0005-0000-0000-0000CBD10000}"/>
    <cellStyle name="Normal 9 2 5 2 4 2" xfId="53701" xr:uid="{00000000-0005-0000-0000-0000CCD10000}"/>
    <cellStyle name="Normal 9 2 5 2 4 2 2" xfId="53702" xr:uid="{00000000-0005-0000-0000-0000CDD10000}"/>
    <cellStyle name="Normal 9 2 5 2 4 2 2 2" xfId="53703" xr:uid="{00000000-0005-0000-0000-0000CED10000}"/>
    <cellStyle name="Normal 9 2 5 2 4 2 3" xfId="53704" xr:uid="{00000000-0005-0000-0000-0000CFD10000}"/>
    <cellStyle name="Normal 9 2 5 2 4 3" xfId="53705" xr:uid="{00000000-0005-0000-0000-0000D0D10000}"/>
    <cellStyle name="Normal 9 2 5 2 4 3 2" xfId="53706" xr:uid="{00000000-0005-0000-0000-0000D1D10000}"/>
    <cellStyle name="Normal 9 2 5 2 4 4" xfId="53707" xr:uid="{00000000-0005-0000-0000-0000D2D10000}"/>
    <cellStyle name="Normal 9 2 5 2 5" xfId="53708" xr:uid="{00000000-0005-0000-0000-0000D3D10000}"/>
    <cellStyle name="Normal 9 2 5 2 5 2" xfId="53709" xr:uid="{00000000-0005-0000-0000-0000D4D10000}"/>
    <cellStyle name="Normal 9 2 5 2 5 2 2" xfId="53710" xr:uid="{00000000-0005-0000-0000-0000D5D10000}"/>
    <cellStyle name="Normal 9 2 5 2 5 3" xfId="53711" xr:uid="{00000000-0005-0000-0000-0000D6D10000}"/>
    <cellStyle name="Normal 9 2 5 2 6" xfId="53712" xr:uid="{00000000-0005-0000-0000-0000D7D10000}"/>
    <cellStyle name="Normal 9 2 5 2 6 2" xfId="53713" xr:uid="{00000000-0005-0000-0000-0000D8D10000}"/>
    <cellStyle name="Normal 9 2 5 2 7" xfId="53714" xr:uid="{00000000-0005-0000-0000-0000D9D10000}"/>
    <cellStyle name="Normal 9 2 5 3" xfId="53715" xr:uid="{00000000-0005-0000-0000-0000DAD10000}"/>
    <cellStyle name="Normal 9 2 5 3 2" xfId="53716" xr:uid="{00000000-0005-0000-0000-0000DBD10000}"/>
    <cellStyle name="Normal 9 2 5 3 2 2" xfId="53717" xr:uid="{00000000-0005-0000-0000-0000DCD10000}"/>
    <cellStyle name="Normal 9 2 5 3 2 2 2" xfId="53718" xr:uid="{00000000-0005-0000-0000-0000DDD10000}"/>
    <cellStyle name="Normal 9 2 5 3 2 2 2 2" xfId="53719" xr:uid="{00000000-0005-0000-0000-0000DED10000}"/>
    <cellStyle name="Normal 9 2 5 3 2 2 2 2 2" xfId="53720" xr:uid="{00000000-0005-0000-0000-0000DFD10000}"/>
    <cellStyle name="Normal 9 2 5 3 2 2 2 3" xfId="53721" xr:uid="{00000000-0005-0000-0000-0000E0D10000}"/>
    <cellStyle name="Normal 9 2 5 3 2 2 3" xfId="53722" xr:uid="{00000000-0005-0000-0000-0000E1D10000}"/>
    <cellStyle name="Normal 9 2 5 3 2 2 3 2" xfId="53723" xr:uid="{00000000-0005-0000-0000-0000E2D10000}"/>
    <cellStyle name="Normal 9 2 5 3 2 2 4" xfId="53724" xr:uid="{00000000-0005-0000-0000-0000E3D10000}"/>
    <cellStyle name="Normal 9 2 5 3 2 3" xfId="53725" xr:uid="{00000000-0005-0000-0000-0000E4D10000}"/>
    <cellStyle name="Normal 9 2 5 3 2 3 2" xfId="53726" xr:uid="{00000000-0005-0000-0000-0000E5D10000}"/>
    <cellStyle name="Normal 9 2 5 3 2 3 2 2" xfId="53727" xr:uid="{00000000-0005-0000-0000-0000E6D10000}"/>
    <cellStyle name="Normal 9 2 5 3 2 3 3" xfId="53728" xr:uid="{00000000-0005-0000-0000-0000E7D10000}"/>
    <cellStyle name="Normal 9 2 5 3 2 4" xfId="53729" xr:uid="{00000000-0005-0000-0000-0000E8D10000}"/>
    <cellStyle name="Normal 9 2 5 3 2 4 2" xfId="53730" xr:uid="{00000000-0005-0000-0000-0000E9D10000}"/>
    <cellStyle name="Normal 9 2 5 3 2 5" xfId="53731" xr:uid="{00000000-0005-0000-0000-0000EAD10000}"/>
    <cellStyle name="Normal 9 2 5 3 3" xfId="53732" xr:uid="{00000000-0005-0000-0000-0000EBD10000}"/>
    <cellStyle name="Normal 9 2 5 3 3 2" xfId="53733" xr:uid="{00000000-0005-0000-0000-0000ECD10000}"/>
    <cellStyle name="Normal 9 2 5 3 3 2 2" xfId="53734" xr:uid="{00000000-0005-0000-0000-0000EDD10000}"/>
    <cellStyle name="Normal 9 2 5 3 3 2 2 2" xfId="53735" xr:uid="{00000000-0005-0000-0000-0000EED10000}"/>
    <cellStyle name="Normal 9 2 5 3 3 2 3" xfId="53736" xr:uid="{00000000-0005-0000-0000-0000EFD10000}"/>
    <cellStyle name="Normal 9 2 5 3 3 3" xfId="53737" xr:uid="{00000000-0005-0000-0000-0000F0D10000}"/>
    <cellStyle name="Normal 9 2 5 3 3 3 2" xfId="53738" xr:uid="{00000000-0005-0000-0000-0000F1D10000}"/>
    <cellStyle name="Normal 9 2 5 3 3 4" xfId="53739" xr:uid="{00000000-0005-0000-0000-0000F2D10000}"/>
    <cellStyle name="Normal 9 2 5 3 4" xfId="53740" xr:uid="{00000000-0005-0000-0000-0000F3D10000}"/>
    <cellStyle name="Normal 9 2 5 3 4 2" xfId="53741" xr:uid="{00000000-0005-0000-0000-0000F4D10000}"/>
    <cellStyle name="Normal 9 2 5 3 4 2 2" xfId="53742" xr:uid="{00000000-0005-0000-0000-0000F5D10000}"/>
    <cellStyle name="Normal 9 2 5 3 4 3" xfId="53743" xr:uid="{00000000-0005-0000-0000-0000F6D10000}"/>
    <cellStyle name="Normal 9 2 5 3 5" xfId="53744" xr:uid="{00000000-0005-0000-0000-0000F7D10000}"/>
    <cellStyle name="Normal 9 2 5 3 5 2" xfId="53745" xr:uid="{00000000-0005-0000-0000-0000F8D10000}"/>
    <cellStyle name="Normal 9 2 5 3 6" xfId="53746" xr:uid="{00000000-0005-0000-0000-0000F9D10000}"/>
    <cellStyle name="Normal 9 2 5 4" xfId="53747" xr:uid="{00000000-0005-0000-0000-0000FAD10000}"/>
    <cellStyle name="Normal 9 2 5 4 2" xfId="53748" xr:uid="{00000000-0005-0000-0000-0000FBD10000}"/>
    <cellStyle name="Normal 9 2 5 4 2 2" xfId="53749" xr:uid="{00000000-0005-0000-0000-0000FCD10000}"/>
    <cellStyle name="Normal 9 2 5 4 2 2 2" xfId="53750" xr:uid="{00000000-0005-0000-0000-0000FDD10000}"/>
    <cellStyle name="Normal 9 2 5 4 2 2 2 2" xfId="53751" xr:uid="{00000000-0005-0000-0000-0000FED10000}"/>
    <cellStyle name="Normal 9 2 5 4 2 2 3" xfId="53752" xr:uid="{00000000-0005-0000-0000-0000FFD10000}"/>
    <cellStyle name="Normal 9 2 5 4 2 3" xfId="53753" xr:uid="{00000000-0005-0000-0000-000000D20000}"/>
    <cellStyle name="Normal 9 2 5 4 2 3 2" xfId="53754" xr:uid="{00000000-0005-0000-0000-000001D20000}"/>
    <cellStyle name="Normal 9 2 5 4 2 4" xfId="53755" xr:uid="{00000000-0005-0000-0000-000002D20000}"/>
    <cellStyle name="Normal 9 2 5 4 3" xfId="53756" xr:uid="{00000000-0005-0000-0000-000003D20000}"/>
    <cellStyle name="Normal 9 2 5 4 3 2" xfId="53757" xr:uid="{00000000-0005-0000-0000-000004D20000}"/>
    <cellStyle name="Normal 9 2 5 4 3 2 2" xfId="53758" xr:uid="{00000000-0005-0000-0000-000005D20000}"/>
    <cellStyle name="Normal 9 2 5 4 3 3" xfId="53759" xr:uid="{00000000-0005-0000-0000-000006D20000}"/>
    <cellStyle name="Normal 9 2 5 4 4" xfId="53760" xr:uid="{00000000-0005-0000-0000-000007D20000}"/>
    <cellStyle name="Normal 9 2 5 4 4 2" xfId="53761" xr:uid="{00000000-0005-0000-0000-000008D20000}"/>
    <cellStyle name="Normal 9 2 5 4 5" xfId="53762" xr:uid="{00000000-0005-0000-0000-000009D20000}"/>
    <cellStyle name="Normal 9 2 5 5" xfId="53763" xr:uid="{00000000-0005-0000-0000-00000AD20000}"/>
    <cellStyle name="Normal 9 2 5 5 2" xfId="53764" xr:uid="{00000000-0005-0000-0000-00000BD20000}"/>
    <cellStyle name="Normal 9 2 5 5 2 2" xfId="53765" xr:uid="{00000000-0005-0000-0000-00000CD20000}"/>
    <cellStyle name="Normal 9 2 5 5 2 2 2" xfId="53766" xr:uid="{00000000-0005-0000-0000-00000DD20000}"/>
    <cellStyle name="Normal 9 2 5 5 2 3" xfId="53767" xr:uid="{00000000-0005-0000-0000-00000ED20000}"/>
    <cellStyle name="Normal 9 2 5 5 3" xfId="53768" xr:uid="{00000000-0005-0000-0000-00000FD20000}"/>
    <cellStyle name="Normal 9 2 5 5 3 2" xfId="53769" xr:uid="{00000000-0005-0000-0000-000010D20000}"/>
    <cellStyle name="Normal 9 2 5 5 4" xfId="53770" xr:uid="{00000000-0005-0000-0000-000011D20000}"/>
    <cellStyle name="Normal 9 2 5 6" xfId="53771" xr:uid="{00000000-0005-0000-0000-000012D20000}"/>
    <cellStyle name="Normal 9 2 5 6 2" xfId="53772" xr:uid="{00000000-0005-0000-0000-000013D20000}"/>
    <cellStyle name="Normal 9 2 5 6 2 2" xfId="53773" xr:uid="{00000000-0005-0000-0000-000014D20000}"/>
    <cellStyle name="Normal 9 2 5 6 3" xfId="53774" xr:uid="{00000000-0005-0000-0000-000015D20000}"/>
    <cellStyle name="Normal 9 2 5 7" xfId="53775" xr:uid="{00000000-0005-0000-0000-000016D20000}"/>
    <cellStyle name="Normal 9 2 5 7 2" xfId="53776" xr:uid="{00000000-0005-0000-0000-000017D20000}"/>
    <cellStyle name="Normal 9 2 5 8" xfId="53777" xr:uid="{00000000-0005-0000-0000-000018D20000}"/>
    <cellStyle name="Normal 9 2 6" xfId="53778" xr:uid="{00000000-0005-0000-0000-000019D20000}"/>
    <cellStyle name="Normal 9 2 6 2" xfId="53779" xr:uid="{00000000-0005-0000-0000-00001AD20000}"/>
    <cellStyle name="Normal 9 2 6 2 2" xfId="53780" xr:uid="{00000000-0005-0000-0000-00001BD20000}"/>
    <cellStyle name="Normal 9 2 6 2 2 2" xfId="53781" xr:uid="{00000000-0005-0000-0000-00001CD20000}"/>
    <cellStyle name="Normal 9 2 6 2 2 2 2" xfId="53782" xr:uid="{00000000-0005-0000-0000-00001DD20000}"/>
    <cellStyle name="Normal 9 2 6 2 2 2 2 2" xfId="53783" xr:uid="{00000000-0005-0000-0000-00001ED20000}"/>
    <cellStyle name="Normal 9 2 6 2 2 2 2 2 2" xfId="53784" xr:uid="{00000000-0005-0000-0000-00001FD20000}"/>
    <cellStyle name="Normal 9 2 6 2 2 2 2 2 2 2" xfId="53785" xr:uid="{00000000-0005-0000-0000-000020D20000}"/>
    <cellStyle name="Normal 9 2 6 2 2 2 2 2 3" xfId="53786" xr:uid="{00000000-0005-0000-0000-000021D20000}"/>
    <cellStyle name="Normal 9 2 6 2 2 2 2 3" xfId="53787" xr:uid="{00000000-0005-0000-0000-000022D20000}"/>
    <cellStyle name="Normal 9 2 6 2 2 2 2 3 2" xfId="53788" xr:uid="{00000000-0005-0000-0000-000023D20000}"/>
    <cellStyle name="Normal 9 2 6 2 2 2 2 4" xfId="53789" xr:uid="{00000000-0005-0000-0000-000024D20000}"/>
    <cellStyle name="Normal 9 2 6 2 2 2 3" xfId="53790" xr:uid="{00000000-0005-0000-0000-000025D20000}"/>
    <cellStyle name="Normal 9 2 6 2 2 2 3 2" xfId="53791" xr:uid="{00000000-0005-0000-0000-000026D20000}"/>
    <cellStyle name="Normal 9 2 6 2 2 2 3 2 2" xfId="53792" xr:uid="{00000000-0005-0000-0000-000027D20000}"/>
    <cellStyle name="Normal 9 2 6 2 2 2 3 3" xfId="53793" xr:uid="{00000000-0005-0000-0000-000028D20000}"/>
    <cellStyle name="Normal 9 2 6 2 2 2 4" xfId="53794" xr:uid="{00000000-0005-0000-0000-000029D20000}"/>
    <cellStyle name="Normal 9 2 6 2 2 2 4 2" xfId="53795" xr:uid="{00000000-0005-0000-0000-00002AD20000}"/>
    <cellStyle name="Normal 9 2 6 2 2 2 5" xfId="53796" xr:uid="{00000000-0005-0000-0000-00002BD20000}"/>
    <cellStyle name="Normal 9 2 6 2 2 3" xfId="53797" xr:uid="{00000000-0005-0000-0000-00002CD20000}"/>
    <cellStyle name="Normal 9 2 6 2 2 3 2" xfId="53798" xr:uid="{00000000-0005-0000-0000-00002DD20000}"/>
    <cellStyle name="Normal 9 2 6 2 2 3 2 2" xfId="53799" xr:uid="{00000000-0005-0000-0000-00002ED20000}"/>
    <cellStyle name="Normal 9 2 6 2 2 3 2 2 2" xfId="53800" xr:uid="{00000000-0005-0000-0000-00002FD20000}"/>
    <cellStyle name="Normal 9 2 6 2 2 3 2 3" xfId="53801" xr:uid="{00000000-0005-0000-0000-000030D20000}"/>
    <cellStyle name="Normal 9 2 6 2 2 3 3" xfId="53802" xr:uid="{00000000-0005-0000-0000-000031D20000}"/>
    <cellStyle name="Normal 9 2 6 2 2 3 3 2" xfId="53803" xr:uid="{00000000-0005-0000-0000-000032D20000}"/>
    <cellStyle name="Normal 9 2 6 2 2 3 4" xfId="53804" xr:uid="{00000000-0005-0000-0000-000033D20000}"/>
    <cellStyle name="Normal 9 2 6 2 2 4" xfId="53805" xr:uid="{00000000-0005-0000-0000-000034D20000}"/>
    <cellStyle name="Normal 9 2 6 2 2 4 2" xfId="53806" xr:uid="{00000000-0005-0000-0000-000035D20000}"/>
    <cellStyle name="Normal 9 2 6 2 2 4 2 2" xfId="53807" xr:uid="{00000000-0005-0000-0000-000036D20000}"/>
    <cellStyle name="Normal 9 2 6 2 2 4 3" xfId="53808" xr:uid="{00000000-0005-0000-0000-000037D20000}"/>
    <cellStyle name="Normal 9 2 6 2 2 5" xfId="53809" xr:uid="{00000000-0005-0000-0000-000038D20000}"/>
    <cellStyle name="Normal 9 2 6 2 2 5 2" xfId="53810" xr:uid="{00000000-0005-0000-0000-000039D20000}"/>
    <cellStyle name="Normal 9 2 6 2 2 6" xfId="53811" xr:uid="{00000000-0005-0000-0000-00003AD20000}"/>
    <cellStyle name="Normal 9 2 6 2 3" xfId="53812" xr:uid="{00000000-0005-0000-0000-00003BD20000}"/>
    <cellStyle name="Normal 9 2 6 2 3 2" xfId="53813" xr:uid="{00000000-0005-0000-0000-00003CD20000}"/>
    <cellStyle name="Normal 9 2 6 2 3 2 2" xfId="53814" xr:uid="{00000000-0005-0000-0000-00003DD20000}"/>
    <cellStyle name="Normal 9 2 6 2 3 2 2 2" xfId="53815" xr:uid="{00000000-0005-0000-0000-00003ED20000}"/>
    <cellStyle name="Normal 9 2 6 2 3 2 2 2 2" xfId="53816" xr:uid="{00000000-0005-0000-0000-00003FD20000}"/>
    <cellStyle name="Normal 9 2 6 2 3 2 2 3" xfId="53817" xr:uid="{00000000-0005-0000-0000-000040D20000}"/>
    <cellStyle name="Normal 9 2 6 2 3 2 3" xfId="53818" xr:uid="{00000000-0005-0000-0000-000041D20000}"/>
    <cellStyle name="Normal 9 2 6 2 3 2 3 2" xfId="53819" xr:uid="{00000000-0005-0000-0000-000042D20000}"/>
    <cellStyle name="Normal 9 2 6 2 3 2 4" xfId="53820" xr:uid="{00000000-0005-0000-0000-000043D20000}"/>
    <cellStyle name="Normal 9 2 6 2 3 3" xfId="53821" xr:uid="{00000000-0005-0000-0000-000044D20000}"/>
    <cellStyle name="Normal 9 2 6 2 3 3 2" xfId="53822" xr:uid="{00000000-0005-0000-0000-000045D20000}"/>
    <cellStyle name="Normal 9 2 6 2 3 3 2 2" xfId="53823" xr:uid="{00000000-0005-0000-0000-000046D20000}"/>
    <cellStyle name="Normal 9 2 6 2 3 3 3" xfId="53824" xr:uid="{00000000-0005-0000-0000-000047D20000}"/>
    <cellStyle name="Normal 9 2 6 2 3 4" xfId="53825" xr:uid="{00000000-0005-0000-0000-000048D20000}"/>
    <cellStyle name="Normal 9 2 6 2 3 4 2" xfId="53826" xr:uid="{00000000-0005-0000-0000-000049D20000}"/>
    <cellStyle name="Normal 9 2 6 2 3 5" xfId="53827" xr:uid="{00000000-0005-0000-0000-00004AD20000}"/>
    <cellStyle name="Normal 9 2 6 2 4" xfId="53828" xr:uid="{00000000-0005-0000-0000-00004BD20000}"/>
    <cellStyle name="Normal 9 2 6 2 4 2" xfId="53829" xr:uid="{00000000-0005-0000-0000-00004CD20000}"/>
    <cellStyle name="Normal 9 2 6 2 4 2 2" xfId="53830" xr:uid="{00000000-0005-0000-0000-00004DD20000}"/>
    <cellStyle name="Normal 9 2 6 2 4 2 2 2" xfId="53831" xr:uid="{00000000-0005-0000-0000-00004ED20000}"/>
    <cellStyle name="Normal 9 2 6 2 4 2 3" xfId="53832" xr:uid="{00000000-0005-0000-0000-00004FD20000}"/>
    <cellStyle name="Normal 9 2 6 2 4 3" xfId="53833" xr:uid="{00000000-0005-0000-0000-000050D20000}"/>
    <cellStyle name="Normal 9 2 6 2 4 3 2" xfId="53834" xr:uid="{00000000-0005-0000-0000-000051D20000}"/>
    <cellStyle name="Normal 9 2 6 2 4 4" xfId="53835" xr:uid="{00000000-0005-0000-0000-000052D20000}"/>
    <cellStyle name="Normal 9 2 6 2 5" xfId="53836" xr:uid="{00000000-0005-0000-0000-000053D20000}"/>
    <cellStyle name="Normal 9 2 6 2 5 2" xfId="53837" xr:uid="{00000000-0005-0000-0000-000054D20000}"/>
    <cellStyle name="Normal 9 2 6 2 5 2 2" xfId="53838" xr:uid="{00000000-0005-0000-0000-000055D20000}"/>
    <cellStyle name="Normal 9 2 6 2 5 3" xfId="53839" xr:uid="{00000000-0005-0000-0000-000056D20000}"/>
    <cellStyle name="Normal 9 2 6 2 6" xfId="53840" xr:uid="{00000000-0005-0000-0000-000057D20000}"/>
    <cellStyle name="Normal 9 2 6 2 6 2" xfId="53841" xr:uid="{00000000-0005-0000-0000-000058D20000}"/>
    <cellStyle name="Normal 9 2 6 2 7" xfId="53842" xr:uid="{00000000-0005-0000-0000-000059D20000}"/>
    <cellStyle name="Normal 9 2 6 3" xfId="53843" xr:uid="{00000000-0005-0000-0000-00005AD20000}"/>
    <cellStyle name="Normal 9 2 6 3 2" xfId="53844" xr:uid="{00000000-0005-0000-0000-00005BD20000}"/>
    <cellStyle name="Normal 9 2 6 3 2 2" xfId="53845" xr:uid="{00000000-0005-0000-0000-00005CD20000}"/>
    <cellStyle name="Normal 9 2 6 3 2 2 2" xfId="53846" xr:uid="{00000000-0005-0000-0000-00005DD20000}"/>
    <cellStyle name="Normal 9 2 6 3 2 2 2 2" xfId="53847" xr:uid="{00000000-0005-0000-0000-00005ED20000}"/>
    <cellStyle name="Normal 9 2 6 3 2 2 2 2 2" xfId="53848" xr:uid="{00000000-0005-0000-0000-00005FD20000}"/>
    <cellStyle name="Normal 9 2 6 3 2 2 2 3" xfId="53849" xr:uid="{00000000-0005-0000-0000-000060D20000}"/>
    <cellStyle name="Normal 9 2 6 3 2 2 3" xfId="53850" xr:uid="{00000000-0005-0000-0000-000061D20000}"/>
    <cellStyle name="Normal 9 2 6 3 2 2 3 2" xfId="53851" xr:uid="{00000000-0005-0000-0000-000062D20000}"/>
    <cellStyle name="Normal 9 2 6 3 2 2 4" xfId="53852" xr:uid="{00000000-0005-0000-0000-000063D20000}"/>
    <cellStyle name="Normal 9 2 6 3 2 3" xfId="53853" xr:uid="{00000000-0005-0000-0000-000064D20000}"/>
    <cellStyle name="Normal 9 2 6 3 2 3 2" xfId="53854" xr:uid="{00000000-0005-0000-0000-000065D20000}"/>
    <cellStyle name="Normal 9 2 6 3 2 3 2 2" xfId="53855" xr:uid="{00000000-0005-0000-0000-000066D20000}"/>
    <cellStyle name="Normal 9 2 6 3 2 3 3" xfId="53856" xr:uid="{00000000-0005-0000-0000-000067D20000}"/>
    <cellStyle name="Normal 9 2 6 3 2 4" xfId="53857" xr:uid="{00000000-0005-0000-0000-000068D20000}"/>
    <cellStyle name="Normal 9 2 6 3 2 4 2" xfId="53858" xr:uid="{00000000-0005-0000-0000-000069D20000}"/>
    <cellStyle name="Normal 9 2 6 3 2 5" xfId="53859" xr:uid="{00000000-0005-0000-0000-00006AD20000}"/>
    <cellStyle name="Normal 9 2 6 3 3" xfId="53860" xr:uid="{00000000-0005-0000-0000-00006BD20000}"/>
    <cellStyle name="Normal 9 2 6 3 3 2" xfId="53861" xr:uid="{00000000-0005-0000-0000-00006CD20000}"/>
    <cellStyle name="Normal 9 2 6 3 3 2 2" xfId="53862" xr:uid="{00000000-0005-0000-0000-00006DD20000}"/>
    <cellStyle name="Normal 9 2 6 3 3 2 2 2" xfId="53863" xr:uid="{00000000-0005-0000-0000-00006ED20000}"/>
    <cellStyle name="Normal 9 2 6 3 3 2 3" xfId="53864" xr:uid="{00000000-0005-0000-0000-00006FD20000}"/>
    <cellStyle name="Normal 9 2 6 3 3 3" xfId="53865" xr:uid="{00000000-0005-0000-0000-000070D20000}"/>
    <cellStyle name="Normal 9 2 6 3 3 3 2" xfId="53866" xr:uid="{00000000-0005-0000-0000-000071D20000}"/>
    <cellStyle name="Normal 9 2 6 3 3 4" xfId="53867" xr:uid="{00000000-0005-0000-0000-000072D20000}"/>
    <cellStyle name="Normal 9 2 6 3 4" xfId="53868" xr:uid="{00000000-0005-0000-0000-000073D20000}"/>
    <cellStyle name="Normal 9 2 6 3 4 2" xfId="53869" xr:uid="{00000000-0005-0000-0000-000074D20000}"/>
    <cellStyle name="Normal 9 2 6 3 4 2 2" xfId="53870" xr:uid="{00000000-0005-0000-0000-000075D20000}"/>
    <cellStyle name="Normal 9 2 6 3 4 3" xfId="53871" xr:uid="{00000000-0005-0000-0000-000076D20000}"/>
    <cellStyle name="Normal 9 2 6 3 5" xfId="53872" xr:uid="{00000000-0005-0000-0000-000077D20000}"/>
    <cellStyle name="Normal 9 2 6 3 5 2" xfId="53873" xr:uid="{00000000-0005-0000-0000-000078D20000}"/>
    <cellStyle name="Normal 9 2 6 3 6" xfId="53874" xr:uid="{00000000-0005-0000-0000-000079D20000}"/>
    <cellStyle name="Normal 9 2 6 4" xfId="53875" xr:uid="{00000000-0005-0000-0000-00007AD20000}"/>
    <cellStyle name="Normal 9 2 6 4 2" xfId="53876" xr:uid="{00000000-0005-0000-0000-00007BD20000}"/>
    <cellStyle name="Normal 9 2 6 4 2 2" xfId="53877" xr:uid="{00000000-0005-0000-0000-00007CD20000}"/>
    <cellStyle name="Normal 9 2 6 4 2 2 2" xfId="53878" xr:uid="{00000000-0005-0000-0000-00007DD20000}"/>
    <cellStyle name="Normal 9 2 6 4 2 2 2 2" xfId="53879" xr:uid="{00000000-0005-0000-0000-00007ED20000}"/>
    <cellStyle name="Normal 9 2 6 4 2 2 3" xfId="53880" xr:uid="{00000000-0005-0000-0000-00007FD20000}"/>
    <cellStyle name="Normal 9 2 6 4 2 3" xfId="53881" xr:uid="{00000000-0005-0000-0000-000080D20000}"/>
    <cellStyle name="Normal 9 2 6 4 2 3 2" xfId="53882" xr:uid="{00000000-0005-0000-0000-000081D20000}"/>
    <cellStyle name="Normal 9 2 6 4 2 4" xfId="53883" xr:uid="{00000000-0005-0000-0000-000082D20000}"/>
    <cellStyle name="Normal 9 2 6 4 3" xfId="53884" xr:uid="{00000000-0005-0000-0000-000083D20000}"/>
    <cellStyle name="Normal 9 2 6 4 3 2" xfId="53885" xr:uid="{00000000-0005-0000-0000-000084D20000}"/>
    <cellStyle name="Normal 9 2 6 4 3 2 2" xfId="53886" xr:uid="{00000000-0005-0000-0000-000085D20000}"/>
    <cellStyle name="Normal 9 2 6 4 3 3" xfId="53887" xr:uid="{00000000-0005-0000-0000-000086D20000}"/>
    <cellStyle name="Normal 9 2 6 4 4" xfId="53888" xr:uid="{00000000-0005-0000-0000-000087D20000}"/>
    <cellStyle name="Normal 9 2 6 4 4 2" xfId="53889" xr:uid="{00000000-0005-0000-0000-000088D20000}"/>
    <cellStyle name="Normal 9 2 6 4 5" xfId="53890" xr:uid="{00000000-0005-0000-0000-000089D20000}"/>
    <cellStyle name="Normal 9 2 6 5" xfId="53891" xr:uid="{00000000-0005-0000-0000-00008AD20000}"/>
    <cellStyle name="Normal 9 2 6 5 2" xfId="53892" xr:uid="{00000000-0005-0000-0000-00008BD20000}"/>
    <cellStyle name="Normal 9 2 6 5 2 2" xfId="53893" xr:uid="{00000000-0005-0000-0000-00008CD20000}"/>
    <cellStyle name="Normal 9 2 6 5 2 2 2" xfId="53894" xr:uid="{00000000-0005-0000-0000-00008DD20000}"/>
    <cellStyle name="Normal 9 2 6 5 2 3" xfId="53895" xr:uid="{00000000-0005-0000-0000-00008ED20000}"/>
    <cellStyle name="Normal 9 2 6 5 3" xfId="53896" xr:uid="{00000000-0005-0000-0000-00008FD20000}"/>
    <cellStyle name="Normal 9 2 6 5 3 2" xfId="53897" xr:uid="{00000000-0005-0000-0000-000090D20000}"/>
    <cellStyle name="Normal 9 2 6 5 4" xfId="53898" xr:uid="{00000000-0005-0000-0000-000091D20000}"/>
    <cellStyle name="Normal 9 2 6 6" xfId="53899" xr:uid="{00000000-0005-0000-0000-000092D20000}"/>
    <cellStyle name="Normal 9 2 6 6 2" xfId="53900" xr:uid="{00000000-0005-0000-0000-000093D20000}"/>
    <cellStyle name="Normal 9 2 6 6 2 2" xfId="53901" xr:uid="{00000000-0005-0000-0000-000094D20000}"/>
    <cellStyle name="Normal 9 2 6 6 3" xfId="53902" xr:uid="{00000000-0005-0000-0000-000095D20000}"/>
    <cellStyle name="Normal 9 2 6 7" xfId="53903" xr:uid="{00000000-0005-0000-0000-000096D20000}"/>
    <cellStyle name="Normal 9 2 6 7 2" xfId="53904" xr:uid="{00000000-0005-0000-0000-000097D20000}"/>
    <cellStyle name="Normal 9 2 6 8" xfId="53905" xr:uid="{00000000-0005-0000-0000-000098D20000}"/>
    <cellStyle name="Normal 9 2 7" xfId="53906" xr:uid="{00000000-0005-0000-0000-000099D20000}"/>
    <cellStyle name="Normal 9 2 7 2" xfId="53907" xr:uid="{00000000-0005-0000-0000-00009AD20000}"/>
    <cellStyle name="Normal 9 2 7 2 2" xfId="53908" xr:uid="{00000000-0005-0000-0000-00009BD20000}"/>
    <cellStyle name="Normal 9 2 7 2 2 2" xfId="53909" xr:uid="{00000000-0005-0000-0000-00009CD20000}"/>
    <cellStyle name="Normal 9 2 7 2 2 2 2" xfId="53910" xr:uid="{00000000-0005-0000-0000-00009DD20000}"/>
    <cellStyle name="Normal 9 2 7 2 2 2 2 2" xfId="53911" xr:uid="{00000000-0005-0000-0000-00009ED20000}"/>
    <cellStyle name="Normal 9 2 7 2 2 2 2 2 2" xfId="53912" xr:uid="{00000000-0005-0000-0000-00009FD20000}"/>
    <cellStyle name="Normal 9 2 7 2 2 2 2 2 2 2" xfId="53913" xr:uid="{00000000-0005-0000-0000-0000A0D20000}"/>
    <cellStyle name="Normal 9 2 7 2 2 2 2 2 3" xfId="53914" xr:uid="{00000000-0005-0000-0000-0000A1D20000}"/>
    <cellStyle name="Normal 9 2 7 2 2 2 2 3" xfId="53915" xr:uid="{00000000-0005-0000-0000-0000A2D20000}"/>
    <cellStyle name="Normal 9 2 7 2 2 2 2 3 2" xfId="53916" xr:uid="{00000000-0005-0000-0000-0000A3D20000}"/>
    <cellStyle name="Normal 9 2 7 2 2 2 2 4" xfId="53917" xr:uid="{00000000-0005-0000-0000-0000A4D20000}"/>
    <cellStyle name="Normal 9 2 7 2 2 2 3" xfId="53918" xr:uid="{00000000-0005-0000-0000-0000A5D20000}"/>
    <cellStyle name="Normal 9 2 7 2 2 2 3 2" xfId="53919" xr:uid="{00000000-0005-0000-0000-0000A6D20000}"/>
    <cellStyle name="Normal 9 2 7 2 2 2 3 2 2" xfId="53920" xr:uid="{00000000-0005-0000-0000-0000A7D20000}"/>
    <cellStyle name="Normal 9 2 7 2 2 2 3 3" xfId="53921" xr:uid="{00000000-0005-0000-0000-0000A8D20000}"/>
    <cellStyle name="Normal 9 2 7 2 2 2 4" xfId="53922" xr:uid="{00000000-0005-0000-0000-0000A9D20000}"/>
    <cellStyle name="Normal 9 2 7 2 2 2 4 2" xfId="53923" xr:uid="{00000000-0005-0000-0000-0000AAD20000}"/>
    <cellStyle name="Normal 9 2 7 2 2 2 5" xfId="53924" xr:uid="{00000000-0005-0000-0000-0000ABD20000}"/>
    <cellStyle name="Normal 9 2 7 2 2 3" xfId="53925" xr:uid="{00000000-0005-0000-0000-0000ACD20000}"/>
    <cellStyle name="Normal 9 2 7 2 2 3 2" xfId="53926" xr:uid="{00000000-0005-0000-0000-0000ADD20000}"/>
    <cellStyle name="Normal 9 2 7 2 2 3 2 2" xfId="53927" xr:uid="{00000000-0005-0000-0000-0000AED20000}"/>
    <cellStyle name="Normal 9 2 7 2 2 3 2 2 2" xfId="53928" xr:uid="{00000000-0005-0000-0000-0000AFD20000}"/>
    <cellStyle name="Normal 9 2 7 2 2 3 2 3" xfId="53929" xr:uid="{00000000-0005-0000-0000-0000B0D20000}"/>
    <cellStyle name="Normal 9 2 7 2 2 3 3" xfId="53930" xr:uid="{00000000-0005-0000-0000-0000B1D20000}"/>
    <cellStyle name="Normal 9 2 7 2 2 3 3 2" xfId="53931" xr:uid="{00000000-0005-0000-0000-0000B2D20000}"/>
    <cellStyle name="Normal 9 2 7 2 2 3 4" xfId="53932" xr:uid="{00000000-0005-0000-0000-0000B3D20000}"/>
    <cellStyle name="Normal 9 2 7 2 2 4" xfId="53933" xr:uid="{00000000-0005-0000-0000-0000B4D20000}"/>
    <cellStyle name="Normal 9 2 7 2 2 4 2" xfId="53934" xr:uid="{00000000-0005-0000-0000-0000B5D20000}"/>
    <cellStyle name="Normal 9 2 7 2 2 4 2 2" xfId="53935" xr:uid="{00000000-0005-0000-0000-0000B6D20000}"/>
    <cellStyle name="Normal 9 2 7 2 2 4 3" xfId="53936" xr:uid="{00000000-0005-0000-0000-0000B7D20000}"/>
    <cellStyle name="Normal 9 2 7 2 2 5" xfId="53937" xr:uid="{00000000-0005-0000-0000-0000B8D20000}"/>
    <cellStyle name="Normal 9 2 7 2 2 5 2" xfId="53938" xr:uid="{00000000-0005-0000-0000-0000B9D20000}"/>
    <cellStyle name="Normal 9 2 7 2 2 6" xfId="53939" xr:uid="{00000000-0005-0000-0000-0000BAD20000}"/>
    <cellStyle name="Normal 9 2 7 2 3" xfId="53940" xr:uid="{00000000-0005-0000-0000-0000BBD20000}"/>
    <cellStyle name="Normal 9 2 7 2 3 2" xfId="53941" xr:uid="{00000000-0005-0000-0000-0000BCD20000}"/>
    <cellStyle name="Normal 9 2 7 2 3 2 2" xfId="53942" xr:uid="{00000000-0005-0000-0000-0000BDD20000}"/>
    <cellStyle name="Normal 9 2 7 2 3 2 2 2" xfId="53943" xr:uid="{00000000-0005-0000-0000-0000BED20000}"/>
    <cellStyle name="Normal 9 2 7 2 3 2 2 2 2" xfId="53944" xr:uid="{00000000-0005-0000-0000-0000BFD20000}"/>
    <cellStyle name="Normal 9 2 7 2 3 2 2 3" xfId="53945" xr:uid="{00000000-0005-0000-0000-0000C0D20000}"/>
    <cellStyle name="Normal 9 2 7 2 3 2 3" xfId="53946" xr:uid="{00000000-0005-0000-0000-0000C1D20000}"/>
    <cellStyle name="Normal 9 2 7 2 3 2 3 2" xfId="53947" xr:uid="{00000000-0005-0000-0000-0000C2D20000}"/>
    <cellStyle name="Normal 9 2 7 2 3 2 4" xfId="53948" xr:uid="{00000000-0005-0000-0000-0000C3D20000}"/>
    <cellStyle name="Normal 9 2 7 2 3 3" xfId="53949" xr:uid="{00000000-0005-0000-0000-0000C4D20000}"/>
    <cellStyle name="Normal 9 2 7 2 3 3 2" xfId="53950" xr:uid="{00000000-0005-0000-0000-0000C5D20000}"/>
    <cellStyle name="Normal 9 2 7 2 3 3 2 2" xfId="53951" xr:uid="{00000000-0005-0000-0000-0000C6D20000}"/>
    <cellStyle name="Normal 9 2 7 2 3 3 3" xfId="53952" xr:uid="{00000000-0005-0000-0000-0000C7D20000}"/>
    <cellStyle name="Normal 9 2 7 2 3 4" xfId="53953" xr:uid="{00000000-0005-0000-0000-0000C8D20000}"/>
    <cellStyle name="Normal 9 2 7 2 3 4 2" xfId="53954" xr:uid="{00000000-0005-0000-0000-0000C9D20000}"/>
    <cellStyle name="Normal 9 2 7 2 3 5" xfId="53955" xr:uid="{00000000-0005-0000-0000-0000CAD20000}"/>
    <cellStyle name="Normal 9 2 7 2 4" xfId="53956" xr:uid="{00000000-0005-0000-0000-0000CBD20000}"/>
    <cellStyle name="Normal 9 2 7 2 4 2" xfId="53957" xr:uid="{00000000-0005-0000-0000-0000CCD20000}"/>
    <cellStyle name="Normal 9 2 7 2 4 2 2" xfId="53958" xr:uid="{00000000-0005-0000-0000-0000CDD20000}"/>
    <cellStyle name="Normal 9 2 7 2 4 2 2 2" xfId="53959" xr:uid="{00000000-0005-0000-0000-0000CED20000}"/>
    <cellStyle name="Normal 9 2 7 2 4 2 3" xfId="53960" xr:uid="{00000000-0005-0000-0000-0000CFD20000}"/>
    <cellStyle name="Normal 9 2 7 2 4 3" xfId="53961" xr:uid="{00000000-0005-0000-0000-0000D0D20000}"/>
    <cellStyle name="Normal 9 2 7 2 4 3 2" xfId="53962" xr:uid="{00000000-0005-0000-0000-0000D1D20000}"/>
    <cellStyle name="Normal 9 2 7 2 4 4" xfId="53963" xr:uid="{00000000-0005-0000-0000-0000D2D20000}"/>
    <cellStyle name="Normal 9 2 7 2 5" xfId="53964" xr:uid="{00000000-0005-0000-0000-0000D3D20000}"/>
    <cellStyle name="Normal 9 2 7 2 5 2" xfId="53965" xr:uid="{00000000-0005-0000-0000-0000D4D20000}"/>
    <cellStyle name="Normal 9 2 7 2 5 2 2" xfId="53966" xr:uid="{00000000-0005-0000-0000-0000D5D20000}"/>
    <cellStyle name="Normal 9 2 7 2 5 3" xfId="53967" xr:uid="{00000000-0005-0000-0000-0000D6D20000}"/>
    <cellStyle name="Normal 9 2 7 2 6" xfId="53968" xr:uid="{00000000-0005-0000-0000-0000D7D20000}"/>
    <cellStyle name="Normal 9 2 7 2 6 2" xfId="53969" xr:uid="{00000000-0005-0000-0000-0000D8D20000}"/>
    <cellStyle name="Normal 9 2 7 2 7" xfId="53970" xr:uid="{00000000-0005-0000-0000-0000D9D20000}"/>
    <cellStyle name="Normal 9 2 7 3" xfId="53971" xr:uid="{00000000-0005-0000-0000-0000DAD20000}"/>
    <cellStyle name="Normal 9 2 7 3 2" xfId="53972" xr:uid="{00000000-0005-0000-0000-0000DBD20000}"/>
    <cellStyle name="Normal 9 2 7 3 2 2" xfId="53973" xr:uid="{00000000-0005-0000-0000-0000DCD20000}"/>
    <cellStyle name="Normal 9 2 7 3 2 2 2" xfId="53974" xr:uid="{00000000-0005-0000-0000-0000DDD20000}"/>
    <cellStyle name="Normal 9 2 7 3 2 2 2 2" xfId="53975" xr:uid="{00000000-0005-0000-0000-0000DED20000}"/>
    <cellStyle name="Normal 9 2 7 3 2 2 2 2 2" xfId="53976" xr:uid="{00000000-0005-0000-0000-0000DFD20000}"/>
    <cellStyle name="Normal 9 2 7 3 2 2 2 3" xfId="53977" xr:uid="{00000000-0005-0000-0000-0000E0D20000}"/>
    <cellStyle name="Normal 9 2 7 3 2 2 3" xfId="53978" xr:uid="{00000000-0005-0000-0000-0000E1D20000}"/>
    <cellStyle name="Normal 9 2 7 3 2 2 3 2" xfId="53979" xr:uid="{00000000-0005-0000-0000-0000E2D20000}"/>
    <cellStyle name="Normal 9 2 7 3 2 2 4" xfId="53980" xr:uid="{00000000-0005-0000-0000-0000E3D20000}"/>
    <cellStyle name="Normal 9 2 7 3 2 3" xfId="53981" xr:uid="{00000000-0005-0000-0000-0000E4D20000}"/>
    <cellStyle name="Normal 9 2 7 3 2 3 2" xfId="53982" xr:uid="{00000000-0005-0000-0000-0000E5D20000}"/>
    <cellStyle name="Normal 9 2 7 3 2 3 2 2" xfId="53983" xr:uid="{00000000-0005-0000-0000-0000E6D20000}"/>
    <cellStyle name="Normal 9 2 7 3 2 3 3" xfId="53984" xr:uid="{00000000-0005-0000-0000-0000E7D20000}"/>
    <cellStyle name="Normal 9 2 7 3 2 4" xfId="53985" xr:uid="{00000000-0005-0000-0000-0000E8D20000}"/>
    <cellStyle name="Normal 9 2 7 3 2 4 2" xfId="53986" xr:uid="{00000000-0005-0000-0000-0000E9D20000}"/>
    <cellStyle name="Normal 9 2 7 3 2 5" xfId="53987" xr:uid="{00000000-0005-0000-0000-0000EAD20000}"/>
    <cellStyle name="Normal 9 2 7 3 3" xfId="53988" xr:uid="{00000000-0005-0000-0000-0000EBD20000}"/>
    <cellStyle name="Normal 9 2 7 3 3 2" xfId="53989" xr:uid="{00000000-0005-0000-0000-0000ECD20000}"/>
    <cellStyle name="Normal 9 2 7 3 3 2 2" xfId="53990" xr:uid="{00000000-0005-0000-0000-0000EDD20000}"/>
    <cellStyle name="Normal 9 2 7 3 3 2 2 2" xfId="53991" xr:uid="{00000000-0005-0000-0000-0000EED20000}"/>
    <cellStyle name="Normal 9 2 7 3 3 2 3" xfId="53992" xr:uid="{00000000-0005-0000-0000-0000EFD20000}"/>
    <cellStyle name="Normal 9 2 7 3 3 3" xfId="53993" xr:uid="{00000000-0005-0000-0000-0000F0D20000}"/>
    <cellStyle name="Normal 9 2 7 3 3 3 2" xfId="53994" xr:uid="{00000000-0005-0000-0000-0000F1D20000}"/>
    <cellStyle name="Normal 9 2 7 3 3 4" xfId="53995" xr:uid="{00000000-0005-0000-0000-0000F2D20000}"/>
    <cellStyle name="Normal 9 2 7 3 4" xfId="53996" xr:uid="{00000000-0005-0000-0000-0000F3D20000}"/>
    <cellStyle name="Normal 9 2 7 3 4 2" xfId="53997" xr:uid="{00000000-0005-0000-0000-0000F4D20000}"/>
    <cellStyle name="Normal 9 2 7 3 4 2 2" xfId="53998" xr:uid="{00000000-0005-0000-0000-0000F5D20000}"/>
    <cellStyle name="Normal 9 2 7 3 4 3" xfId="53999" xr:uid="{00000000-0005-0000-0000-0000F6D20000}"/>
    <cellStyle name="Normal 9 2 7 3 5" xfId="54000" xr:uid="{00000000-0005-0000-0000-0000F7D20000}"/>
    <cellStyle name="Normal 9 2 7 3 5 2" xfId="54001" xr:uid="{00000000-0005-0000-0000-0000F8D20000}"/>
    <cellStyle name="Normal 9 2 7 3 6" xfId="54002" xr:uid="{00000000-0005-0000-0000-0000F9D20000}"/>
    <cellStyle name="Normal 9 2 7 4" xfId="54003" xr:uid="{00000000-0005-0000-0000-0000FAD20000}"/>
    <cellStyle name="Normal 9 2 7 4 2" xfId="54004" xr:uid="{00000000-0005-0000-0000-0000FBD20000}"/>
    <cellStyle name="Normal 9 2 7 4 2 2" xfId="54005" xr:uid="{00000000-0005-0000-0000-0000FCD20000}"/>
    <cellStyle name="Normal 9 2 7 4 2 2 2" xfId="54006" xr:uid="{00000000-0005-0000-0000-0000FDD20000}"/>
    <cellStyle name="Normal 9 2 7 4 2 2 2 2" xfId="54007" xr:uid="{00000000-0005-0000-0000-0000FED20000}"/>
    <cellStyle name="Normal 9 2 7 4 2 2 3" xfId="54008" xr:uid="{00000000-0005-0000-0000-0000FFD20000}"/>
    <cellStyle name="Normal 9 2 7 4 2 3" xfId="54009" xr:uid="{00000000-0005-0000-0000-000000D30000}"/>
    <cellStyle name="Normal 9 2 7 4 2 3 2" xfId="54010" xr:uid="{00000000-0005-0000-0000-000001D30000}"/>
    <cellStyle name="Normal 9 2 7 4 2 4" xfId="54011" xr:uid="{00000000-0005-0000-0000-000002D30000}"/>
    <cellStyle name="Normal 9 2 7 4 3" xfId="54012" xr:uid="{00000000-0005-0000-0000-000003D30000}"/>
    <cellStyle name="Normal 9 2 7 4 3 2" xfId="54013" xr:uid="{00000000-0005-0000-0000-000004D30000}"/>
    <cellStyle name="Normal 9 2 7 4 3 2 2" xfId="54014" xr:uid="{00000000-0005-0000-0000-000005D30000}"/>
    <cellStyle name="Normal 9 2 7 4 3 3" xfId="54015" xr:uid="{00000000-0005-0000-0000-000006D30000}"/>
    <cellStyle name="Normal 9 2 7 4 4" xfId="54016" xr:uid="{00000000-0005-0000-0000-000007D30000}"/>
    <cellStyle name="Normal 9 2 7 4 4 2" xfId="54017" xr:uid="{00000000-0005-0000-0000-000008D30000}"/>
    <cellStyle name="Normal 9 2 7 4 5" xfId="54018" xr:uid="{00000000-0005-0000-0000-000009D30000}"/>
    <cellStyle name="Normal 9 2 7 5" xfId="54019" xr:uid="{00000000-0005-0000-0000-00000AD30000}"/>
    <cellStyle name="Normal 9 2 7 5 2" xfId="54020" xr:uid="{00000000-0005-0000-0000-00000BD30000}"/>
    <cellStyle name="Normal 9 2 7 5 2 2" xfId="54021" xr:uid="{00000000-0005-0000-0000-00000CD30000}"/>
    <cellStyle name="Normal 9 2 7 5 2 2 2" xfId="54022" xr:uid="{00000000-0005-0000-0000-00000DD30000}"/>
    <cellStyle name="Normal 9 2 7 5 2 3" xfId="54023" xr:uid="{00000000-0005-0000-0000-00000ED30000}"/>
    <cellStyle name="Normal 9 2 7 5 3" xfId="54024" xr:uid="{00000000-0005-0000-0000-00000FD30000}"/>
    <cellStyle name="Normal 9 2 7 5 3 2" xfId="54025" xr:uid="{00000000-0005-0000-0000-000010D30000}"/>
    <cellStyle name="Normal 9 2 7 5 4" xfId="54026" xr:uid="{00000000-0005-0000-0000-000011D30000}"/>
    <cellStyle name="Normal 9 2 7 6" xfId="54027" xr:uid="{00000000-0005-0000-0000-000012D30000}"/>
    <cellStyle name="Normal 9 2 7 6 2" xfId="54028" xr:uid="{00000000-0005-0000-0000-000013D30000}"/>
    <cellStyle name="Normal 9 2 7 6 2 2" xfId="54029" xr:uid="{00000000-0005-0000-0000-000014D30000}"/>
    <cellStyle name="Normal 9 2 7 6 3" xfId="54030" xr:uid="{00000000-0005-0000-0000-000015D30000}"/>
    <cellStyle name="Normal 9 2 7 7" xfId="54031" xr:uid="{00000000-0005-0000-0000-000016D30000}"/>
    <cellStyle name="Normal 9 2 7 7 2" xfId="54032" xr:uid="{00000000-0005-0000-0000-000017D30000}"/>
    <cellStyle name="Normal 9 2 7 8" xfId="54033" xr:uid="{00000000-0005-0000-0000-000018D30000}"/>
    <cellStyle name="Normal 9 2 8" xfId="54034" xr:uid="{00000000-0005-0000-0000-000019D30000}"/>
    <cellStyle name="Normal 9 2 8 2" xfId="54035" xr:uid="{00000000-0005-0000-0000-00001AD30000}"/>
    <cellStyle name="Normal 9 2 8 2 2" xfId="54036" xr:uid="{00000000-0005-0000-0000-00001BD30000}"/>
    <cellStyle name="Normal 9 2 8 2 2 2" xfId="54037" xr:uid="{00000000-0005-0000-0000-00001CD30000}"/>
    <cellStyle name="Normal 9 2 8 2 2 2 2" xfId="54038" xr:uid="{00000000-0005-0000-0000-00001DD30000}"/>
    <cellStyle name="Normal 9 2 8 2 2 2 2 2" xfId="54039" xr:uid="{00000000-0005-0000-0000-00001ED30000}"/>
    <cellStyle name="Normal 9 2 8 2 2 2 2 2 2" xfId="54040" xr:uid="{00000000-0005-0000-0000-00001FD30000}"/>
    <cellStyle name="Normal 9 2 8 2 2 2 2 3" xfId="54041" xr:uid="{00000000-0005-0000-0000-000020D30000}"/>
    <cellStyle name="Normal 9 2 8 2 2 2 3" xfId="54042" xr:uid="{00000000-0005-0000-0000-000021D30000}"/>
    <cellStyle name="Normal 9 2 8 2 2 2 3 2" xfId="54043" xr:uid="{00000000-0005-0000-0000-000022D30000}"/>
    <cellStyle name="Normal 9 2 8 2 2 2 4" xfId="54044" xr:uid="{00000000-0005-0000-0000-000023D30000}"/>
    <cellStyle name="Normal 9 2 8 2 2 3" xfId="54045" xr:uid="{00000000-0005-0000-0000-000024D30000}"/>
    <cellStyle name="Normal 9 2 8 2 2 3 2" xfId="54046" xr:uid="{00000000-0005-0000-0000-000025D30000}"/>
    <cellStyle name="Normal 9 2 8 2 2 3 2 2" xfId="54047" xr:uid="{00000000-0005-0000-0000-000026D30000}"/>
    <cellStyle name="Normal 9 2 8 2 2 3 3" xfId="54048" xr:uid="{00000000-0005-0000-0000-000027D30000}"/>
    <cellStyle name="Normal 9 2 8 2 2 4" xfId="54049" xr:uid="{00000000-0005-0000-0000-000028D30000}"/>
    <cellStyle name="Normal 9 2 8 2 2 4 2" xfId="54050" xr:uid="{00000000-0005-0000-0000-000029D30000}"/>
    <cellStyle name="Normal 9 2 8 2 2 5" xfId="54051" xr:uid="{00000000-0005-0000-0000-00002AD30000}"/>
    <cellStyle name="Normal 9 2 8 2 3" xfId="54052" xr:uid="{00000000-0005-0000-0000-00002BD30000}"/>
    <cellStyle name="Normal 9 2 8 2 3 2" xfId="54053" xr:uid="{00000000-0005-0000-0000-00002CD30000}"/>
    <cellStyle name="Normal 9 2 8 2 3 2 2" xfId="54054" xr:uid="{00000000-0005-0000-0000-00002DD30000}"/>
    <cellStyle name="Normal 9 2 8 2 3 2 2 2" xfId="54055" xr:uid="{00000000-0005-0000-0000-00002ED30000}"/>
    <cellStyle name="Normal 9 2 8 2 3 2 3" xfId="54056" xr:uid="{00000000-0005-0000-0000-00002FD30000}"/>
    <cellStyle name="Normal 9 2 8 2 3 3" xfId="54057" xr:uid="{00000000-0005-0000-0000-000030D30000}"/>
    <cellStyle name="Normal 9 2 8 2 3 3 2" xfId="54058" xr:uid="{00000000-0005-0000-0000-000031D30000}"/>
    <cellStyle name="Normal 9 2 8 2 3 4" xfId="54059" xr:uid="{00000000-0005-0000-0000-000032D30000}"/>
    <cellStyle name="Normal 9 2 8 2 4" xfId="54060" xr:uid="{00000000-0005-0000-0000-000033D30000}"/>
    <cellStyle name="Normal 9 2 8 2 4 2" xfId="54061" xr:uid="{00000000-0005-0000-0000-000034D30000}"/>
    <cellStyle name="Normal 9 2 8 2 4 2 2" xfId="54062" xr:uid="{00000000-0005-0000-0000-000035D30000}"/>
    <cellStyle name="Normal 9 2 8 2 4 3" xfId="54063" xr:uid="{00000000-0005-0000-0000-000036D30000}"/>
    <cellStyle name="Normal 9 2 8 2 5" xfId="54064" xr:uid="{00000000-0005-0000-0000-000037D30000}"/>
    <cellStyle name="Normal 9 2 8 2 5 2" xfId="54065" xr:uid="{00000000-0005-0000-0000-000038D30000}"/>
    <cellStyle name="Normal 9 2 8 2 6" xfId="54066" xr:uid="{00000000-0005-0000-0000-000039D30000}"/>
    <cellStyle name="Normal 9 2 8 3" xfId="54067" xr:uid="{00000000-0005-0000-0000-00003AD30000}"/>
    <cellStyle name="Normal 9 2 8 3 2" xfId="54068" xr:uid="{00000000-0005-0000-0000-00003BD30000}"/>
    <cellStyle name="Normal 9 2 8 3 2 2" xfId="54069" xr:uid="{00000000-0005-0000-0000-00003CD30000}"/>
    <cellStyle name="Normal 9 2 8 3 2 2 2" xfId="54070" xr:uid="{00000000-0005-0000-0000-00003DD30000}"/>
    <cellStyle name="Normal 9 2 8 3 2 2 2 2" xfId="54071" xr:uid="{00000000-0005-0000-0000-00003ED30000}"/>
    <cellStyle name="Normal 9 2 8 3 2 2 3" xfId="54072" xr:uid="{00000000-0005-0000-0000-00003FD30000}"/>
    <cellStyle name="Normal 9 2 8 3 2 3" xfId="54073" xr:uid="{00000000-0005-0000-0000-000040D30000}"/>
    <cellStyle name="Normal 9 2 8 3 2 3 2" xfId="54074" xr:uid="{00000000-0005-0000-0000-000041D30000}"/>
    <cellStyle name="Normal 9 2 8 3 2 4" xfId="54075" xr:uid="{00000000-0005-0000-0000-000042D30000}"/>
    <cellStyle name="Normal 9 2 8 3 3" xfId="54076" xr:uid="{00000000-0005-0000-0000-000043D30000}"/>
    <cellStyle name="Normal 9 2 8 3 3 2" xfId="54077" xr:uid="{00000000-0005-0000-0000-000044D30000}"/>
    <cellStyle name="Normal 9 2 8 3 3 2 2" xfId="54078" xr:uid="{00000000-0005-0000-0000-000045D30000}"/>
    <cellStyle name="Normal 9 2 8 3 3 3" xfId="54079" xr:uid="{00000000-0005-0000-0000-000046D30000}"/>
    <cellStyle name="Normal 9 2 8 3 4" xfId="54080" xr:uid="{00000000-0005-0000-0000-000047D30000}"/>
    <cellStyle name="Normal 9 2 8 3 4 2" xfId="54081" xr:uid="{00000000-0005-0000-0000-000048D30000}"/>
    <cellStyle name="Normal 9 2 8 3 5" xfId="54082" xr:uid="{00000000-0005-0000-0000-000049D30000}"/>
    <cellStyle name="Normal 9 2 8 4" xfId="54083" xr:uid="{00000000-0005-0000-0000-00004AD30000}"/>
    <cellStyle name="Normal 9 2 8 4 2" xfId="54084" xr:uid="{00000000-0005-0000-0000-00004BD30000}"/>
    <cellStyle name="Normal 9 2 8 4 2 2" xfId="54085" xr:uid="{00000000-0005-0000-0000-00004CD30000}"/>
    <cellStyle name="Normal 9 2 8 4 2 2 2" xfId="54086" xr:uid="{00000000-0005-0000-0000-00004DD30000}"/>
    <cellStyle name="Normal 9 2 8 4 2 3" xfId="54087" xr:uid="{00000000-0005-0000-0000-00004ED30000}"/>
    <cellStyle name="Normal 9 2 8 4 3" xfId="54088" xr:uid="{00000000-0005-0000-0000-00004FD30000}"/>
    <cellStyle name="Normal 9 2 8 4 3 2" xfId="54089" xr:uid="{00000000-0005-0000-0000-000050D30000}"/>
    <cellStyle name="Normal 9 2 8 4 4" xfId="54090" xr:uid="{00000000-0005-0000-0000-000051D30000}"/>
    <cellStyle name="Normal 9 2 8 5" xfId="54091" xr:uid="{00000000-0005-0000-0000-000052D30000}"/>
    <cellStyle name="Normal 9 2 8 5 2" xfId="54092" xr:uid="{00000000-0005-0000-0000-000053D30000}"/>
    <cellStyle name="Normal 9 2 8 5 2 2" xfId="54093" xr:uid="{00000000-0005-0000-0000-000054D30000}"/>
    <cellStyle name="Normal 9 2 8 5 3" xfId="54094" xr:uid="{00000000-0005-0000-0000-000055D30000}"/>
    <cellStyle name="Normal 9 2 8 6" xfId="54095" xr:uid="{00000000-0005-0000-0000-000056D30000}"/>
    <cellStyle name="Normal 9 2 8 6 2" xfId="54096" xr:uid="{00000000-0005-0000-0000-000057D30000}"/>
    <cellStyle name="Normal 9 2 8 7" xfId="54097" xr:uid="{00000000-0005-0000-0000-000058D30000}"/>
    <cellStyle name="Normal 9 2 9" xfId="54098" xr:uid="{00000000-0005-0000-0000-000059D30000}"/>
    <cellStyle name="Normal 9 2 9 2" xfId="54099" xr:uid="{00000000-0005-0000-0000-00005AD30000}"/>
    <cellStyle name="Normal 9 2 9 2 2" xfId="54100" xr:uid="{00000000-0005-0000-0000-00005BD30000}"/>
    <cellStyle name="Normal 9 2 9 2 2 2" xfId="54101" xr:uid="{00000000-0005-0000-0000-00005CD30000}"/>
    <cellStyle name="Normal 9 2 9 2 2 2 2" xfId="54102" xr:uid="{00000000-0005-0000-0000-00005DD30000}"/>
    <cellStyle name="Normal 9 2 9 2 2 2 2 2" xfId="54103" xr:uid="{00000000-0005-0000-0000-00005ED30000}"/>
    <cellStyle name="Normal 9 2 9 2 2 2 3" xfId="54104" xr:uid="{00000000-0005-0000-0000-00005FD30000}"/>
    <cellStyle name="Normal 9 2 9 2 2 3" xfId="54105" xr:uid="{00000000-0005-0000-0000-000060D30000}"/>
    <cellStyle name="Normal 9 2 9 2 2 3 2" xfId="54106" xr:uid="{00000000-0005-0000-0000-000061D30000}"/>
    <cellStyle name="Normal 9 2 9 2 2 4" xfId="54107" xr:uid="{00000000-0005-0000-0000-000062D30000}"/>
    <cellStyle name="Normal 9 2 9 2 3" xfId="54108" xr:uid="{00000000-0005-0000-0000-000063D30000}"/>
    <cellStyle name="Normal 9 2 9 2 3 2" xfId="54109" xr:uid="{00000000-0005-0000-0000-000064D30000}"/>
    <cellStyle name="Normal 9 2 9 2 3 2 2" xfId="54110" xr:uid="{00000000-0005-0000-0000-000065D30000}"/>
    <cellStyle name="Normal 9 2 9 2 3 3" xfId="54111" xr:uid="{00000000-0005-0000-0000-000066D30000}"/>
    <cellStyle name="Normal 9 2 9 2 4" xfId="54112" xr:uid="{00000000-0005-0000-0000-000067D30000}"/>
    <cellStyle name="Normal 9 2 9 2 4 2" xfId="54113" xr:uid="{00000000-0005-0000-0000-000068D30000}"/>
    <cellStyle name="Normal 9 2 9 2 5" xfId="54114" xr:uid="{00000000-0005-0000-0000-000069D30000}"/>
    <cellStyle name="Normal 9 2 9 3" xfId="54115" xr:uid="{00000000-0005-0000-0000-00006AD30000}"/>
    <cellStyle name="Normal 9 2 9 3 2" xfId="54116" xr:uid="{00000000-0005-0000-0000-00006BD30000}"/>
    <cellStyle name="Normal 9 2 9 3 2 2" xfId="54117" xr:uid="{00000000-0005-0000-0000-00006CD30000}"/>
    <cellStyle name="Normal 9 2 9 3 2 2 2" xfId="54118" xr:uid="{00000000-0005-0000-0000-00006DD30000}"/>
    <cellStyle name="Normal 9 2 9 3 2 3" xfId="54119" xr:uid="{00000000-0005-0000-0000-00006ED30000}"/>
    <cellStyle name="Normal 9 2 9 3 3" xfId="54120" xr:uid="{00000000-0005-0000-0000-00006FD30000}"/>
    <cellStyle name="Normal 9 2 9 3 3 2" xfId="54121" xr:uid="{00000000-0005-0000-0000-000070D30000}"/>
    <cellStyle name="Normal 9 2 9 3 4" xfId="54122" xr:uid="{00000000-0005-0000-0000-000071D30000}"/>
    <cellStyle name="Normal 9 2 9 4" xfId="54123" xr:uid="{00000000-0005-0000-0000-000072D30000}"/>
    <cellStyle name="Normal 9 2 9 4 2" xfId="54124" xr:uid="{00000000-0005-0000-0000-000073D30000}"/>
    <cellStyle name="Normal 9 2 9 4 2 2" xfId="54125" xr:uid="{00000000-0005-0000-0000-000074D30000}"/>
    <cellStyle name="Normal 9 2 9 4 3" xfId="54126" xr:uid="{00000000-0005-0000-0000-000075D30000}"/>
    <cellStyle name="Normal 9 2 9 5" xfId="54127" xr:uid="{00000000-0005-0000-0000-000076D30000}"/>
    <cellStyle name="Normal 9 2 9 5 2" xfId="54128" xr:uid="{00000000-0005-0000-0000-000077D30000}"/>
    <cellStyle name="Normal 9 2 9 6" xfId="54129" xr:uid="{00000000-0005-0000-0000-000078D30000}"/>
    <cellStyle name="Normal 9 3" xfId="54130" xr:uid="{00000000-0005-0000-0000-000079D30000}"/>
    <cellStyle name="Normal 9 3 10" xfId="54131" xr:uid="{00000000-0005-0000-0000-00007AD30000}"/>
    <cellStyle name="Normal 9 3 11" xfId="54132" xr:uid="{00000000-0005-0000-0000-00007BD30000}"/>
    <cellStyle name="Normal 9 3 2" xfId="54133" xr:uid="{00000000-0005-0000-0000-00007CD30000}"/>
    <cellStyle name="Normal 9 3 2 2" xfId="54134" xr:uid="{00000000-0005-0000-0000-00007DD30000}"/>
    <cellStyle name="Normal 9 3 2 2 2" xfId="54135" xr:uid="{00000000-0005-0000-0000-00007ED30000}"/>
    <cellStyle name="Normal 9 3 2 2 2 2" xfId="54136" xr:uid="{00000000-0005-0000-0000-00007FD30000}"/>
    <cellStyle name="Normal 9 3 2 2 2 2 2" xfId="54137" xr:uid="{00000000-0005-0000-0000-000080D30000}"/>
    <cellStyle name="Normal 9 3 2 2 2 2 2 2" xfId="54138" xr:uid="{00000000-0005-0000-0000-000081D30000}"/>
    <cellStyle name="Normal 9 3 2 2 2 2 2 2 2" xfId="54139" xr:uid="{00000000-0005-0000-0000-000082D30000}"/>
    <cellStyle name="Normal 9 3 2 2 2 2 2 2 2 2" xfId="54140" xr:uid="{00000000-0005-0000-0000-000083D30000}"/>
    <cellStyle name="Normal 9 3 2 2 2 2 2 2 3" xfId="54141" xr:uid="{00000000-0005-0000-0000-000084D30000}"/>
    <cellStyle name="Normal 9 3 2 2 2 2 2 3" xfId="54142" xr:uid="{00000000-0005-0000-0000-000085D30000}"/>
    <cellStyle name="Normal 9 3 2 2 2 2 2 3 2" xfId="54143" xr:uid="{00000000-0005-0000-0000-000086D30000}"/>
    <cellStyle name="Normal 9 3 2 2 2 2 2 4" xfId="54144" xr:uid="{00000000-0005-0000-0000-000087D30000}"/>
    <cellStyle name="Normal 9 3 2 2 2 2 3" xfId="54145" xr:uid="{00000000-0005-0000-0000-000088D30000}"/>
    <cellStyle name="Normal 9 3 2 2 2 2 3 2" xfId="54146" xr:uid="{00000000-0005-0000-0000-000089D30000}"/>
    <cellStyle name="Normal 9 3 2 2 2 2 3 2 2" xfId="54147" xr:uid="{00000000-0005-0000-0000-00008AD30000}"/>
    <cellStyle name="Normal 9 3 2 2 2 2 3 3" xfId="54148" xr:uid="{00000000-0005-0000-0000-00008BD30000}"/>
    <cellStyle name="Normal 9 3 2 2 2 2 4" xfId="54149" xr:uid="{00000000-0005-0000-0000-00008CD30000}"/>
    <cellStyle name="Normal 9 3 2 2 2 2 4 2" xfId="54150" xr:uid="{00000000-0005-0000-0000-00008DD30000}"/>
    <cellStyle name="Normal 9 3 2 2 2 2 5" xfId="54151" xr:uid="{00000000-0005-0000-0000-00008ED30000}"/>
    <cellStyle name="Normal 9 3 2 2 2 3" xfId="54152" xr:uid="{00000000-0005-0000-0000-00008FD30000}"/>
    <cellStyle name="Normal 9 3 2 2 2 3 2" xfId="54153" xr:uid="{00000000-0005-0000-0000-000090D30000}"/>
    <cellStyle name="Normal 9 3 2 2 2 3 2 2" xfId="54154" xr:uid="{00000000-0005-0000-0000-000091D30000}"/>
    <cellStyle name="Normal 9 3 2 2 2 3 2 2 2" xfId="54155" xr:uid="{00000000-0005-0000-0000-000092D30000}"/>
    <cellStyle name="Normal 9 3 2 2 2 3 2 3" xfId="54156" xr:uid="{00000000-0005-0000-0000-000093D30000}"/>
    <cellStyle name="Normal 9 3 2 2 2 3 3" xfId="54157" xr:uid="{00000000-0005-0000-0000-000094D30000}"/>
    <cellStyle name="Normal 9 3 2 2 2 3 3 2" xfId="54158" xr:uid="{00000000-0005-0000-0000-000095D30000}"/>
    <cellStyle name="Normal 9 3 2 2 2 3 4" xfId="54159" xr:uid="{00000000-0005-0000-0000-000096D30000}"/>
    <cellStyle name="Normal 9 3 2 2 2 4" xfId="54160" xr:uid="{00000000-0005-0000-0000-000097D30000}"/>
    <cellStyle name="Normal 9 3 2 2 2 4 2" xfId="54161" xr:uid="{00000000-0005-0000-0000-000098D30000}"/>
    <cellStyle name="Normal 9 3 2 2 2 4 2 2" xfId="54162" xr:uid="{00000000-0005-0000-0000-000099D30000}"/>
    <cellStyle name="Normal 9 3 2 2 2 4 3" xfId="54163" xr:uid="{00000000-0005-0000-0000-00009AD30000}"/>
    <cellStyle name="Normal 9 3 2 2 2 5" xfId="54164" xr:uid="{00000000-0005-0000-0000-00009BD30000}"/>
    <cellStyle name="Normal 9 3 2 2 2 5 2" xfId="54165" xr:uid="{00000000-0005-0000-0000-00009CD30000}"/>
    <cellStyle name="Normal 9 3 2 2 2 6" xfId="54166" xr:uid="{00000000-0005-0000-0000-00009DD30000}"/>
    <cellStyle name="Normal 9 3 2 2 3" xfId="54167" xr:uid="{00000000-0005-0000-0000-00009ED30000}"/>
    <cellStyle name="Normal 9 3 2 2 3 2" xfId="54168" xr:uid="{00000000-0005-0000-0000-00009FD30000}"/>
    <cellStyle name="Normal 9 3 2 2 3 2 2" xfId="54169" xr:uid="{00000000-0005-0000-0000-0000A0D30000}"/>
    <cellStyle name="Normal 9 3 2 2 3 2 2 2" xfId="54170" xr:uid="{00000000-0005-0000-0000-0000A1D30000}"/>
    <cellStyle name="Normal 9 3 2 2 3 2 2 2 2" xfId="54171" xr:uid="{00000000-0005-0000-0000-0000A2D30000}"/>
    <cellStyle name="Normal 9 3 2 2 3 2 2 3" xfId="54172" xr:uid="{00000000-0005-0000-0000-0000A3D30000}"/>
    <cellStyle name="Normal 9 3 2 2 3 2 3" xfId="54173" xr:uid="{00000000-0005-0000-0000-0000A4D30000}"/>
    <cellStyle name="Normal 9 3 2 2 3 2 3 2" xfId="54174" xr:uid="{00000000-0005-0000-0000-0000A5D30000}"/>
    <cellStyle name="Normal 9 3 2 2 3 2 4" xfId="54175" xr:uid="{00000000-0005-0000-0000-0000A6D30000}"/>
    <cellStyle name="Normal 9 3 2 2 3 3" xfId="54176" xr:uid="{00000000-0005-0000-0000-0000A7D30000}"/>
    <cellStyle name="Normal 9 3 2 2 3 3 2" xfId="54177" xr:uid="{00000000-0005-0000-0000-0000A8D30000}"/>
    <cellStyle name="Normal 9 3 2 2 3 3 2 2" xfId="54178" xr:uid="{00000000-0005-0000-0000-0000A9D30000}"/>
    <cellStyle name="Normal 9 3 2 2 3 3 3" xfId="54179" xr:uid="{00000000-0005-0000-0000-0000AAD30000}"/>
    <cellStyle name="Normal 9 3 2 2 3 4" xfId="54180" xr:uid="{00000000-0005-0000-0000-0000ABD30000}"/>
    <cellStyle name="Normal 9 3 2 2 3 4 2" xfId="54181" xr:uid="{00000000-0005-0000-0000-0000ACD30000}"/>
    <cellStyle name="Normal 9 3 2 2 3 5" xfId="54182" xr:uid="{00000000-0005-0000-0000-0000ADD30000}"/>
    <cellStyle name="Normal 9 3 2 2 4" xfId="54183" xr:uid="{00000000-0005-0000-0000-0000AED30000}"/>
    <cellStyle name="Normal 9 3 2 2 4 2" xfId="54184" xr:uid="{00000000-0005-0000-0000-0000AFD30000}"/>
    <cellStyle name="Normal 9 3 2 2 4 2 2" xfId="54185" xr:uid="{00000000-0005-0000-0000-0000B0D30000}"/>
    <cellStyle name="Normal 9 3 2 2 4 2 2 2" xfId="54186" xr:uid="{00000000-0005-0000-0000-0000B1D30000}"/>
    <cellStyle name="Normal 9 3 2 2 4 2 3" xfId="54187" xr:uid="{00000000-0005-0000-0000-0000B2D30000}"/>
    <cellStyle name="Normal 9 3 2 2 4 3" xfId="54188" xr:uid="{00000000-0005-0000-0000-0000B3D30000}"/>
    <cellStyle name="Normal 9 3 2 2 4 3 2" xfId="54189" xr:uid="{00000000-0005-0000-0000-0000B4D30000}"/>
    <cellStyle name="Normal 9 3 2 2 4 4" xfId="54190" xr:uid="{00000000-0005-0000-0000-0000B5D30000}"/>
    <cellStyle name="Normal 9 3 2 2 5" xfId="54191" xr:uid="{00000000-0005-0000-0000-0000B6D30000}"/>
    <cellStyle name="Normal 9 3 2 2 5 2" xfId="54192" xr:uid="{00000000-0005-0000-0000-0000B7D30000}"/>
    <cellStyle name="Normal 9 3 2 2 5 2 2" xfId="54193" xr:uid="{00000000-0005-0000-0000-0000B8D30000}"/>
    <cellStyle name="Normal 9 3 2 2 5 3" xfId="54194" xr:uid="{00000000-0005-0000-0000-0000B9D30000}"/>
    <cellStyle name="Normal 9 3 2 2 6" xfId="54195" xr:uid="{00000000-0005-0000-0000-0000BAD30000}"/>
    <cellStyle name="Normal 9 3 2 2 6 2" xfId="54196" xr:uid="{00000000-0005-0000-0000-0000BBD30000}"/>
    <cellStyle name="Normal 9 3 2 2 7" xfId="54197" xr:uid="{00000000-0005-0000-0000-0000BCD30000}"/>
    <cellStyle name="Normal 9 3 2 3" xfId="54198" xr:uid="{00000000-0005-0000-0000-0000BDD30000}"/>
    <cellStyle name="Normal 9 3 2 3 2" xfId="54199" xr:uid="{00000000-0005-0000-0000-0000BED30000}"/>
    <cellStyle name="Normal 9 3 2 3 2 2" xfId="54200" xr:uid="{00000000-0005-0000-0000-0000BFD30000}"/>
    <cellStyle name="Normal 9 3 2 3 2 2 2" xfId="54201" xr:uid="{00000000-0005-0000-0000-0000C0D30000}"/>
    <cellStyle name="Normal 9 3 2 3 2 2 2 2" xfId="54202" xr:uid="{00000000-0005-0000-0000-0000C1D30000}"/>
    <cellStyle name="Normal 9 3 2 3 2 2 2 2 2" xfId="54203" xr:uid="{00000000-0005-0000-0000-0000C2D30000}"/>
    <cellStyle name="Normal 9 3 2 3 2 2 2 3" xfId="54204" xr:uid="{00000000-0005-0000-0000-0000C3D30000}"/>
    <cellStyle name="Normal 9 3 2 3 2 2 3" xfId="54205" xr:uid="{00000000-0005-0000-0000-0000C4D30000}"/>
    <cellStyle name="Normal 9 3 2 3 2 2 3 2" xfId="54206" xr:uid="{00000000-0005-0000-0000-0000C5D30000}"/>
    <cellStyle name="Normal 9 3 2 3 2 2 4" xfId="54207" xr:uid="{00000000-0005-0000-0000-0000C6D30000}"/>
    <cellStyle name="Normal 9 3 2 3 2 3" xfId="54208" xr:uid="{00000000-0005-0000-0000-0000C7D30000}"/>
    <cellStyle name="Normal 9 3 2 3 2 3 2" xfId="54209" xr:uid="{00000000-0005-0000-0000-0000C8D30000}"/>
    <cellStyle name="Normal 9 3 2 3 2 3 2 2" xfId="54210" xr:uid="{00000000-0005-0000-0000-0000C9D30000}"/>
    <cellStyle name="Normal 9 3 2 3 2 3 3" xfId="54211" xr:uid="{00000000-0005-0000-0000-0000CAD30000}"/>
    <cellStyle name="Normal 9 3 2 3 2 4" xfId="54212" xr:uid="{00000000-0005-0000-0000-0000CBD30000}"/>
    <cellStyle name="Normal 9 3 2 3 2 4 2" xfId="54213" xr:uid="{00000000-0005-0000-0000-0000CCD30000}"/>
    <cellStyle name="Normal 9 3 2 3 2 5" xfId="54214" xr:uid="{00000000-0005-0000-0000-0000CDD30000}"/>
    <cellStyle name="Normal 9 3 2 3 3" xfId="54215" xr:uid="{00000000-0005-0000-0000-0000CED30000}"/>
    <cellStyle name="Normal 9 3 2 3 3 2" xfId="54216" xr:uid="{00000000-0005-0000-0000-0000CFD30000}"/>
    <cellStyle name="Normal 9 3 2 3 3 2 2" xfId="54217" xr:uid="{00000000-0005-0000-0000-0000D0D30000}"/>
    <cellStyle name="Normal 9 3 2 3 3 2 2 2" xfId="54218" xr:uid="{00000000-0005-0000-0000-0000D1D30000}"/>
    <cellStyle name="Normal 9 3 2 3 3 2 3" xfId="54219" xr:uid="{00000000-0005-0000-0000-0000D2D30000}"/>
    <cellStyle name="Normal 9 3 2 3 3 3" xfId="54220" xr:uid="{00000000-0005-0000-0000-0000D3D30000}"/>
    <cellStyle name="Normal 9 3 2 3 3 3 2" xfId="54221" xr:uid="{00000000-0005-0000-0000-0000D4D30000}"/>
    <cellStyle name="Normal 9 3 2 3 3 4" xfId="54222" xr:uid="{00000000-0005-0000-0000-0000D5D30000}"/>
    <cellStyle name="Normal 9 3 2 3 4" xfId="54223" xr:uid="{00000000-0005-0000-0000-0000D6D30000}"/>
    <cellStyle name="Normal 9 3 2 3 4 2" xfId="54224" xr:uid="{00000000-0005-0000-0000-0000D7D30000}"/>
    <cellStyle name="Normal 9 3 2 3 4 2 2" xfId="54225" xr:uid="{00000000-0005-0000-0000-0000D8D30000}"/>
    <cellStyle name="Normal 9 3 2 3 4 3" xfId="54226" xr:uid="{00000000-0005-0000-0000-0000D9D30000}"/>
    <cellStyle name="Normal 9 3 2 3 5" xfId="54227" xr:uid="{00000000-0005-0000-0000-0000DAD30000}"/>
    <cellStyle name="Normal 9 3 2 3 5 2" xfId="54228" xr:uid="{00000000-0005-0000-0000-0000DBD30000}"/>
    <cellStyle name="Normal 9 3 2 3 6" xfId="54229" xr:uid="{00000000-0005-0000-0000-0000DCD30000}"/>
    <cellStyle name="Normal 9 3 2 4" xfId="54230" xr:uid="{00000000-0005-0000-0000-0000DDD30000}"/>
    <cellStyle name="Normal 9 3 2 4 2" xfId="54231" xr:uid="{00000000-0005-0000-0000-0000DED30000}"/>
    <cellStyle name="Normal 9 3 2 4 2 2" xfId="54232" xr:uid="{00000000-0005-0000-0000-0000DFD30000}"/>
    <cellStyle name="Normal 9 3 2 4 2 2 2" xfId="54233" xr:uid="{00000000-0005-0000-0000-0000E0D30000}"/>
    <cellStyle name="Normal 9 3 2 4 2 2 2 2" xfId="54234" xr:uid="{00000000-0005-0000-0000-0000E1D30000}"/>
    <cellStyle name="Normal 9 3 2 4 2 2 3" xfId="54235" xr:uid="{00000000-0005-0000-0000-0000E2D30000}"/>
    <cellStyle name="Normal 9 3 2 4 2 3" xfId="54236" xr:uid="{00000000-0005-0000-0000-0000E3D30000}"/>
    <cellStyle name="Normal 9 3 2 4 2 3 2" xfId="54237" xr:uid="{00000000-0005-0000-0000-0000E4D30000}"/>
    <cellStyle name="Normal 9 3 2 4 2 4" xfId="54238" xr:uid="{00000000-0005-0000-0000-0000E5D30000}"/>
    <cellStyle name="Normal 9 3 2 4 3" xfId="54239" xr:uid="{00000000-0005-0000-0000-0000E6D30000}"/>
    <cellStyle name="Normal 9 3 2 4 3 2" xfId="54240" xr:uid="{00000000-0005-0000-0000-0000E7D30000}"/>
    <cellStyle name="Normal 9 3 2 4 3 2 2" xfId="54241" xr:uid="{00000000-0005-0000-0000-0000E8D30000}"/>
    <cellStyle name="Normal 9 3 2 4 3 3" xfId="54242" xr:uid="{00000000-0005-0000-0000-0000E9D30000}"/>
    <cellStyle name="Normal 9 3 2 4 4" xfId="54243" xr:uid="{00000000-0005-0000-0000-0000EAD30000}"/>
    <cellStyle name="Normal 9 3 2 4 4 2" xfId="54244" xr:uid="{00000000-0005-0000-0000-0000EBD30000}"/>
    <cellStyle name="Normal 9 3 2 4 5" xfId="54245" xr:uid="{00000000-0005-0000-0000-0000ECD30000}"/>
    <cellStyle name="Normal 9 3 2 5" xfId="54246" xr:uid="{00000000-0005-0000-0000-0000EDD30000}"/>
    <cellStyle name="Normal 9 3 2 5 2" xfId="54247" xr:uid="{00000000-0005-0000-0000-0000EED30000}"/>
    <cellStyle name="Normal 9 3 2 5 2 2" xfId="54248" xr:uid="{00000000-0005-0000-0000-0000EFD30000}"/>
    <cellStyle name="Normal 9 3 2 5 2 2 2" xfId="54249" xr:uid="{00000000-0005-0000-0000-0000F0D30000}"/>
    <cellStyle name="Normal 9 3 2 5 2 3" xfId="54250" xr:uid="{00000000-0005-0000-0000-0000F1D30000}"/>
    <cellStyle name="Normal 9 3 2 5 3" xfId="54251" xr:uid="{00000000-0005-0000-0000-0000F2D30000}"/>
    <cellStyle name="Normal 9 3 2 5 3 2" xfId="54252" xr:uid="{00000000-0005-0000-0000-0000F3D30000}"/>
    <cellStyle name="Normal 9 3 2 5 4" xfId="54253" xr:uid="{00000000-0005-0000-0000-0000F4D30000}"/>
    <cellStyle name="Normal 9 3 2 6" xfId="54254" xr:uid="{00000000-0005-0000-0000-0000F5D30000}"/>
    <cellStyle name="Normal 9 3 2 6 2" xfId="54255" xr:uid="{00000000-0005-0000-0000-0000F6D30000}"/>
    <cellStyle name="Normal 9 3 2 6 2 2" xfId="54256" xr:uid="{00000000-0005-0000-0000-0000F7D30000}"/>
    <cellStyle name="Normal 9 3 2 6 3" xfId="54257" xr:uid="{00000000-0005-0000-0000-0000F8D30000}"/>
    <cellStyle name="Normal 9 3 2 7" xfId="54258" xr:uid="{00000000-0005-0000-0000-0000F9D30000}"/>
    <cellStyle name="Normal 9 3 2 7 2" xfId="54259" xr:uid="{00000000-0005-0000-0000-0000FAD30000}"/>
    <cellStyle name="Normal 9 3 2 8" xfId="54260" xr:uid="{00000000-0005-0000-0000-0000FBD30000}"/>
    <cellStyle name="Normal 9 3 3" xfId="54261" xr:uid="{00000000-0005-0000-0000-0000FCD30000}"/>
    <cellStyle name="Normal 9 3 3 2" xfId="54262" xr:uid="{00000000-0005-0000-0000-0000FDD30000}"/>
    <cellStyle name="Normal 9 3 3 2 2" xfId="54263" xr:uid="{00000000-0005-0000-0000-0000FED30000}"/>
    <cellStyle name="Normal 9 3 3 2 2 2" xfId="54264" xr:uid="{00000000-0005-0000-0000-0000FFD30000}"/>
    <cellStyle name="Normal 9 3 3 2 2 2 2" xfId="54265" xr:uid="{00000000-0005-0000-0000-000000D40000}"/>
    <cellStyle name="Normal 9 3 3 2 2 2 2 2" xfId="54266" xr:uid="{00000000-0005-0000-0000-000001D40000}"/>
    <cellStyle name="Normal 9 3 3 2 2 2 2 2 2" xfId="54267" xr:uid="{00000000-0005-0000-0000-000002D40000}"/>
    <cellStyle name="Normal 9 3 3 2 2 2 2 3" xfId="54268" xr:uid="{00000000-0005-0000-0000-000003D40000}"/>
    <cellStyle name="Normal 9 3 3 2 2 2 3" xfId="54269" xr:uid="{00000000-0005-0000-0000-000004D40000}"/>
    <cellStyle name="Normal 9 3 3 2 2 2 3 2" xfId="54270" xr:uid="{00000000-0005-0000-0000-000005D40000}"/>
    <cellStyle name="Normal 9 3 3 2 2 2 4" xfId="54271" xr:uid="{00000000-0005-0000-0000-000006D40000}"/>
    <cellStyle name="Normal 9 3 3 2 2 3" xfId="54272" xr:uid="{00000000-0005-0000-0000-000007D40000}"/>
    <cellStyle name="Normal 9 3 3 2 2 3 2" xfId="54273" xr:uid="{00000000-0005-0000-0000-000008D40000}"/>
    <cellStyle name="Normal 9 3 3 2 2 3 2 2" xfId="54274" xr:uid="{00000000-0005-0000-0000-000009D40000}"/>
    <cellStyle name="Normal 9 3 3 2 2 3 3" xfId="54275" xr:uid="{00000000-0005-0000-0000-00000AD40000}"/>
    <cellStyle name="Normal 9 3 3 2 2 4" xfId="54276" xr:uid="{00000000-0005-0000-0000-00000BD40000}"/>
    <cellStyle name="Normal 9 3 3 2 2 4 2" xfId="54277" xr:uid="{00000000-0005-0000-0000-00000CD40000}"/>
    <cellStyle name="Normal 9 3 3 2 2 5" xfId="54278" xr:uid="{00000000-0005-0000-0000-00000DD40000}"/>
    <cellStyle name="Normal 9 3 3 2 3" xfId="54279" xr:uid="{00000000-0005-0000-0000-00000ED40000}"/>
    <cellStyle name="Normal 9 3 3 2 3 2" xfId="54280" xr:uid="{00000000-0005-0000-0000-00000FD40000}"/>
    <cellStyle name="Normal 9 3 3 2 3 2 2" xfId="54281" xr:uid="{00000000-0005-0000-0000-000010D40000}"/>
    <cellStyle name="Normal 9 3 3 2 3 2 2 2" xfId="54282" xr:uid="{00000000-0005-0000-0000-000011D40000}"/>
    <cellStyle name="Normal 9 3 3 2 3 2 3" xfId="54283" xr:uid="{00000000-0005-0000-0000-000012D40000}"/>
    <cellStyle name="Normal 9 3 3 2 3 3" xfId="54284" xr:uid="{00000000-0005-0000-0000-000013D40000}"/>
    <cellStyle name="Normal 9 3 3 2 3 3 2" xfId="54285" xr:uid="{00000000-0005-0000-0000-000014D40000}"/>
    <cellStyle name="Normal 9 3 3 2 3 4" xfId="54286" xr:uid="{00000000-0005-0000-0000-000015D40000}"/>
    <cellStyle name="Normal 9 3 3 2 4" xfId="54287" xr:uid="{00000000-0005-0000-0000-000016D40000}"/>
    <cellStyle name="Normal 9 3 3 2 4 2" xfId="54288" xr:uid="{00000000-0005-0000-0000-000017D40000}"/>
    <cellStyle name="Normal 9 3 3 2 4 2 2" xfId="54289" xr:uid="{00000000-0005-0000-0000-000018D40000}"/>
    <cellStyle name="Normal 9 3 3 2 4 3" xfId="54290" xr:uid="{00000000-0005-0000-0000-000019D40000}"/>
    <cellStyle name="Normal 9 3 3 2 5" xfId="54291" xr:uid="{00000000-0005-0000-0000-00001AD40000}"/>
    <cellStyle name="Normal 9 3 3 2 5 2" xfId="54292" xr:uid="{00000000-0005-0000-0000-00001BD40000}"/>
    <cellStyle name="Normal 9 3 3 2 6" xfId="54293" xr:uid="{00000000-0005-0000-0000-00001CD40000}"/>
    <cellStyle name="Normal 9 3 3 3" xfId="54294" xr:uid="{00000000-0005-0000-0000-00001DD40000}"/>
    <cellStyle name="Normal 9 3 3 3 2" xfId="54295" xr:uid="{00000000-0005-0000-0000-00001ED40000}"/>
    <cellStyle name="Normal 9 3 3 3 2 2" xfId="54296" xr:uid="{00000000-0005-0000-0000-00001FD40000}"/>
    <cellStyle name="Normal 9 3 3 3 2 2 2" xfId="54297" xr:uid="{00000000-0005-0000-0000-000020D40000}"/>
    <cellStyle name="Normal 9 3 3 3 2 2 2 2" xfId="54298" xr:uid="{00000000-0005-0000-0000-000021D40000}"/>
    <cellStyle name="Normal 9 3 3 3 2 2 3" xfId="54299" xr:uid="{00000000-0005-0000-0000-000022D40000}"/>
    <cellStyle name="Normal 9 3 3 3 2 3" xfId="54300" xr:uid="{00000000-0005-0000-0000-000023D40000}"/>
    <cellStyle name="Normal 9 3 3 3 2 3 2" xfId="54301" xr:uid="{00000000-0005-0000-0000-000024D40000}"/>
    <cellStyle name="Normal 9 3 3 3 2 4" xfId="54302" xr:uid="{00000000-0005-0000-0000-000025D40000}"/>
    <cellStyle name="Normal 9 3 3 3 3" xfId="54303" xr:uid="{00000000-0005-0000-0000-000026D40000}"/>
    <cellStyle name="Normal 9 3 3 3 3 2" xfId="54304" xr:uid="{00000000-0005-0000-0000-000027D40000}"/>
    <cellStyle name="Normal 9 3 3 3 3 2 2" xfId="54305" xr:uid="{00000000-0005-0000-0000-000028D40000}"/>
    <cellStyle name="Normal 9 3 3 3 3 3" xfId="54306" xr:uid="{00000000-0005-0000-0000-000029D40000}"/>
    <cellStyle name="Normal 9 3 3 3 4" xfId="54307" xr:uid="{00000000-0005-0000-0000-00002AD40000}"/>
    <cellStyle name="Normal 9 3 3 3 4 2" xfId="54308" xr:uid="{00000000-0005-0000-0000-00002BD40000}"/>
    <cellStyle name="Normal 9 3 3 3 5" xfId="54309" xr:uid="{00000000-0005-0000-0000-00002CD40000}"/>
    <cellStyle name="Normal 9 3 3 4" xfId="54310" xr:uid="{00000000-0005-0000-0000-00002DD40000}"/>
    <cellStyle name="Normal 9 3 3 4 2" xfId="54311" xr:uid="{00000000-0005-0000-0000-00002ED40000}"/>
    <cellStyle name="Normal 9 3 3 4 2 2" xfId="54312" xr:uid="{00000000-0005-0000-0000-00002FD40000}"/>
    <cellStyle name="Normal 9 3 3 4 2 2 2" xfId="54313" xr:uid="{00000000-0005-0000-0000-000030D40000}"/>
    <cellStyle name="Normal 9 3 3 4 2 3" xfId="54314" xr:uid="{00000000-0005-0000-0000-000031D40000}"/>
    <cellStyle name="Normal 9 3 3 4 3" xfId="54315" xr:uid="{00000000-0005-0000-0000-000032D40000}"/>
    <cellStyle name="Normal 9 3 3 4 3 2" xfId="54316" xr:uid="{00000000-0005-0000-0000-000033D40000}"/>
    <cellStyle name="Normal 9 3 3 4 4" xfId="54317" xr:uid="{00000000-0005-0000-0000-000034D40000}"/>
    <cellStyle name="Normal 9 3 3 5" xfId="54318" xr:uid="{00000000-0005-0000-0000-000035D40000}"/>
    <cellStyle name="Normal 9 3 3 5 2" xfId="54319" xr:uid="{00000000-0005-0000-0000-000036D40000}"/>
    <cellStyle name="Normal 9 3 3 5 2 2" xfId="54320" xr:uid="{00000000-0005-0000-0000-000037D40000}"/>
    <cellStyle name="Normal 9 3 3 5 3" xfId="54321" xr:uid="{00000000-0005-0000-0000-000038D40000}"/>
    <cellStyle name="Normal 9 3 3 6" xfId="54322" xr:uid="{00000000-0005-0000-0000-000039D40000}"/>
    <cellStyle name="Normal 9 3 3 6 2" xfId="54323" xr:uid="{00000000-0005-0000-0000-00003AD40000}"/>
    <cellStyle name="Normal 9 3 3 7" xfId="54324" xr:uid="{00000000-0005-0000-0000-00003BD40000}"/>
    <cellStyle name="Normal 9 3 4" xfId="54325" xr:uid="{00000000-0005-0000-0000-00003CD40000}"/>
    <cellStyle name="Normal 9 3 4 2" xfId="54326" xr:uid="{00000000-0005-0000-0000-00003DD40000}"/>
    <cellStyle name="Normal 9 3 4 2 2" xfId="54327" xr:uid="{00000000-0005-0000-0000-00003ED40000}"/>
    <cellStyle name="Normal 9 3 4 2 2 2" xfId="54328" xr:uid="{00000000-0005-0000-0000-00003FD40000}"/>
    <cellStyle name="Normal 9 3 4 2 2 2 2" xfId="54329" xr:uid="{00000000-0005-0000-0000-000040D40000}"/>
    <cellStyle name="Normal 9 3 4 2 2 2 2 2" xfId="54330" xr:uid="{00000000-0005-0000-0000-000041D40000}"/>
    <cellStyle name="Normal 9 3 4 2 2 2 3" xfId="54331" xr:uid="{00000000-0005-0000-0000-000042D40000}"/>
    <cellStyle name="Normal 9 3 4 2 2 3" xfId="54332" xr:uid="{00000000-0005-0000-0000-000043D40000}"/>
    <cellStyle name="Normal 9 3 4 2 2 3 2" xfId="54333" xr:uid="{00000000-0005-0000-0000-000044D40000}"/>
    <cellStyle name="Normal 9 3 4 2 2 4" xfId="54334" xr:uid="{00000000-0005-0000-0000-000045D40000}"/>
    <cellStyle name="Normal 9 3 4 2 3" xfId="54335" xr:uid="{00000000-0005-0000-0000-000046D40000}"/>
    <cellStyle name="Normal 9 3 4 2 3 2" xfId="54336" xr:uid="{00000000-0005-0000-0000-000047D40000}"/>
    <cellStyle name="Normal 9 3 4 2 3 2 2" xfId="54337" xr:uid="{00000000-0005-0000-0000-000048D40000}"/>
    <cellStyle name="Normal 9 3 4 2 3 3" xfId="54338" xr:uid="{00000000-0005-0000-0000-000049D40000}"/>
    <cellStyle name="Normal 9 3 4 2 4" xfId="54339" xr:uid="{00000000-0005-0000-0000-00004AD40000}"/>
    <cellStyle name="Normal 9 3 4 2 4 2" xfId="54340" xr:uid="{00000000-0005-0000-0000-00004BD40000}"/>
    <cellStyle name="Normal 9 3 4 2 5" xfId="54341" xr:uid="{00000000-0005-0000-0000-00004CD40000}"/>
    <cellStyle name="Normal 9 3 4 3" xfId="54342" xr:uid="{00000000-0005-0000-0000-00004DD40000}"/>
    <cellStyle name="Normal 9 3 4 3 2" xfId="54343" xr:uid="{00000000-0005-0000-0000-00004ED40000}"/>
    <cellStyle name="Normal 9 3 4 3 2 2" xfId="54344" xr:uid="{00000000-0005-0000-0000-00004FD40000}"/>
    <cellStyle name="Normal 9 3 4 3 2 2 2" xfId="54345" xr:uid="{00000000-0005-0000-0000-000050D40000}"/>
    <cellStyle name="Normal 9 3 4 3 2 3" xfId="54346" xr:uid="{00000000-0005-0000-0000-000051D40000}"/>
    <cellStyle name="Normal 9 3 4 3 3" xfId="54347" xr:uid="{00000000-0005-0000-0000-000052D40000}"/>
    <cellStyle name="Normal 9 3 4 3 3 2" xfId="54348" xr:uid="{00000000-0005-0000-0000-000053D40000}"/>
    <cellStyle name="Normal 9 3 4 3 4" xfId="54349" xr:uid="{00000000-0005-0000-0000-000054D40000}"/>
    <cellStyle name="Normal 9 3 4 4" xfId="54350" xr:uid="{00000000-0005-0000-0000-000055D40000}"/>
    <cellStyle name="Normal 9 3 4 4 2" xfId="54351" xr:uid="{00000000-0005-0000-0000-000056D40000}"/>
    <cellStyle name="Normal 9 3 4 4 2 2" xfId="54352" xr:uid="{00000000-0005-0000-0000-000057D40000}"/>
    <cellStyle name="Normal 9 3 4 4 3" xfId="54353" xr:uid="{00000000-0005-0000-0000-000058D40000}"/>
    <cellStyle name="Normal 9 3 4 5" xfId="54354" xr:uid="{00000000-0005-0000-0000-000059D40000}"/>
    <cellStyle name="Normal 9 3 4 5 2" xfId="54355" xr:uid="{00000000-0005-0000-0000-00005AD40000}"/>
    <cellStyle name="Normal 9 3 4 6" xfId="54356" xr:uid="{00000000-0005-0000-0000-00005BD40000}"/>
    <cellStyle name="Normal 9 3 5" xfId="54357" xr:uid="{00000000-0005-0000-0000-00005CD40000}"/>
    <cellStyle name="Normal 9 3 5 2" xfId="54358" xr:uid="{00000000-0005-0000-0000-00005DD40000}"/>
    <cellStyle name="Normal 9 3 5 2 2" xfId="54359" xr:uid="{00000000-0005-0000-0000-00005ED40000}"/>
    <cellStyle name="Normal 9 3 5 2 2 2" xfId="54360" xr:uid="{00000000-0005-0000-0000-00005FD40000}"/>
    <cellStyle name="Normal 9 3 5 2 2 2 2" xfId="54361" xr:uid="{00000000-0005-0000-0000-000060D40000}"/>
    <cellStyle name="Normal 9 3 5 2 2 2 2 2" xfId="54362" xr:uid="{00000000-0005-0000-0000-000061D40000}"/>
    <cellStyle name="Normal 9 3 5 2 2 2 3" xfId="54363" xr:uid="{00000000-0005-0000-0000-000062D40000}"/>
    <cellStyle name="Normal 9 3 5 2 2 3" xfId="54364" xr:uid="{00000000-0005-0000-0000-000063D40000}"/>
    <cellStyle name="Normal 9 3 5 2 2 3 2" xfId="54365" xr:uid="{00000000-0005-0000-0000-000064D40000}"/>
    <cellStyle name="Normal 9 3 5 2 2 4" xfId="54366" xr:uid="{00000000-0005-0000-0000-000065D40000}"/>
    <cellStyle name="Normal 9 3 5 2 3" xfId="54367" xr:uid="{00000000-0005-0000-0000-000066D40000}"/>
    <cellStyle name="Normal 9 3 5 2 3 2" xfId="54368" xr:uid="{00000000-0005-0000-0000-000067D40000}"/>
    <cellStyle name="Normal 9 3 5 2 3 2 2" xfId="54369" xr:uid="{00000000-0005-0000-0000-000068D40000}"/>
    <cellStyle name="Normal 9 3 5 2 3 3" xfId="54370" xr:uid="{00000000-0005-0000-0000-000069D40000}"/>
    <cellStyle name="Normal 9 3 5 2 4" xfId="54371" xr:uid="{00000000-0005-0000-0000-00006AD40000}"/>
    <cellStyle name="Normal 9 3 5 2 4 2" xfId="54372" xr:uid="{00000000-0005-0000-0000-00006BD40000}"/>
    <cellStyle name="Normal 9 3 5 2 5" xfId="54373" xr:uid="{00000000-0005-0000-0000-00006CD40000}"/>
    <cellStyle name="Normal 9 3 5 3" xfId="54374" xr:uid="{00000000-0005-0000-0000-00006DD40000}"/>
    <cellStyle name="Normal 9 3 5 3 2" xfId="54375" xr:uid="{00000000-0005-0000-0000-00006ED40000}"/>
    <cellStyle name="Normal 9 3 5 3 2 2" xfId="54376" xr:uid="{00000000-0005-0000-0000-00006FD40000}"/>
    <cellStyle name="Normal 9 3 5 3 2 2 2" xfId="54377" xr:uid="{00000000-0005-0000-0000-000070D40000}"/>
    <cellStyle name="Normal 9 3 5 3 2 3" xfId="54378" xr:uid="{00000000-0005-0000-0000-000071D40000}"/>
    <cellStyle name="Normal 9 3 5 3 3" xfId="54379" xr:uid="{00000000-0005-0000-0000-000072D40000}"/>
    <cellStyle name="Normal 9 3 5 3 3 2" xfId="54380" xr:uid="{00000000-0005-0000-0000-000073D40000}"/>
    <cellStyle name="Normal 9 3 5 3 4" xfId="54381" xr:uid="{00000000-0005-0000-0000-000074D40000}"/>
    <cellStyle name="Normal 9 3 5 4" xfId="54382" xr:uid="{00000000-0005-0000-0000-000075D40000}"/>
    <cellStyle name="Normal 9 3 5 4 2" xfId="54383" xr:uid="{00000000-0005-0000-0000-000076D40000}"/>
    <cellStyle name="Normal 9 3 5 4 2 2" xfId="54384" xr:uid="{00000000-0005-0000-0000-000077D40000}"/>
    <cellStyle name="Normal 9 3 5 4 3" xfId="54385" xr:uid="{00000000-0005-0000-0000-000078D40000}"/>
    <cellStyle name="Normal 9 3 5 5" xfId="54386" xr:uid="{00000000-0005-0000-0000-000079D40000}"/>
    <cellStyle name="Normal 9 3 5 5 2" xfId="54387" xr:uid="{00000000-0005-0000-0000-00007AD40000}"/>
    <cellStyle name="Normal 9 3 5 6" xfId="54388" xr:uid="{00000000-0005-0000-0000-00007BD40000}"/>
    <cellStyle name="Normal 9 3 6" xfId="54389" xr:uid="{00000000-0005-0000-0000-00007CD40000}"/>
    <cellStyle name="Normal 9 3 6 2" xfId="54390" xr:uid="{00000000-0005-0000-0000-00007DD40000}"/>
    <cellStyle name="Normal 9 3 6 2 2" xfId="54391" xr:uid="{00000000-0005-0000-0000-00007ED40000}"/>
    <cellStyle name="Normal 9 3 6 2 2 2" xfId="54392" xr:uid="{00000000-0005-0000-0000-00007FD40000}"/>
    <cellStyle name="Normal 9 3 6 2 2 2 2" xfId="54393" xr:uid="{00000000-0005-0000-0000-000080D40000}"/>
    <cellStyle name="Normal 9 3 6 2 2 3" xfId="54394" xr:uid="{00000000-0005-0000-0000-000081D40000}"/>
    <cellStyle name="Normal 9 3 6 2 3" xfId="54395" xr:uid="{00000000-0005-0000-0000-000082D40000}"/>
    <cellStyle name="Normal 9 3 6 2 3 2" xfId="54396" xr:uid="{00000000-0005-0000-0000-000083D40000}"/>
    <cellStyle name="Normal 9 3 6 2 4" xfId="54397" xr:uid="{00000000-0005-0000-0000-000084D40000}"/>
    <cellStyle name="Normal 9 3 6 3" xfId="54398" xr:uid="{00000000-0005-0000-0000-000085D40000}"/>
    <cellStyle name="Normal 9 3 6 3 2" xfId="54399" xr:uid="{00000000-0005-0000-0000-000086D40000}"/>
    <cellStyle name="Normal 9 3 6 3 2 2" xfId="54400" xr:uid="{00000000-0005-0000-0000-000087D40000}"/>
    <cellStyle name="Normal 9 3 6 3 3" xfId="54401" xr:uid="{00000000-0005-0000-0000-000088D40000}"/>
    <cellStyle name="Normal 9 3 6 4" xfId="54402" xr:uid="{00000000-0005-0000-0000-000089D40000}"/>
    <cellStyle name="Normal 9 3 6 4 2" xfId="54403" xr:uid="{00000000-0005-0000-0000-00008AD40000}"/>
    <cellStyle name="Normal 9 3 6 5" xfId="54404" xr:uid="{00000000-0005-0000-0000-00008BD40000}"/>
    <cellStyle name="Normal 9 3 7" xfId="54405" xr:uid="{00000000-0005-0000-0000-00008CD40000}"/>
    <cellStyle name="Normal 9 3 7 2" xfId="54406" xr:uid="{00000000-0005-0000-0000-00008DD40000}"/>
    <cellStyle name="Normal 9 3 7 2 2" xfId="54407" xr:uid="{00000000-0005-0000-0000-00008ED40000}"/>
    <cellStyle name="Normal 9 3 7 2 2 2" xfId="54408" xr:uid="{00000000-0005-0000-0000-00008FD40000}"/>
    <cellStyle name="Normal 9 3 7 2 3" xfId="54409" xr:uid="{00000000-0005-0000-0000-000090D40000}"/>
    <cellStyle name="Normal 9 3 7 3" xfId="54410" xr:uid="{00000000-0005-0000-0000-000091D40000}"/>
    <cellStyle name="Normal 9 3 7 3 2" xfId="54411" xr:uid="{00000000-0005-0000-0000-000092D40000}"/>
    <cellStyle name="Normal 9 3 7 4" xfId="54412" xr:uid="{00000000-0005-0000-0000-000093D40000}"/>
    <cellStyle name="Normal 9 3 8" xfId="54413" xr:uid="{00000000-0005-0000-0000-000094D40000}"/>
    <cellStyle name="Normal 9 3 8 2" xfId="54414" xr:uid="{00000000-0005-0000-0000-000095D40000}"/>
    <cellStyle name="Normal 9 3 8 2 2" xfId="54415" xr:uid="{00000000-0005-0000-0000-000096D40000}"/>
    <cellStyle name="Normal 9 3 8 3" xfId="54416" xr:uid="{00000000-0005-0000-0000-000097D40000}"/>
    <cellStyle name="Normal 9 3 9" xfId="54417" xr:uid="{00000000-0005-0000-0000-000098D40000}"/>
    <cellStyle name="Normal 9 3 9 2" xfId="54418" xr:uid="{00000000-0005-0000-0000-000099D40000}"/>
    <cellStyle name="Normal 9 4" xfId="54419" xr:uid="{00000000-0005-0000-0000-00009AD40000}"/>
    <cellStyle name="Normal 9 4 2" xfId="54420" xr:uid="{00000000-0005-0000-0000-00009BD40000}"/>
    <cellStyle name="Normal 9 4 2 2" xfId="54421" xr:uid="{00000000-0005-0000-0000-00009CD40000}"/>
    <cellStyle name="Normal 9 4 2 2 2" xfId="54422" xr:uid="{00000000-0005-0000-0000-00009DD40000}"/>
    <cellStyle name="Normal 9 4 2 2 2 2" xfId="54423" xr:uid="{00000000-0005-0000-0000-00009ED40000}"/>
    <cellStyle name="Normal 9 4 2 2 2 2 2" xfId="54424" xr:uid="{00000000-0005-0000-0000-00009FD40000}"/>
    <cellStyle name="Normal 9 4 2 2 2 2 2 2" xfId="54425" xr:uid="{00000000-0005-0000-0000-0000A0D40000}"/>
    <cellStyle name="Normal 9 4 2 2 2 2 2 2 2" xfId="54426" xr:uid="{00000000-0005-0000-0000-0000A1D40000}"/>
    <cellStyle name="Normal 9 4 2 2 2 2 2 3" xfId="54427" xr:uid="{00000000-0005-0000-0000-0000A2D40000}"/>
    <cellStyle name="Normal 9 4 2 2 2 2 3" xfId="54428" xr:uid="{00000000-0005-0000-0000-0000A3D40000}"/>
    <cellStyle name="Normal 9 4 2 2 2 2 3 2" xfId="54429" xr:uid="{00000000-0005-0000-0000-0000A4D40000}"/>
    <cellStyle name="Normal 9 4 2 2 2 2 4" xfId="54430" xr:uid="{00000000-0005-0000-0000-0000A5D40000}"/>
    <cellStyle name="Normal 9 4 2 2 2 3" xfId="54431" xr:uid="{00000000-0005-0000-0000-0000A6D40000}"/>
    <cellStyle name="Normal 9 4 2 2 2 3 2" xfId="54432" xr:uid="{00000000-0005-0000-0000-0000A7D40000}"/>
    <cellStyle name="Normal 9 4 2 2 2 3 2 2" xfId="54433" xr:uid="{00000000-0005-0000-0000-0000A8D40000}"/>
    <cellStyle name="Normal 9 4 2 2 2 3 3" xfId="54434" xr:uid="{00000000-0005-0000-0000-0000A9D40000}"/>
    <cellStyle name="Normal 9 4 2 2 2 4" xfId="54435" xr:uid="{00000000-0005-0000-0000-0000AAD40000}"/>
    <cellStyle name="Normal 9 4 2 2 2 4 2" xfId="54436" xr:uid="{00000000-0005-0000-0000-0000ABD40000}"/>
    <cellStyle name="Normal 9 4 2 2 2 5" xfId="54437" xr:uid="{00000000-0005-0000-0000-0000ACD40000}"/>
    <cellStyle name="Normal 9 4 2 2 3" xfId="54438" xr:uid="{00000000-0005-0000-0000-0000ADD40000}"/>
    <cellStyle name="Normal 9 4 2 2 3 2" xfId="54439" xr:uid="{00000000-0005-0000-0000-0000AED40000}"/>
    <cellStyle name="Normal 9 4 2 2 3 2 2" xfId="54440" xr:uid="{00000000-0005-0000-0000-0000AFD40000}"/>
    <cellStyle name="Normal 9 4 2 2 3 2 2 2" xfId="54441" xr:uid="{00000000-0005-0000-0000-0000B0D40000}"/>
    <cellStyle name="Normal 9 4 2 2 3 2 3" xfId="54442" xr:uid="{00000000-0005-0000-0000-0000B1D40000}"/>
    <cellStyle name="Normal 9 4 2 2 3 3" xfId="54443" xr:uid="{00000000-0005-0000-0000-0000B2D40000}"/>
    <cellStyle name="Normal 9 4 2 2 3 3 2" xfId="54444" xr:uid="{00000000-0005-0000-0000-0000B3D40000}"/>
    <cellStyle name="Normal 9 4 2 2 3 4" xfId="54445" xr:uid="{00000000-0005-0000-0000-0000B4D40000}"/>
    <cellStyle name="Normal 9 4 2 2 4" xfId="54446" xr:uid="{00000000-0005-0000-0000-0000B5D40000}"/>
    <cellStyle name="Normal 9 4 2 2 4 2" xfId="54447" xr:uid="{00000000-0005-0000-0000-0000B6D40000}"/>
    <cellStyle name="Normal 9 4 2 2 4 2 2" xfId="54448" xr:uid="{00000000-0005-0000-0000-0000B7D40000}"/>
    <cellStyle name="Normal 9 4 2 2 4 3" xfId="54449" xr:uid="{00000000-0005-0000-0000-0000B8D40000}"/>
    <cellStyle name="Normal 9 4 2 2 5" xfId="54450" xr:uid="{00000000-0005-0000-0000-0000B9D40000}"/>
    <cellStyle name="Normal 9 4 2 2 5 2" xfId="54451" xr:uid="{00000000-0005-0000-0000-0000BAD40000}"/>
    <cellStyle name="Normal 9 4 2 2 6" xfId="54452" xr:uid="{00000000-0005-0000-0000-0000BBD40000}"/>
    <cellStyle name="Normal 9 4 2 3" xfId="54453" xr:uid="{00000000-0005-0000-0000-0000BCD40000}"/>
    <cellStyle name="Normal 9 4 2 3 2" xfId="54454" xr:uid="{00000000-0005-0000-0000-0000BDD40000}"/>
    <cellStyle name="Normal 9 4 2 3 2 2" xfId="54455" xr:uid="{00000000-0005-0000-0000-0000BED40000}"/>
    <cellStyle name="Normal 9 4 2 3 2 2 2" xfId="54456" xr:uid="{00000000-0005-0000-0000-0000BFD40000}"/>
    <cellStyle name="Normal 9 4 2 3 2 2 2 2" xfId="54457" xr:uid="{00000000-0005-0000-0000-0000C0D40000}"/>
    <cellStyle name="Normal 9 4 2 3 2 2 3" xfId="54458" xr:uid="{00000000-0005-0000-0000-0000C1D40000}"/>
    <cellStyle name="Normal 9 4 2 3 2 3" xfId="54459" xr:uid="{00000000-0005-0000-0000-0000C2D40000}"/>
    <cellStyle name="Normal 9 4 2 3 2 3 2" xfId="54460" xr:uid="{00000000-0005-0000-0000-0000C3D40000}"/>
    <cellStyle name="Normal 9 4 2 3 2 4" xfId="54461" xr:uid="{00000000-0005-0000-0000-0000C4D40000}"/>
    <cellStyle name="Normal 9 4 2 3 3" xfId="54462" xr:uid="{00000000-0005-0000-0000-0000C5D40000}"/>
    <cellStyle name="Normal 9 4 2 3 3 2" xfId="54463" xr:uid="{00000000-0005-0000-0000-0000C6D40000}"/>
    <cellStyle name="Normal 9 4 2 3 3 2 2" xfId="54464" xr:uid="{00000000-0005-0000-0000-0000C7D40000}"/>
    <cellStyle name="Normal 9 4 2 3 3 3" xfId="54465" xr:uid="{00000000-0005-0000-0000-0000C8D40000}"/>
    <cellStyle name="Normal 9 4 2 3 4" xfId="54466" xr:uid="{00000000-0005-0000-0000-0000C9D40000}"/>
    <cellStyle name="Normal 9 4 2 3 4 2" xfId="54467" xr:uid="{00000000-0005-0000-0000-0000CAD40000}"/>
    <cellStyle name="Normal 9 4 2 3 5" xfId="54468" xr:uid="{00000000-0005-0000-0000-0000CBD40000}"/>
    <cellStyle name="Normal 9 4 2 4" xfId="54469" xr:uid="{00000000-0005-0000-0000-0000CCD40000}"/>
    <cellStyle name="Normal 9 4 2 4 2" xfId="54470" xr:uid="{00000000-0005-0000-0000-0000CDD40000}"/>
    <cellStyle name="Normal 9 4 2 4 2 2" xfId="54471" xr:uid="{00000000-0005-0000-0000-0000CED40000}"/>
    <cellStyle name="Normal 9 4 2 4 2 2 2" xfId="54472" xr:uid="{00000000-0005-0000-0000-0000CFD40000}"/>
    <cellStyle name="Normal 9 4 2 4 2 3" xfId="54473" xr:uid="{00000000-0005-0000-0000-0000D0D40000}"/>
    <cellStyle name="Normal 9 4 2 4 3" xfId="54474" xr:uid="{00000000-0005-0000-0000-0000D1D40000}"/>
    <cellStyle name="Normal 9 4 2 4 3 2" xfId="54475" xr:uid="{00000000-0005-0000-0000-0000D2D40000}"/>
    <cellStyle name="Normal 9 4 2 4 4" xfId="54476" xr:uid="{00000000-0005-0000-0000-0000D3D40000}"/>
    <cellStyle name="Normal 9 4 2 5" xfId="54477" xr:uid="{00000000-0005-0000-0000-0000D4D40000}"/>
    <cellStyle name="Normal 9 4 2 5 2" xfId="54478" xr:uid="{00000000-0005-0000-0000-0000D5D40000}"/>
    <cellStyle name="Normal 9 4 2 5 2 2" xfId="54479" xr:uid="{00000000-0005-0000-0000-0000D6D40000}"/>
    <cellStyle name="Normal 9 4 2 5 3" xfId="54480" xr:uid="{00000000-0005-0000-0000-0000D7D40000}"/>
    <cellStyle name="Normal 9 4 2 6" xfId="54481" xr:uid="{00000000-0005-0000-0000-0000D8D40000}"/>
    <cellStyle name="Normal 9 4 2 6 2" xfId="54482" xr:uid="{00000000-0005-0000-0000-0000D9D40000}"/>
    <cellStyle name="Normal 9 4 2 7" xfId="54483" xr:uid="{00000000-0005-0000-0000-0000DAD40000}"/>
    <cellStyle name="Normal 9 4 3" xfId="54484" xr:uid="{00000000-0005-0000-0000-0000DBD40000}"/>
    <cellStyle name="Normal 9 4 3 2" xfId="54485" xr:uid="{00000000-0005-0000-0000-0000DCD40000}"/>
    <cellStyle name="Normal 9 4 3 2 2" xfId="54486" xr:uid="{00000000-0005-0000-0000-0000DDD40000}"/>
    <cellStyle name="Normal 9 4 3 2 2 2" xfId="54487" xr:uid="{00000000-0005-0000-0000-0000DED40000}"/>
    <cellStyle name="Normal 9 4 3 2 2 2 2" xfId="54488" xr:uid="{00000000-0005-0000-0000-0000DFD40000}"/>
    <cellStyle name="Normal 9 4 3 2 2 2 2 2" xfId="54489" xr:uid="{00000000-0005-0000-0000-0000E0D40000}"/>
    <cellStyle name="Normal 9 4 3 2 2 2 3" xfId="54490" xr:uid="{00000000-0005-0000-0000-0000E1D40000}"/>
    <cellStyle name="Normal 9 4 3 2 2 3" xfId="54491" xr:uid="{00000000-0005-0000-0000-0000E2D40000}"/>
    <cellStyle name="Normal 9 4 3 2 2 3 2" xfId="54492" xr:uid="{00000000-0005-0000-0000-0000E3D40000}"/>
    <cellStyle name="Normal 9 4 3 2 2 4" xfId="54493" xr:uid="{00000000-0005-0000-0000-0000E4D40000}"/>
    <cellStyle name="Normal 9 4 3 2 3" xfId="54494" xr:uid="{00000000-0005-0000-0000-0000E5D40000}"/>
    <cellStyle name="Normal 9 4 3 2 3 2" xfId="54495" xr:uid="{00000000-0005-0000-0000-0000E6D40000}"/>
    <cellStyle name="Normal 9 4 3 2 3 2 2" xfId="54496" xr:uid="{00000000-0005-0000-0000-0000E7D40000}"/>
    <cellStyle name="Normal 9 4 3 2 3 3" xfId="54497" xr:uid="{00000000-0005-0000-0000-0000E8D40000}"/>
    <cellStyle name="Normal 9 4 3 2 4" xfId="54498" xr:uid="{00000000-0005-0000-0000-0000E9D40000}"/>
    <cellStyle name="Normal 9 4 3 2 4 2" xfId="54499" xr:uid="{00000000-0005-0000-0000-0000EAD40000}"/>
    <cellStyle name="Normal 9 4 3 2 5" xfId="54500" xr:uid="{00000000-0005-0000-0000-0000EBD40000}"/>
    <cellStyle name="Normal 9 4 3 3" xfId="54501" xr:uid="{00000000-0005-0000-0000-0000ECD40000}"/>
    <cellStyle name="Normal 9 4 3 3 2" xfId="54502" xr:uid="{00000000-0005-0000-0000-0000EDD40000}"/>
    <cellStyle name="Normal 9 4 3 3 2 2" xfId="54503" xr:uid="{00000000-0005-0000-0000-0000EED40000}"/>
    <cellStyle name="Normal 9 4 3 3 2 2 2" xfId="54504" xr:uid="{00000000-0005-0000-0000-0000EFD40000}"/>
    <cellStyle name="Normal 9 4 3 3 2 3" xfId="54505" xr:uid="{00000000-0005-0000-0000-0000F0D40000}"/>
    <cellStyle name="Normal 9 4 3 3 3" xfId="54506" xr:uid="{00000000-0005-0000-0000-0000F1D40000}"/>
    <cellStyle name="Normal 9 4 3 3 3 2" xfId="54507" xr:uid="{00000000-0005-0000-0000-0000F2D40000}"/>
    <cellStyle name="Normal 9 4 3 3 4" xfId="54508" xr:uid="{00000000-0005-0000-0000-0000F3D40000}"/>
    <cellStyle name="Normal 9 4 3 4" xfId="54509" xr:uid="{00000000-0005-0000-0000-0000F4D40000}"/>
    <cellStyle name="Normal 9 4 3 4 2" xfId="54510" xr:uid="{00000000-0005-0000-0000-0000F5D40000}"/>
    <cellStyle name="Normal 9 4 3 4 2 2" xfId="54511" xr:uid="{00000000-0005-0000-0000-0000F6D40000}"/>
    <cellStyle name="Normal 9 4 3 4 3" xfId="54512" xr:uid="{00000000-0005-0000-0000-0000F7D40000}"/>
    <cellStyle name="Normal 9 4 3 5" xfId="54513" xr:uid="{00000000-0005-0000-0000-0000F8D40000}"/>
    <cellStyle name="Normal 9 4 3 5 2" xfId="54514" xr:uid="{00000000-0005-0000-0000-0000F9D40000}"/>
    <cellStyle name="Normal 9 4 3 6" xfId="54515" xr:uid="{00000000-0005-0000-0000-0000FAD40000}"/>
    <cellStyle name="Normal 9 4 4" xfId="54516" xr:uid="{00000000-0005-0000-0000-0000FBD40000}"/>
    <cellStyle name="Normal 9 4 4 2" xfId="54517" xr:uid="{00000000-0005-0000-0000-0000FCD40000}"/>
    <cellStyle name="Normal 9 4 4 2 2" xfId="54518" xr:uid="{00000000-0005-0000-0000-0000FDD40000}"/>
    <cellStyle name="Normal 9 4 4 2 2 2" xfId="54519" xr:uid="{00000000-0005-0000-0000-0000FED40000}"/>
    <cellStyle name="Normal 9 4 4 2 2 2 2" xfId="54520" xr:uid="{00000000-0005-0000-0000-0000FFD40000}"/>
    <cellStyle name="Normal 9 4 4 2 2 3" xfId="54521" xr:uid="{00000000-0005-0000-0000-000000D50000}"/>
    <cellStyle name="Normal 9 4 4 2 3" xfId="54522" xr:uid="{00000000-0005-0000-0000-000001D50000}"/>
    <cellStyle name="Normal 9 4 4 2 3 2" xfId="54523" xr:uid="{00000000-0005-0000-0000-000002D50000}"/>
    <cellStyle name="Normal 9 4 4 2 4" xfId="54524" xr:uid="{00000000-0005-0000-0000-000003D50000}"/>
    <cellStyle name="Normal 9 4 4 3" xfId="54525" xr:uid="{00000000-0005-0000-0000-000004D50000}"/>
    <cellStyle name="Normal 9 4 4 3 2" xfId="54526" xr:uid="{00000000-0005-0000-0000-000005D50000}"/>
    <cellStyle name="Normal 9 4 4 3 2 2" xfId="54527" xr:uid="{00000000-0005-0000-0000-000006D50000}"/>
    <cellStyle name="Normal 9 4 4 3 3" xfId="54528" xr:uid="{00000000-0005-0000-0000-000007D50000}"/>
    <cellStyle name="Normal 9 4 4 4" xfId="54529" xr:uid="{00000000-0005-0000-0000-000008D50000}"/>
    <cellStyle name="Normal 9 4 4 4 2" xfId="54530" xr:uid="{00000000-0005-0000-0000-000009D50000}"/>
    <cellStyle name="Normal 9 4 4 5" xfId="54531" xr:uid="{00000000-0005-0000-0000-00000AD50000}"/>
    <cellStyle name="Normal 9 4 5" xfId="54532" xr:uid="{00000000-0005-0000-0000-00000BD50000}"/>
    <cellStyle name="Normal 9 4 5 2" xfId="54533" xr:uid="{00000000-0005-0000-0000-00000CD50000}"/>
    <cellStyle name="Normal 9 4 5 2 2" xfId="54534" xr:uid="{00000000-0005-0000-0000-00000DD50000}"/>
    <cellStyle name="Normal 9 4 5 2 2 2" xfId="54535" xr:uid="{00000000-0005-0000-0000-00000ED50000}"/>
    <cellStyle name="Normal 9 4 5 2 3" xfId="54536" xr:uid="{00000000-0005-0000-0000-00000FD50000}"/>
    <cellStyle name="Normal 9 4 5 3" xfId="54537" xr:uid="{00000000-0005-0000-0000-000010D50000}"/>
    <cellStyle name="Normal 9 4 5 3 2" xfId="54538" xr:uid="{00000000-0005-0000-0000-000011D50000}"/>
    <cellStyle name="Normal 9 4 5 4" xfId="54539" xr:uid="{00000000-0005-0000-0000-000012D50000}"/>
    <cellStyle name="Normal 9 4 6" xfId="54540" xr:uid="{00000000-0005-0000-0000-000013D50000}"/>
    <cellStyle name="Normal 9 4 6 2" xfId="54541" xr:uid="{00000000-0005-0000-0000-000014D50000}"/>
    <cellStyle name="Normal 9 4 6 2 2" xfId="54542" xr:uid="{00000000-0005-0000-0000-000015D50000}"/>
    <cellStyle name="Normal 9 4 6 3" xfId="54543" xr:uid="{00000000-0005-0000-0000-000016D50000}"/>
    <cellStyle name="Normal 9 4 7" xfId="54544" xr:uid="{00000000-0005-0000-0000-000017D50000}"/>
    <cellStyle name="Normal 9 4 7 2" xfId="54545" xr:uid="{00000000-0005-0000-0000-000018D50000}"/>
    <cellStyle name="Normal 9 4 8" xfId="54546" xr:uid="{00000000-0005-0000-0000-000019D50000}"/>
    <cellStyle name="Normal 9 5" xfId="54547" xr:uid="{00000000-0005-0000-0000-00001AD50000}"/>
    <cellStyle name="Normal 9 5 2" xfId="54548" xr:uid="{00000000-0005-0000-0000-00001BD50000}"/>
    <cellStyle name="Normal 9 5 2 2" xfId="54549" xr:uid="{00000000-0005-0000-0000-00001CD50000}"/>
    <cellStyle name="Normal 9 5 2 2 2" xfId="54550" xr:uid="{00000000-0005-0000-0000-00001DD50000}"/>
    <cellStyle name="Normal 9 5 2 2 2 2" xfId="54551" xr:uid="{00000000-0005-0000-0000-00001ED50000}"/>
    <cellStyle name="Normal 9 5 2 2 2 2 2" xfId="54552" xr:uid="{00000000-0005-0000-0000-00001FD50000}"/>
    <cellStyle name="Normal 9 5 2 2 2 2 2 2" xfId="54553" xr:uid="{00000000-0005-0000-0000-000020D50000}"/>
    <cellStyle name="Normal 9 5 2 2 2 2 2 2 2" xfId="54554" xr:uid="{00000000-0005-0000-0000-000021D50000}"/>
    <cellStyle name="Normal 9 5 2 2 2 2 2 3" xfId="54555" xr:uid="{00000000-0005-0000-0000-000022D50000}"/>
    <cellStyle name="Normal 9 5 2 2 2 2 3" xfId="54556" xr:uid="{00000000-0005-0000-0000-000023D50000}"/>
    <cellStyle name="Normal 9 5 2 2 2 2 3 2" xfId="54557" xr:uid="{00000000-0005-0000-0000-000024D50000}"/>
    <cellStyle name="Normal 9 5 2 2 2 2 4" xfId="54558" xr:uid="{00000000-0005-0000-0000-000025D50000}"/>
    <cellStyle name="Normal 9 5 2 2 2 3" xfId="54559" xr:uid="{00000000-0005-0000-0000-000026D50000}"/>
    <cellStyle name="Normal 9 5 2 2 2 3 2" xfId="54560" xr:uid="{00000000-0005-0000-0000-000027D50000}"/>
    <cellStyle name="Normal 9 5 2 2 2 3 2 2" xfId="54561" xr:uid="{00000000-0005-0000-0000-000028D50000}"/>
    <cellStyle name="Normal 9 5 2 2 2 3 3" xfId="54562" xr:uid="{00000000-0005-0000-0000-000029D50000}"/>
    <cellStyle name="Normal 9 5 2 2 2 4" xfId="54563" xr:uid="{00000000-0005-0000-0000-00002AD50000}"/>
    <cellStyle name="Normal 9 5 2 2 2 4 2" xfId="54564" xr:uid="{00000000-0005-0000-0000-00002BD50000}"/>
    <cellStyle name="Normal 9 5 2 2 2 5" xfId="54565" xr:uid="{00000000-0005-0000-0000-00002CD50000}"/>
    <cellStyle name="Normal 9 5 2 2 3" xfId="54566" xr:uid="{00000000-0005-0000-0000-00002DD50000}"/>
    <cellStyle name="Normal 9 5 2 2 3 2" xfId="54567" xr:uid="{00000000-0005-0000-0000-00002ED50000}"/>
    <cellStyle name="Normal 9 5 2 2 3 2 2" xfId="54568" xr:uid="{00000000-0005-0000-0000-00002FD50000}"/>
    <cellStyle name="Normal 9 5 2 2 3 2 2 2" xfId="54569" xr:uid="{00000000-0005-0000-0000-000030D50000}"/>
    <cellStyle name="Normal 9 5 2 2 3 2 3" xfId="54570" xr:uid="{00000000-0005-0000-0000-000031D50000}"/>
    <cellStyle name="Normal 9 5 2 2 3 3" xfId="54571" xr:uid="{00000000-0005-0000-0000-000032D50000}"/>
    <cellStyle name="Normal 9 5 2 2 3 3 2" xfId="54572" xr:uid="{00000000-0005-0000-0000-000033D50000}"/>
    <cellStyle name="Normal 9 5 2 2 3 4" xfId="54573" xr:uid="{00000000-0005-0000-0000-000034D50000}"/>
    <cellStyle name="Normal 9 5 2 2 4" xfId="54574" xr:uid="{00000000-0005-0000-0000-000035D50000}"/>
    <cellStyle name="Normal 9 5 2 2 4 2" xfId="54575" xr:uid="{00000000-0005-0000-0000-000036D50000}"/>
    <cellStyle name="Normal 9 5 2 2 4 2 2" xfId="54576" xr:uid="{00000000-0005-0000-0000-000037D50000}"/>
    <cellStyle name="Normal 9 5 2 2 4 3" xfId="54577" xr:uid="{00000000-0005-0000-0000-000038D50000}"/>
    <cellStyle name="Normal 9 5 2 2 5" xfId="54578" xr:uid="{00000000-0005-0000-0000-000039D50000}"/>
    <cellStyle name="Normal 9 5 2 2 5 2" xfId="54579" xr:uid="{00000000-0005-0000-0000-00003AD50000}"/>
    <cellStyle name="Normal 9 5 2 2 6" xfId="54580" xr:uid="{00000000-0005-0000-0000-00003BD50000}"/>
    <cellStyle name="Normal 9 5 2 3" xfId="54581" xr:uid="{00000000-0005-0000-0000-00003CD50000}"/>
    <cellStyle name="Normal 9 5 2 3 2" xfId="54582" xr:uid="{00000000-0005-0000-0000-00003DD50000}"/>
    <cellStyle name="Normal 9 5 2 3 2 2" xfId="54583" xr:uid="{00000000-0005-0000-0000-00003ED50000}"/>
    <cellStyle name="Normal 9 5 2 3 2 2 2" xfId="54584" xr:uid="{00000000-0005-0000-0000-00003FD50000}"/>
    <cellStyle name="Normal 9 5 2 3 2 2 2 2" xfId="54585" xr:uid="{00000000-0005-0000-0000-000040D50000}"/>
    <cellStyle name="Normal 9 5 2 3 2 2 3" xfId="54586" xr:uid="{00000000-0005-0000-0000-000041D50000}"/>
    <cellStyle name="Normal 9 5 2 3 2 3" xfId="54587" xr:uid="{00000000-0005-0000-0000-000042D50000}"/>
    <cellStyle name="Normal 9 5 2 3 2 3 2" xfId="54588" xr:uid="{00000000-0005-0000-0000-000043D50000}"/>
    <cellStyle name="Normal 9 5 2 3 2 4" xfId="54589" xr:uid="{00000000-0005-0000-0000-000044D50000}"/>
    <cellStyle name="Normal 9 5 2 3 3" xfId="54590" xr:uid="{00000000-0005-0000-0000-000045D50000}"/>
    <cellStyle name="Normal 9 5 2 3 3 2" xfId="54591" xr:uid="{00000000-0005-0000-0000-000046D50000}"/>
    <cellStyle name="Normal 9 5 2 3 3 2 2" xfId="54592" xr:uid="{00000000-0005-0000-0000-000047D50000}"/>
    <cellStyle name="Normal 9 5 2 3 3 3" xfId="54593" xr:uid="{00000000-0005-0000-0000-000048D50000}"/>
    <cellStyle name="Normal 9 5 2 3 4" xfId="54594" xr:uid="{00000000-0005-0000-0000-000049D50000}"/>
    <cellStyle name="Normal 9 5 2 3 4 2" xfId="54595" xr:uid="{00000000-0005-0000-0000-00004AD50000}"/>
    <cellStyle name="Normal 9 5 2 3 5" xfId="54596" xr:uid="{00000000-0005-0000-0000-00004BD50000}"/>
    <cellStyle name="Normal 9 5 2 4" xfId="54597" xr:uid="{00000000-0005-0000-0000-00004CD50000}"/>
    <cellStyle name="Normal 9 5 2 4 2" xfId="54598" xr:uid="{00000000-0005-0000-0000-00004DD50000}"/>
    <cellStyle name="Normal 9 5 2 4 2 2" xfId="54599" xr:uid="{00000000-0005-0000-0000-00004ED50000}"/>
    <cellStyle name="Normal 9 5 2 4 2 2 2" xfId="54600" xr:uid="{00000000-0005-0000-0000-00004FD50000}"/>
    <cellStyle name="Normal 9 5 2 4 2 3" xfId="54601" xr:uid="{00000000-0005-0000-0000-000050D50000}"/>
    <cellStyle name="Normal 9 5 2 4 3" xfId="54602" xr:uid="{00000000-0005-0000-0000-000051D50000}"/>
    <cellStyle name="Normal 9 5 2 4 3 2" xfId="54603" xr:uid="{00000000-0005-0000-0000-000052D50000}"/>
    <cellStyle name="Normal 9 5 2 4 4" xfId="54604" xr:uid="{00000000-0005-0000-0000-000053D50000}"/>
    <cellStyle name="Normal 9 5 2 5" xfId="54605" xr:uid="{00000000-0005-0000-0000-000054D50000}"/>
    <cellStyle name="Normal 9 5 2 5 2" xfId="54606" xr:uid="{00000000-0005-0000-0000-000055D50000}"/>
    <cellStyle name="Normal 9 5 2 5 2 2" xfId="54607" xr:uid="{00000000-0005-0000-0000-000056D50000}"/>
    <cellStyle name="Normal 9 5 2 5 3" xfId="54608" xr:uid="{00000000-0005-0000-0000-000057D50000}"/>
    <cellStyle name="Normal 9 5 2 6" xfId="54609" xr:uid="{00000000-0005-0000-0000-000058D50000}"/>
    <cellStyle name="Normal 9 5 2 6 2" xfId="54610" xr:uid="{00000000-0005-0000-0000-000059D50000}"/>
    <cellStyle name="Normal 9 5 2 7" xfId="54611" xr:uid="{00000000-0005-0000-0000-00005AD50000}"/>
    <cellStyle name="Normal 9 5 3" xfId="54612" xr:uid="{00000000-0005-0000-0000-00005BD50000}"/>
    <cellStyle name="Normal 9 5 3 2" xfId="54613" xr:uid="{00000000-0005-0000-0000-00005CD50000}"/>
    <cellStyle name="Normal 9 5 3 2 2" xfId="54614" xr:uid="{00000000-0005-0000-0000-00005DD50000}"/>
    <cellStyle name="Normal 9 5 3 2 2 2" xfId="54615" xr:uid="{00000000-0005-0000-0000-00005ED50000}"/>
    <cellStyle name="Normal 9 5 3 2 2 2 2" xfId="54616" xr:uid="{00000000-0005-0000-0000-00005FD50000}"/>
    <cellStyle name="Normal 9 5 3 2 2 2 2 2" xfId="54617" xr:uid="{00000000-0005-0000-0000-000060D50000}"/>
    <cellStyle name="Normal 9 5 3 2 2 2 3" xfId="54618" xr:uid="{00000000-0005-0000-0000-000061D50000}"/>
    <cellStyle name="Normal 9 5 3 2 2 3" xfId="54619" xr:uid="{00000000-0005-0000-0000-000062D50000}"/>
    <cellStyle name="Normal 9 5 3 2 2 3 2" xfId="54620" xr:uid="{00000000-0005-0000-0000-000063D50000}"/>
    <cellStyle name="Normal 9 5 3 2 2 4" xfId="54621" xr:uid="{00000000-0005-0000-0000-000064D50000}"/>
    <cellStyle name="Normal 9 5 3 2 3" xfId="54622" xr:uid="{00000000-0005-0000-0000-000065D50000}"/>
    <cellStyle name="Normal 9 5 3 2 3 2" xfId="54623" xr:uid="{00000000-0005-0000-0000-000066D50000}"/>
    <cellStyle name="Normal 9 5 3 2 3 2 2" xfId="54624" xr:uid="{00000000-0005-0000-0000-000067D50000}"/>
    <cellStyle name="Normal 9 5 3 2 3 3" xfId="54625" xr:uid="{00000000-0005-0000-0000-000068D50000}"/>
    <cellStyle name="Normal 9 5 3 2 4" xfId="54626" xr:uid="{00000000-0005-0000-0000-000069D50000}"/>
    <cellStyle name="Normal 9 5 3 2 4 2" xfId="54627" xr:uid="{00000000-0005-0000-0000-00006AD50000}"/>
    <cellStyle name="Normal 9 5 3 2 5" xfId="54628" xr:uid="{00000000-0005-0000-0000-00006BD50000}"/>
    <cellStyle name="Normal 9 5 3 3" xfId="54629" xr:uid="{00000000-0005-0000-0000-00006CD50000}"/>
    <cellStyle name="Normal 9 5 3 3 2" xfId="54630" xr:uid="{00000000-0005-0000-0000-00006DD50000}"/>
    <cellStyle name="Normal 9 5 3 3 2 2" xfId="54631" xr:uid="{00000000-0005-0000-0000-00006ED50000}"/>
    <cellStyle name="Normal 9 5 3 3 2 2 2" xfId="54632" xr:uid="{00000000-0005-0000-0000-00006FD50000}"/>
    <cellStyle name="Normal 9 5 3 3 2 3" xfId="54633" xr:uid="{00000000-0005-0000-0000-000070D50000}"/>
    <cellStyle name="Normal 9 5 3 3 3" xfId="54634" xr:uid="{00000000-0005-0000-0000-000071D50000}"/>
    <cellStyle name="Normal 9 5 3 3 3 2" xfId="54635" xr:uid="{00000000-0005-0000-0000-000072D50000}"/>
    <cellStyle name="Normal 9 5 3 3 4" xfId="54636" xr:uid="{00000000-0005-0000-0000-000073D50000}"/>
    <cellStyle name="Normal 9 5 3 4" xfId="54637" xr:uid="{00000000-0005-0000-0000-000074D50000}"/>
    <cellStyle name="Normal 9 5 3 4 2" xfId="54638" xr:uid="{00000000-0005-0000-0000-000075D50000}"/>
    <cellStyle name="Normal 9 5 3 4 2 2" xfId="54639" xr:uid="{00000000-0005-0000-0000-000076D50000}"/>
    <cellStyle name="Normal 9 5 3 4 3" xfId="54640" xr:uid="{00000000-0005-0000-0000-000077D50000}"/>
    <cellStyle name="Normal 9 5 3 5" xfId="54641" xr:uid="{00000000-0005-0000-0000-000078D50000}"/>
    <cellStyle name="Normal 9 5 3 5 2" xfId="54642" xr:uid="{00000000-0005-0000-0000-000079D50000}"/>
    <cellStyle name="Normal 9 5 3 6" xfId="54643" xr:uid="{00000000-0005-0000-0000-00007AD50000}"/>
    <cellStyle name="Normal 9 5 4" xfId="54644" xr:uid="{00000000-0005-0000-0000-00007BD50000}"/>
    <cellStyle name="Normal 9 5 4 2" xfId="54645" xr:uid="{00000000-0005-0000-0000-00007CD50000}"/>
    <cellStyle name="Normal 9 5 4 2 2" xfId="54646" xr:uid="{00000000-0005-0000-0000-00007DD50000}"/>
    <cellStyle name="Normal 9 5 4 2 2 2" xfId="54647" xr:uid="{00000000-0005-0000-0000-00007ED50000}"/>
    <cellStyle name="Normal 9 5 4 2 2 2 2" xfId="54648" xr:uid="{00000000-0005-0000-0000-00007FD50000}"/>
    <cellStyle name="Normal 9 5 4 2 2 3" xfId="54649" xr:uid="{00000000-0005-0000-0000-000080D50000}"/>
    <cellStyle name="Normal 9 5 4 2 3" xfId="54650" xr:uid="{00000000-0005-0000-0000-000081D50000}"/>
    <cellStyle name="Normal 9 5 4 2 3 2" xfId="54651" xr:uid="{00000000-0005-0000-0000-000082D50000}"/>
    <cellStyle name="Normal 9 5 4 2 4" xfId="54652" xr:uid="{00000000-0005-0000-0000-000083D50000}"/>
    <cellStyle name="Normal 9 5 4 3" xfId="54653" xr:uid="{00000000-0005-0000-0000-000084D50000}"/>
    <cellStyle name="Normal 9 5 4 3 2" xfId="54654" xr:uid="{00000000-0005-0000-0000-000085D50000}"/>
    <cellStyle name="Normal 9 5 4 3 2 2" xfId="54655" xr:uid="{00000000-0005-0000-0000-000086D50000}"/>
    <cellStyle name="Normal 9 5 4 3 3" xfId="54656" xr:uid="{00000000-0005-0000-0000-000087D50000}"/>
    <cellStyle name="Normal 9 5 4 4" xfId="54657" xr:uid="{00000000-0005-0000-0000-000088D50000}"/>
    <cellStyle name="Normal 9 5 4 4 2" xfId="54658" xr:uid="{00000000-0005-0000-0000-000089D50000}"/>
    <cellStyle name="Normal 9 5 4 5" xfId="54659" xr:uid="{00000000-0005-0000-0000-00008AD50000}"/>
    <cellStyle name="Normal 9 5 5" xfId="54660" xr:uid="{00000000-0005-0000-0000-00008BD50000}"/>
    <cellStyle name="Normal 9 5 5 2" xfId="54661" xr:uid="{00000000-0005-0000-0000-00008CD50000}"/>
    <cellStyle name="Normal 9 5 5 2 2" xfId="54662" xr:uid="{00000000-0005-0000-0000-00008DD50000}"/>
    <cellStyle name="Normal 9 5 5 2 2 2" xfId="54663" xr:uid="{00000000-0005-0000-0000-00008ED50000}"/>
    <cellStyle name="Normal 9 5 5 2 3" xfId="54664" xr:uid="{00000000-0005-0000-0000-00008FD50000}"/>
    <cellStyle name="Normal 9 5 5 3" xfId="54665" xr:uid="{00000000-0005-0000-0000-000090D50000}"/>
    <cellStyle name="Normal 9 5 5 3 2" xfId="54666" xr:uid="{00000000-0005-0000-0000-000091D50000}"/>
    <cellStyle name="Normal 9 5 5 4" xfId="54667" xr:uid="{00000000-0005-0000-0000-000092D50000}"/>
    <cellStyle name="Normal 9 5 6" xfId="54668" xr:uid="{00000000-0005-0000-0000-000093D50000}"/>
    <cellStyle name="Normal 9 5 6 2" xfId="54669" xr:uid="{00000000-0005-0000-0000-000094D50000}"/>
    <cellStyle name="Normal 9 5 6 2 2" xfId="54670" xr:uid="{00000000-0005-0000-0000-000095D50000}"/>
    <cellStyle name="Normal 9 5 6 3" xfId="54671" xr:uid="{00000000-0005-0000-0000-000096D50000}"/>
    <cellStyle name="Normal 9 5 7" xfId="54672" xr:uid="{00000000-0005-0000-0000-000097D50000}"/>
    <cellStyle name="Normal 9 5 7 2" xfId="54673" xr:uid="{00000000-0005-0000-0000-000098D50000}"/>
    <cellStyle name="Normal 9 5 8" xfId="54674" xr:uid="{00000000-0005-0000-0000-000099D50000}"/>
    <cellStyle name="Normal 9 6" xfId="54675" xr:uid="{00000000-0005-0000-0000-00009AD50000}"/>
    <cellStyle name="Normal 9 6 2" xfId="54676" xr:uid="{00000000-0005-0000-0000-00009BD50000}"/>
    <cellStyle name="Normal 9 6 2 2" xfId="54677" xr:uid="{00000000-0005-0000-0000-00009CD50000}"/>
    <cellStyle name="Normal 9 6 2 2 2" xfId="54678" xr:uid="{00000000-0005-0000-0000-00009DD50000}"/>
    <cellStyle name="Normal 9 6 2 2 2 2" xfId="54679" xr:uid="{00000000-0005-0000-0000-00009ED50000}"/>
    <cellStyle name="Normal 9 6 2 2 2 2 2" xfId="54680" xr:uid="{00000000-0005-0000-0000-00009FD50000}"/>
    <cellStyle name="Normal 9 6 2 2 2 2 2 2" xfId="54681" xr:uid="{00000000-0005-0000-0000-0000A0D50000}"/>
    <cellStyle name="Normal 9 6 2 2 2 2 2 2 2" xfId="54682" xr:uid="{00000000-0005-0000-0000-0000A1D50000}"/>
    <cellStyle name="Normal 9 6 2 2 2 2 2 3" xfId="54683" xr:uid="{00000000-0005-0000-0000-0000A2D50000}"/>
    <cellStyle name="Normal 9 6 2 2 2 2 3" xfId="54684" xr:uid="{00000000-0005-0000-0000-0000A3D50000}"/>
    <cellStyle name="Normal 9 6 2 2 2 2 3 2" xfId="54685" xr:uid="{00000000-0005-0000-0000-0000A4D50000}"/>
    <cellStyle name="Normal 9 6 2 2 2 2 4" xfId="54686" xr:uid="{00000000-0005-0000-0000-0000A5D50000}"/>
    <cellStyle name="Normal 9 6 2 2 2 3" xfId="54687" xr:uid="{00000000-0005-0000-0000-0000A6D50000}"/>
    <cellStyle name="Normal 9 6 2 2 2 3 2" xfId="54688" xr:uid="{00000000-0005-0000-0000-0000A7D50000}"/>
    <cellStyle name="Normal 9 6 2 2 2 3 2 2" xfId="54689" xr:uid="{00000000-0005-0000-0000-0000A8D50000}"/>
    <cellStyle name="Normal 9 6 2 2 2 3 3" xfId="54690" xr:uid="{00000000-0005-0000-0000-0000A9D50000}"/>
    <cellStyle name="Normal 9 6 2 2 2 4" xfId="54691" xr:uid="{00000000-0005-0000-0000-0000AAD50000}"/>
    <cellStyle name="Normal 9 6 2 2 2 4 2" xfId="54692" xr:uid="{00000000-0005-0000-0000-0000ABD50000}"/>
    <cellStyle name="Normal 9 6 2 2 2 5" xfId="54693" xr:uid="{00000000-0005-0000-0000-0000ACD50000}"/>
    <cellStyle name="Normal 9 6 2 2 3" xfId="54694" xr:uid="{00000000-0005-0000-0000-0000ADD50000}"/>
    <cellStyle name="Normal 9 6 2 2 3 2" xfId="54695" xr:uid="{00000000-0005-0000-0000-0000AED50000}"/>
    <cellStyle name="Normal 9 6 2 2 3 2 2" xfId="54696" xr:uid="{00000000-0005-0000-0000-0000AFD50000}"/>
    <cellStyle name="Normal 9 6 2 2 3 2 2 2" xfId="54697" xr:uid="{00000000-0005-0000-0000-0000B0D50000}"/>
    <cellStyle name="Normal 9 6 2 2 3 2 3" xfId="54698" xr:uid="{00000000-0005-0000-0000-0000B1D50000}"/>
    <cellStyle name="Normal 9 6 2 2 3 3" xfId="54699" xr:uid="{00000000-0005-0000-0000-0000B2D50000}"/>
    <cellStyle name="Normal 9 6 2 2 3 3 2" xfId="54700" xr:uid="{00000000-0005-0000-0000-0000B3D50000}"/>
    <cellStyle name="Normal 9 6 2 2 3 4" xfId="54701" xr:uid="{00000000-0005-0000-0000-0000B4D50000}"/>
    <cellStyle name="Normal 9 6 2 2 4" xfId="54702" xr:uid="{00000000-0005-0000-0000-0000B5D50000}"/>
    <cellStyle name="Normal 9 6 2 2 4 2" xfId="54703" xr:uid="{00000000-0005-0000-0000-0000B6D50000}"/>
    <cellStyle name="Normal 9 6 2 2 4 2 2" xfId="54704" xr:uid="{00000000-0005-0000-0000-0000B7D50000}"/>
    <cellStyle name="Normal 9 6 2 2 4 3" xfId="54705" xr:uid="{00000000-0005-0000-0000-0000B8D50000}"/>
    <cellStyle name="Normal 9 6 2 2 5" xfId="54706" xr:uid="{00000000-0005-0000-0000-0000B9D50000}"/>
    <cellStyle name="Normal 9 6 2 2 5 2" xfId="54707" xr:uid="{00000000-0005-0000-0000-0000BAD50000}"/>
    <cellStyle name="Normal 9 6 2 2 6" xfId="54708" xr:uid="{00000000-0005-0000-0000-0000BBD50000}"/>
    <cellStyle name="Normal 9 6 2 3" xfId="54709" xr:uid="{00000000-0005-0000-0000-0000BCD50000}"/>
    <cellStyle name="Normal 9 6 2 3 2" xfId="54710" xr:uid="{00000000-0005-0000-0000-0000BDD50000}"/>
    <cellStyle name="Normal 9 6 2 3 2 2" xfId="54711" xr:uid="{00000000-0005-0000-0000-0000BED50000}"/>
    <cellStyle name="Normal 9 6 2 3 2 2 2" xfId="54712" xr:uid="{00000000-0005-0000-0000-0000BFD50000}"/>
    <cellStyle name="Normal 9 6 2 3 2 2 2 2" xfId="54713" xr:uid="{00000000-0005-0000-0000-0000C0D50000}"/>
    <cellStyle name="Normal 9 6 2 3 2 2 3" xfId="54714" xr:uid="{00000000-0005-0000-0000-0000C1D50000}"/>
    <cellStyle name="Normal 9 6 2 3 2 3" xfId="54715" xr:uid="{00000000-0005-0000-0000-0000C2D50000}"/>
    <cellStyle name="Normal 9 6 2 3 2 3 2" xfId="54716" xr:uid="{00000000-0005-0000-0000-0000C3D50000}"/>
    <cellStyle name="Normal 9 6 2 3 2 4" xfId="54717" xr:uid="{00000000-0005-0000-0000-0000C4D50000}"/>
    <cellStyle name="Normal 9 6 2 3 3" xfId="54718" xr:uid="{00000000-0005-0000-0000-0000C5D50000}"/>
    <cellStyle name="Normal 9 6 2 3 3 2" xfId="54719" xr:uid="{00000000-0005-0000-0000-0000C6D50000}"/>
    <cellStyle name="Normal 9 6 2 3 3 2 2" xfId="54720" xr:uid="{00000000-0005-0000-0000-0000C7D50000}"/>
    <cellStyle name="Normal 9 6 2 3 3 3" xfId="54721" xr:uid="{00000000-0005-0000-0000-0000C8D50000}"/>
    <cellStyle name="Normal 9 6 2 3 4" xfId="54722" xr:uid="{00000000-0005-0000-0000-0000C9D50000}"/>
    <cellStyle name="Normal 9 6 2 3 4 2" xfId="54723" xr:uid="{00000000-0005-0000-0000-0000CAD50000}"/>
    <cellStyle name="Normal 9 6 2 3 5" xfId="54724" xr:uid="{00000000-0005-0000-0000-0000CBD50000}"/>
    <cellStyle name="Normal 9 6 2 4" xfId="54725" xr:uid="{00000000-0005-0000-0000-0000CCD50000}"/>
    <cellStyle name="Normal 9 6 2 4 2" xfId="54726" xr:uid="{00000000-0005-0000-0000-0000CDD50000}"/>
    <cellStyle name="Normal 9 6 2 4 2 2" xfId="54727" xr:uid="{00000000-0005-0000-0000-0000CED50000}"/>
    <cellStyle name="Normal 9 6 2 4 2 2 2" xfId="54728" xr:uid="{00000000-0005-0000-0000-0000CFD50000}"/>
    <cellStyle name="Normal 9 6 2 4 2 3" xfId="54729" xr:uid="{00000000-0005-0000-0000-0000D0D50000}"/>
    <cellStyle name="Normal 9 6 2 4 3" xfId="54730" xr:uid="{00000000-0005-0000-0000-0000D1D50000}"/>
    <cellStyle name="Normal 9 6 2 4 3 2" xfId="54731" xr:uid="{00000000-0005-0000-0000-0000D2D50000}"/>
    <cellStyle name="Normal 9 6 2 4 4" xfId="54732" xr:uid="{00000000-0005-0000-0000-0000D3D50000}"/>
    <cellStyle name="Normal 9 6 2 5" xfId="54733" xr:uid="{00000000-0005-0000-0000-0000D4D50000}"/>
    <cellStyle name="Normal 9 6 2 5 2" xfId="54734" xr:uid="{00000000-0005-0000-0000-0000D5D50000}"/>
    <cellStyle name="Normal 9 6 2 5 2 2" xfId="54735" xr:uid="{00000000-0005-0000-0000-0000D6D50000}"/>
    <cellStyle name="Normal 9 6 2 5 3" xfId="54736" xr:uid="{00000000-0005-0000-0000-0000D7D50000}"/>
    <cellStyle name="Normal 9 6 2 6" xfId="54737" xr:uid="{00000000-0005-0000-0000-0000D8D50000}"/>
    <cellStyle name="Normal 9 6 2 6 2" xfId="54738" xr:uid="{00000000-0005-0000-0000-0000D9D50000}"/>
    <cellStyle name="Normal 9 6 2 7" xfId="54739" xr:uid="{00000000-0005-0000-0000-0000DAD50000}"/>
    <cellStyle name="Normal 9 6 3" xfId="54740" xr:uid="{00000000-0005-0000-0000-0000DBD50000}"/>
    <cellStyle name="Normal 9 6 3 2" xfId="54741" xr:uid="{00000000-0005-0000-0000-0000DCD50000}"/>
    <cellStyle name="Normal 9 6 3 2 2" xfId="54742" xr:uid="{00000000-0005-0000-0000-0000DDD50000}"/>
    <cellStyle name="Normal 9 6 3 2 2 2" xfId="54743" xr:uid="{00000000-0005-0000-0000-0000DED50000}"/>
    <cellStyle name="Normal 9 6 3 2 2 2 2" xfId="54744" xr:uid="{00000000-0005-0000-0000-0000DFD50000}"/>
    <cellStyle name="Normal 9 6 3 2 2 2 2 2" xfId="54745" xr:uid="{00000000-0005-0000-0000-0000E0D50000}"/>
    <cellStyle name="Normal 9 6 3 2 2 2 3" xfId="54746" xr:uid="{00000000-0005-0000-0000-0000E1D50000}"/>
    <cellStyle name="Normal 9 6 3 2 2 3" xfId="54747" xr:uid="{00000000-0005-0000-0000-0000E2D50000}"/>
    <cellStyle name="Normal 9 6 3 2 2 3 2" xfId="54748" xr:uid="{00000000-0005-0000-0000-0000E3D50000}"/>
    <cellStyle name="Normal 9 6 3 2 2 4" xfId="54749" xr:uid="{00000000-0005-0000-0000-0000E4D50000}"/>
    <cellStyle name="Normal 9 6 3 2 3" xfId="54750" xr:uid="{00000000-0005-0000-0000-0000E5D50000}"/>
    <cellStyle name="Normal 9 6 3 2 3 2" xfId="54751" xr:uid="{00000000-0005-0000-0000-0000E6D50000}"/>
    <cellStyle name="Normal 9 6 3 2 3 2 2" xfId="54752" xr:uid="{00000000-0005-0000-0000-0000E7D50000}"/>
    <cellStyle name="Normal 9 6 3 2 3 3" xfId="54753" xr:uid="{00000000-0005-0000-0000-0000E8D50000}"/>
    <cellStyle name="Normal 9 6 3 2 4" xfId="54754" xr:uid="{00000000-0005-0000-0000-0000E9D50000}"/>
    <cellStyle name="Normal 9 6 3 2 4 2" xfId="54755" xr:uid="{00000000-0005-0000-0000-0000EAD50000}"/>
    <cellStyle name="Normal 9 6 3 2 5" xfId="54756" xr:uid="{00000000-0005-0000-0000-0000EBD50000}"/>
    <cellStyle name="Normal 9 6 3 3" xfId="54757" xr:uid="{00000000-0005-0000-0000-0000ECD50000}"/>
    <cellStyle name="Normal 9 6 3 3 2" xfId="54758" xr:uid="{00000000-0005-0000-0000-0000EDD50000}"/>
    <cellStyle name="Normal 9 6 3 3 2 2" xfId="54759" xr:uid="{00000000-0005-0000-0000-0000EED50000}"/>
    <cellStyle name="Normal 9 6 3 3 2 2 2" xfId="54760" xr:uid="{00000000-0005-0000-0000-0000EFD50000}"/>
    <cellStyle name="Normal 9 6 3 3 2 3" xfId="54761" xr:uid="{00000000-0005-0000-0000-0000F0D50000}"/>
    <cellStyle name="Normal 9 6 3 3 3" xfId="54762" xr:uid="{00000000-0005-0000-0000-0000F1D50000}"/>
    <cellStyle name="Normal 9 6 3 3 3 2" xfId="54763" xr:uid="{00000000-0005-0000-0000-0000F2D50000}"/>
    <cellStyle name="Normal 9 6 3 3 4" xfId="54764" xr:uid="{00000000-0005-0000-0000-0000F3D50000}"/>
    <cellStyle name="Normal 9 6 3 4" xfId="54765" xr:uid="{00000000-0005-0000-0000-0000F4D50000}"/>
    <cellStyle name="Normal 9 6 3 4 2" xfId="54766" xr:uid="{00000000-0005-0000-0000-0000F5D50000}"/>
    <cellStyle name="Normal 9 6 3 4 2 2" xfId="54767" xr:uid="{00000000-0005-0000-0000-0000F6D50000}"/>
    <cellStyle name="Normal 9 6 3 4 3" xfId="54768" xr:uid="{00000000-0005-0000-0000-0000F7D50000}"/>
    <cellStyle name="Normal 9 6 3 5" xfId="54769" xr:uid="{00000000-0005-0000-0000-0000F8D50000}"/>
    <cellStyle name="Normal 9 6 3 5 2" xfId="54770" xr:uid="{00000000-0005-0000-0000-0000F9D50000}"/>
    <cellStyle name="Normal 9 6 3 6" xfId="54771" xr:uid="{00000000-0005-0000-0000-0000FAD50000}"/>
    <cellStyle name="Normal 9 6 4" xfId="54772" xr:uid="{00000000-0005-0000-0000-0000FBD50000}"/>
    <cellStyle name="Normal 9 6 4 2" xfId="54773" xr:uid="{00000000-0005-0000-0000-0000FCD50000}"/>
    <cellStyle name="Normal 9 6 4 2 2" xfId="54774" xr:uid="{00000000-0005-0000-0000-0000FDD50000}"/>
    <cellStyle name="Normal 9 6 4 2 2 2" xfId="54775" xr:uid="{00000000-0005-0000-0000-0000FED50000}"/>
    <cellStyle name="Normal 9 6 4 2 2 2 2" xfId="54776" xr:uid="{00000000-0005-0000-0000-0000FFD50000}"/>
    <cellStyle name="Normal 9 6 4 2 2 3" xfId="54777" xr:uid="{00000000-0005-0000-0000-000000D60000}"/>
    <cellStyle name="Normal 9 6 4 2 3" xfId="54778" xr:uid="{00000000-0005-0000-0000-000001D60000}"/>
    <cellStyle name="Normal 9 6 4 2 3 2" xfId="54779" xr:uid="{00000000-0005-0000-0000-000002D60000}"/>
    <cellStyle name="Normal 9 6 4 2 4" xfId="54780" xr:uid="{00000000-0005-0000-0000-000003D60000}"/>
    <cellStyle name="Normal 9 6 4 3" xfId="54781" xr:uid="{00000000-0005-0000-0000-000004D60000}"/>
    <cellStyle name="Normal 9 6 4 3 2" xfId="54782" xr:uid="{00000000-0005-0000-0000-000005D60000}"/>
    <cellStyle name="Normal 9 6 4 3 2 2" xfId="54783" xr:uid="{00000000-0005-0000-0000-000006D60000}"/>
    <cellStyle name="Normal 9 6 4 3 3" xfId="54784" xr:uid="{00000000-0005-0000-0000-000007D60000}"/>
    <cellStyle name="Normal 9 6 4 4" xfId="54785" xr:uid="{00000000-0005-0000-0000-000008D60000}"/>
    <cellStyle name="Normal 9 6 4 4 2" xfId="54786" xr:uid="{00000000-0005-0000-0000-000009D60000}"/>
    <cellStyle name="Normal 9 6 4 5" xfId="54787" xr:uid="{00000000-0005-0000-0000-00000AD60000}"/>
    <cellStyle name="Normal 9 6 5" xfId="54788" xr:uid="{00000000-0005-0000-0000-00000BD60000}"/>
    <cellStyle name="Normal 9 6 5 2" xfId="54789" xr:uid="{00000000-0005-0000-0000-00000CD60000}"/>
    <cellStyle name="Normal 9 6 5 2 2" xfId="54790" xr:uid="{00000000-0005-0000-0000-00000DD60000}"/>
    <cellStyle name="Normal 9 6 5 2 2 2" xfId="54791" xr:uid="{00000000-0005-0000-0000-00000ED60000}"/>
    <cellStyle name="Normal 9 6 5 2 3" xfId="54792" xr:uid="{00000000-0005-0000-0000-00000FD60000}"/>
    <cellStyle name="Normal 9 6 5 3" xfId="54793" xr:uid="{00000000-0005-0000-0000-000010D60000}"/>
    <cellStyle name="Normal 9 6 5 3 2" xfId="54794" xr:uid="{00000000-0005-0000-0000-000011D60000}"/>
    <cellStyle name="Normal 9 6 5 4" xfId="54795" xr:uid="{00000000-0005-0000-0000-000012D60000}"/>
    <cellStyle name="Normal 9 6 6" xfId="54796" xr:uid="{00000000-0005-0000-0000-000013D60000}"/>
    <cellStyle name="Normal 9 6 6 2" xfId="54797" xr:uid="{00000000-0005-0000-0000-000014D60000}"/>
    <cellStyle name="Normal 9 6 6 2 2" xfId="54798" xr:uid="{00000000-0005-0000-0000-000015D60000}"/>
    <cellStyle name="Normal 9 6 6 3" xfId="54799" xr:uid="{00000000-0005-0000-0000-000016D60000}"/>
    <cellStyle name="Normal 9 6 7" xfId="54800" xr:uid="{00000000-0005-0000-0000-000017D60000}"/>
    <cellStyle name="Normal 9 6 7 2" xfId="54801" xr:uid="{00000000-0005-0000-0000-000018D60000}"/>
    <cellStyle name="Normal 9 6 8" xfId="54802" xr:uid="{00000000-0005-0000-0000-000019D60000}"/>
    <cellStyle name="Normal 9 7" xfId="54803" xr:uid="{00000000-0005-0000-0000-00001AD60000}"/>
    <cellStyle name="Normal 9 7 2" xfId="54804" xr:uid="{00000000-0005-0000-0000-00001BD60000}"/>
    <cellStyle name="Normal 9 7 2 2" xfId="54805" xr:uid="{00000000-0005-0000-0000-00001CD60000}"/>
    <cellStyle name="Normal 9 7 2 2 2" xfId="54806" xr:uid="{00000000-0005-0000-0000-00001DD60000}"/>
    <cellStyle name="Normal 9 7 2 2 2 2" xfId="54807" xr:uid="{00000000-0005-0000-0000-00001ED60000}"/>
    <cellStyle name="Normal 9 7 2 2 2 2 2" xfId="54808" xr:uid="{00000000-0005-0000-0000-00001FD60000}"/>
    <cellStyle name="Normal 9 7 2 2 2 2 2 2" xfId="54809" xr:uid="{00000000-0005-0000-0000-000020D60000}"/>
    <cellStyle name="Normal 9 7 2 2 2 2 2 2 2" xfId="54810" xr:uid="{00000000-0005-0000-0000-000021D60000}"/>
    <cellStyle name="Normal 9 7 2 2 2 2 2 3" xfId="54811" xr:uid="{00000000-0005-0000-0000-000022D60000}"/>
    <cellStyle name="Normal 9 7 2 2 2 2 3" xfId="54812" xr:uid="{00000000-0005-0000-0000-000023D60000}"/>
    <cellStyle name="Normal 9 7 2 2 2 2 3 2" xfId="54813" xr:uid="{00000000-0005-0000-0000-000024D60000}"/>
    <cellStyle name="Normal 9 7 2 2 2 2 4" xfId="54814" xr:uid="{00000000-0005-0000-0000-000025D60000}"/>
    <cellStyle name="Normal 9 7 2 2 2 3" xfId="54815" xr:uid="{00000000-0005-0000-0000-000026D60000}"/>
    <cellStyle name="Normal 9 7 2 2 2 3 2" xfId="54816" xr:uid="{00000000-0005-0000-0000-000027D60000}"/>
    <cellStyle name="Normal 9 7 2 2 2 3 2 2" xfId="54817" xr:uid="{00000000-0005-0000-0000-000028D60000}"/>
    <cellStyle name="Normal 9 7 2 2 2 3 3" xfId="54818" xr:uid="{00000000-0005-0000-0000-000029D60000}"/>
    <cellStyle name="Normal 9 7 2 2 2 4" xfId="54819" xr:uid="{00000000-0005-0000-0000-00002AD60000}"/>
    <cellStyle name="Normal 9 7 2 2 2 4 2" xfId="54820" xr:uid="{00000000-0005-0000-0000-00002BD60000}"/>
    <cellStyle name="Normal 9 7 2 2 2 5" xfId="54821" xr:uid="{00000000-0005-0000-0000-00002CD60000}"/>
    <cellStyle name="Normal 9 7 2 2 3" xfId="54822" xr:uid="{00000000-0005-0000-0000-00002DD60000}"/>
    <cellStyle name="Normal 9 7 2 2 3 2" xfId="54823" xr:uid="{00000000-0005-0000-0000-00002ED60000}"/>
    <cellStyle name="Normal 9 7 2 2 3 2 2" xfId="54824" xr:uid="{00000000-0005-0000-0000-00002FD60000}"/>
    <cellStyle name="Normal 9 7 2 2 3 2 2 2" xfId="54825" xr:uid="{00000000-0005-0000-0000-000030D60000}"/>
    <cellStyle name="Normal 9 7 2 2 3 2 3" xfId="54826" xr:uid="{00000000-0005-0000-0000-000031D60000}"/>
    <cellStyle name="Normal 9 7 2 2 3 3" xfId="54827" xr:uid="{00000000-0005-0000-0000-000032D60000}"/>
    <cellStyle name="Normal 9 7 2 2 3 3 2" xfId="54828" xr:uid="{00000000-0005-0000-0000-000033D60000}"/>
    <cellStyle name="Normal 9 7 2 2 3 4" xfId="54829" xr:uid="{00000000-0005-0000-0000-000034D60000}"/>
    <cellStyle name="Normal 9 7 2 2 4" xfId="54830" xr:uid="{00000000-0005-0000-0000-000035D60000}"/>
    <cellStyle name="Normal 9 7 2 2 4 2" xfId="54831" xr:uid="{00000000-0005-0000-0000-000036D60000}"/>
    <cellStyle name="Normal 9 7 2 2 4 2 2" xfId="54832" xr:uid="{00000000-0005-0000-0000-000037D60000}"/>
    <cellStyle name="Normal 9 7 2 2 4 3" xfId="54833" xr:uid="{00000000-0005-0000-0000-000038D60000}"/>
    <cellStyle name="Normal 9 7 2 2 5" xfId="54834" xr:uid="{00000000-0005-0000-0000-000039D60000}"/>
    <cellStyle name="Normal 9 7 2 2 5 2" xfId="54835" xr:uid="{00000000-0005-0000-0000-00003AD60000}"/>
    <cellStyle name="Normal 9 7 2 2 6" xfId="54836" xr:uid="{00000000-0005-0000-0000-00003BD60000}"/>
    <cellStyle name="Normal 9 7 2 3" xfId="54837" xr:uid="{00000000-0005-0000-0000-00003CD60000}"/>
    <cellStyle name="Normal 9 7 2 3 2" xfId="54838" xr:uid="{00000000-0005-0000-0000-00003DD60000}"/>
    <cellStyle name="Normal 9 7 2 3 2 2" xfId="54839" xr:uid="{00000000-0005-0000-0000-00003ED60000}"/>
    <cellStyle name="Normal 9 7 2 3 2 2 2" xfId="54840" xr:uid="{00000000-0005-0000-0000-00003FD60000}"/>
    <cellStyle name="Normal 9 7 2 3 2 2 2 2" xfId="54841" xr:uid="{00000000-0005-0000-0000-000040D60000}"/>
    <cellStyle name="Normal 9 7 2 3 2 2 3" xfId="54842" xr:uid="{00000000-0005-0000-0000-000041D60000}"/>
    <cellStyle name="Normal 9 7 2 3 2 3" xfId="54843" xr:uid="{00000000-0005-0000-0000-000042D60000}"/>
    <cellStyle name="Normal 9 7 2 3 2 3 2" xfId="54844" xr:uid="{00000000-0005-0000-0000-000043D60000}"/>
    <cellStyle name="Normal 9 7 2 3 2 4" xfId="54845" xr:uid="{00000000-0005-0000-0000-000044D60000}"/>
    <cellStyle name="Normal 9 7 2 3 3" xfId="54846" xr:uid="{00000000-0005-0000-0000-000045D60000}"/>
    <cellStyle name="Normal 9 7 2 3 3 2" xfId="54847" xr:uid="{00000000-0005-0000-0000-000046D60000}"/>
    <cellStyle name="Normal 9 7 2 3 3 2 2" xfId="54848" xr:uid="{00000000-0005-0000-0000-000047D60000}"/>
    <cellStyle name="Normal 9 7 2 3 3 3" xfId="54849" xr:uid="{00000000-0005-0000-0000-000048D60000}"/>
    <cellStyle name="Normal 9 7 2 3 4" xfId="54850" xr:uid="{00000000-0005-0000-0000-000049D60000}"/>
    <cellStyle name="Normal 9 7 2 3 4 2" xfId="54851" xr:uid="{00000000-0005-0000-0000-00004AD60000}"/>
    <cellStyle name="Normal 9 7 2 3 5" xfId="54852" xr:uid="{00000000-0005-0000-0000-00004BD60000}"/>
    <cellStyle name="Normal 9 7 2 4" xfId="54853" xr:uid="{00000000-0005-0000-0000-00004CD60000}"/>
    <cellStyle name="Normal 9 7 2 4 2" xfId="54854" xr:uid="{00000000-0005-0000-0000-00004DD60000}"/>
    <cellStyle name="Normal 9 7 2 4 2 2" xfId="54855" xr:uid="{00000000-0005-0000-0000-00004ED60000}"/>
    <cellStyle name="Normal 9 7 2 4 2 2 2" xfId="54856" xr:uid="{00000000-0005-0000-0000-00004FD60000}"/>
    <cellStyle name="Normal 9 7 2 4 2 3" xfId="54857" xr:uid="{00000000-0005-0000-0000-000050D60000}"/>
    <cellStyle name="Normal 9 7 2 4 3" xfId="54858" xr:uid="{00000000-0005-0000-0000-000051D60000}"/>
    <cellStyle name="Normal 9 7 2 4 3 2" xfId="54859" xr:uid="{00000000-0005-0000-0000-000052D60000}"/>
    <cellStyle name="Normal 9 7 2 4 4" xfId="54860" xr:uid="{00000000-0005-0000-0000-000053D60000}"/>
    <cellStyle name="Normal 9 7 2 5" xfId="54861" xr:uid="{00000000-0005-0000-0000-000054D60000}"/>
    <cellStyle name="Normal 9 7 2 5 2" xfId="54862" xr:uid="{00000000-0005-0000-0000-000055D60000}"/>
    <cellStyle name="Normal 9 7 2 5 2 2" xfId="54863" xr:uid="{00000000-0005-0000-0000-000056D60000}"/>
    <cellStyle name="Normal 9 7 2 5 3" xfId="54864" xr:uid="{00000000-0005-0000-0000-000057D60000}"/>
    <cellStyle name="Normal 9 7 2 6" xfId="54865" xr:uid="{00000000-0005-0000-0000-000058D60000}"/>
    <cellStyle name="Normal 9 7 2 6 2" xfId="54866" xr:uid="{00000000-0005-0000-0000-000059D60000}"/>
    <cellStyle name="Normal 9 7 2 7" xfId="54867" xr:uid="{00000000-0005-0000-0000-00005AD60000}"/>
    <cellStyle name="Normal 9 7 3" xfId="54868" xr:uid="{00000000-0005-0000-0000-00005BD60000}"/>
    <cellStyle name="Normal 9 7 3 2" xfId="54869" xr:uid="{00000000-0005-0000-0000-00005CD60000}"/>
    <cellStyle name="Normal 9 7 3 2 2" xfId="54870" xr:uid="{00000000-0005-0000-0000-00005DD60000}"/>
    <cellStyle name="Normal 9 7 3 2 2 2" xfId="54871" xr:uid="{00000000-0005-0000-0000-00005ED60000}"/>
    <cellStyle name="Normal 9 7 3 2 2 2 2" xfId="54872" xr:uid="{00000000-0005-0000-0000-00005FD60000}"/>
    <cellStyle name="Normal 9 7 3 2 2 2 2 2" xfId="54873" xr:uid="{00000000-0005-0000-0000-000060D60000}"/>
    <cellStyle name="Normal 9 7 3 2 2 2 3" xfId="54874" xr:uid="{00000000-0005-0000-0000-000061D60000}"/>
    <cellStyle name="Normal 9 7 3 2 2 3" xfId="54875" xr:uid="{00000000-0005-0000-0000-000062D60000}"/>
    <cellStyle name="Normal 9 7 3 2 2 3 2" xfId="54876" xr:uid="{00000000-0005-0000-0000-000063D60000}"/>
    <cellStyle name="Normal 9 7 3 2 2 4" xfId="54877" xr:uid="{00000000-0005-0000-0000-000064D60000}"/>
    <cellStyle name="Normal 9 7 3 2 3" xfId="54878" xr:uid="{00000000-0005-0000-0000-000065D60000}"/>
    <cellStyle name="Normal 9 7 3 2 3 2" xfId="54879" xr:uid="{00000000-0005-0000-0000-000066D60000}"/>
    <cellStyle name="Normal 9 7 3 2 3 2 2" xfId="54880" xr:uid="{00000000-0005-0000-0000-000067D60000}"/>
    <cellStyle name="Normal 9 7 3 2 3 3" xfId="54881" xr:uid="{00000000-0005-0000-0000-000068D60000}"/>
    <cellStyle name="Normal 9 7 3 2 4" xfId="54882" xr:uid="{00000000-0005-0000-0000-000069D60000}"/>
    <cellStyle name="Normal 9 7 3 2 4 2" xfId="54883" xr:uid="{00000000-0005-0000-0000-00006AD60000}"/>
    <cellStyle name="Normal 9 7 3 2 5" xfId="54884" xr:uid="{00000000-0005-0000-0000-00006BD60000}"/>
    <cellStyle name="Normal 9 7 3 3" xfId="54885" xr:uid="{00000000-0005-0000-0000-00006CD60000}"/>
    <cellStyle name="Normal 9 7 3 3 2" xfId="54886" xr:uid="{00000000-0005-0000-0000-00006DD60000}"/>
    <cellStyle name="Normal 9 7 3 3 2 2" xfId="54887" xr:uid="{00000000-0005-0000-0000-00006ED60000}"/>
    <cellStyle name="Normal 9 7 3 3 2 2 2" xfId="54888" xr:uid="{00000000-0005-0000-0000-00006FD60000}"/>
    <cellStyle name="Normal 9 7 3 3 2 3" xfId="54889" xr:uid="{00000000-0005-0000-0000-000070D60000}"/>
    <cellStyle name="Normal 9 7 3 3 3" xfId="54890" xr:uid="{00000000-0005-0000-0000-000071D60000}"/>
    <cellStyle name="Normal 9 7 3 3 3 2" xfId="54891" xr:uid="{00000000-0005-0000-0000-000072D60000}"/>
    <cellStyle name="Normal 9 7 3 3 4" xfId="54892" xr:uid="{00000000-0005-0000-0000-000073D60000}"/>
    <cellStyle name="Normal 9 7 3 4" xfId="54893" xr:uid="{00000000-0005-0000-0000-000074D60000}"/>
    <cellStyle name="Normal 9 7 3 4 2" xfId="54894" xr:uid="{00000000-0005-0000-0000-000075D60000}"/>
    <cellStyle name="Normal 9 7 3 4 2 2" xfId="54895" xr:uid="{00000000-0005-0000-0000-000076D60000}"/>
    <cellStyle name="Normal 9 7 3 4 3" xfId="54896" xr:uid="{00000000-0005-0000-0000-000077D60000}"/>
    <cellStyle name="Normal 9 7 3 5" xfId="54897" xr:uid="{00000000-0005-0000-0000-000078D60000}"/>
    <cellStyle name="Normal 9 7 3 5 2" xfId="54898" xr:uid="{00000000-0005-0000-0000-000079D60000}"/>
    <cellStyle name="Normal 9 7 3 6" xfId="54899" xr:uid="{00000000-0005-0000-0000-00007AD60000}"/>
    <cellStyle name="Normal 9 7 4" xfId="54900" xr:uid="{00000000-0005-0000-0000-00007BD60000}"/>
    <cellStyle name="Normal 9 7 4 2" xfId="54901" xr:uid="{00000000-0005-0000-0000-00007CD60000}"/>
    <cellStyle name="Normal 9 7 4 2 2" xfId="54902" xr:uid="{00000000-0005-0000-0000-00007DD60000}"/>
    <cellStyle name="Normal 9 7 4 2 2 2" xfId="54903" xr:uid="{00000000-0005-0000-0000-00007ED60000}"/>
    <cellStyle name="Normal 9 7 4 2 2 2 2" xfId="54904" xr:uid="{00000000-0005-0000-0000-00007FD60000}"/>
    <cellStyle name="Normal 9 7 4 2 2 3" xfId="54905" xr:uid="{00000000-0005-0000-0000-000080D60000}"/>
    <cellStyle name="Normal 9 7 4 2 3" xfId="54906" xr:uid="{00000000-0005-0000-0000-000081D60000}"/>
    <cellStyle name="Normal 9 7 4 2 3 2" xfId="54907" xr:uid="{00000000-0005-0000-0000-000082D60000}"/>
    <cellStyle name="Normal 9 7 4 2 4" xfId="54908" xr:uid="{00000000-0005-0000-0000-000083D60000}"/>
    <cellStyle name="Normal 9 7 4 3" xfId="54909" xr:uid="{00000000-0005-0000-0000-000084D60000}"/>
    <cellStyle name="Normal 9 7 4 3 2" xfId="54910" xr:uid="{00000000-0005-0000-0000-000085D60000}"/>
    <cellStyle name="Normal 9 7 4 3 2 2" xfId="54911" xr:uid="{00000000-0005-0000-0000-000086D60000}"/>
    <cellStyle name="Normal 9 7 4 3 3" xfId="54912" xr:uid="{00000000-0005-0000-0000-000087D60000}"/>
    <cellStyle name="Normal 9 7 4 4" xfId="54913" xr:uid="{00000000-0005-0000-0000-000088D60000}"/>
    <cellStyle name="Normal 9 7 4 4 2" xfId="54914" xr:uid="{00000000-0005-0000-0000-000089D60000}"/>
    <cellStyle name="Normal 9 7 4 5" xfId="54915" xr:uid="{00000000-0005-0000-0000-00008AD60000}"/>
    <cellStyle name="Normal 9 7 5" xfId="54916" xr:uid="{00000000-0005-0000-0000-00008BD60000}"/>
    <cellStyle name="Normal 9 7 5 2" xfId="54917" xr:uid="{00000000-0005-0000-0000-00008CD60000}"/>
    <cellStyle name="Normal 9 7 5 2 2" xfId="54918" xr:uid="{00000000-0005-0000-0000-00008DD60000}"/>
    <cellStyle name="Normal 9 7 5 2 2 2" xfId="54919" xr:uid="{00000000-0005-0000-0000-00008ED60000}"/>
    <cellStyle name="Normal 9 7 5 2 3" xfId="54920" xr:uid="{00000000-0005-0000-0000-00008FD60000}"/>
    <cellStyle name="Normal 9 7 5 3" xfId="54921" xr:uid="{00000000-0005-0000-0000-000090D60000}"/>
    <cellStyle name="Normal 9 7 5 3 2" xfId="54922" xr:uid="{00000000-0005-0000-0000-000091D60000}"/>
    <cellStyle name="Normal 9 7 5 4" xfId="54923" xr:uid="{00000000-0005-0000-0000-000092D60000}"/>
    <cellStyle name="Normal 9 7 6" xfId="54924" xr:uid="{00000000-0005-0000-0000-000093D60000}"/>
    <cellStyle name="Normal 9 7 6 2" xfId="54925" xr:uid="{00000000-0005-0000-0000-000094D60000}"/>
    <cellStyle name="Normal 9 7 6 2 2" xfId="54926" xr:uid="{00000000-0005-0000-0000-000095D60000}"/>
    <cellStyle name="Normal 9 7 6 3" xfId="54927" xr:uid="{00000000-0005-0000-0000-000096D60000}"/>
    <cellStyle name="Normal 9 7 7" xfId="54928" xr:uid="{00000000-0005-0000-0000-000097D60000}"/>
    <cellStyle name="Normal 9 7 7 2" xfId="54929" xr:uid="{00000000-0005-0000-0000-000098D60000}"/>
    <cellStyle name="Normal 9 7 8" xfId="54930" xr:uid="{00000000-0005-0000-0000-000099D60000}"/>
    <cellStyle name="Normal 9 8" xfId="54931" xr:uid="{00000000-0005-0000-0000-00009AD60000}"/>
    <cellStyle name="Normal 9 8 2" xfId="54932" xr:uid="{00000000-0005-0000-0000-00009BD60000}"/>
    <cellStyle name="Normal 9 8 2 2" xfId="54933" xr:uid="{00000000-0005-0000-0000-00009CD60000}"/>
    <cellStyle name="Normal 9 8 2 2 2" xfId="54934" xr:uid="{00000000-0005-0000-0000-00009DD60000}"/>
    <cellStyle name="Normal 9 8 2 2 2 2" xfId="54935" xr:uid="{00000000-0005-0000-0000-00009ED60000}"/>
    <cellStyle name="Normal 9 8 2 2 2 2 2" xfId="54936" xr:uid="{00000000-0005-0000-0000-00009FD60000}"/>
    <cellStyle name="Normal 9 8 2 2 2 2 2 2" xfId="54937" xr:uid="{00000000-0005-0000-0000-0000A0D60000}"/>
    <cellStyle name="Normal 9 8 2 2 2 2 2 2 2" xfId="54938" xr:uid="{00000000-0005-0000-0000-0000A1D60000}"/>
    <cellStyle name="Normal 9 8 2 2 2 2 2 3" xfId="54939" xr:uid="{00000000-0005-0000-0000-0000A2D60000}"/>
    <cellStyle name="Normal 9 8 2 2 2 2 3" xfId="54940" xr:uid="{00000000-0005-0000-0000-0000A3D60000}"/>
    <cellStyle name="Normal 9 8 2 2 2 2 3 2" xfId="54941" xr:uid="{00000000-0005-0000-0000-0000A4D60000}"/>
    <cellStyle name="Normal 9 8 2 2 2 2 4" xfId="54942" xr:uid="{00000000-0005-0000-0000-0000A5D60000}"/>
    <cellStyle name="Normal 9 8 2 2 2 3" xfId="54943" xr:uid="{00000000-0005-0000-0000-0000A6D60000}"/>
    <cellStyle name="Normal 9 8 2 2 2 3 2" xfId="54944" xr:uid="{00000000-0005-0000-0000-0000A7D60000}"/>
    <cellStyle name="Normal 9 8 2 2 2 3 2 2" xfId="54945" xr:uid="{00000000-0005-0000-0000-0000A8D60000}"/>
    <cellStyle name="Normal 9 8 2 2 2 3 3" xfId="54946" xr:uid="{00000000-0005-0000-0000-0000A9D60000}"/>
    <cellStyle name="Normal 9 8 2 2 2 4" xfId="54947" xr:uid="{00000000-0005-0000-0000-0000AAD60000}"/>
    <cellStyle name="Normal 9 8 2 2 2 4 2" xfId="54948" xr:uid="{00000000-0005-0000-0000-0000ABD60000}"/>
    <cellStyle name="Normal 9 8 2 2 2 5" xfId="54949" xr:uid="{00000000-0005-0000-0000-0000ACD60000}"/>
    <cellStyle name="Normal 9 8 2 2 3" xfId="54950" xr:uid="{00000000-0005-0000-0000-0000ADD60000}"/>
    <cellStyle name="Normal 9 8 2 2 3 2" xfId="54951" xr:uid="{00000000-0005-0000-0000-0000AED60000}"/>
    <cellStyle name="Normal 9 8 2 2 3 2 2" xfId="54952" xr:uid="{00000000-0005-0000-0000-0000AFD60000}"/>
    <cellStyle name="Normal 9 8 2 2 3 2 2 2" xfId="54953" xr:uid="{00000000-0005-0000-0000-0000B0D60000}"/>
    <cellStyle name="Normal 9 8 2 2 3 2 3" xfId="54954" xr:uid="{00000000-0005-0000-0000-0000B1D60000}"/>
    <cellStyle name="Normal 9 8 2 2 3 3" xfId="54955" xr:uid="{00000000-0005-0000-0000-0000B2D60000}"/>
    <cellStyle name="Normal 9 8 2 2 3 3 2" xfId="54956" xr:uid="{00000000-0005-0000-0000-0000B3D60000}"/>
    <cellStyle name="Normal 9 8 2 2 3 4" xfId="54957" xr:uid="{00000000-0005-0000-0000-0000B4D60000}"/>
    <cellStyle name="Normal 9 8 2 2 4" xfId="54958" xr:uid="{00000000-0005-0000-0000-0000B5D60000}"/>
    <cellStyle name="Normal 9 8 2 2 4 2" xfId="54959" xr:uid="{00000000-0005-0000-0000-0000B6D60000}"/>
    <cellStyle name="Normal 9 8 2 2 4 2 2" xfId="54960" xr:uid="{00000000-0005-0000-0000-0000B7D60000}"/>
    <cellStyle name="Normal 9 8 2 2 4 3" xfId="54961" xr:uid="{00000000-0005-0000-0000-0000B8D60000}"/>
    <cellStyle name="Normal 9 8 2 2 5" xfId="54962" xr:uid="{00000000-0005-0000-0000-0000B9D60000}"/>
    <cellStyle name="Normal 9 8 2 2 5 2" xfId="54963" xr:uid="{00000000-0005-0000-0000-0000BAD60000}"/>
    <cellStyle name="Normal 9 8 2 2 6" xfId="54964" xr:uid="{00000000-0005-0000-0000-0000BBD60000}"/>
    <cellStyle name="Normal 9 8 2 3" xfId="54965" xr:uid="{00000000-0005-0000-0000-0000BCD60000}"/>
    <cellStyle name="Normal 9 8 2 3 2" xfId="54966" xr:uid="{00000000-0005-0000-0000-0000BDD60000}"/>
    <cellStyle name="Normal 9 8 2 3 2 2" xfId="54967" xr:uid="{00000000-0005-0000-0000-0000BED60000}"/>
    <cellStyle name="Normal 9 8 2 3 2 2 2" xfId="54968" xr:uid="{00000000-0005-0000-0000-0000BFD60000}"/>
    <cellStyle name="Normal 9 8 2 3 2 2 2 2" xfId="54969" xr:uid="{00000000-0005-0000-0000-0000C0D60000}"/>
    <cellStyle name="Normal 9 8 2 3 2 2 3" xfId="54970" xr:uid="{00000000-0005-0000-0000-0000C1D60000}"/>
    <cellStyle name="Normal 9 8 2 3 2 3" xfId="54971" xr:uid="{00000000-0005-0000-0000-0000C2D60000}"/>
    <cellStyle name="Normal 9 8 2 3 2 3 2" xfId="54972" xr:uid="{00000000-0005-0000-0000-0000C3D60000}"/>
    <cellStyle name="Normal 9 8 2 3 2 4" xfId="54973" xr:uid="{00000000-0005-0000-0000-0000C4D60000}"/>
    <cellStyle name="Normal 9 8 2 3 3" xfId="54974" xr:uid="{00000000-0005-0000-0000-0000C5D60000}"/>
    <cellStyle name="Normal 9 8 2 3 3 2" xfId="54975" xr:uid="{00000000-0005-0000-0000-0000C6D60000}"/>
    <cellStyle name="Normal 9 8 2 3 3 2 2" xfId="54976" xr:uid="{00000000-0005-0000-0000-0000C7D60000}"/>
    <cellStyle name="Normal 9 8 2 3 3 3" xfId="54977" xr:uid="{00000000-0005-0000-0000-0000C8D60000}"/>
    <cellStyle name="Normal 9 8 2 3 4" xfId="54978" xr:uid="{00000000-0005-0000-0000-0000C9D60000}"/>
    <cellStyle name="Normal 9 8 2 3 4 2" xfId="54979" xr:uid="{00000000-0005-0000-0000-0000CAD60000}"/>
    <cellStyle name="Normal 9 8 2 3 5" xfId="54980" xr:uid="{00000000-0005-0000-0000-0000CBD60000}"/>
    <cellStyle name="Normal 9 8 2 4" xfId="54981" xr:uid="{00000000-0005-0000-0000-0000CCD60000}"/>
    <cellStyle name="Normal 9 8 2 4 2" xfId="54982" xr:uid="{00000000-0005-0000-0000-0000CDD60000}"/>
    <cellStyle name="Normal 9 8 2 4 2 2" xfId="54983" xr:uid="{00000000-0005-0000-0000-0000CED60000}"/>
    <cellStyle name="Normal 9 8 2 4 2 2 2" xfId="54984" xr:uid="{00000000-0005-0000-0000-0000CFD60000}"/>
    <cellStyle name="Normal 9 8 2 4 2 3" xfId="54985" xr:uid="{00000000-0005-0000-0000-0000D0D60000}"/>
    <cellStyle name="Normal 9 8 2 4 3" xfId="54986" xr:uid="{00000000-0005-0000-0000-0000D1D60000}"/>
    <cellStyle name="Normal 9 8 2 4 3 2" xfId="54987" xr:uid="{00000000-0005-0000-0000-0000D2D60000}"/>
    <cellStyle name="Normal 9 8 2 4 4" xfId="54988" xr:uid="{00000000-0005-0000-0000-0000D3D60000}"/>
    <cellStyle name="Normal 9 8 2 5" xfId="54989" xr:uid="{00000000-0005-0000-0000-0000D4D60000}"/>
    <cellStyle name="Normal 9 8 2 5 2" xfId="54990" xr:uid="{00000000-0005-0000-0000-0000D5D60000}"/>
    <cellStyle name="Normal 9 8 2 5 2 2" xfId="54991" xr:uid="{00000000-0005-0000-0000-0000D6D60000}"/>
    <cellStyle name="Normal 9 8 2 5 3" xfId="54992" xr:uid="{00000000-0005-0000-0000-0000D7D60000}"/>
    <cellStyle name="Normal 9 8 2 6" xfId="54993" xr:uid="{00000000-0005-0000-0000-0000D8D60000}"/>
    <cellStyle name="Normal 9 8 2 6 2" xfId="54994" xr:uid="{00000000-0005-0000-0000-0000D9D60000}"/>
    <cellStyle name="Normal 9 8 2 7" xfId="54995" xr:uid="{00000000-0005-0000-0000-0000DAD60000}"/>
    <cellStyle name="Normal 9 8 3" xfId="54996" xr:uid="{00000000-0005-0000-0000-0000DBD60000}"/>
    <cellStyle name="Normal 9 8 3 2" xfId="54997" xr:uid="{00000000-0005-0000-0000-0000DCD60000}"/>
    <cellStyle name="Normal 9 8 3 2 2" xfId="54998" xr:uid="{00000000-0005-0000-0000-0000DDD60000}"/>
    <cellStyle name="Normal 9 8 3 2 2 2" xfId="54999" xr:uid="{00000000-0005-0000-0000-0000DED60000}"/>
    <cellStyle name="Normal 9 8 3 2 2 2 2" xfId="55000" xr:uid="{00000000-0005-0000-0000-0000DFD60000}"/>
    <cellStyle name="Normal 9 8 3 2 2 2 2 2" xfId="55001" xr:uid="{00000000-0005-0000-0000-0000E0D60000}"/>
    <cellStyle name="Normal 9 8 3 2 2 2 3" xfId="55002" xr:uid="{00000000-0005-0000-0000-0000E1D60000}"/>
    <cellStyle name="Normal 9 8 3 2 2 3" xfId="55003" xr:uid="{00000000-0005-0000-0000-0000E2D60000}"/>
    <cellStyle name="Normal 9 8 3 2 2 3 2" xfId="55004" xr:uid="{00000000-0005-0000-0000-0000E3D60000}"/>
    <cellStyle name="Normal 9 8 3 2 2 4" xfId="55005" xr:uid="{00000000-0005-0000-0000-0000E4D60000}"/>
    <cellStyle name="Normal 9 8 3 2 3" xfId="55006" xr:uid="{00000000-0005-0000-0000-0000E5D60000}"/>
    <cellStyle name="Normal 9 8 3 2 3 2" xfId="55007" xr:uid="{00000000-0005-0000-0000-0000E6D60000}"/>
    <cellStyle name="Normal 9 8 3 2 3 2 2" xfId="55008" xr:uid="{00000000-0005-0000-0000-0000E7D60000}"/>
    <cellStyle name="Normal 9 8 3 2 3 3" xfId="55009" xr:uid="{00000000-0005-0000-0000-0000E8D60000}"/>
    <cellStyle name="Normal 9 8 3 2 4" xfId="55010" xr:uid="{00000000-0005-0000-0000-0000E9D60000}"/>
    <cellStyle name="Normal 9 8 3 2 4 2" xfId="55011" xr:uid="{00000000-0005-0000-0000-0000EAD60000}"/>
    <cellStyle name="Normal 9 8 3 2 5" xfId="55012" xr:uid="{00000000-0005-0000-0000-0000EBD60000}"/>
    <cellStyle name="Normal 9 8 3 3" xfId="55013" xr:uid="{00000000-0005-0000-0000-0000ECD60000}"/>
    <cellStyle name="Normal 9 8 3 3 2" xfId="55014" xr:uid="{00000000-0005-0000-0000-0000EDD60000}"/>
    <cellStyle name="Normal 9 8 3 3 2 2" xfId="55015" xr:uid="{00000000-0005-0000-0000-0000EED60000}"/>
    <cellStyle name="Normal 9 8 3 3 2 2 2" xfId="55016" xr:uid="{00000000-0005-0000-0000-0000EFD60000}"/>
    <cellStyle name="Normal 9 8 3 3 2 3" xfId="55017" xr:uid="{00000000-0005-0000-0000-0000F0D60000}"/>
    <cellStyle name="Normal 9 8 3 3 3" xfId="55018" xr:uid="{00000000-0005-0000-0000-0000F1D60000}"/>
    <cellStyle name="Normal 9 8 3 3 3 2" xfId="55019" xr:uid="{00000000-0005-0000-0000-0000F2D60000}"/>
    <cellStyle name="Normal 9 8 3 3 4" xfId="55020" xr:uid="{00000000-0005-0000-0000-0000F3D60000}"/>
    <cellStyle name="Normal 9 8 3 4" xfId="55021" xr:uid="{00000000-0005-0000-0000-0000F4D60000}"/>
    <cellStyle name="Normal 9 8 3 4 2" xfId="55022" xr:uid="{00000000-0005-0000-0000-0000F5D60000}"/>
    <cellStyle name="Normal 9 8 3 4 2 2" xfId="55023" xr:uid="{00000000-0005-0000-0000-0000F6D60000}"/>
    <cellStyle name="Normal 9 8 3 4 3" xfId="55024" xr:uid="{00000000-0005-0000-0000-0000F7D60000}"/>
    <cellStyle name="Normal 9 8 3 5" xfId="55025" xr:uid="{00000000-0005-0000-0000-0000F8D60000}"/>
    <cellStyle name="Normal 9 8 3 5 2" xfId="55026" xr:uid="{00000000-0005-0000-0000-0000F9D60000}"/>
    <cellStyle name="Normal 9 8 3 6" xfId="55027" xr:uid="{00000000-0005-0000-0000-0000FAD60000}"/>
    <cellStyle name="Normal 9 8 4" xfId="55028" xr:uid="{00000000-0005-0000-0000-0000FBD60000}"/>
    <cellStyle name="Normal 9 8 4 2" xfId="55029" xr:uid="{00000000-0005-0000-0000-0000FCD60000}"/>
    <cellStyle name="Normal 9 8 4 2 2" xfId="55030" xr:uid="{00000000-0005-0000-0000-0000FDD60000}"/>
    <cellStyle name="Normal 9 8 4 2 2 2" xfId="55031" xr:uid="{00000000-0005-0000-0000-0000FED60000}"/>
    <cellStyle name="Normal 9 8 4 2 2 2 2" xfId="55032" xr:uid="{00000000-0005-0000-0000-0000FFD60000}"/>
    <cellStyle name="Normal 9 8 4 2 2 3" xfId="55033" xr:uid="{00000000-0005-0000-0000-000000D70000}"/>
    <cellStyle name="Normal 9 8 4 2 3" xfId="55034" xr:uid="{00000000-0005-0000-0000-000001D70000}"/>
    <cellStyle name="Normal 9 8 4 2 3 2" xfId="55035" xr:uid="{00000000-0005-0000-0000-000002D70000}"/>
    <cellStyle name="Normal 9 8 4 2 4" xfId="55036" xr:uid="{00000000-0005-0000-0000-000003D70000}"/>
    <cellStyle name="Normal 9 8 4 3" xfId="55037" xr:uid="{00000000-0005-0000-0000-000004D70000}"/>
    <cellStyle name="Normal 9 8 4 3 2" xfId="55038" xr:uid="{00000000-0005-0000-0000-000005D70000}"/>
    <cellStyle name="Normal 9 8 4 3 2 2" xfId="55039" xr:uid="{00000000-0005-0000-0000-000006D70000}"/>
    <cellStyle name="Normal 9 8 4 3 3" xfId="55040" xr:uid="{00000000-0005-0000-0000-000007D70000}"/>
    <cellStyle name="Normal 9 8 4 4" xfId="55041" xr:uid="{00000000-0005-0000-0000-000008D70000}"/>
    <cellStyle name="Normal 9 8 4 4 2" xfId="55042" xr:uid="{00000000-0005-0000-0000-000009D70000}"/>
    <cellStyle name="Normal 9 8 4 5" xfId="55043" xr:uid="{00000000-0005-0000-0000-00000AD70000}"/>
    <cellStyle name="Normal 9 8 5" xfId="55044" xr:uid="{00000000-0005-0000-0000-00000BD70000}"/>
    <cellStyle name="Normal 9 8 5 2" xfId="55045" xr:uid="{00000000-0005-0000-0000-00000CD70000}"/>
    <cellStyle name="Normal 9 8 5 2 2" xfId="55046" xr:uid="{00000000-0005-0000-0000-00000DD70000}"/>
    <cellStyle name="Normal 9 8 5 2 2 2" xfId="55047" xr:uid="{00000000-0005-0000-0000-00000ED70000}"/>
    <cellStyle name="Normal 9 8 5 2 3" xfId="55048" xr:uid="{00000000-0005-0000-0000-00000FD70000}"/>
    <cellStyle name="Normal 9 8 5 3" xfId="55049" xr:uid="{00000000-0005-0000-0000-000010D70000}"/>
    <cellStyle name="Normal 9 8 5 3 2" xfId="55050" xr:uid="{00000000-0005-0000-0000-000011D70000}"/>
    <cellStyle name="Normal 9 8 5 4" xfId="55051" xr:uid="{00000000-0005-0000-0000-000012D70000}"/>
    <cellStyle name="Normal 9 8 6" xfId="55052" xr:uid="{00000000-0005-0000-0000-000013D70000}"/>
    <cellStyle name="Normal 9 8 6 2" xfId="55053" xr:uid="{00000000-0005-0000-0000-000014D70000}"/>
    <cellStyle name="Normal 9 8 6 2 2" xfId="55054" xr:uid="{00000000-0005-0000-0000-000015D70000}"/>
    <cellStyle name="Normal 9 8 6 3" xfId="55055" xr:uid="{00000000-0005-0000-0000-000016D70000}"/>
    <cellStyle name="Normal 9 8 7" xfId="55056" xr:uid="{00000000-0005-0000-0000-000017D70000}"/>
    <cellStyle name="Normal 9 8 7 2" xfId="55057" xr:uid="{00000000-0005-0000-0000-000018D70000}"/>
    <cellStyle name="Normal 9 8 8" xfId="55058" xr:uid="{00000000-0005-0000-0000-000019D70000}"/>
    <cellStyle name="Normal 9 9" xfId="55059" xr:uid="{00000000-0005-0000-0000-00001AD70000}"/>
    <cellStyle name="Normal 9 9 2" xfId="55060" xr:uid="{00000000-0005-0000-0000-00001BD70000}"/>
    <cellStyle name="Normal 9 9 2 2" xfId="55061" xr:uid="{00000000-0005-0000-0000-00001CD70000}"/>
    <cellStyle name="Normal 9 9 2 2 2" xfId="55062" xr:uid="{00000000-0005-0000-0000-00001DD70000}"/>
    <cellStyle name="Normal 9 9 2 2 2 2" xfId="55063" xr:uid="{00000000-0005-0000-0000-00001ED70000}"/>
    <cellStyle name="Normal 9 9 2 2 2 2 2" xfId="55064" xr:uid="{00000000-0005-0000-0000-00001FD70000}"/>
    <cellStyle name="Normal 9 9 2 2 2 2 2 2" xfId="55065" xr:uid="{00000000-0005-0000-0000-000020D70000}"/>
    <cellStyle name="Normal 9 9 2 2 2 2 3" xfId="55066" xr:uid="{00000000-0005-0000-0000-000021D70000}"/>
    <cellStyle name="Normal 9 9 2 2 2 3" xfId="55067" xr:uid="{00000000-0005-0000-0000-000022D70000}"/>
    <cellStyle name="Normal 9 9 2 2 2 3 2" xfId="55068" xr:uid="{00000000-0005-0000-0000-000023D70000}"/>
    <cellStyle name="Normal 9 9 2 2 2 4" xfId="55069" xr:uid="{00000000-0005-0000-0000-000024D70000}"/>
    <cellStyle name="Normal 9 9 2 2 3" xfId="55070" xr:uid="{00000000-0005-0000-0000-000025D70000}"/>
    <cellStyle name="Normal 9 9 2 2 3 2" xfId="55071" xr:uid="{00000000-0005-0000-0000-000026D70000}"/>
    <cellStyle name="Normal 9 9 2 2 3 2 2" xfId="55072" xr:uid="{00000000-0005-0000-0000-000027D70000}"/>
    <cellStyle name="Normal 9 9 2 2 3 3" xfId="55073" xr:uid="{00000000-0005-0000-0000-000028D70000}"/>
    <cellStyle name="Normal 9 9 2 2 4" xfId="55074" xr:uid="{00000000-0005-0000-0000-000029D70000}"/>
    <cellStyle name="Normal 9 9 2 2 4 2" xfId="55075" xr:uid="{00000000-0005-0000-0000-00002AD70000}"/>
    <cellStyle name="Normal 9 9 2 2 5" xfId="55076" xr:uid="{00000000-0005-0000-0000-00002BD70000}"/>
    <cellStyle name="Normal 9 9 2 3" xfId="55077" xr:uid="{00000000-0005-0000-0000-00002CD70000}"/>
    <cellStyle name="Normal 9 9 2 3 2" xfId="55078" xr:uid="{00000000-0005-0000-0000-00002DD70000}"/>
    <cellStyle name="Normal 9 9 2 3 2 2" xfId="55079" xr:uid="{00000000-0005-0000-0000-00002ED70000}"/>
    <cellStyle name="Normal 9 9 2 3 2 2 2" xfId="55080" xr:uid="{00000000-0005-0000-0000-00002FD70000}"/>
    <cellStyle name="Normal 9 9 2 3 2 3" xfId="55081" xr:uid="{00000000-0005-0000-0000-000030D70000}"/>
    <cellStyle name="Normal 9 9 2 3 3" xfId="55082" xr:uid="{00000000-0005-0000-0000-000031D70000}"/>
    <cellStyle name="Normal 9 9 2 3 3 2" xfId="55083" xr:uid="{00000000-0005-0000-0000-000032D70000}"/>
    <cellStyle name="Normal 9 9 2 3 4" xfId="55084" xr:uid="{00000000-0005-0000-0000-000033D70000}"/>
    <cellStyle name="Normal 9 9 2 4" xfId="55085" xr:uid="{00000000-0005-0000-0000-000034D70000}"/>
    <cellStyle name="Normal 9 9 2 4 2" xfId="55086" xr:uid="{00000000-0005-0000-0000-000035D70000}"/>
    <cellStyle name="Normal 9 9 2 4 2 2" xfId="55087" xr:uid="{00000000-0005-0000-0000-000036D70000}"/>
    <cellStyle name="Normal 9 9 2 4 3" xfId="55088" xr:uid="{00000000-0005-0000-0000-000037D70000}"/>
    <cellStyle name="Normal 9 9 2 5" xfId="55089" xr:uid="{00000000-0005-0000-0000-000038D70000}"/>
    <cellStyle name="Normal 9 9 2 5 2" xfId="55090" xr:uid="{00000000-0005-0000-0000-000039D70000}"/>
    <cellStyle name="Normal 9 9 2 6" xfId="55091" xr:uid="{00000000-0005-0000-0000-00003AD70000}"/>
    <cellStyle name="Normal 9 9 3" xfId="55092" xr:uid="{00000000-0005-0000-0000-00003BD70000}"/>
    <cellStyle name="Normal 9 9 3 2" xfId="55093" xr:uid="{00000000-0005-0000-0000-00003CD70000}"/>
    <cellStyle name="Normal 9 9 3 2 2" xfId="55094" xr:uid="{00000000-0005-0000-0000-00003DD70000}"/>
    <cellStyle name="Normal 9 9 3 2 2 2" xfId="55095" xr:uid="{00000000-0005-0000-0000-00003ED70000}"/>
    <cellStyle name="Normal 9 9 3 2 2 2 2" xfId="55096" xr:uid="{00000000-0005-0000-0000-00003FD70000}"/>
    <cellStyle name="Normal 9 9 3 2 2 3" xfId="55097" xr:uid="{00000000-0005-0000-0000-000040D70000}"/>
    <cellStyle name="Normal 9 9 3 2 3" xfId="55098" xr:uid="{00000000-0005-0000-0000-000041D70000}"/>
    <cellStyle name="Normal 9 9 3 2 3 2" xfId="55099" xr:uid="{00000000-0005-0000-0000-000042D70000}"/>
    <cellStyle name="Normal 9 9 3 2 4" xfId="55100" xr:uid="{00000000-0005-0000-0000-000043D70000}"/>
    <cellStyle name="Normal 9 9 3 3" xfId="55101" xr:uid="{00000000-0005-0000-0000-000044D70000}"/>
    <cellStyle name="Normal 9 9 3 3 2" xfId="55102" xr:uid="{00000000-0005-0000-0000-000045D70000}"/>
    <cellStyle name="Normal 9 9 3 3 2 2" xfId="55103" xr:uid="{00000000-0005-0000-0000-000046D70000}"/>
    <cellStyle name="Normal 9 9 3 3 3" xfId="55104" xr:uid="{00000000-0005-0000-0000-000047D70000}"/>
    <cellStyle name="Normal 9 9 3 4" xfId="55105" xr:uid="{00000000-0005-0000-0000-000048D70000}"/>
    <cellStyle name="Normal 9 9 3 4 2" xfId="55106" xr:uid="{00000000-0005-0000-0000-000049D70000}"/>
    <cellStyle name="Normal 9 9 3 5" xfId="55107" xr:uid="{00000000-0005-0000-0000-00004AD70000}"/>
    <cellStyle name="Normal 9 9 4" xfId="55108" xr:uid="{00000000-0005-0000-0000-00004BD70000}"/>
    <cellStyle name="Normal 9 9 4 2" xfId="55109" xr:uid="{00000000-0005-0000-0000-00004CD70000}"/>
    <cellStyle name="Normal 9 9 4 2 2" xfId="55110" xr:uid="{00000000-0005-0000-0000-00004DD70000}"/>
    <cellStyle name="Normal 9 9 4 2 2 2" xfId="55111" xr:uid="{00000000-0005-0000-0000-00004ED70000}"/>
    <cellStyle name="Normal 9 9 4 2 3" xfId="55112" xr:uid="{00000000-0005-0000-0000-00004FD70000}"/>
    <cellStyle name="Normal 9 9 4 3" xfId="55113" xr:uid="{00000000-0005-0000-0000-000050D70000}"/>
    <cellStyle name="Normal 9 9 4 3 2" xfId="55114" xr:uid="{00000000-0005-0000-0000-000051D70000}"/>
    <cellStyle name="Normal 9 9 4 4" xfId="55115" xr:uid="{00000000-0005-0000-0000-000052D70000}"/>
    <cellStyle name="Normal 9 9 5" xfId="55116" xr:uid="{00000000-0005-0000-0000-000053D70000}"/>
    <cellStyle name="Normal 9 9 5 2" xfId="55117" xr:uid="{00000000-0005-0000-0000-000054D70000}"/>
    <cellStyle name="Normal 9 9 5 2 2" xfId="55118" xr:uid="{00000000-0005-0000-0000-000055D70000}"/>
    <cellStyle name="Normal 9 9 5 3" xfId="55119" xr:uid="{00000000-0005-0000-0000-000056D70000}"/>
    <cellStyle name="Normal 9 9 6" xfId="55120" xr:uid="{00000000-0005-0000-0000-000057D70000}"/>
    <cellStyle name="Normal 9 9 6 2" xfId="55121" xr:uid="{00000000-0005-0000-0000-000058D70000}"/>
    <cellStyle name="Normal 9 9 7" xfId="55122" xr:uid="{00000000-0005-0000-0000-000059D70000}"/>
    <cellStyle name="Normal_2008 Medical Provider Disruption Report" xfId="55230" xr:uid="{00000000-0005-0000-0000-00005AD70000}"/>
    <cellStyle name="Normal_HMORFI2000" xfId="55235" xr:uid="{00000000-0005-0000-0000-00005BD70000}"/>
    <cellStyle name="Normal_HmoRFP11" xfId="55231" xr:uid="{00000000-0005-0000-0000-00005CD70000}"/>
    <cellStyle name="Normal_HmoRFP11 3" xfId="55232" xr:uid="{00000000-0005-0000-0000-00005DD70000}"/>
    <cellStyle name="Normal_IntroRFP" xfId="25" xr:uid="{00000000-0005-0000-0000-00005ED70000}"/>
    <cellStyle name="Normal_IntroRFP 2" xfId="55221" xr:uid="{00000000-0005-0000-0000-00005FD70000}"/>
    <cellStyle name="Normal_Network Par Status" xfId="55233" xr:uid="{00000000-0005-0000-0000-000060D70000}"/>
    <cellStyle name="Normal_PpoRFP11" xfId="55220" xr:uid="{00000000-0005-0000-0000-000061D70000}"/>
    <cellStyle name="Normal_SDCC Top 100 Drugs by Claims" xfId="55236" xr:uid="{00000000-0005-0000-0000-000062D70000}"/>
    <cellStyle name="Note 2" xfId="55123" xr:uid="{00000000-0005-0000-0000-000063D70000}"/>
    <cellStyle name="Note 2 2" xfId="55124" xr:uid="{00000000-0005-0000-0000-000064D70000}"/>
    <cellStyle name="Note 2 3" xfId="55125" xr:uid="{00000000-0005-0000-0000-000065D70000}"/>
    <cellStyle name="Note 3" xfId="55126" xr:uid="{00000000-0005-0000-0000-000066D70000}"/>
    <cellStyle name="Note 3 2" xfId="55127" xr:uid="{00000000-0005-0000-0000-000067D70000}"/>
    <cellStyle name="Note 4" xfId="55128" xr:uid="{00000000-0005-0000-0000-000068D70000}"/>
    <cellStyle name="Number" xfId="55129" xr:uid="{00000000-0005-0000-0000-000069D70000}"/>
    <cellStyle name="Output 2" xfId="55130" xr:uid="{00000000-0005-0000-0000-00006AD70000}"/>
    <cellStyle name="Output 3" xfId="55131" xr:uid="{00000000-0005-0000-0000-00006BD70000}"/>
    <cellStyle name="Percent" xfId="1" xr:uid="{00000000-0005-0000-0000-00006CD70000}"/>
    <cellStyle name="Percent [2]" xfId="24" xr:uid="{00000000-0005-0000-0000-00006DD70000}"/>
    <cellStyle name="Percent 0" xfId="55132" xr:uid="{00000000-0005-0000-0000-00006ED70000}"/>
    <cellStyle name="Percent 10" xfId="55133" xr:uid="{00000000-0005-0000-0000-00006FD70000}"/>
    <cellStyle name="Percent 11" xfId="55134" xr:uid="{00000000-0005-0000-0000-000070D70000}"/>
    <cellStyle name="Percent 12" xfId="55135" xr:uid="{00000000-0005-0000-0000-000071D70000}"/>
    <cellStyle name="Percent 2" xfId="55136" xr:uid="{00000000-0005-0000-0000-000072D70000}"/>
    <cellStyle name="Percent 2 2" xfId="55137" xr:uid="{00000000-0005-0000-0000-000073D70000}"/>
    <cellStyle name="Percent 2 2 2" xfId="55138" xr:uid="{00000000-0005-0000-0000-000074D70000}"/>
    <cellStyle name="Percent 2 3" xfId="55139" xr:uid="{00000000-0005-0000-0000-000075D70000}"/>
    <cellStyle name="Percent 3" xfId="55140" xr:uid="{00000000-0005-0000-0000-000076D70000}"/>
    <cellStyle name="Percent 3 2" xfId="55141" xr:uid="{00000000-0005-0000-0000-000077D70000}"/>
    <cellStyle name="Percent 3 3" xfId="55142" xr:uid="{00000000-0005-0000-0000-000078D70000}"/>
    <cellStyle name="Percent 4" xfId="55143" xr:uid="{00000000-0005-0000-0000-000079D70000}"/>
    <cellStyle name="Percent 4 2" xfId="55144" xr:uid="{00000000-0005-0000-0000-00007AD70000}"/>
    <cellStyle name="Percent 5" xfId="55145" xr:uid="{00000000-0005-0000-0000-00007BD70000}"/>
    <cellStyle name="Percent 5 2" xfId="55146" xr:uid="{00000000-0005-0000-0000-00007CD70000}"/>
    <cellStyle name="Percent 6" xfId="55147" xr:uid="{00000000-0005-0000-0000-00007DD70000}"/>
    <cellStyle name="Percent 6 2" xfId="55148" xr:uid="{00000000-0005-0000-0000-00007ED70000}"/>
    <cellStyle name="Percent 7" xfId="55149" xr:uid="{00000000-0005-0000-0000-00007FD70000}"/>
    <cellStyle name="Percent 7 2" xfId="55150" xr:uid="{00000000-0005-0000-0000-000080D70000}"/>
    <cellStyle name="Percent 8" xfId="55151" xr:uid="{00000000-0005-0000-0000-000081D70000}"/>
    <cellStyle name="Percent 9" xfId="55152" xr:uid="{00000000-0005-0000-0000-000082D70000}"/>
    <cellStyle name="PH Name" xfId="55153" xr:uid="{00000000-0005-0000-0000-000083D70000}"/>
    <cellStyle name="PH Name 2" xfId="55154" xr:uid="{00000000-0005-0000-0000-000084D70000}"/>
    <cellStyle name="PH Name 2 2" xfId="55155" xr:uid="{00000000-0005-0000-0000-000085D70000}"/>
    <cellStyle name="PH Name_NE Retrospective KA" xfId="55156" xr:uid="{00000000-0005-0000-0000-000086D70000}"/>
    <cellStyle name="PH Number" xfId="55157" xr:uid="{00000000-0005-0000-0000-000087D70000}"/>
    <cellStyle name="PH Number 2" xfId="55158" xr:uid="{00000000-0005-0000-0000-000088D70000}"/>
    <cellStyle name="PH Number 2 2" xfId="55159" xr:uid="{00000000-0005-0000-0000-000089D70000}"/>
    <cellStyle name="PH Number_renewal Package1" xfId="55160" xr:uid="{00000000-0005-0000-0000-00008AD70000}"/>
    <cellStyle name="PSChar" xfId="55161" xr:uid="{00000000-0005-0000-0000-00008BD70000}"/>
    <cellStyle name="PSDate" xfId="55162" xr:uid="{00000000-0005-0000-0000-00008CD70000}"/>
    <cellStyle name="PSDec" xfId="55163" xr:uid="{00000000-0005-0000-0000-00008DD70000}"/>
    <cellStyle name="PSHeading" xfId="55164" xr:uid="{00000000-0005-0000-0000-00008ED70000}"/>
    <cellStyle name="PSInt" xfId="55165" xr:uid="{00000000-0005-0000-0000-00008FD70000}"/>
    <cellStyle name="PSSpacer" xfId="55166" xr:uid="{00000000-0005-0000-0000-000090D70000}"/>
    <cellStyle name="Pull Quotes" xfId="55167" xr:uid="{00000000-0005-0000-0000-000091D70000}"/>
    <cellStyle name="Pull Quotes 2" xfId="55168" xr:uid="{00000000-0005-0000-0000-000092D70000}"/>
    <cellStyle name="Pull Quotes 2 2" xfId="55169" xr:uid="{00000000-0005-0000-0000-000093D70000}"/>
    <cellStyle name="Pull Quotes_2006 Published Renewal Package" xfId="55170" xr:uid="{00000000-0005-0000-0000-000094D70000}"/>
    <cellStyle name="Question" xfId="55171" xr:uid="{00000000-0005-0000-0000-000095D70000}"/>
    <cellStyle name="Question 2" xfId="55172" xr:uid="{00000000-0005-0000-0000-000096D70000}"/>
    <cellStyle name="Question 2 2" xfId="55173" xr:uid="{00000000-0005-0000-0000-000097D70000}"/>
    <cellStyle name="Question_NERT Import" xfId="55174" xr:uid="{00000000-0005-0000-0000-000098D70000}"/>
    <cellStyle name="Reset  - Style7" xfId="55175" xr:uid="{00000000-0005-0000-0000-000099D70000}"/>
    <cellStyle name="Reset - Style7" xfId="55176" xr:uid="{00000000-0005-0000-0000-00009AD70000}"/>
    <cellStyle name="RevList" xfId="55177" xr:uid="{00000000-0005-0000-0000-00009BD70000}"/>
    <cellStyle name="Special" xfId="55178" xr:uid="{00000000-0005-0000-0000-00009CD70000}"/>
    <cellStyle name="Special1" xfId="55179" xr:uid="{00000000-0005-0000-0000-00009DD70000}"/>
    <cellStyle name="Style 1" xfId="55180" xr:uid="{00000000-0005-0000-0000-00009ED70000}"/>
    <cellStyle name="Style 1 2" xfId="55181" xr:uid="{00000000-0005-0000-0000-00009FD70000}"/>
    <cellStyle name="Style 1 2 2" xfId="55182" xr:uid="{00000000-0005-0000-0000-0000A0D70000}"/>
    <cellStyle name="Style 1 3" xfId="55183" xr:uid="{00000000-0005-0000-0000-0000A1D70000}"/>
    <cellStyle name="Style_18" xfId="55184" xr:uid="{00000000-0005-0000-0000-0000A2D70000}"/>
    <cellStyle name="Subtotal" xfId="55185" xr:uid="{00000000-0005-0000-0000-0000A3D70000}"/>
    <cellStyle name="Table  - Style6" xfId="55186" xr:uid="{00000000-0005-0000-0000-0000A4D70000}"/>
    <cellStyle name="Table - Style6" xfId="55187" xr:uid="{00000000-0005-0000-0000-0000A5D70000}"/>
    <cellStyle name="Text" xfId="55188" xr:uid="{00000000-0005-0000-0000-0000A6D70000}"/>
    <cellStyle name="times new roman" xfId="55189" xr:uid="{00000000-0005-0000-0000-0000A7D70000}"/>
    <cellStyle name="times new roman 2" xfId="55190" xr:uid="{00000000-0005-0000-0000-0000A8D70000}"/>
    <cellStyle name="times new roman 2 2" xfId="55191" xr:uid="{00000000-0005-0000-0000-0000A9D70000}"/>
    <cellStyle name="times new roman 2 3" xfId="55192" xr:uid="{00000000-0005-0000-0000-0000AAD70000}"/>
    <cellStyle name="times new roman 3" xfId="55193" xr:uid="{00000000-0005-0000-0000-0000ABD70000}"/>
    <cellStyle name="times new roman 3 2" xfId="55194" xr:uid="{00000000-0005-0000-0000-0000ACD70000}"/>
    <cellStyle name="times new roman_NERT Import" xfId="55195" xr:uid="{00000000-0005-0000-0000-0000ADD70000}"/>
    <cellStyle name="Title  - Style1" xfId="55196" xr:uid="{00000000-0005-0000-0000-0000AED70000}"/>
    <cellStyle name="Title - Style1" xfId="55197" xr:uid="{00000000-0005-0000-0000-0000AFD70000}"/>
    <cellStyle name="Title 10" xfId="55198" xr:uid="{00000000-0005-0000-0000-0000B0D70000}"/>
    <cellStyle name="Title 2" xfId="55199" xr:uid="{00000000-0005-0000-0000-0000B1D70000}"/>
    <cellStyle name="Title 3" xfId="55200" xr:uid="{00000000-0005-0000-0000-0000B2D70000}"/>
    <cellStyle name="Title 4" xfId="55201" xr:uid="{00000000-0005-0000-0000-0000B3D70000}"/>
    <cellStyle name="Title 5" xfId="55202" xr:uid="{00000000-0005-0000-0000-0000B4D70000}"/>
    <cellStyle name="Title 6" xfId="55203" xr:uid="{00000000-0005-0000-0000-0000B5D70000}"/>
    <cellStyle name="Title 7" xfId="55204" xr:uid="{00000000-0005-0000-0000-0000B6D70000}"/>
    <cellStyle name="Title 8" xfId="55205" xr:uid="{00000000-0005-0000-0000-0000B7D70000}"/>
    <cellStyle name="Title 9" xfId="55206" xr:uid="{00000000-0005-0000-0000-0000B8D70000}"/>
    <cellStyle name="Titles" xfId="55207" xr:uid="{00000000-0005-0000-0000-0000B9D70000}"/>
    <cellStyle name="Titles 2" xfId="55208" xr:uid="{00000000-0005-0000-0000-0000BAD70000}"/>
    <cellStyle name="Titles 2 2" xfId="55209" xr:uid="{00000000-0005-0000-0000-0000BBD70000}"/>
    <cellStyle name="Titles_renewal Package1" xfId="55210" xr:uid="{00000000-0005-0000-0000-0000BCD70000}"/>
    <cellStyle name="TOC Text" xfId="55211" xr:uid="{00000000-0005-0000-0000-0000BDD70000}"/>
    <cellStyle name="Total 2" xfId="55212" xr:uid="{00000000-0005-0000-0000-0000BED70000}"/>
    <cellStyle name="Total 3" xfId="55213" xr:uid="{00000000-0005-0000-0000-0000BFD70000}"/>
    <cellStyle name="TotCo - Style5" xfId="55214" xr:uid="{00000000-0005-0000-0000-0000C0D70000}"/>
    <cellStyle name="TotCol - Style5" xfId="55215" xr:uid="{00000000-0005-0000-0000-0000C1D70000}"/>
    <cellStyle name="TotRo - Style4" xfId="55216" xr:uid="{00000000-0005-0000-0000-0000C2D70000}"/>
    <cellStyle name="TotRow - Style4" xfId="55217" xr:uid="{00000000-0005-0000-0000-0000C3D70000}"/>
    <cellStyle name="Warning Text 2" xfId="55218" xr:uid="{00000000-0005-0000-0000-0000C4D70000}"/>
    <cellStyle name="Warning Text 3" xfId="55219" xr:uid="{00000000-0005-0000-0000-0000C5D70000}"/>
  </cellStyles>
  <dxfs count="0"/>
  <tableStyles count="0" defaultTableStyle="TableStyleMedium9" defaultPivotStyle="PivotStyleLight16"/>
  <colors>
    <mruColors>
      <color rgb="FFE688E2"/>
      <color rgb="FFFFFF00"/>
      <color rgb="FF0039A6"/>
      <color rgb="FF00FFFF"/>
      <color rgb="FFE11B22"/>
      <color rgb="FFCCFFFF"/>
      <color rgb="FFFFE600"/>
      <color rgb="FFFFFF99"/>
      <color rgb="FFFFFFCC"/>
      <color rgb="FFCB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externalLink" Target="externalLinks/externalLink12.xml"/><Relationship Id="rId3" Type="http://schemas.openxmlformats.org/officeDocument/2006/relationships/worksheet" Target="worksheets/sheet3.xml"/><Relationship Id="rId21" Type="http://schemas.openxmlformats.org/officeDocument/2006/relationships/externalLink" Target="externalLinks/externalLink7.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externalLink" Target="externalLinks/externalLink1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0.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externalLink" Target="externalLinks/externalLink14.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5.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externalLink" Target="externalLinks/externalLink13.xml"/><Relationship Id="rId30" Type="http://schemas.openxmlformats.org/officeDocument/2006/relationships/theme" Target="theme/theme1.xml"/><Relationship Id="rId35" Type="http://schemas.openxmlformats.org/officeDocument/2006/relationships/customXml" Target="../customXml/item2.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152400</xdr:colOff>
      <xdr:row>0</xdr:row>
      <xdr:rowOff>123825</xdr:rowOff>
    </xdr:from>
    <xdr:ext cx="1272646" cy="630217"/>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3726" t="19297" r="10785" b="17545"/>
        <a:stretch/>
      </xdr:blipFill>
      <xdr:spPr>
        <a:xfrm>
          <a:off x="152400" y="123825"/>
          <a:ext cx="1272646" cy="630217"/>
        </a:xfrm>
        <a:prstGeom prst="rect">
          <a:avLst/>
        </a:prstGeom>
      </xdr:spPr>
    </xdr:pic>
    <xdr:clientData/>
  </xdr:oneCellAnchor>
  <mc:AlternateContent xmlns:mc="http://schemas.openxmlformats.org/markup-compatibility/2006">
    <mc:Choice xmlns:a14="http://schemas.microsoft.com/office/drawing/2010/main" Requires="a14">
      <xdr:twoCellAnchor>
        <xdr:from>
          <xdr:col>6</xdr:col>
          <xdr:colOff>19050</xdr:colOff>
          <xdr:row>6</xdr:row>
          <xdr:rowOff>0</xdr:rowOff>
        </xdr:from>
        <xdr:to>
          <xdr:col>8</xdr:col>
          <xdr:colOff>447675</xdr:colOff>
          <xdr:row>8</xdr:row>
          <xdr:rowOff>142875</xdr:rowOff>
        </xdr:to>
        <xdr:sp macro="" textlink="">
          <xdr:nvSpPr>
            <xdr:cNvPr id="27653" name="Button 5" hidden="1">
              <a:extLst>
                <a:ext uri="{63B3BB69-23CF-44E3-9099-C40C66FF867C}">
                  <a14:compatExt spid="_x0000_s27653"/>
                </a:ext>
                <a:ext uri="{FF2B5EF4-FFF2-40B4-BE49-F238E27FC236}">
                  <a16:creationId xmlns:a16="http://schemas.microsoft.com/office/drawing/2014/main" id="{00000000-0008-0000-0900-0000056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US" sz="1100" b="0" i="0" u="none" strike="noStrike" baseline="0">
                  <a:solidFill>
                    <a:srgbClr val="000000"/>
                  </a:solidFill>
                  <a:latin typeface="Arial"/>
                  <a:cs typeface="Arial"/>
                </a:rPr>
                <a:t>Create Alternate Plan Provisions tab for this Plan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0</xdr:col>
      <xdr:colOff>121708</xdr:colOff>
      <xdr:row>0</xdr:row>
      <xdr:rowOff>119592</xdr:rowOff>
    </xdr:from>
    <xdr:ext cx="1272646" cy="630217"/>
    <xdr:pic>
      <xdr:nvPicPr>
        <xdr:cNvPr id="2" name="Picture 1">
          <a:extLst>
            <a:ext uri="{FF2B5EF4-FFF2-40B4-BE49-F238E27FC236}">
              <a16:creationId xmlns:a16="http://schemas.microsoft.com/office/drawing/2014/main" id="{00000000-0008-0000-0A00-000002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3726" t="19297" r="10785" b="17545"/>
        <a:stretch/>
      </xdr:blipFill>
      <xdr:spPr>
        <a:xfrm>
          <a:off x="121708" y="119592"/>
          <a:ext cx="1272646" cy="630217"/>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DOCUME~1\ax00851\LOCALS~1\Temp\PK180C.tmp\Documents%20and%20Settings\qcpv90r\Desktop\RxInsights%20Content\Master%20Versions\RXI%20Core%20Meetings\RXI\Adherence%20to%20care_TP_06272006.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W:\USTPANWFS100\VOL1\Share\COE%20-%20Renewal%20&amp;%20RFP\%60Clients\TestAmerica\Entire%20Population\TestAmerica\Self-funded%20Exhibit.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W:\Users\nbukhari\AppData\Local\Microsoft\Windows\Temporary%20Internet%20Files\Content.Outlook\75VF7YHU\Volusia%20Vendor%20Medical%20RFP%20110308%20draft2.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W:\Users\kcoghlan\AppData\Local\Microsoft\Windows\Temporary%20Internet%20Files\Content.Outlook\4CDYAWVB\Austal%20Medical_RFP_FINAL.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W:\05%20Floor%20-%20H&amp;W\05%20Floor%20-%20H&amp;W\Pharmaceutical\Clients\CAE\2009%20PBM%20RFP\RFP\CAE%20PBM%20RFP%2010-14-09.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Files%20to%20Joe_7-06-09\Saks%202008%20FINAL%20Edit.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Z:\SPECS%20RxNavigator%20Reporting%20-%206004207\SPI%20Quarterly%20-%202008\MASTER%20FILE\Specialty%20Pharmacy%20Insight%20Quarterly_Q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Documents%20and%20Settings\ub26v22\My%20Documents\Quarterly%20insights%20Project\Quarterly%20insights%20for%20specialty\Support%20documents\Insight%20Specialty%20Slides_Annual200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Documents%20and%20Settings\a239625\Local%20Settings\Temp\wzd5e6\2010%20NV%20Energy%20SSD%20V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DOCUME~1\ax00851\LOCALS~1\Temp\PK180C.tmp\DOCUME~1\qcpv062\LOCALS~1\Temp\QuickPlace\Insight%20Specialty%20Slides_Edited.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HW\MC\2002\vbRFP\Life\Attach\Final\LIFEATTACH.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W:\USTPANWFS100\VOL1\Share\COE%20-%20Renewal%20&amp;%20RFP\%60Clients\TestAmerica\Entire%20Population\TestAmerica\COE\RFP\TestAmerica\Templates\TestAmerica%20Medical_RFP%20Draft%204.11.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W:\USTPANWFS100\VOL1\Share\HW%20Clients\Lee%20County%20Schools\2014-2015\Line%20of%20Coverage\Medical\ASO%20RFP\Final%20Posted%20RFPs%20docs\SDLC_Attachment%20B_Rx%20Questionnaire_Final2.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DOCUME~1\ax00851\LOCALS~1\Temp\PK180C.tmp\Documents%20and%20Settings\pd589\Local%20Settings\Temporary%20Internet%20Files\OLK50B\Statins%20May-June%20200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W:\Users\kcoghlan\AppData\Local\Microsoft\Windows\Temporary%20Internet%20Files\Content.Outlook\4CDYAWVB\HCPS%20Medical%20Marketing%20-%20Draft%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herence Opportunity Analysis"/>
      <sheetName val="References"/>
      <sheetName val="Sheet1"/>
      <sheetName val="Adherence_Data"/>
      <sheetName val="Characteristic_Data"/>
    </sheetNames>
    <sheetDataSet>
      <sheetData sheetId="0" refreshError="1"/>
      <sheetData sheetId="1" refreshError="1"/>
      <sheetData sheetId="2" refreshError="1"/>
      <sheetData sheetId="3" refreshError="1">
        <row r="1">
          <cell r="A1" t="str">
            <v>Measure</v>
          </cell>
          <cell r="B1" t="str">
            <v>Heart_Failure</v>
          </cell>
          <cell r="C1" t="str">
            <v>Diabetes</v>
          </cell>
          <cell r="D1" t="str">
            <v>Hypertension</v>
          </cell>
          <cell r="E1" t="str">
            <v>Asthma</v>
          </cell>
          <cell r="F1" t="str">
            <v>Hyperlipidemia</v>
          </cell>
        </row>
        <row r="2">
          <cell r="A2" t="str">
            <v>ClientABC</v>
          </cell>
          <cell r="B2">
            <v>0.62214089023667563</v>
          </cell>
          <cell r="C2">
            <v>0.61195516811955164</v>
          </cell>
          <cell r="D2">
            <v>0.62752391427523868</v>
          </cell>
          <cell r="E2">
            <v>0.32347569164652101</v>
          </cell>
          <cell r="F2">
            <v>0.56103500761034997</v>
          </cell>
        </row>
        <row r="3">
          <cell r="A3" t="str">
            <v>TPA</v>
          </cell>
          <cell r="B3">
            <v>0.616028919519503</v>
          </cell>
          <cell r="C3">
            <v>0.58890673048745501</v>
          </cell>
          <cell r="D3">
            <v>0.62442944335429795</v>
          </cell>
          <cell r="E3">
            <v>0.32353850260723399</v>
          </cell>
          <cell r="F3">
            <v>0.55965526146756894</v>
          </cell>
        </row>
        <row r="4">
          <cell r="A4" t="str">
            <v>Best In Class Within Segment</v>
          </cell>
          <cell r="B4">
            <v>0.73206894305265802</v>
          </cell>
          <cell r="C4">
            <v>0.71140065521666895</v>
          </cell>
          <cell r="D4">
            <v>0.74372806019496607</v>
          </cell>
          <cell r="E4">
            <v>0.43880208492369899</v>
          </cell>
          <cell r="F4">
            <v>0.66967001895749001</v>
          </cell>
        </row>
        <row r="5">
          <cell r="A5" t="str">
            <v>Affected Participants</v>
          </cell>
          <cell r="B5">
            <v>120</v>
          </cell>
          <cell r="C5">
            <v>30</v>
          </cell>
          <cell r="D5">
            <v>12</v>
          </cell>
          <cell r="E5">
            <v>141</v>
          </cell>
          <cell r="F5">
            <v>88</v>
          </cell>
        </row>
      </sheetData>
      <sheetData sheetId="4" refreshError="1">
        <row r="1">
          <cell r="A1" t="str">
            <v>client</v>
          </cell>
          <cell r="B1" t="str">
            <v>AVG_AGE</v>
          </cell>
          <cell r="C1" t="str">
            <v>avg_num_comorbidities</v>
          </cell>
          <cell r="D1" t="str">
            <v>socioeconomic_proxy</v>
          </cell>
          <cell r="E1" t="str">
            <v>participant_cost_share</v>
          </cell>
          <cell r="F1" t="str">
            <v>util_generics</v>
          </cell>
          <cell r="G1" t="str">
            <v>util_mail</v>
          </cell>
        </row>
        <row r="2">
          <cell r="A2" t="str">
            <v>ClientABC</v>
          </cell>
          <cell r="B2">
            <v>30.631232787379997</v>
          </cell>
          <cell r="C2">
            <v>0.70403543307086602</v>
          </cell>
          <cell r="D2">
            <v>1</v>
          </cell>
          <cell r="E2">
            <v>0.22616099711135632</v>
          </cell>
          <cell r="F2">
            <v>0.38801816317562621</v>
          </cell>
          <cell r="G2">
            <v>0.15138420975538303</v>
          </cell>
        </row>
        <row r="3">
          <cell r="A3" t="str">
            <v>TPA</v>
          </cell>
          <cell r="B3">
            <v>35.872172110784</v>
          </cell>
          <cell r="C3">
            <v>0.95683888277902807</v>
          </cell>
          <cell r="D3">
            <v>1.05281008366257</v>
          </cell>
          <cell r="E3">
            <v>0.58656750204800101</v>
          </cell>
          <cell r="F3">
            <v>0.43880974527282901</v>
          </cell>
          <cell r="G3">
            <v>0.166790795465971</v>
          </cell>
        </row>
        <row r="4">
          <cell r="A4" t="str">
            <v>Best In Class Within Segment</v>
          </cell>
          <cell r="B4">
            <v>48.054199107494298</v>
          </cell>
          <cell r="C4">
            <v>1.8312428204290698</v>
          </cell>
          <cell r="D4">
            <v>1.0971921418511499</v>
          </cell>
          <cell r="E4">
            <v>0.659489679605616</v>
          </cell>
          <cell r="F4">
            <v>0.43919120564932301</v>
          </cell>
          <cell r="G4">
            <v>0.27870627634945</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box"/>
      <sheetName val="NEWVAR"/>
      <sheetName val="Questionnaire"/>
      <sheetName val="refreshScreen"/>
    </sheetNames>
    <sheetDataSet>
      <sheetData sheetId="0">
        <row r="11">
          <cell r="B11" t="str">
            <v>Yes</v>
          </cell>
        </row>
        <row r="12">
          <cell r="B12" t="str">
            <v>No - See "Explanation"</v>
          </cell>
        </row>
        <row r="14">
          <cell r="B14" t="str">
            <v>Yes - See "Explanation"</v>
          </cell>
        </row>
        <row r="15">
          <cell r="B15" t="str">
            <v>No</v>
          </cell>
        </row>
        <row r="16">
          <cell r="B16" t="str">
            <v>N/A</v>
          </cell>
        </row>
        <row r="18">
          <cell r="B18" t="str">
            <v>Yes</v>
          </cell>
        </row>
        <row r="19">
          <cell r="B19" t="str">
            <v>No</v>
          </cell>
        </row>
        <row r="21">
          <cell r="B21" t="str">
            <v>Yes</v>
          </cell>
        </row>
        <row r="22">
          <cell r="B22" t="str">
            <v>No</v>
          </cell>
        </row>
        <row r="23">
          <cell r="B23" t="str">
            <v>N/A</v>
          </cell>
        </row>
        <row r="25">
          <cell r="B25" t="str">
            <v>Yes</v>
          </cell>
        </row>
        <row r="26">
          <cell r="B26" t="str">
            <v>No</v>
          </cell>
        </row>
        <row r="27">
          <cell r="B27" t="str">
            <v>Not Requested</v>
          </cell>
        </row>
        <row r="34">
          <cell r="B34" t="str">
            <v>Completed</v>
          </cell>
        </row>
        <row r="35">
          <cell r="B35" t="str">
            <v>Not Completed</v>
          </cell>
        </row>
        <row r="40">
          <cell r="B40" t="str">
            <v>Attached</v>
          </cell>
        </row>
        <row r="41">
          <cell r="B41" t="str">
            <v>Not Attached</v>
          </cell>
        </row>
        <row r="91">
          <cell r="B91" t="str">
            <v>Offered</v>
          </cell>
        </row>
        <row r="92">
          <cell r="B92" t="str">
            <v>Not Offered</v>
          </cell>
        </row>
        <row r="104">
          <cell r="B104" t="str">
            <v>For-Profit</v>
          </cell>
        </row>
        <row r="105">
          <cell r="B105" t="str">
            <v>Not-For-Profit</v>
          </cell>
        </row>
        <row r="114">
          <cell r="B114" t="str">
            <v>Met</v>
          </cell>
        </row>
        <row r="115">
          <cell r="B115" t="str">
            <v>Not Met</v>
          </cell>
        </row>
        <row r="121">
          <cell r="B121" t="str">
            <v>Community Rating</v>
          </cell>
        </row>
        <row r="122">
          <cell r="B122" t="str">
            <v>Group Specific (Adjusted) Community Rating</v>
          </cell>
        </row>
        <row r="123">
          <cell r="B123" t="str">
            <v>Community Rating by Class</v>
          </cell>
        </row>
        <row r="124">
          <cell r="B124" t="str">
            <v>Community Rating by Age</v>
          </cell>
        </row>
        <row r="125">
          <cell r="B125" t="str">
            <v>Experience Rated/Non-Div Eligible (Prospectively-rated)</v>
          </cell>
        </row>
        <row r="126">
          <cell r="B126" t="str">
            <v>Experience Rated/Div Eligible (Retrospectively-rated)</v>
          </cell>
        </row>
        <row r="132">
          <cell r="B132" t="str">
            <v>Zip code dispersion</v>
          </cell>
        </row>
        <row r="133">
          <cell r="B133" t="str">
            <v>Center of zip code</v>
          </cell>
        </row>
        <row r="134">
          <cell r="B134" t="str">
            <v>Geo-coding (employee zip code address)</v>
          </cell>
        </row>
        <row r="218">
          <cell r="B218" t="str">
            <v>HMO</v>
          </cell>
        </row>
        <row r="219">
          <cell r="B219" t="str">
            <v>PPO</v>
          </cell>
        </row>
        <row r="220">
          <cell r="B220" t="str">
            <v>POS</v>
          </cell>
        </row>
        <row r="221">
          <cell r="B221" t="str">
            <v>HMO/PPO</v>
          </cell>
        </row>
        <row r="222">
          <cell r="B222" t="str">
            <v>PPO/POS</v>
          </cell>
        </row>
        <row r="223">
          <cell r="B223" t="str">
            <v>HMO/POS</v>
          </cell>
        </row>
        <row r="224">
          <cell r="B224" t="str">
            <v>HMO/PPO/POS</v>
          </cell>
        </row>
        <row r="225">
          <cell r="B225" t="str">
            <v>Not Applicable</v>
          </cell>
        </row>
        <row r="226">
          <cell r="B226" t="str">
            <v>No - See "Explanation"</v>
          </cell>
        </row>
        <row r="227">
          <cell r="B227" t="str">
            <v>Not Applicable - See "Explanation"</v>
          </cell>
        </row>
        <row r="526">
          <cell r="B526" t="str">
            <v>Yes</v>
          </cell>
        </row>
        <row r="527">
          <cell r="B527" t="str">
            <v>No</v>
          </cell>
        </row>
        <row r="528">
          <cell r="B528" t="str">
            <v>No - See "Explanation"</v>
          </cell>
        </row>
        <row r="529">
          <cell r="B529" t="str">
            <v>N/A</v>
          </cell>
        </row>
        <row r="678">
          <cell r="B678" t="str">
            <v>Officer Worksheet Completed and Faxed</v>
          </cell>
        </row>
        <row r="679">
          <cell r="B679" t="str">
            <v>Officer Worksheet Not Completed</v>
          </cell>
        </row>
        <row r="681">
          <cell r="B681" t="str">
            <v>Privately-Owned</v>
          </cell>
        </row>
        <row r="682">
          <cell r="B682" t="str">
            <v>Publicly-Held</v>
          </cell>
        </row>
        <row r="684">
          <cell r="B684">
            <v>1</v>
          </cell>
        </row>
        <row r="685">
          <cell r="B685">
            <v>2</v>
          </cell>
        </row>
        <row r="686">
          <cell r="B686">
            <v>3</v>
          </cell>
        </row>
        <row r="687">
          <cell r="B687">
            <v>4</v>
          </cell>
        </row>
        <row r="688">
          <cell r="B688">
            <v>5</v>
          </cell>
        </row>
        <row r="689">
          <cell r="B689">
            <v>6</v>
          </cell>
        </row>
        <row r="690">
          <cell r="B690" t="str">
            <v>Not known at this time</v>
          </cell>
        </row>
        <row r="692">
          <cell r="B692" t="str">
            <v>Officer Worksheet Completed and Faxed</v>
          </cell>
        </row>
        <row r="693">
          <cell r="B693" t="str">
            <v>Officer Worksheet Not Completed</v>
          </cell>
        </row>
      </sheetData>
      <sheetData sheetId="1"/>
      <sheetData sheetId="2"/>
      <sheetData sheetId="3"/>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
      <sheetName val="Listbox"/>
      <sheetName val="OldListbox"/>
      <sheetName val="Introduction"/>
      <sheetName val="Questionnaire"/>
      <sheetName val="Explanation"/>
      <sheetName val="Plan Design"/>
      <sheetName val="Plan Design (2)"/>
      <sheetName val="Plan Design (3)"/>
      <sheetName val="Plan Design (4)"/>
      <sheetName val="PlanDesignExplain"/>
      <sheetName val="CDFinanSI"/>
      <sheetName val="CDFinanFI"/>
      <sheetName val="Stop Loss"/>
      <sheetName val="RxFinancial"/>
      <sheetName val="Hosp"/>
      <sheetName val="Hosp (2)"/>
      <sheetName val="Hosp (3)"/>
      <sheetName val="Hosp (4)"/>
      <sheetName val="Doc"/>
      <sheetName val="RxSize_Access"/>
      <sheetName val="RxUnit Cost"/>
      <sheetName val="RxSpecialty Drugs"/>
      <sheetName val="Access"/>
      <sheetName val="Communication"/>
      <sheetName val="Programs_Services"/>
      <sheetName val="Incentives"/>
      <sheetName val="Integration"/>
      <sheetName val="EAPDesign"/>
      <sheetName val="RateQuote"/>
      <sheetName val="Census"/>
      <sheetName val="Rate History"/>
      <sheetName val="Enroll Claims"/>
      <sheetName val="Shock Claims"/>
      <sheetName val="Hold Harmless"/>
      <sheetName val="Officer"/>
    </sheetNames>
    <sheetDataSet>
      <sheetData sheetId="0"/>
      <sheetData sheetId="1">
        <row r="130">
          <cell r="B130" t="e">
            <v>#N/A</v>
          </cell>
        </row>
        <row r="131">
          <cell r="B131" t="e">
            <v>#N/A</v>
          </cell>
        </row>
        <row r="132">
          <cell r="B132" t="str">
            <v>No commissions available.</v>
          </cell>
        </row>
        <row r="249">
          <cell r="B249" t="str">
            <v>Rated</v>
          </cell>
        </row>
        <row r="250">
          <cell r="B250" t="str">
            <v>Not Rated</v>
          </cell>
        </row>
        <row r="251">
          <cell r="B251" t="str">
            <v>See "Explanation"</v>
          </cell>
        </row>
        <row r="377">
          <cell r="B377" t="e">
            <v>#N/A</v>
          </cell>
        </row>
        <row r="378">
          <cell r="B378" t="e">
            <v>#N/A</v>
          </cell>
        </row>
        <row r="379">
          <cell r="B379" t="e">
            <v>#N/A</v>
          </cell>
        </row>
        <row r="380">
          <cell r="B380" t="str">
            <v>No - See "Explanation"</v>
          </cell>
        </row>
        <row r="381">
          <cell r="B381" t="str">
            <v>Not Applicable - See "Explanation"</v>
          </cell>
        </row>
        <row r="382">
          <cell r="B382" t="str">
            <v>See "Explanation"</v>
          </cell>
        </row>
        <row r="384">
          <cell r="B384" t="e">
            <v>#N/A</v>
          </cell>
        </row>
        <row r="385">
          <cell r="B385" t="e">
            <v>#N/A</v>
          </cell>
        </row>
        <row r="386">
          <cell r="B386" t="str">
            <v>No - See "Explanation"</v>
          </cell>
        </row>
        <row r="401">
          <cell r="B401" t="str">
            <v>Attached</v>
          </cell>
        </row>
        <row r="402">
          <cell r="B402" t="str">
            <v>Not Attached</v>
          </cell>
        </row>
        <row r="403">
          <cell r="B403" t="e">
            <v>#N/A</v>
          </cell>
        </row>
        <row r="404">
          <cell r="B404" t="str">
            <v>Not Attached - See "Explanation"</v>
          </cell>
        </row>
        <row r="405">
          <cell r="B405" t="str">
            <v>Not Applicable - See "Explanation"</v>
          </cell>
        </row>
        <row r="406">
          <cell r="B406" t="str">
            <v>See "Explanation"</v>
          </cell>
        </row>
        <row r="456">
          <cell r="B456" t="str">
            <v>Offered</v>
          </cell>
        </row>
        <row r="457">
          <cell r="B457" t="str">
            <v>Not Offered</v>
          </cell>
        </row>
        <row r="459">
          <cell r="B459" t="e">
            <v>#N/A</v>
          </cell>
        </row>
        <row r="460">
          <cell r="B460" t="e">
            <v>#N/A</v>
          </cell>
        </row>
        <row r="461">
          <cell r="B461" t="e">
            <v>#N/A</v>
          </cell>
        </row>
        <row r="463">
          <cell r="B463" t="e">
            <v>#N/A</v>
          </cell>
        </row>
        <row r="464">
          <cell r="B464" t="e">
            <v>#N/A</v>
          </cell>
        </row>
        <row r="465">
          <cell r="B465" t="str">
            <v>Yes - See "Explanation"</v>
          </cell>
        </row>
        <row r="467">
          <cell r="B467" t="str">
            <v>Owned</v>
          </cell>
        </row>
        <row r="468">
          <cell r="B468" t="str">
            <v>Leased</v>
          </cell>
        </row>
        <row r="469">
          <cell r="B469" t="str">
            <v>Both</v>
          </cell>
        </row>
        <row r="471">
          <cell r="B471" t="e">
            <v>#N/A</v>
          </cell>
        </row>
        <row r="472">
          <cell r="B472" t="e">
            <v>#N/A</v>
          </cell>
        </row>
        <row r="473">
          <cell r="B473" t="str">
            <v>Either HMO or PPO</v>
          </cell>
        </row>
        <row r="474">
          <cell r="B474" t="str">
            <v>Other - See Below</v>
          </cell>
        </row>
        <row r="476">
          <cell r="B476" t="e">
            <v>#N/A</v>
          </cell>
        </row>
        <row r="477">
          <cell r="B477" t="str">
            <v>No - See "PlanDesignExplain" Worksheet</v>
          </cell>
        </row>
        <row r="479">
          <cell r="B479" t="str">
            <v>HMO/EPO</v>
          </cell>
        </row>
        <row r="480">
          <cell r="B480" t="e">
            <v>#N/A</v>
          </cell>
        </row>
        <row r="481">
          <cell r="B481" t="e">
            <v>#N/A</v>
          </cell>
        </row>
        <row r="482">
          <cell r="B482" t="e">
            <v>#N/A</v>
          </cell>
        </row>
        <row r="483">
          <cell r="B483" t="str">
            <v>Other - See Below</v>
          </cell>
        </row>
        <row r="485">
          <cell r="B485" t="str">
            <v>Changed in Last 12 Mo's</v>
          </cell>
        </row>
        <row r="486">
          <cell r="B486" t="str">
            <v>Planned for Next 12 Mo's</v>
          </cell>
        </row>
        <row r="487">
          <cell r="B487" t="str">
            <v>N/A - No Changes</v>
          </cell>
        </row>
        <row r="488">
          <cell r="B488" t="str">
            <v>N/A - Not Subcontracted</v>
          </cell>
        </row>
        <row r="490">
          <cell r="B490" t="e">
            <v>#N/A</v>
          </cell>
        </row>
        <row r="491">
          <cell r="B491" t="e">
            <v>#N/A</v>
          </cell>
        </row>
        <row r="492">
          <cell r="B492" t="str">
            <v>Not Applicable - No Website</v>
          </cell>
        </row>
        <row r="493">
          <cell r="B493" t="str">
            <v>No - See "Explanation"</v>
          </cell>
        </row>
        <row r="495">
          <cell r="B495" t="str">
            <v>Confirmed</v>
          </cell>
        </row>
        <row r="496">
          <cell r="B496" t="str">
            <v>Not Confirmed</v>
          </cell>
        </row>
        <row r="497">
          <cell r="B497" t="e">
            <v>#N/A</v>
          </cell>
        </row>
        <row r="499">
          <cell r="B499" t="str">
            <v>Community Rating</v>
          </cell>
        </row>
        <row r="500">
          <cell r="B500" t="str">
            <v>Group Specific (Adjusted) Community Rating</v>
          </cell>
        </row>
        <row r="501">
          <cell r="B501" t="str">
            <v>Community Rating by Class</v>
          </cell>
        </row>
        <row r="502">
          <cell r="B502" t="str">
            <v>Community Rating by Age</v>
          </cell>
        </row>
        <row r="503">
          <cell r="B503" t="str">
            <v>Experience Rated/Non-Div Eligible (Prospectively-rated)</v>
          </cell>
        </row>
        <row r="504">
          <cell r="B504" t="str">
            <v>Experience Rated/Div Eligible (Retrospectively-rated)</v>
          </cell>
        </row>
        <row r="505">
          <cell r="B505" t="e">
            <v>#N/A</v>
          </cell>
        </row>
        <row r="506">
          <cell r="B506" t="e">
            <v>#N/A</v>
          </cell>
        </row>
        <row r="507">
          <cell r="B507" t="str">
            <v>Other - See "Explanation"</v>
          </cell>
        </row>
        <row r="509">
          <cell r="B509" t="str">
            <v>Provided - See "Explanation"</v>
          </cell>
        </row>
        <row r="510">
          <cell r="B510" t="e">
            <v>#N/A</v>
          </cell>
        </row>
        <row r="512">
          <cell r="B512" t="str">
            <v>Completed</v>
          </cell>
        </row>
        <row r="513">
          <cell r="B513" t="str">
            <v>Not Completed</v>
          </cell>
        </row>
        <row r="514">
          <cell r="B514" t="str">
            <v>Not Completed - See "Explanation"</v>
          </cell>
        </row>
        <row r="516">
          <cell r="B516" t="str">
            <v>Attached</v>
          </cell>
        </row>
        <row r="517">
          <cell r="B517" t="str">
            <v>Not Attached</v>
          </cell>
        </row>
        <row r="518">
          <cell r="B518" t="str">
            <v>Not Attached - See "Explanation"</v>
          </cell>
        </row>
        <row r="520">
          <cell r="B520" t="str">
            <v>Attached</v>
          </cell>
        </row>
        <row r="521">
          <cell r="B521" t="str">
            <v>Not Attached</v>
          </cell>
        </row>
        <row r="522">
          <cell r="B522" t="str">
            <v>Attached - See "Explanation"</v>
          </cell>
        </row>
        <row r="523">
          <cell r="B523" t="str">
            <v>Not Attached - See "Explanation"</v>
          </cell>
        </row>
        <row r="525">
          <cell r="B525" t="e">
            <v>#N/A</v>
          </cell>
        </row>
        <row r="526">
          <cell r="B526" t="e">
            <v>#N/A</v>
          </cell>
        </row>
        <row r="533">
          <cell r="B533" t="str">
            <v>Yes - See "Explanation"</v>
          </cell>
        </row>
        <row r="534">
          <cell r="B534" t="e">
            <v>#N/A</v>
          </cell>
        </row>
        <row r="535">
          <cell r="B535" t="str">
            <v>Not Applicable - No Website</v>
          </cell>
        </row>
        <row r="537">
          <cell r="B537" t="e">
            <v>#N/A</v>
          </cell>
        </row>
        <row r="538">
          <cell r="B538" t="e">
            <v>#N/A</v>
          </cell>
        </row>
        <row r="539">
          <cell r="B539" t="e">
            <v>#N/A</v>
          </cell>
        </row>
        <row r="541">
          <cell r="B541" t="str">
            <v>&lt; 2 Service Centers - See Data Below</v>
          </cell>
        </row>
        <row r="542">
          <cell r="B542" t="str">
            <v>&gt; 2 Service Centers - See "Explanation"</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Box"/>
      <sheetName val="Worksheet Names"/>
      <sheetName val="Base Plan"/>
      <sheetName val="Low Plan"/>
      <sheetName val="High Plan"/>
      <sheetName val="SQuote"/>
      <sheetName val="Stop Loss"/>
      <sheetName val="Disruption - Facility"/>
      <sheetName val="Disruption - Professional"/>
      <sheetName val="Rate History"/>
      <sheetName val="Funding Rates and Contributions"/>
      <sheetName val="Fee History"/>
      <sheetName val="Base Plan_Enroll"/>
      <sheetName val="Low Plan_Enroll"/>
      <sheetName val="High Plan_Enroll"/>
      <sheetName val="Shock Claims"/>
      <sheetName val="Base Plan_Paid"/>
      <sheetName val="Low Plan_Paid"/>
      <sheetName val="High Plan_Paid"/>
      <sheetName val="Hold Harmless"/>
    </sheetNames>
    <sheetDataSet>
      <sheetData sheetId="0">
        <row r="2">
          <cell r="B2" t="str">
            <v>PPO</v>
          </cell>
        </row>
        <row r="10">
          <cell r="B10" t="str">
            <v>Completed</v>
          </cell>
          <cell r="C10" t="str">
            <v>Not Completed</v>
          </cell>
        </row>
      </sheetData>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
      <sheetName val="OldListbox"/>
      <sheetName val="Listbox"/>
      <sheetName val="Introduction"/>
      <sheetName val="Questionnaire"/>
      <sheetName val="Explanation"/>
      <sheetName val="Plan Design"/>
      <sheetName val="RX-Pricing,Traditional"/>
      <sheetName val="Specialty Drugs"/>
      <sheetName val="Implementation Plan"/>
      <sheetName val="Account Management Plan"/>
      <sheetName val="Account Mgr Bio"/>
      <sheetName val="Hold Harmless"/>
      <sheetName val="Officer Statement"/>
    </sheetNames>
    <sheetDataSet>
      <sheetData sheetId="0"/>
      <sheetData sheetId="1"/>
      <sheetData sheetId="2">
        <row r="785">
          <cell r="B785" t="str">
            <v xml:space="preserve">Completed </v>
          </cell>
        </row>
        <row r="786">
          <cell r="B786" t="str">
            <v xml:space="preserve">Not Completed  </v>
          </cell>
        </row>
        <row r="787">
          <cell r="B787" t="str">
            <v>Not Completed-See "Explanation"</v>
          </cell>
        </row>
      </sheetData>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xICvrpage"/>
      <sheetName val="YourRxReview"/>
      <sheetName val="YourSummaryOpportunities"/>
      <sheetName val="Section-Introduction"/>
      <sheetName val="CVSCaremark"/>
      <sheetName val="Section-ExecutiveSummary"/>
      <sheetName val="YourKeyPerfMetrics"/>
      <sheetName val="ExecSumm1"/>
      <sheetName val="ExecSumm1-QTR"/>
      <sheetName val="ExecSumm2"/>
      <sheetName val="ExecSumm3"/>
      <sheetName val="ExecSumm4"/>
      <sheetName val="Data1 for Aon Analysis"/>
      <sheetName val="Data2 for Aon Analysis"/>
      <sheetName val="FinancialSummary"/>
      <sheetName val="Section-ProMedMgmt"/>
      <sheetName val="YourTrend-Gross"/>
      <sheetName val="YourTrend-Net"/>
      <sheetName val="TrendDrivers-Gross"/>
      <sheetName val="TrendDrivers-Net"/>
      <sheetName val="YourCost&amp;UtlMetrics-RxClaim"/>
      <sheetName val="YourCost&amp;UtlMetrics-QLRECAP"/>
      <sheetName val="YourCost&amp;UtlMetrics-QLREC-HP"/>
      <sheetName val="GDRPerfForc"/>
      <sheetName val="GenOutlook"/>
      <sheetName val="GenBrandPerf"/>
      <sheetName val="TherClasTop10-TrendAnaly-Gross"/>
      <sheetName val="TherClasTop10-TrendAnaly-Net"/>
      <sheetName val="ForecastingTrend"/>
      <sheetName val="Top25Drugs-Gross"/>
      <sheetName val="Top25Drugs-Net"/>
      <sheetName val="Top25Drugs-DS"/>
      <sheetName val="YourAdherenceMeasures"/>
      <sheetName val="YourAdherenceFactors"/>
      <sheetName val="TotalPopHealthRiskMgmt"/>
      <sheetName val="ExtraCareHealth"/>
      <sheetName val="Section-ProPharmChoice"/>
      <sheetName val="ConsEngagePointsAccess"/>
      <sheetName val="MaintenanceChoice"/>
      <sheetName val="MaintenanceChoice-HP"/>
      <sheetName val="MailOpportunities"/>
      <sheetName val="MailSpendGross"/>
      <sheetName val="MailSpendGross-CUPE"/>
      <sheetName val="MailSpendNet"/>
      <sheetName val="MailSpendNet-CUPE"/>
      <sheetName val="Section-ProSpecMgmt"/>
      <sheetName val="SpecialtyPharmacyAnalysis"/>
      <sheetName val="SpecialtyTrendCostUtil"/>
      <sheetName val="SpecTheraClasRev-Gross"/>
      <sheetName val="SpecTheraClasRev-Net"/>
      <sheetName val="YourTopSpecDrugs-Gross"/>
      <sheetName val="YourTopSpecDrugs-Net"/>
      <sheetName val="SpecialtyAdherence"/>
      <sheetName val="Section-Glossary"/>
      <sheetName val="GlossaryofTerms"/>
      <sheetName val="ListofDrugClassesinTherapCat"/>
      <sheetName val="SpecialtyListofDrugClasses"/>
      <sheetName val="APPENDIX"/>
      <sheetName val="TopTheraRev-Gross-MajorCat"/>
      <sheetName val="TopTheraRev-Net-MajorCat"/>
      <sheetName val="TPAOpportunities"/>
      <sheetName val="TPAYourKeyPerfMetrics"/>
      <sheetName val="Data1"/>
      <sheetName val="Data2"/>
      <sheetName val="Data3"/>
      <sheetName val="Data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sheetData sheetId="63" refreshError="1">
        <row r="5">
          <cell r="F5">
            <v>12</v>
          </cell>
        </row>
        <row r="6">
          <cell r="F6">
            <v>12</v>
          </cell>
        </row>
      </sheetData>
      <sheetData sheetId="64"/>
      <sheetData sheetId="65"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_DATA"/>
      <sheetName val="CATS_Clients"/>
      <sheetName val="TCALL_Clients"/>
      <sheetName val="PHC_Clients"/>
      <sheetName val="QL_only_Clients"/>
      <sheetName val="RECAP_only_Clients"/>
      <sheetName val="RxClaim_only_Clients"/>
      <sheetName val="NONSP_QL_Clients"/>
      <sheetName val="NONSP_RECAP_Clients"/>
      <sheetName val="NONSP_RxClaim_Clients"/>
      <sheetName val="Not Used 9"/>
      <sheetName val="Not Used 8"/>
      <sheetName val="Not Used 7"/>
      <sheetName val="Not Used 6"/>
      <sheetName val="Not Used 5"/>
      <sheetName val="Not Used 4"/>
      <sheetName val="Not Used 3"/>
      <sheetName val="DATA (2)"/>
      <sheetName val="BLANK"/>
      <sheetName val="PBM_OWNERNAME"/>
      <sheetName val="LCMK_OWNERNAME"/>
      <sheetName val="PBM_ELIGIBILITY_P"/>
      <sheetName val="PBM_ELIGIBILITY_C"/>
      <sheetName val="PBM_ALLDRUGS_C"/>
      <sheetName val="PBM_ALLDRUGS_P"/>
      <sheetName val="PBM_SPDRUGS_C"/>
      <sheetName val="PBM_SPDRUGS_P"/>
      <sheetName val="LCMK_DR_CLS_COST_C"/>
      <sheetName val="LCMK_DR_CLS_COST_P"/>
      <sheetName val="LCMK_PATIENT_INFO"/>
      <sheetName val="LCMK_PATIENT_INFO2"/>
      <sheetName val="Not Used 2"/>
      <sheetName val="PBM_SPDRUGS_NCMK_P"/>
      <sheetName val="LCMK_ALL_BKD_AMT_P"/>
      <sheetName val="PBM_TOP_DR_NOTOTHER_NCMK"/>
      <sheetName val="PBM_SPDRUGS_NCMK_C"/>
      <sheetName val="LCMK_ALL_BKD_AMT_C"/>
      <sheetName val="LCMK_MCO_PNTS_ACTIVATION"/>
      <sheetName val="LCMK_TOP_DR_COST_NOTOTHER"/>
      <sheetName val="PBM_TOP_DR_OTHER_NCMK"/>
      <sheetName val="LCMK_TOP_DR_COST_OTHER"/>
      <sheetName val="Not Used 1"/>
      <sheetName val="PBM_DR_CLS_PNTS_NCMK_P"/>
      <sheetName val="PBM_DR_CLS_PNTS_NCMK_C"/>
      <sheetName val="PBM_CMK_C"/>
      <sheetName val="PBM_CMK_P"/>
      <sheetName val="LCMK_SAVINGS_REVIEW"/>
      <sheetName val="DATA_RECENT_PROD"/>
      <sheetName val="SQb Consumer Focus (Hide)"/>
      <sheetName val="SQb Review (Hide Until Q1)"/>
      <sheetName val="SQb Specialty Cover"/>
      <sheetName val="SQb Individual Approach"/>
      <sheetName val="SQb Model Metrics"/>
      <sheetName val="SQb Proactive Care"/>
      <sheetName val="SQb Access &amp; Con Transition"/>
      <sheetName val="SQb Access &amp; Con 2"/>
      <sheetName val="SQb Access &amp; Con 3"/>
      <sheetName val="SQb Consumer Trend"/>
      <sheetName val="SQp Benefit Summary"/>
      <sheetName val="SQp Population Utilization"/>
      <sheetName val="SQs Population Utilization"/>
      <sheetName val="SQp Financial Review"/>
      <sheetName val="SQs Financial Review"/>
      <sheetName val="SQp Top Drugs"/>
      <sheetName val="SQs Top Drugs"/>
      <sheetName val="SQb Key Findings"/>
      <sheetName val="SQb BIC 1"/>
      <sheetName val="SQp BIC 2"/>
      <sheetName val="SQs BIC 2"/>
      <sheetName val="SQb Pipeline Report"/>
      <sheetName val="SQb Pipeline 1"/>
      <sheetName val="SQb Pipeline 1a"/>
      <sheetName val="SQb Pipeline 2"/>
      <sheetName val="SQb Pipeline 3"/>
      <sheetName val="SQb Whats New"/>
      <sheetName val="SQb Cinryze"/>
      <sheetName val="SQb Pulmonary Hypertension"/>
      <sheetName val="SQb Appendix Transition"/>
      <sheetName val="SQb Top Misc Drugs"/>
      <sheetName val="SQb Glossary of Drug Classes"/>
      <sheetName val="SQb Glossary of Terms"/>
      <sheetName val="SQb Glossary of Terms 2"/>
      <sheetName val="NamedRanges"/>
      <sheetName val="DataSheetNam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zart Reports"/>
      <sheetName val="S1b Specialty Cover"/>
      <sheetName val="S1b Introduction"/>
      <sheetName val="S1b BioSpecialtyServices"/>
      <sheetName val="S1b AccordantOverview"/>
      <sheetName val="S1b Communication &amp; Education"/>
      <sheetName val="S1b Communication &amp; Education 2"/>
      <sheetName val="S1b Clinical and Service Info"/>
      <sheetName val="S2p Improved Adherence"/>
      <sheetName val="S2s Improved Adherence"/>
      <sheetName val="S2b Services and Quality"/>
      <sheetName val="S2b Key Findings"/>
      <sheetName val="S2p Benefit Trend"/>
      <sheetName val="S2p Population Trend"/>
      <sheetName val="S2s Population Trend"/>
      <sheetName val="S2p Historical Review"/>
      <sheetName val="S2s Historical Review"/>
      <sheetName val="S2p Financial Review"/>
      <sheetName val="S2s Financial Review"/>
      <sheetName val="S2p Top Drugs"/>
      <sheetName val="S2s Top Drugs"/>
      <sheetName val="S2b Top Other Drugs"/>
      <sheetName val="S2b GM Details &amp; Esti"/>
      <sheetName val="S2p Demographics"/>
      <sheetName val="S2s Demographics"/>
      <sheetName val="S2b Demographics 2"/>
      <sheetName val="S2p DistributionPharm"/>
      <sheetName val="S2p DistributionMed"/>
      <sheetName val="S2s Distribution"/>
      <sheetName val="S2p New Products"/>
      <sheetName val="S2s New Products"/>
      <sheetName val="S2b Recent Products Trend"/>
      <sheetName val="S3b Marketplace Drivers"/>
      <sheetName val="S3p Oncology"/>
      <sheetName val="S3s Oncology"/>
      <sheetName val="S3p Hemophilia"/>
      <sheetName val="S3s Hemophilia"/>
      <sheetName val="S3p Biotechs in the Pipeline"/>
      <sheetName val="S3p Biotechs in the Pipeline 2"/>
      <sheetName val="S3s Biotechs in the Pipeline"/>
      <sheetName val="S3s Biotechs in the Pipeline 2"/>
      <sheetName val="S3b UM Program Definition"/>
      <sheetName val="S3b Guideline Management Summ"/>
      <sheetName val="S4b Accomplishments"/>
      <sheetName val="S4b Recommendations"/>
      <sheetName val="S4b Appendix Cover Sheet"/>
      <sheetName val="S4b Compliance &amp; Educat Progrms"/>
      <sheetName val="S4b Corporate Accomplishments"/>
      <sheetName val="S4b Glossary Cover Sheet"/>
      <sheetName val="S4b Glossary"/>
      <sheetName val="S4b Glossary 2"/>
      <sheetName val="S4b Testimonials"/>
      <sheetName val="DATA"/>
      <sheetName val="LCMK_OWNERNAME"/>
      <sheetName val="LADVP_OWNERNAME"/>
      <sheetName val="LCMK_SAVINGS_REVIEW_ORDERS"/>
      <sheetName val="LCMK_ALL_BKD_AMT"/>
      <sheetName val="LADVP_ALL_BKD_AMT"/>
      <sheetName val="LADVP_ALL_BKD_AMT_NCMK"/>
      <sheetName val="LADVP_PBM_SPDRUGS"/>
      <sheetName val="LADVP_ELIGIBILITY"/>
      <sheetName val="LCMK_MCO_PNTS_ACTIVATION"/>
      <sheetName val="CTS Clients"/>
      <sheetName val="CTS_Clients_PctAdherent"/>
      <sheetName val="MSRA_TTL_HC_CST_SVNG"/>
      <sheetName val="LADVP_SP_OWNER"/>
      <sheetName val="QL_SP_OWNER"/>
      <sheetName val="LADVP_SP_Owner_PctAdherent"/>
      <sheetName val="QL_SP_Owner_PctAdherent"/>
      <sheetName val="LADVP_NONSP_OWNER"/>
      <sheetName val="QL_NONSP_OWNER"/>
      <sheetName val="LADVP_NONSP_Owner_PctAdherent"/>
      <sheetName val="QL_NONSP_Owner_PctAdherent"/>
      <sheetName val="BKOB_DR_CLS_RANK"/>
      <sheetName val="LCMK_DR_CLS"/>
      <sheetName val="LADVP_DR_CLS"/>
      <sheetName val="LADVP_DR_CLS_NCMK"/>
      <sheetName val="BKOB_TOP20_DRUGS"/>
      <sheetName val="LADVP_TOP_DR_NOTOTHER_NCMK"/>
      <sheetName val="LCMK_TOP_DR_COST_NOTOTHER"/>
      <sheetName val="LCMK_TOP_DR_COST_OTHER"/>
      <sheetName val="LCMK_DEMOGRAPHICS"/>
      <sheetName val="LCMK_DEMO_DR_CLS"/>
      <sheetName val="LADVP_DEMO_DR_CLS"/>
      <sheetName val="LADVP_DISTRIBUTION"/>
      <sheetName val="LCMK_NEW_PROD"/>
      <sheetName val="LADVP_NEW_PROD"/>
      <sheetName val="LADVP_NEW_PROD_NCMK"/>
      <sheetName val="LCMK_RECENT_LAUNCH"/>
      <sheetName val="LADVP_RECENT_LAUNCH"/>
      <sheetName val="LCMK_ONCOL_BIOSPEC"/>
      <sheetName val="LADVP_ONCOL_BIOSPEC"/>
      <sheetName val="LCMK_HEMA_BIOSPEC"/>
      <sheetName val="LADVP_HEMA_BIOSPEC"/>
      <sheetName val="LCMK_ONCOL_BIOSPEC_COMB"/>
      <sheetName val="LADVP_ONCOL_BIOSPEC_COMB"/>
      <sheetName val="LCMK_BIOTEC_PIPELINE"/>
      <sheetName val="LADVP_BIOTEC_PIPELINE"/>
      <sheetName val="LCMK_GUID_MGT_SUM"/>
      <sheetName val="LADVP_GUID_MGT_SUM"/>
      <sheetName val="AGM and Prevalence Assumptions"/>
      <sheetName val="AGM_Reviews"/>
      <sheetName val="AGM_Summary"/>
      <sheetName val="AGM_Summary2"/>
      <sheetName val="Named_Ranges"/>
      <sheetName val="ALL_DATASHEET_NAMES"/>
      <sheetName val="FORMULAS"/>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row r="9">
          <cell r="A9" t="str">
            <v>Key Metrics</v>
          </cell>
          <cell r="B9">
            <v>2005</v>
          </cell>
          <cell r="C9" t="str">
            <v xml:space="preserve"> %
Change</v>
          </cell>
          <cell r="D9">
            <v>2006</v>
          </cell>
          <cell r="E9" t="str">
            <v xml:space="preserve"> %
Change</v>
          </cell>
          <cell r="F9">
            <v>2007</v>
          </cell>
          <cell r="G9" t="str">
            <v>2007 
Book of Business</v>
          </cell>
          <cell r="H9" t="str">
            <v>2007 Industry Book of Business</v>
          </cell>
        </row>
        <row r="10">
          <cell r="A10" t="str">
            <v>Total Prescriptions</v>
          </cell>
          <cell r="B10">
            <v>0</v>
          </cell>
          <cell r="C10" t="str">
            <v/>
          </cell>
          <cell r="D10">
            <v>0</v>
          </cell>
          <cell r="E10" t="str">
            <v/>
          </cell>
          <cell r="F10">
            <v>0</v>
          </cell>
        </row>
        <row r="11">
          <cell r="A11" t="str">
            <v>Total Specialty Prescriptions</v>
          </cell>
          <cell r="B11">
            <v>0</v>
          </cell>
          <cell r="C11" t="str">
            <v/>
          </cell>
          <cell r="D11">
            <v>0</v>
          </cell>
          <cell r="E11" t="str">
            <v/>
          </cell>
          <cell r="F11">
            <v>0</v>
          </cell>
        </row>
        <row r="12">
          <cell r="A12" t="str">
            <v>% of Total Specialty Prescriptions as a % of Total Prescriptions</v>
          </cell>
          <cell r="B12">
            <v>0</v>
          </cell>
          <cell r="C12" t="str">
            <v/>
          </cell>
          <cell r="D12">
            <v>0</v>
          </cell>
          <cell r="E12" t="str">
            <v/>
          </cell>
          <cell r="F12">
            <v>0</v>
          </cell>
          <cell r="G12">
            <v>5.0000000000000001E-3</v>
          </cell>
          <cell r="H12">
            <v>3.0000000000000001E-3</v>
          </cell>
        </row>
        <row r="13">
          <cell r="A13" t="str">
            <v>Total Consumers</v>
          </cell>
          <cell r="B13">
            <v>0</v>
          </cell>
          <cell r="C13" t="str">
            <v/>
          </cell>
          <cell r="D13">
            <v>0</v>
          </cell>
          <cell r="E13" t="str">
            <v/>
          </cell>
          <cell r="F13">
            <v>0</v>
          </cell>
        </row>
        <row r="14">
          <cell r="A14" t="str">
            <v>Total Specialty Consumers</v>
          </cell>
          <cell r="B14">
            <v>0</v>
          </cell>
          <cell r="C14" t="str">
            <v/>
          </cell>
          <cell r="D14">
            <v>0</v>
          </cell>
          <cell r="E14" t="str">
            <v/>
          </cell>
          <cell r="F14">
            <v>0</v>
          </cell>
        </row>
        <row r="15">
          <cell r="A15" t="str">
            <v>% of Total Specialty Consumers as a % of Total Consumers</v>
          </cell>
          <cell r="B15">
            <v>0</v>
          </cell>
          <cell r="C15" t="str">
            <v/>
          </cell>
          <cell r="D15">
            <v>0</v>
          </cell>
          <cell r="E15" t="str">
            <v/>
          </cell>
          <cell r="F15">
            <v>0</v>
          </cell>
          <cell r="G15">
            <v>0.01</v>
          </cell>
          <cell r="H15">
            <v>1.0999999999999999E-2</v>
          </cell>
        </row>
        <row r="16">
          <cell r="A16" t="str">
            <v>Total Drug Cost</v>
          </cell>
          <cell r="B16">
            <v>0</v>
          </cell>
          <cell r="C16" t="str">
            <v/>
          </cell>
          <cell r="D16">
            <v>0</v>
          </cell>
          <cell r="E16" t="str">
            <v/>
          </cell>
          <cell r="F16">
            <v>0</v>
          </cell>
        </row>
        <row r="17">
          <cell r="A17" t="str">
            <v>Total Specialty Drug Cost</v>
          </cell>
          <cell r="B17">
            <v>0</v>
          </cell>
          <cell r="C17" t="str">
            <v/>
          </cell>
          <cell r="D17">
            <v>0</v>
          </cell>
          <cell r="E17" t="str">
            <v/>
          </cell>
          <cell r="F17">
            <v>0</v>
          </cell>
        </row>
        <row r="18">
          <cell r="A18" t="str">
            <v>% of Total Specialty Paid Amount as  a % of Total Drug Cost</v>
          </cell>
          <cell r="B18">
            <v>0</v>
          </cell>
          <cell r="C18" t="str">
            <v/>
          </cell>
          <cell r="D18">
            <v>0</v>
          </cell>
          <cell r="E18" t="str">
            <v/>
          </cell>
          <cell r="F18">
            <v>0</v>
          </cell>
          <cell r="G18">
            <v>9.9000000000000005E-2</v>
          </cell>
          <cell r="H18">
            <v>7.9000000000000001E-2</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row r="19">
          <cell r="D19">
            <v>2005</v>
          </cell>
        </row>
      </sheetData>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refreshError="1">
        <row r="12">
          <cell r="C12">
            <v>7900.0000000000009</v>
          </cell>
        </row>
      </sheetData>
      <sheetData sheetId="101"/>
      <sheetData sheetId="102"/>
      <sheetData sheetId="103"/>
      <sheetData sheetId="104"/>
      <sheetData sheetId="105"/>
      <sheetData sheetId="10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ign Off"/>
      <sheetName val="Customer Details"/>
      <sheetName val="Medical Structure"/>
      <sheetName val="MPAT Medical"/>
      <sheetName val="FSA Structure"/>
      <sheetName val="Plan General"/>
      <sheetName val="MPAT MBH"/>
      <sheetName val="EMP"/>
      <sheetName val="MPAT Rx"/>
      <sheetName val="Active Dental"/>
      <sheetName val="Union Medical"/>
      <sheetName val="Union MBH"/>
      <sheetName val="Union Rx"/>
      <sheetName val="Retiree Dental"/>
      <sheetName val="HSA"/>
      <sheetName val="FSA"/>
      <sheetName val="AHF HRA"/>
      <sheetName val="BasicMajor"/>
      <sheetName val="Accenture"/>
      <sheetName val="RHA Plan Genl"/>
      <sheetName val="RHA Rx"/>
      <sheetName val="RHA Med"/>
      <sheetName val="Drop Dow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row r="2">
          <cell r="F2" t="str">
            <v>Select One</v>
          </cell>
        </row>
        <row r="3">
          <cell r="F3" t="str">
            <v xml:space="preserve">$5 copay </v>
          </cell>
        </row>
        <row r="4">
          <cell r="F4" t="str">
            <v>$10 copay</v>
          </cell>
        </row>
        <row r="5">
          <cell r="F5" t="str">
            <v>$15 copay</v>
          </cell>
        </row>
        <row r="6">
          <cell r="F6" t="str">
            <v>$20 copay</v>
          </cell>
        </row>
        <row r="7">
          <cell r="F7" t="str">
            <v>$30 copay</v>
          </cell>
        </row>
        <row r="8">
          <cell r="F8" t="str">
            <v>$40 copay</v>
          </cell>
        </row>
        <row r="9">
          <cell r="F9" t="str">
            <v>$50 copay</v>
          </cell>
        </row>
        <row r="10">
          <cell r="F10" t="str">
            <v>$60 copay</v>
          </cell>
        </row>
        <row r="11">
          <cell r="F11" t="str">
            <v>$70 copay</v>
          </cell>
        </row>
        <row r="12">
          <cell r="F12" t="str">
            <v>0% copay</v>
          </cell>
        </row>
        <row r="13">
          <cell r="F13" t="str">
            <v>10% copay</v>
          </cell>
        </row>
        <row r="14">
          <cell r="F14" t="str">
            <v>20% copay</v>
          </cell>
        </row>
        <row r="15">
          <cell r="F15" t="str">
            <v>25% copay</v>
          </cell>
        </row>
        <row r="16">
          <cell r="F16" t="str">
            <v>30% copay</v>
          </cell>
        </row>
        <row r="18">
          <cell r="F18" t="str">
            <v>Select One</v>
          </cell>
        </row>
        <row r="19">
          <cell r="F19" t="str">
            <v>$5 generic / $15 brand copay</v>
          </cell>
        </row>
        <row r="20">
          <cell r="F20" t="str">
            <v>$10 generic / $20 brand copay</v>
          </cell>
        </row>
        <row r="21">
          <cell r="F21" t="str">
            <v>$15 generic / $25 brand copay</v>
          </cell>
        </row>
        <row r="22">
          <cell r="F22" t="str">
            <v>$20 generic / $30 brand copay</v>
          </cell>
        </row>
        <row r="23">
          <cell r="F23" t="str">
            <v>$30 generic / $40 brand copay</v>
          </cell>
        </row>
        <row r="24">
          <cell r="F24" t="str">
            <v>$30 generic / $50 brand copay</v>
          </cell>
        </row>
        <row r="25">
          <cell r="H25" t="str">
            <v>Select One</v>
          </cell>
        </row>
        <row r="26">
          <cell r="F26" t="str">
            <v>Select One</v>
          </cell>
          <cell r="H26" t="str">
            <v>Does not apply</v>
          </cell>
        </row>
        <row r="27">
          <cell r="F27" t="str">
            <v>$10 generic / $20 brand formulary / $35 brand non-formulary copay</v>
          </cell>
          <cell r="H27">
            <v>0.1</v>
          </cell>
        </row>
        <row r="28">
          <cell r="F28" t="str">
            <v>$10 generic / $20 brand formulary / 50% brand non-formulary copay</v>
          </cell>
          <cell r="H28">
            <v>0.15</v>
          </cell>
        </row>
        <row r="29">
          <cell r="F29" t="str">
            <v>$10 generic / $20 brand formulary / 50% brand non-formulary with $100 max</v>
          </cell>
          <cell r="H29">
            <v>0.2</v>
          </cell>
        </row>
        <row r="30">
          <cell r="F30" t="str">
            <v>$10 generic / $25 brand formulary / $50 brand non-formulary copay</v>
          </cell>
          <cell r="H30">
            <v>0.25</v>
          </cell>
        </row>
        <row r="31">
          <cell r="F31" t="str">
            <v>$10 generic / $30 brand formulary / $45 brand non-formulary copay</v>
          </cell>
          <cell r="H31">
            <v>0.3</v>
          </cell>
        </row>
        <row r="32">
          <cell r="F32" t="str">
            <v>$10 generic / $30 brand formulary / $50 brand non-formulary copay</v>
          </cell>
          <cell r="H32">
            <v>0.35</v>
          </cell>
        </row>
        <row r="33">
          <cell r="F33" t="str">
            <v>$10 generic / 30% brand formulary / 50% brand non-formulary copay</v>
          </cell>
          <cell r="H33">
            <v>0.4</v>
          </cell>
        </row>
        <row r="34">
          <cell r="F34" t="str">
            <v>$10 generic / 30% brand formulary with $50 max / 50% brand non-formulary with $100 max</v>
          </cell>
          <cell r="H34">
            <v>0.45</v>
          </cell>
        </row>
        <row r="35">
          <cell r="F35" t="str">
            <v>$10 generic / $30 brand formulary / $60 brand non-formulary copay</v>
          </cell>
          <cell r="H35">
            <v>0.5</v>
          </cell>
        </row>
        <row r="36">
          <cell r="F36" t="str">
            <v>$15 generic / $20 brand formulary / $35 brand non-formulary</v>
          </cell>
          <cell r="H36" t="str">
            <v>10% formulary / 15% non-formulary</v>
          </cell>
        </row>
        <row r="37">
          <cell r="F37" t="str">
            <v>$15 generic / $20 brand formulary / 50% brand non-formulary</v>
          </cell>
          <cell r="H37" t="str">
            <v>10% formulary / 20% non-formulary</v>
          </cell>
        </row>
        <row r="38">
          <cell r="F38" t="str">
            <v>$15 generic / $25 brand formulary / $40 brand non-formulary</v>
          </cell>
          <cell r="H38" t="str">
            <v>10% formulary / 25% non-formulary</v>
          </cell>
        </row>
        <row r="39">
          <cell r="F39" t="str">
            <v>$15 generic / $30 brand formulary / $50 brand non-formulary</v>
          </cell>
          <cell r="H39" t="str">
            <v>10% formulary / 30% non-formulary</v>
          </cell>
        </row>
        <row r="40">
          <cell r="F40" t="str">
            <v>$15 generic / $35 brand formulary / $50 brand non-formulary</v>
          </cell>
          <cell r="H40" t="str">
            <v>10% formulary / 35% non-formulary</v>
          </cell>
        </row>
        <row r="41">
          <cell r="F41" t="str">
            <v>$15 generic / $35 brand formulary / $60 brand non-formulary</v>
          </cell>
          <cell r="H41" t="str">
            <v>10% formulary / 40% non-formulary</v>
          </cell>
        </row>
        <row r="42">
          <cell r="F42" t="str">
            <v>$20 generic / $30 brand formulary / $45 brand non-formulary</v>
          </cell>
          <cell r="H42" t="str">
            <v>10% formulary / 45% non-formulary</v>
          </cell>
        </row>
        <row r="43">
          <cell r="F43" t="str">
            <v>$20 generic / $30 brand formulary / $50 brand non-formulary</v>
          </cell>
          <cell r="H43" t="str">
            <v>10% formulary / 50% non-formulary</v>
          </cell>
        </row>
        <row r="44">
          <cell r="F44" t="str">
            <v>$20 generic / $40 brand formulary / $70 brand non-formulary</v>
          </cell>
          <cell r="H44" t="str">
            <v>15% formulary / 20% non-formulary</v>
          </cell>
        </row>
        <row r="45">
          <cell r="F45" t="str">
            <v>30% generic / 30% brand formulary / 50% brand non-formulary</v>
          </cell>
          <cell r="H45" t="str">
            <v>15% formulary / 25% non-formulary</v>
          </cell>
        </row>
        <row r="46">
          <cell r="H46" t="str">
            <v>15% formulary / 30% non-formulary</v>
          </cell>
        </row>
        <row r="47">
          <cell r="F47" t="str">
            <v>Select One</v>
          </cell>
          <cell r="H47" t="str">
            <v>15% formulary / 35% non-formulary</v>
          </cell>
        </row>
        <row r="48">
          <cell r="F48" t="str">
            <v>$10 generic / $20 brand formulary / $35 brand non-formulary copay</v>
          </cell>
          <cell r="H48" t="str">
            <v>15% formulary / 40% non-formulary</v>
          </cell>
        </row>
        <row r="49">
          <cell r="F49" t="str">
            <v>$10 generic / $20 brand formulary / 50% brand non-formulary copay</v>
          </cell>
          <cell r="H49" t="str">
            <v>15% formulary / 45% non-formulary</v>
          </cell>
        </row>
        <row r="50">
          <cell r="F50" t="str">
            <v>$10 generic / $25 brand formulary / $50 brand non-formulary copay</v>
          </cell>
          <cell r="H50" t="str">
            <v>15% formulary / 50% non-formulary</v>
          </cell>
        </row>
        <row r="51">
          <cell r="F51" t="str">
            <v>$10 generic / $30 brand formulary / $45 brand non-formulary copay</v>
          </cell>
          <cell r="H51" t="str">
            <v>20% formulary / 25% non-formulary</v>
          </cell>
        </row>
        <row r="52">
          <cell r="F52" t="str">
            <v>$10 generic / $30 brand formulary / $50 brand non-formulary copay</v>
          </cell>
          <cell r="H52" t="str">
            <v>20% formulary / 30% non-formulary</v>
          </cell>
        </row>
        <row r="53">
          <cell r="F53" t="str">
            <v>$10 generic / 30% brand formulary / 50% brand non-formulary copay</v>
          </cell>
          <cell r="H53" t="str">
            <v>20% formulary / 35% non-formulary</v>
          </cell>
        </row>
        <row r="54">
          <cell r="F54" t="str">
            <v>$10 generic / 30% brand formulary / 50% brand non-formulary copay</v>
          </cell>
          <cell r="H54" t="str">
            <v>20% formulary / 40% non-formulary</v>
          </cell>
        </row>
        <row r="55">
          <cell r="F55" t="str">
            <v>$10 generic / $30 brand formulary / $60 brand non-formulary copay</v>
          </cell>
          <cell r="H55" t="str">
            <v>20% formulary / 45% non-formulary</v>
          </cell>
        </row>
        <row r="56">
          <cell r="F56" t="str">
            <v>$15 generic / $20 brand formulary / $35 brand non-formulary</v>
          </cell>
          <cell r="H56" t="str">
            <v>20% formulary / 50% non-formulary</v>
          </cell>
        </row>
        <row r="57">
          <cell r="F57" t="str">
            <v>$15 generic / $20 brand formulary / 50% brand non-formulary</v>
          </cell>
          <cell r="H57" t="str">
            <v>25% formulary / 30% non-formulary</v>
          </cell>
        </row>
        <row r="58">
          <cell r="F58" t="str">
            <v>$15 generic / $25 brand formulary / $40 brand non-formulary</v>
          </cell>
          <cell r="H58" t="str">
            <v>25% formulary / 35% non-formulary</v>
          </cell>
        </row>
        <row r="59">
          <cell r="F59" t="str">
            <v>$15 generic / $30 brand formulary / $50 brand non-formulary</v>
          </cell>
          <cell r="H59" t="str">
            <v>25% formulary / 40% non-formulary</v>
          </cell>
        </row>
        <row r="60">
          <cell r="F60" t="str">
            <v>$15 generic / $35 brand formulary / $50 brand non-formulary</v>
          </cell>
          <cell r="H60" t="str">
            <v>25% formulary / 45% non-formulary</v>
          </cell>
        </row>
        <row r="61">
          <cell r="F61" t="str">
            <v>$15 generic / $35 brand formulary / $60 brand non-formulary</v>
          </cell>
          <cell r="H61" t="str">
            <v>25% formulary / 50% non-formulary</v>
          </cell>
        </row>
        <row r="62">
          <cell r="F62" t="str">
            <v>$20 generic / $30 brand formulary / $45 brand non-formulary</v>
          </cell>
          <cell r="H62" t="str">
            <v>30% formulary / 35% non-formulary</v>
          </cell>
        </row>
        <row r="63">
          <cell r="F63" t="str">
            <v>$20 generic / $30 brand formulary / $50 brand non-formulary</v>
          </cell>
          <cell r="H63" t="str">
            <v>30% formulary / 40% non-formulary</v>
          </cell>
        </row>
        <row r="64">
          <cell r="F64" t="str">
            <v>$20 generic / $40 brand formulary / $70 brand non-formulary</v>
          </cell>
          <cell r="H64" t="str">
            <v>30% formulary / 45% non-formulary</v>
          </cell>
        </row>
        <row r="65">
          <cell r="F65" t="str">
            <v>30% generic / 30% brand formulary / 50% brand non-formulary</v>
          </cell>
          <cell r="H65" t="str">
            <v>30% formulary / 50% non-formulary</v>
          </cell>
        </row>
        <row r="66">
          <cell r="H66" t="str">
            <v>35% formulary / 40% non-formulary</v>
          </cell>
        </row>
        <row r="67">
          <cell r="F67" t="str">
            <v>Mandatory Generic: member pays the difference in cost between a brand and generic drug, in addition to their copayment, if a generic drug is available but a brand drug is dispensed.</v>
          </cell>
          <cell r="H67" t="str">
            <v>35% formulary / 45% non-formulary</v>
          </cell>
        </row>
        <row r="68">
          <cell r="F68" t="str">
            <v>Mandatory Generic with Dispense as Written override: member pays the difference in cost between a brand and generic drug, in addition to their copayment, if a generic drug is available but a brand drug is dispensed, unless they physician has indicated "di</v>
          </cell>
          <cell r="H68" t="str">
            <v>35% formulary / 50% non-formulary</v>
          </cell>
        </row>
        <row r="69">
          <cell r="F69" t="str">
            <v>No Mandatory Generic: member may choose either brand or generic drug subject to the applicable copay with no penalty.</v>
          </cell>
          <cell r="H69" t="str">
            <v>40% formulary / 45% non-formulary</v>
          </cell>
        </row>
        <row r="70">
          <cell r="H70" t="str">
            <v>40% formulary / 50% non-formulary</v>
          </cell>
        </row>
        <row r="71">
          <cell r="F71" t="str">
            <v>All Contraceptives Covered (includes oral contraceptives, diaphragms, injectable contraceptives-serum only, contraceptive patches, and contraceptive rings)</v>
          </cell>
          <cell r="H71" t="str">
            <v>45% formulary / 50% non-formulary</v>
          </cell>
        </row>
        <row r="72">
          <cell r="F72" t="str">
            <v>Covers oral contraceptives only</v>
          </cell>
        </row>
        <row r="73">
          <cell r="F73" t="str">
            <v>Covers oral contraceptives and devices only</v>
          </cell>
        </row>
        <row r="74">
          <cell r="F74" t="str">
            <v>Covers oral contraceptives and injectables only</v>
          </cell>
        </row>
        <row r="75">
          <cell r="F75" t="str">
            <v>Excludes ALL contraceptives</v>
          </cell>
        </row>
        <row r="77">
          <cell r="F77" t="str">
            <v>Covers needles and syringes without purchase of insulin (separate copay applies to each purchase)</v>
          </cell>
        </row>
        <row r="78">
          <cell r="F78" t="str">
            <v>Covers needles and syringes only with simultaneous purchase of insulin (separate copay applies to each purchase)</v>
          </cell>
        </row>
        <row r="79">
          <cell r="F79" t="str">
            <v>Covers needles and syringes only with simultaneous purchase of insulin - $0 copay.</v>
          </cell>
          <cell r="J79" t="str">
            <v>Select One</v>
          </cell>
        </row>
        <row r="80">
          <cell r="J80" t="str">
            <v>2 Tier (Employee, Family)</v>
          </cell>
        </row>
        <row r="81">
          <cell r="F81" t="str">
            <v>Select One</v>
          </cell>
          <cell r="J81" t="str">
            <v>3 Tier (Employee, Employee + 1, Family)</v>
          </cell>
        </row>
        <row r="82">
          <cell r="F82" t="str">
            <v>Not Included (Insured)</v>
          </cell>
          <cell r="J82" t="str">
            <v>4 Tier (Employee, Employee + 1, Employee + 2, Family)</v>
          </cell>
        </row>
        <row r="83">
          <cell r="F83" t="str">
            <v>Not Included (ASC)</v>
          </cell>
          <cell r="J83" t="str">
            <v>No Fund Tiering</v>
          </cell>
        </row>
        <row r="84">
          <cell r="F84" t="str">
            <v>Included for Statins (Insured)</v>
          </cell>
        </row>
        <row r="85">
          <cell r="F85" t="str">
            <v>Included for Statins (ASC)</v>
          </cell>
        </row>
        <row r="86">
          <cell r="F86" t="str">
            <v>Included for Non-Sedating Antihistamines</v>
          </cell>
        </row>
        <row r="87">
          <cell r="F87" t="str">
            <v>Included for Proton Pump Inhibitors</v>
          </cell>
        </row>
        <row r="88">
          <cell r="F88" t="str">
            <v>Included for Non-Sedating Antihistamines and Statins</v>
          </cell>
        </row>
        <row r="89">
          <cell r="F89" t="str">
            <v>Included for Non-Sedating Antihistamines, Statins and Proton Pump Inhibitors</v>
          </cell>
        </row>
        <row r="90">
          <cell r="F90" t="str">
            <v>Included for Non-Sedating Antihistamines and Proton Pump Inhibitors</v>
          </cell>
        </row>
        <row r="91">
          <cell r="F91" t="str">
            <v>Included for Statins and Proton Pump Inhibitors</v>
          </cell>
        </row>
        <row r="92">
          <cell r="F92" t="str">
            <v>Included for Statins and Anti-Depressants</v>
          </cell>
        </row>
        <row r="93">
          <cell r="F93" t="str">
            <v>Included for Non-Sedating Antihistamines and Anti-Depressants</v>
          </cell>
        </row>
        <row r="94">
          <cell r="F94" t="str">
            <v>Included for Proton Pump Inhibitors and Anti-Depressants</v>
          </cell>
        </row>
        <row r="95">
          <cell r="F95" t="str">
            <v>Included for Non-Sedating Antihistamines, Statins and Anti-Depressants</v>
          </cell>
        </row>
        <row r="96">
          <cell r="F96" t="str">
            <v>Included for Non-Sedating Antihistamines, Statins, Proton Pump Inhibitors and Anti-Depressants</v>
          </cell>
        </row>
        <row r="97">
          <cell r="F97" t="str">
            <v>Included for Non-Sedating Antihistamines, Proton Pump Inhibitors and Anti-Depressants</v>
          </cell>
        </row>
        <row r="98">
          <cell r="F98" t="str">
            <v>Included for Statins, Proton Pump Inhibitors and Anti-Depressants</v>
          </cell>
        </row>
        <row r="100">
          <cell r="F100" t="str">
            <v>Select One</v>
          </cell>
        </row>
        <row r="101">
          <cell r="F101" t="str">
            <v>Does not apply</v>
          </cell>
        </row>
        <row r="102">
          <cell r="F102" t="str">
            <v>Option 1: $10 generic / $75 brand Plan Sponsor Allowance; $0 generic / $150 Member max</v>
          </cell>
        </row>
        <row r="103">
          <cell r="F103" t="str">
            <v>Option 2: $10 generic / $70 brand Plan Sponsor Allowance; $0 generic / $200 Member max</v>
          </cell>
        </row>
        <row r="104">
          <cell r="F104" t="str">
            <v>Option 3: $15 generic / $65 brand Plan Sponsor Allowance; $0 generic / $250 Member max</v>
          </cell>
        </row>
        <row r="105">
          <cell r="F105" t="str">
            <v xml:space="preserve">Option 4: $15 generic / $60 brand Plan Sponsor Allowance; $0 generic / $300 Member max </v>
          </cell>
        </row>
        <row r="107">
          <cell r="F107" t="str">
            <v>Select One</v>
          </cell>
        </row>
        <row r="108">
          <cell r="F108" t="str">
            <v>Does not apply</v>
          </cell>
        </row>
        <row r="109">
          <cell r="F109" t="str">
            <v>Option 1: $30 generic / $225 brand Plan Sponsor Allowance; $0 generic / $450 Member max</v>
          </cell>
        </row>
        <row r="110">
          <cell r="F110" t="str">
            <v xml:space="preserve">Option 2: $30 generic / $210 brand Plan Sponsor Allowance; $0 generic / $600 Member max </v>
          </cell>
        </row>
        <row r="111">
          <cell r="F111" t="str">
            <v>Option 3: $45 generic / $195 brand Plan Sponsor Allowance; $0 generic / $750 Member max</v>
          </cell>
        </row>
        <row r="112">
          <cell r="F112" t="str">
            <v>Option 4: $45 generic / $180 brand Plan Sponsor Allowance; $0 generic / $900 Member max</v>
          </cell>
        </row>
        <row r="114">
          <cell r="F114" t="str">
            <v>None</v>
          </cell>
        </row>
        <row r="115">
          <cell r="F115" t="str">
            <v>$500 individual calendar year maximum</v>
          </cell>
        </row>
        <row r="116">
          <cell r="F116" t="str">
            <v>$500 family calendar year maximum</v>
          </cell>
        </row>
        <row r="117">
          <cell r="F117" t="str">
            <v>$1,000 individual calendar year maximum</v>
          </cell>
        </row>
        <row r="118">
          <cell r="F118" t="str">
            <v>$1,000 family calendar year maximum</v>
          </cell>
        </row>
        <row r="119">
          <cell r="F119" t="str">
            <v>$1,500 individual calendar year maximum</v>
          </cell>
        </row>
        <row r="120">
          <cell r="F120" t="str">
            <v>$1,500 family calendar year maximum</v>
          </cell>
        </row>
        <row r="121">
          <cell r="F121" t="str">
            <v>$2,000 individual calendar year maximum</v>
          </cell>
        </row>
        <row r="122">
          <cell r="F122" t="str">
            <v>$2,000 family calendar year maximum</v>
          </cell>
        </row>
        <row r="123">
          <cell r="F123" t="str">
            <v>$2,500 individual calendar year maximum</v>
          </cell>
        </row>
        <row r="124">
          <cell r="F124" t="str">
            <v>$2,500 family calendar year maximum</v>
          </cell>
        </row>
        <row r="125">
          <cell r="F125" t="str">
            <v>$3,000 individual calendar year maximum</v>
          </cell>
        </row>
        <row r="126">
          <cell r="F126" t="str">
            <v>$3,000 family calendar year maximum</v>
          </cell>
        </row>
        <row r="127">
          <cell r="F127" t="str">
            <v>$3,500 individual calendar year maximum</v>
          </cell>
        </row>
        <row r="128">
          <cell r="F128" t="str">
            <v>$3,500 family calendar year maximum</v>
          </cell>
        </row>
        <row r="129">
          <cell r="F129" t="str">
            <v>$4,000 individual calendar year maximum</v>
          </cell>
        </row>
        <row r="130">
          <cell r="F130" t="str">
            <v>$4,000 family calendar year maximum</v>
          </cell>
        </row>
        <row r="131">
          <cell r="F131" t="str">
            <v>$4,500 individual calendar year maximum</v>
          </cell>
        </row>
        <row r="132">
          <cell r="F132" t="str">
            <v>$4,500 family calendar year maximum</v>
          </cell>
        </row>
        <row r="133">
          <cell r="F133" t="str">
            <v>$5,000 individual calendar year maximum</v>
          </cell>
        </row>
        <row r="134">
          <cell r="F134" t="str">
            <v>$5,000 family calendar year maximum</v>
          </cell>
        </row>
        <row r="136">
          <cell r="F136" t="str">
            <v>Select One</v>
          </cell>
        </row>
        <row r="137">
          <cell r="F137" t="str">
            <v>Non-standard Plan ID (18-000)</v>
          </cell>
        </row>
        <row r="138">
          <cell r="F138" t="str">
            <v>Plan 92: Option 9 (3 tier/open) + Mandatory Generic; 30 day supply Retail/90 day supply MOD</v>
          </cell>
        </row>
        <row r="139">
          <cell r="F139" t="str">
            <v>Plan 91: Option 9 (3 tier/open) + Mandatory Generic with DAW override; 30 day supply Retail/90 day supply MOD</v>
          </cell>
        </row>
        <row r="140">
          <cell r="F140" t="str">
            <v>Plan 90: Option 9 (3 tier/open) + No Mandatory Generic; 30 day supply Retail/90 day supply MOD</v>
          </cell>
        </row>
        <row r="141">
          <cell r="F141" t="str">
            <v>Plan 70: Option 7 (Single tier/open) + Mandatory Generic; 30 day supply Retail/90 day supply MOD</v>
          </cell>
        </row>
        <row r="142">
          <cell r="F142" t="str">
            <v>Plan 71: Option 7 (Single tier/open) + Mandatory Generic with DAW override; 30 day supply Retail/90 day supply MOD</v>
          </cell>
        </row>
        <row r="143">
          <cell r="F143" t="str">
            <v>Plan 72: Option 7 (Single tier/open) + No Mandatory Generic; 30 day supply Retail/90 day supply MOD</v>
          </cell>
        </row>
        <row r="144">
          <cell r="F144" t="str">
            <v>Plan 80: Option 8 (2 tier/open) + Mandatory Generic; 30 day supply Retail/90 day supply MOD</v>
          </cell>
        </row>
        <row r="145">
          <cell r="F145" t="str">
            <v>Plan 81: Option 8 (2 tier/open) + Mandatory Generic with DAW override; 30 day supply Retail/90 day supply MOD</v>
          </cell>
        </row>
        <row r="146">
          <cell r="F146" t="str">
            <v>Plan 82: Option 8 (2 tier/open) + No Mandatory Generic; 30 day supply Retail/90 day supply MOD</v>
          </cell>
        </row>
        <row r="147">
          <cell r="F147" t="str">
            <v>Plan 50: Option 5 (Single tier/closed) + Mandatory Generic; 30 day supply Retail/90 day supply MOD</v>
          </cell>
        </row>
        <row r="148">
          <cell r="F148" t="str">
            <v>Plan 51: Option 5 (Single tier/closed) + Mandatory Generic with DAW override; 30 day supply Retail/90 day supply MOD</v>
          </cell>
        </row>
        <row r="149">
          <cell r="F149" t="str">
            <v>Plan 52: Option 5 (Single tier/closed) + No Mandatory Generic; 30 day supply Retail/90 day supply MOD</v>
          </cell>
        </row>
        <row r="150">
          <cell r="F150" t="str">
            <v>Plan 60: Option 6 (2 tier/closed) + Mandatory Generic; 30 day supply Retail/90 day supply MOD</v>
          </cell>
        </row>
        <row r="151">
          <cell r="F151" t="str">
            <v>Plan 61: Option 6 (2 tier/closed) + Mandatory Generic with DAW override; 30 day supply Retail/90 day supply MOD</v>
          </cell>
        </row>
        <row r="152">
          <cell r="F152" t="str">
            <v>Plan 62: Option 6 (2 tier/closed) + No Mandatory Generic; 30 day supply Retail/90 day supply MOD</v>
          </cell>
        </row>
        <row r="153">
          <cell r="F153" t="str">
            <v>Prescription Allowance Retail Copay Benefits Applies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1b Specialty Cover"/>
      <sheetName val="S1b Introduction"/>
      <sheetName val="S1b BioSpec Value"/>
      <sheetName val="S1b Communication &amp; Education"/>
      <sheetName val="S1b Communication &amp; Education 2"/>
      <sheetName val="S1b Clinical and Service Info"/>
      <sheetName val="S2c Improved Adherence"/>
      <sheetName val="S2a Improved Adherence"/>
      <sheetName val="S2b Services and Quality"/>
      <sheetName val="S2a Benefit Trend"/>
      <sheetName val="S2a Population Trend"/>
      <sheetName val="S2c Population Trend"/>
      <sheetName val="S2a Historical Review"/>
      <sheetName val="S2c Historical Review"/>
      <sheetName val="S2a Financial Review"/>
      <sheetName val="S2c Financial Review"/>
      <sheetName val="S2a Top Drugs"/>
      <sheetName val="S2c Top Drugs"/>
      <sheetName val="S2b Top Other Drugs"/>
      <sheetName val="S2a Demographics"/>
      <sheetName val="S2c Demographics"/>
      <sheetName val="S2a New Products"/>
      <sheetName val="S2c New Products"/>
      <sheetName val="S2b Recent Products Trend"/>
      <sheetName val="S2b Services Estimate Fin Value"/>
      <sheetName val="S2b AGM Details &amp; Estimate Valu"/>
      <sheetName val="S3b Marketplace Drivers Prior"/>
      <sheetName val="S3b Marketplace Driver&amp;Bey Curr"/>
      <sheetName val="S3a DistributionPharm"/>
      <sheetName val="S3a DistributionMed"/>
      <sheetName val="S3c Distribution"/>
      <sheetName val="S2c OncologyBioSpecia"/>
      <sheetName val="S2a OncologyBioSpecia"/>
      <sheetName val="S3c Biotechs in the Pipeline"/>
      <sheetName val="S3c Biotechs in the Pipeline 2"/>
      <sheetName val="S3a Biotechs in the Pipeline"/>
      <sheetName val="S3a Biotechs in the Pipeline 2"/>
      <sheetName val="S3b UM Program Definition"/>
      <sheetName val="S3b Guideline Management Summ"/>
      <sheetName val="S3a Potential Savings"/>
      <sheetName val="S3c Potential Savings"/>
      <sheetName val="S4b Accomplishments"/>
      <sheetName val="S4b Recommendations"/>
      <sheetName val="S4b Appendix Cover Sheet"/>
      <sheetName val="S4b Compliance &amp; Educat Progrms"/>
      <sheetName val="S4b Appendix of 2006 New Prod"/>
      <sheetName val="S4b Appendix of 2006 New Prod 2"/>
      <sheetName val="S4b Appendix of 2006 New Prod 3"/>
      <sheetName val="S4b Appendix of 2006 New Prod 4"/>
      <sheetName val="S4b Appendix of 2006 New Prod 5"/>
      <sheetName val="S4b Appendix of 2006 New Prod 6"/>
      <sheetName val="S4b Appendix of 2005 New Prod"/>
      <sheetName val="S4b Appendix of 2004 New Prod"/>
      <sheetName val="S4b Appendix of 2004 New Prod 2"/>
      <sheetName val="S4b Appendix of 2004 New Prod 3"/>
      <sheetName val="S4b Glossary Cover Sheet"/>
      <sheetName val="S4b NewProdGlossary"/>
      <sheetName val="S4b NewProdGlossary 2"/>
      <sheetName val="S4b Testimonials"/>
      <sheetName val="DATA"/>
      <sheetName val="CTS Clients"/>
      <sheetName val="CTS Clients_2"/>
      <sheetName val="CTS Clients_3"/>
      <sheetName val="LADVP_SP_OWNER"/>
      <sheetName val="LADVP_SP_OWNER_2"/>
      <sheetName val="LADVP_SP_OWNER_3"/>
      <sheetName val="LADVP_NONSP_OWNER"/>
      <sheetName val="LADVP_NONSP_OWNER_2"/>
      <sheetName val="LADVP_NONSP_OWNER_3"/>
      <sheetName val="MSRA_TTL_HC_CST_SVNG"/>
      <sheetName val="AGM and Prevalence Assumptions"/>
      <sheetName val="LADVP_OWNERNAME"/>
      <sheetName val="LCMK_OWNERNAME"/>
      <sheetName val="LADVP_ELIGIBILITY"/>
      <sheetName val="LADVP_PBM_SPDRUGS"/>
      <sheetName val="LCMK_DR_CLS"/>
      <sheetName val="LCMK_ALL_BKD_AMT"/>
      <sheetName val="LCMK_TOP_DR_COST_NOTOTHER"/>
      <sheetName val="LCMK_MCO_PNTS_ACTIVATION"/>
      <sheetName val="LCMK_SAVINGS_REVIEW_ORDERS"/>
      <sheetName val="LCMK_SAVINGS"/>
      <sheetName val="LCMK_SAVINGS_ANC"/>
      <sheetName val="LCMK_SAVINGS_GENSUBS"/>
      <sheetName val="LCMK_NEW_PROD"/>
      <sheetName val="LCMK_HGH"/>
      <sheetName val="LCMK_HGH_CACHEXIA&lt;=91"/>
      <sheetName val="LCMK_HGH_CACHEXIA&gt;91"/>
      <sheetName val="LCMK_HGH_SHORT_BOWEL_SYN&lt;=31"/>
      <sheetName val="LCMK_HGH_SHORT_BOWEL_SYN&gt;31"/>
      <sheetName val="LCMK_SHORT_STATURE_2004"/>
      <sheetName val="LCMK_SHORT_STATURE_2005"/>
      <sheetName val="LCMK_HGH_DIAGNOSIS&lt;13"/>
      <sheetName val="LCMK_HGH_DIAGNOSIS_13_TO_18"/>
      <sheetName val="LCMK_HGH_DIAGNOSIS&gt;18"/>
      <sheetName val="LCMK_RA_DRUGS"/>
      <sheetName val="LCMK_RA_DIAGNOSIS"/>
      <sheetName val="LCMK_RSV_MNTHLY_ENROLL"/>
      <sheetName val="LCMK_RSV_PNTS_BRKDOWN"/>
      <sheetName val="LCMK_HEPC_PNTS_DAYSUPPLY"/>
      <sheetName val="LCMK_HEMO_AGE_RNG_COST"/>
      <sheetName val="LCMK_HEMO_PNTS_COST"/>
      <sheetName val="LCMK_TOP_DR_COST_OTHER"/>
      <sheetName val="LADVP_ASTHMA_BKOB_STATIC"/>
      <sheetName val="NURSING_ASSESS_STATIC"/>
      <sheetName val="DRUG_TREND_BKOB_STATIC"/>
      <sheetName val="LCMK_ASTHMA_X"/>
      <sheetName val="LCMK_ASTHMA_Y"/>
      <sheetName val="LADVP_ASTHMA_X"/>
      <sheetName val="LADVP_ASTHMA_Y"/>
      <sheetName val="LADVP_DRUG_TREND_SPEC"/>
      <sheetName val="LADVP_DRUG_TREND_ALL"/>
      <sheetName val="LCMK_DEMOGRAPHICS"/>
      <sheetName val="LCMK_HEPC_APP_COMB_DS_181-365"/>
      <sheetName val="LCMK_HEPC_APP_COMB_DS_1-180"/>
      <sheetName val="LCMK_HEPC_INAPP_LOTH_366-730"/>
      <sheetName val="LCMK_HEPC_INAPPR_LOTH&gt;730"/>
      <sheetName val="LCMK_HEPC_MT_INTERFERONS_1-180"/>
      <sheetName val="LCMK_HEPC_MT_INTERFERON_181-365"/>
      <sheetName val="LCMK_HEPC_MT_RIBAVIRIN_1-180"/>
      <sheetName val="LCMK_HEPC_MT_RIBAVIRIN_181-365"/>
      <sheetName val="LCMK_RA_PNTS_POTENTIAL_MISUSE"/>
      <sheetName val="LCMK_RA_PNTS_APPR_USAGE_MED"/>
      <sheetName val="LCMK_RA_PNTS_APPR_USAGE_FDA"/>
      <sheetName val="LCMK_RA_CNTS_COST_POTEN_MISUSE"/>
      <sheetName val="LADVP_RA_PNTS_APPROPRIATE_USAGE"/>
      <sheetName val="LADVP_RA_PNTS_APPR_USAGE_DMARD"/>
      <sheetName val="LADVP_RA_PNTS_PT_MUSE_NODMARD"/>
      <sheetName val="LADVP_RA_CNTS_COST_PT_MUSE_NODM"/>
      <sheetName val="LADVP_DR_CLS_NCMK"/>
      <sheetName val="LADVP_DISTRIBUTION"/>
      <sheetName val="BKOB_DR_CLS_RANK"/>
      <sheetName val="LADVP_NEW_PROD_NCMK"/>
      <sheetName val="LADVP_TOP_DR_NOTOTHER_NCMK"/>
      <sheetName val="Pipeline RxN ReportEDW"/>
      <sheetName val="Pipeline RxN ReportLCMK"/>
      <sheetName val="Pipeline Model Inputs by Market"/>
      <sheetName val="BKOB_TOP20_DRUGS"/>
      <sheetName val="BKOB_TOP3_DRUGSCLASS_AGE10"/>
      <sheetName val="LCMK_GUID_MGT_SUM"/>
      <sheetName val="LCMK_ONCOL_BIOSPEC"/>
      <sheetName val="LCMK_HEMA_BIOSPEC"/>
      <sheetName val="LCMK_ONCOL_BIOSPEC_COMB"/>
      <sheetName val="LCMK_RECENT_LAUNCH"/>
      <sheetName val="LADVP_ALL_BKD_AMT_SPECS"/>
      <sheetName val="LADVP_RECENT_LAUNCH"/>
      <sheetName val="LADVP_ONCOL_BIOSPEC"/>
      <sheetName val="LADVP_HEMA_BIOSPEC"/>
      <sheetName val="LADVP_ONCOL_BIOSPEC_COMB"/>
      <sheetName val="LADVP_GUID_MGT_SUM"/>
      <sheetName val="LADVP_BIOTEC_PIPELINE"/>
      <sheetName val="LCMK_BIOTEC_PIPELINE"/>
      <sheetName val="CTS_Clients_90days"/>
      <sheetName val="LADVP_SP_Owner_90days"/>
      <sheetName val="LADVP_NONSP_Owner_90days"/>
      <sheetName val="LCMK_DEMO_DR_CLS"/>
      <sheetName val="LADVP_DEMO_DR_CLS"/>
      <sheetName val="CATS_PT_IDS_AGM"/>
      <sheetName val="AGM_Reviews"/>
      <sheetName val="AGM_Summary"/>
      <sheetName val="AGM_Summary2"/>
      <sheetName val="Other_IDs"/>
      <sheetName val="LADVP_SAVINGS_REVIEW_ORDERS"/>
      <sheetName val="Named_Ranges"/>
      <sheetName val="ALL_DATASHEET_NAMES"/>
      <sheetName val="FORMUL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sheetData sheetId="71" refreshError="1"/>
      <sheetData sheetId="72" refreshError="1"/>
      <sheetData sheetId="73" refreshError="1"/>
      <sheetData sheetId="74" refreshError="1"/>
      <sheetData sheetId="75" refreshError="1"/>
      <sheetData sheetId="76"/>
      <sheetData sheetId="77" refreshError="1"/>
      <sheetData sheetId="78"/>
      <sheetData sheetId="79"/>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sheetData sheetId="158" refreshError="1"/>
      <sheetData sheetId="159" refreshError="1"/>
      <sheetData sheetId="160" refreshError="1"/>
      <sheetData sheetId="161" refreshError="1"/>
      <sheetData sheetId="162" refreshError="1"/>
      <sheetData sheetId="163" refreshError="1"/>
      <sheetData sheetId="16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box"/>
      <sheetName val="RFPVar"/>
      <sheetName val="Format"/>
      <sheetName val="Do list"/>
      <sheetName val="Officer"/>
      <sheetName val="Hold Harm(1)"/>
      <sheetName val="Hold Harm(2)"/>
    </sheetNames>
    <sheetDataSet>
      <sheetData sheetId="0">
        <row r="4">
          <cell r="B4" t="str">
            <v>Show</v>
          </cell>
        </row>
        <row r="5">
          <cell r="B5" t="str">
            <v>Hide</v>
          </cell>
        </row>
      </sheetData>
      <sheetData sheetId="1"/>
      <sheetData sheetId="2" refreshError="1"/>
      <sheetData sheetId="3" refreshError="1"/>
      <sheetData sheetId="4" refreshError="1"/>
      <sheetData sheetId="5" refreshError="1"/>
      <sheetData sheetId="6"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box"/>
      <sheetName val="Introduction"/>
      <sheetName val="Questionnaire"/>
      <sheetName val="Explanation"/>
      <sheetName val="OldListbox"/>
      <sheetName val="refreshScreen"/>
      <sheetName val="NEWVAR"/>
      <sheetName val="Officer"/>
      <sheetName val="BACKGROUND"/>
      <sheetName val="Error"/>
      <sheetName val="TestAmerica Medical_RFP Draft 4"/>
    </sheetNames>
    <sheetDataSet>
      <sheetData sheetId="0">
        <row r="11">
          <cell r="B11" t="str">
            <v>Yes</v>
          </cell>
        </row>
      </sheetData>
      <sheetData sheetId="1"/>
      <sheetData sheetId="2"/>
      <sheetData sheetId="3"/>
      <sheetData sheetId="4"/>
      <sheetData sheetId="5"/>
      <sheetData sheetId="6">
        <row r="26">
          <cell r="Q26" t="str">
            <v>PPO</v>
          </cell>
        </row>
        <row r="27">
          <cell r="Q27" t="str">
            <v>Single Location: SI PPO</v>
          </cell>
        </row>
        <row r="28">
          <cell r="Q28" t="str">
            <v>PPO</v>
          </cell>
        </row>
        <row r="31">
          <cell r="Q31" t="b">
            <v>1</v>
          </cell>
        </row>
        <row r="32">
          <cell r="Q32" t="b">
            <v>0</v>
          </cell>
        </row>
        <row r="33">
          <cell r="Q33" t="b">
            <v>0</v>
          </cell>
        </row>
        <row r="34">
          <cell r="Q34" t="b">
            <v>0</v>
          </cell>
        </row>
        <row r="35">
          <cell r="Q35" t="b">
            <v>0</v>
          </cell>
        </row>
        <row r="36">
          <cell r="Q36" t="b">
            <v>0</v>
          </cell>
        </row>
        <row r="37">
          <cell r="Q37" t="b">
            <v>1</v>
          </cell>
        </row>
        <row r="38">
          <cell r="Q38" t="b">
            <v>0</v>
          </cell>
        </row>
        <row r="39">
          <cell r="Q39" t="b">
            <v>1</v>
          </cell>
        </row>
        <row r="40">
          <cell r="Q40" t="b">
            <v>0</v>
          </cell>
        </row>
        <row r="41">
          <cell r="Q41" t="b">
            <v>0</v>
          </cell>
        </row>
        <row r="42">
          <cell r="Q42" t="b">
            <v>0</v>
          </cell>
        </row>
        <row r="44">
          <cell r="Q44" t="b">
            <v>1</v>
          </cell>
        </row>
        <row r="45">
          <cell r="Q45" t="b">
            <v>1</v>
          </cell>
        </row>
        <row r="47">
          <cell r="Q47" t="b">
            <v>0</v>
          </cell>
        </row>
        <row r="48">
          <cell r="Q48" t="b">
            <v>0</v>
          </cell>
        </row>
        <row r="50">
          <cell r="Q50" t="b">
            <v>0</v>
          </cell>
        </row>
        <row r="51">
          <cell r="Q51" t="b">
            <v>0</v>
          </cell>
        </row>
        <row r="52">
          <cell r="Q52" t="b">
            <v>0</v>
          </cell>
        </row>
        <row r="53">
          <cell r="Q53" t="b">
            <v>0</v>
          </cell>
        </row>
        <row r="54">
          <cell r="Q54" t="b">
            <v>0</v>
          </cell>
        </row>
        <row r="55">
          <cell r="Q55" t="b">
            <v>0</v>
          </cell>
        </row>
        <row r="56">
          <cell r="Q56" t="b">
            <v>0</v>
          </cell>
        </row>
        <row r="57">
          <cell r="Q57" t="b">
            <v>1</v>
          </cell>
        </row>
        <row r="58">
          <cell r="Q58" t="b">
            <v>0</v>
          </cell>
        </row>
        <row r="59">
          <cell r="Q59" t="b">
            <v>0</v>
          </cell>
        </row>
        <row r="60">
          <cell r="Q60" t="b">
            <v>0</v>
          </cell>
        </row>
        <row r="61">
          <cell r="Q61" t="b">
            <v>0</v>
          </cell>
        </row>
        <row r="62">
          <cell r="Q62" t="b">
            <v>0</v>
          </cell>
        </row>
        <row r="63">
          <cell r="Q63" t="b">
            <v>0</v>
          </cell>
        </row>
        <row r="65">
          <cell r="Q65" t="str">
            <v>TestAmerica</v>
          </cell>
        </row>
        <row r="67">
          <cell r="Q67">
            <v>42005</v>
          </cell>
        </row>
        <row r="68">
          <cell r="Q68">
            <v>42369</v>
          </cell>
        </row>
        <row r="74">
          <cell r="Q74" t="str">
            <v>Austal USA is requesting proposal for ASO services on thier self-insured plans.  Currently, three self-insured medical plans are offered.  Austal USA is specifically interested in a vendors ability to administer high deductible health plans and the vendors disease management programs.</v>
          </cell>
        </row>
        <row r="75">
          <cell r="Q75" t="str">
            <v xml:space="preserve">Austal is a global defence prime contractor. The company designs, constructs and maintains revolutionary platforms such as the Littoral Combat Ship (LCS) and the Joint High Speed Vessel (JHSV) for the United States Navy, as well as an extensive range of patrol and auxiliary vessels for defence forces and government agencies globally. Austal also designs, installs, integrates and maintains sophisticated communications, radar and command and control systems. 
</v>
          </cell>
        </row>
        <row r="76">
          <cell r="Q76" t="str">
            <v>Mobile</v>
          </cell>
        </row>
        <row r="77">
          <cell r="Q77" t="str">
            <v>Alabama</v>
          </cell>
        </row>
        <row r="78">
          <cell r="Q78" t="str">
            <v>36602</v>
          </cell>
        </row>
        <row r="80">
          <cell r="Q80" t="b">
            <v>0</v>
          </cell>
        </row>
        <row r="81">
          <cell r="Q81" t="b">
            <v>0</v>
          </cell>
        </row>
        <row r="82">
          <cell r="Q82" t="b">
            <v>0</v>
          </cell>
        </row>
        <row r="89">
          <cell r="Q89" t="b">
            <v>0</v>
          </cell>
        </row>
        <row r="90">
          <cell r="Q90" t="str">
            <v>&lt;&lt;&lt;&lt;**The Client does not pay a commission to a broker or agent for the administration of its group health insurance, since the programs are provided on a self-insured basis.  The Client has retained Aon Consulting, Inc. on a fixed fee for service basis to prepare these specifiations, analyze all proposals and make recommendations to The Client.  Part of that fee will be paid through an increase to the selected vendor's administrative fee.  Therefore, please add &lt;$X&gt; per employee per month to your quote.</v>
          </cell>
        </row>
        <row r="91">
          <cell r="Q91" t="b">
            <v>0</v>
          </cell>
        </row>
        <row r="101">
          <cell r="Q101" t="b">
            <v>0</v>
          </cell>
        </row>
        <row r="102">
          <cell r="Q102" t="str">
            <v>&lt;&lt;&lt;&lt;**Address other rate guarantee periods and - 1st year, 2 nd year, 3 rd year, etc.</v>
          </cell>
        </row>
        <row r="105">
          <cell r="Q105" t="str">
            <v>&lt;&lt;&lt;&lt;**Brief description of the medical plans currently offered by The Clients.  Behavioral health programs and prescription drug coverages are either included in this RFP or carved-out.</v>
          </cell>
        </row>
        <row r="107">
          <cell r="Q107" t="b">
            <v>0</v>
          </cell>
        </row>
        <row r="108">
          <cell r="Q108" t="b">
            <v>0</v>
          </cell>
        </row>
        <row r="109">
          <cell r="Q109" t="b">
            <v>0</v>
          </cell>
        </row>
        <row r="110">
          <cell r="Q110" t="b">
            <v>0</v>
          </cell>
        </row>
        <row r="111">
          <cell r="Q111" t="b">
            <v>0</v>
          </cell>
        </row>
        <row r="113">
          <cell r="Q113" t="b">
            <v>0</v>
          </cell>
        </row>
        <row r="114">
          <cell r="Q114" t="b">
            <v>0</v>
          </cell>
        </row>
        <row r="115">
          <cell r="Q115" t="str">
            <v>&lt;&lt;&lt;&lt;**Copays, deductibles, etc.</v>
          </cell>
        </row>
        <row r="120">
          <cell r="Q120" t="b">
            <v>0</v>
          </cell>
        </row>
        <row r="122">
          <cell r="Q122" t="str">
            <v>Single</v>
          </cell>
        </row>
        <row r="123">
          <cell r="Q123" t="str">
            <v>Employee+1</v>
          </cell>
        </row>
        <row r="124">
          <cell r="Q124" t="str">
            <v>Family</v>
          </cell>
        </row>
        <row r="125">
          <cell r="Q125" t="str">
            <v>&lt;&lt;&lt;&lt;**Other</v>
          </cell>
        </row>
        <row r="126">
          <cell r="Q126" t="str">
            <v>&lt;&lt;&lt;&lt;**Other</v>
          </cell>
        </row>
        <row r="127">
          <cell r="Q127" t="str">
            <v>&lt;&lt;&lt;&lt;**Other</v>
          </cell>
        </row>
        <row r="140">
          <cell r="Q140" t="b">
            <v>0</v>
          </cell>
        </row>
        <row r="141">
          <cell r="Q141" t="str">
            <v>&lt;&lt;&lt;&lt;**Additional information on contribution strategy</v>
          </cell>
        </row>
        <row r="175">
          <cell r="Q175" t="str">
            <v>&lt;&lt;&lt;&lt;**Other information</v>
          </cell>
        </row>
        <row r="179">
          <cell r="Q179" t="b">
            <v>1</v>
          </cell>
        </row>
        <row r="180">
          <cell r="Q180" t="b">
            <v>0</v>
          </cell>
        </row>
        <row r="181">
          <cell r="Q181" t="b">
            <v>0</v>
          </cell>
        </row>
        <row r="182">
          <cell r="Q182" t="b">
            <v>0</v>
          </cell>
        </row>
        <row r="183">
          <cell r="Q183" t="b">
            <v>0</v>
          </cell>
        </row>
        <row r="185">
          <cell r="Q185" t="str">
            <v>Full Time Employees</v>
          </cell>
        </row>
        <row r="186">
          <cell r="Q186" t="str">
            <v>Part-Time Employees</v>
          </cell>
        </row>
        <row r="187">
          <cell r="Q187" t="str">
            <v>Dependent</v>
          </cell>
        </row>
        <row r="188">
          <cell r="Q188" t="str">
            <v>Retirees</v>
          </cell>
        </row>
        <row r="189">
          <cell r="Q189" t="str">
            <v>Other</v>
          </cell>
        </row>
        <row r="190">
          <cell r="Q190" t="str">
            <v>Special Provisions regarding Dependents</v>
          </cell>
        </row>
        <row r="191">
          <cell r="Q191" t="str">
            <v>&lt;&lt;&lt;&lt;**Eligible on the XXX days of the month of the following date of hire</v>
          </cell>
        </row>
        <row r="192">
          <cell r="Q192" t="str">
            <v>&lt;&lt;&lt;&lt;**Not Eligible</v>
          </cell>
        </row>
        <row r="193">
          <cell r="Q193" t="str">
            <v>&lt;&lt;&lt;&lt;**Spouse and unmarried child to age 19, or age 23, if full-time student.  Disabled dependents to any age, if child was covered as dependent under the plan before reaching age 19; if disabled child cannot be self-supporting, coverage may continue past age 19.</v>
          </cell>
        </row>
        <row r="194">
          <cell r="Q194" t="str">
            <v>&lt;&lt;&lt;&lt;**Specifics as applicable; be sure to address over and 65 retirees</v>
          </cell>
        </row>
        <row r="195">
          <cell r="Q195" t="str">
            <v>&lt;&lt;&lt;&lt;**Address Seasonal, Leased, Temporary Employees</v>
          </cell>
        </row>
        <row r="196">
          <cell r="Q196" t="str">
            <v>&lt;&lt;&lt;&lt;**Domestic Partners, Adoptive Children</v>
          </cell>
        </row>
        <row r="202">
          <cell r="Q202" t="str">
            <v>&lt;&lt;&lt;&lt;**there is an IRS-qualified change in status (for Section 125 plans) or medical evidence is submitted (where section 125 is not applicable)</v>
          </cell>
        </row>
        <row r="203">
          <cell r="Q203" t="b">
            <v>0</v>
          </cell>
        </row>
        <row r="204">
          <cell r="Q204" t="b">
            <v>1</v>
          </cell>
        </row>
        <row r="205">
          <cell r="Q205" t="b">
            <v>1</v>
          </cell>
        </row>
        <row r="206">
          <cell r="Q206" t="b">
            <v>1</v>
          </cell>
        </row>
        <row r="207">
          <cell r="Q207" t="b">
            <v>0</v>
          </cell>
        </row>
        <row r="208">
          <cell r="Q208" t="str">
            <v xml:space="preserve"> </v>
          </cell>
        </row>
        <row r="209">
          <cell r="Q209" t="b">
            <v>1</v>
          </cell>
        </row>
        <row r="210">
          <cell r="Q210" t="b">
            <v>1</v>
          </cell>
        </row>
        <row r="211">
          <cell r="Q211" t="b">
            <v>1</v>
          </cell>
        </row>
        <row r="212">
          <cell r="Q212" t="b">
            <v>1</v>
          </cell>
        </row>
        <row r="213">
          <cell r="Q213" t="b">
            <v>1</v>
          </cell>
        </row>
        <row r="214">
          <cell r="Q214" t="b">
            <v>1</v>
          </cell>
        </row>
        <row r="215">
          <cell r="Q215" t="b">
            <v>1</v>
          </cell>
        </row>
        <row r="216">
          <cell r="Q216" t="b">
            <v>0</v>
          </cell>
        </row>
        <row r="217">
          <cell r="Q217" t="str">
            <v xml:space="preserve"> </v>
          </cell>
        </row>
        <row r="218">
          <cell r="Q218" t="b">
            <v>1</v>
          </cell>
        </row>
        <row r="219">
          <cell r="Q219" t="b">
            <v>0</v>
          </cell>
        </row>
        <row r="220">
          <cell r="Q220" t="str">
            <v xml:space="preserve"> </v>
          </cell>
        </row>
        <row r="221">
          <cell r="Q221" t="b">
            <v>1</v>
          </cell>
        </row>
        <row r="222">
          <cell r="Q222" t="b">
            <v>1</v>
          </cell>
        </row>
        <row r="223">
          <cell r="Q223" t="b">
            <v>1</v>
          </cell>
        </row>
        <row r="224">
          <cell r="Q224" t="b">
            <v>1</v>
          </cell>
        </row>
        <row r="225">
          <cell r="Q225" t="b">
            <v>1</v>
          </cell>
        </row>
        <row r="226">
          <cell r="Q226" t="b">
            <v>1</v>
          </cell>
        </row>
        <row r="227">
          <cell r="Q227" t="b">
            <v>1</v>
          </cell>
        </row>
        <row r="228">
          <cell r="Q228" t="b">
            <v>0</v>
          </cell>
        </row>
        <row r="229">
          <cell r="Q229" t="str">
            <v xml:space="preserve"> </v>
          </cell>
        </row>
        <row r="230">
          <cell r="Q230" t="b">
            <v>1</v>
          </cell>
        </row>
        <row r="231">
          <cell r="Q231" t="b">
            <v>1</v>
          </cell>
        </row>
        <row r="232">
          <cell r="Q232" t="b">
            <v>1</v>
          </cell>
        </row>
        <row r="243">
          <cell r="Q243" t="b">
            <v>0</v>
          </cell>
        </row>
        <row r="255">
          <cell r="Q255" t="b">
            <v>1</v>
          </cell>
        </row>
        <row r="257">
          <cell r="Q257" t="str">
            <v>RFP Mailed to Selected Vendors</v>
          </cell>
        </row>
        <row r="258">
          <cell r="Q258" t="str">
            <v>Deadline for Confirmation to Bid</v>
          </cell>
        </row>
        <row r="259">
          <cell r="Q259" t="str">
            <v>Deadline for RFP Responses</v>
          </cell>
        </row>
        <row r="260">
          <cell r="Q260" t="str">
            <v>Notification of Finalists</v>
          </cell>
        </row>
        <row r="261">
          <cell r="Q261" t="str">
            <v>Finalist Interviews/Site Visits (Optional)</v>
          </cell>
        </row>
        <row r="262">
          <cell r="Q262" t="str">
            <v>Selection of Vendor</v>
          </cell>
        </row>
        <row r="263">
          <cell r="Q263" t="str">
            <v>Plan Effective Date</v>
          </cell>
        </row>
        <row r="271">
          <cell r="Q271" t="b">
            <v>0</v>
          </cell>
        </row>
        <row r="272">
          <cell r="Q272" t="b">
            <v>0</v>
          </cell>
        </row>
        <row r="273">
          <cell r="Q273" t="b">
            <v>0</v>
          </cell>
        </row>
        <row r="275">
          <cell r="Q275" t="b">
            <v>0</v>
          </cell>
        </row>
        <row r="276">
          <cell r="Q276" t="b">
            <v>0</v>
          </cell>
        </row>
        <row r="277">
          <cell r="Q277" t="b">
            <v>0</v>
          </cell>
        </row>
        <row r="278">
          <cell r="Q278" t="b">
            <v>0</v>
          </cell>
        </row>
        <row r="279">
          <cell r="Q279" t="b">
            <v>0</v>
          </cell>
        </row>
        <row r="280">
          <cell r="Q280" t="b">
            <v>0</v>
          </cell>
        </row>
        <row r="281">
          <cell r="Q281" t="b">
            <v>0</v>
          </cell>
        </row>
        <row r="282">
          <cell r="Q282" t="b">
            <v>0</v>
          </cell>
        </row>
        <row r="283">
          <cell r="Q283" t="b">
            <v>0</v>
          </cell>
        </row>
        <row r="284">
          <cell r="Q284" t="b">
            <v>0</v>
          </cell>
        </row>
        <row r="285">
          <cell r="Q285" t="b">
            <v>0</v>
          </cell>
        </row>
        <row r="287">
          <cell r="Q287" t="b">
            <v>0</v>
          </cell>
        </row>
        <row r="288">
          <cell r="Q288" t="str">
            <v>&lt;&lt;&lt;&lt;**Specify other proposal requirements</v>
          </cell>
        </row>
        <row r="289">
          <cell r="Q289" t="b">
            <v>0</v>
          </cell>
        </row>
        <row r="301">
          <cell r="Q301" t="b">
            <v>1</v>
          </cell>
        </row>
        <row r="302">
          <cell r="Q302" t="b">
            <v>0</v>
          </cell>
        </row>
        <row r="304">
          <cell r="Q304">
            <v>2</v>
          </cell>
        </row>
        <row r="305">
          <cell r="Q305">
            <v>2</v>
          </cell>
        </row>
        <row r="306">
          <cell r="Q306">
            <v>2</v>
          </cell>
        </row>
        <row r="307">
          <cell r="Q307">
            <v>1</v>
          </cell>
        </row>
        <row r="308">
          <cell r="Q308">
            <v>8</v>
          </cell>
        </row>
        <row r="309">
          <cell r="Q309">
            <v>8</v>
          </cell>
        </row>
        <row r="310">
          <cell r="Q310">
            <v>8</v>
          </cell>
        </row>
        <row r="311">
          <cell r="Q311">
            <v>10</v>
          </cell>
        </row>
        <row r="313">
          <cell r="Q313" t="b">
            <v>0</v>
          </cell>
        </row>
        <row r="314">
          <cell r="Q314" t="b">
            <v>1</v>
          </cell>
        </row>
        <row r="315">
          <cell r="Q315" t="b">
            <v>0</v>
          </cell>
        </row>
        <row r="316">
          <cell r="Q316" t="str">
            <v>&lt;&lt;&lt;&lt;**Please indicate your willingness to comply with the following reporting requirements. Each report must reflect experience by line of coverage split between employees, dependents, and COBRA participants and under/over age-65 retirees (if applicable), plus a total for all activity.&gt;  &lt;Business Unit/Divisional Breakdowns and Categories of Employees.</v>
          </cell>
        </row>
        <row r="318">
          <cell r="Q318" t="b">
            <v>0</v>
          </cell>
        </row>
        <row r="323">
          <cell r="Q323" t="b">
            <v>0</v>
          </cell>
        </row>
        <row r="324">
          <cell r="Q324" t="str">
            <v>&lt;&lt;&lt;&lt;**Address deductibles fully or partially met through the date of termination.</v>
          </cell>
        </row>
        <row r="325">
          <cell r="Q325" t="b">
            <v>0</v>
          </cell>
        </row>
        <row r="326">
          <cell r="Q326" t="str">
            <v>&lt;&lt;&lt;&lt;**Address amounts applied toward out-of-pocket maximums through the date of termination.</v>
          </cell>
        </row>
        <row r="327">
          <cell r="Q327" t="b">
            <v>0</v>
          </cell>
        </row>
        <row r="334">
          <cell r="Q334" t="b">
            <v>0</v>
          </cell>
        </row>
        <row r="336">
          <cell r="Q336" t="b">
            <v>0</v>
          </cell>
        </row>
        <row r="337">
          <cell r="Q337" t="b">
            <v>0</v>
          </cell>
        </row>
        <row r="347">
          <cell r="Q347" t="b">
            <v>0</v>
          </cell>
        </row>
        <row r="350">
          <cell r="Q350" t="b">
            <v>0</v>
          </cell>
        </row>
        <row r="359">
          <cell r="P359" t="e">
            <v>#N/A</v>
          </cell>
        </row>
        <row r="362">
          <cell r="P362" t="e">
            <v>#N/A</v>
          </cell>
        </row>
        <row r="363">
          <cell r="P363" t="e">
            <v>#N/A</v>
          </cell>
        </row>
      </sheetData>
      <sheetData sheetId="7"/>
      <sheetData sheetId="8"/>
      <sheetData sheetId="9"/>
      <sheetData sheetId="1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
      <sheetName val="OldListbox"/>
      <sheetName val="Listbox"/>
      <sheetName val="Sheet1"/>
      <sheetName val="Rx Questionnaire"/>
      <sheetName val="RX-Pricing, Transparent"/>
      <sheetName val="Specialty Drugs"/>
      <sheetName val="Network Access"/>
      <sheetName val="Explanations"/>
      <sheetName val="Officer Statement"/>
    </sheetNames>
    <sheetDataSet>
      <sheetData sheetId="0"/>
      <sheetData sheetId="1"/>
      <sheetData sheetId="2">
        <row r="512">
          <cell r="B512" t="str">
            <v>Completed</v>
          </cell>
        </row>
        <row r="513">
          <cell r="B513" t="str">
            <v>Not Completed</v>
          </cell>
        </row>
        <row r="514">
          <cell r="B514" t="str">
            <v>Not Completed - See "Explanation"</v>
          </cell>
        </row>
        <row r="809">
          <cell r="B809" t="str">
            <v>Exclusive</v>
          </cell>
        </row>
        <row r="810">
          <cell r="B810" t="str">
            <v xml:space="preserve">Preferred </v>
          </cell>
        </row>
        <row r="811">
          <cell r="B811" t="str">
            <v>N/A</v>
          </cell>
        </row>
        <row r="813">
          <cell r="B813" t="str">
            <v>Fully Agree</v>
          </cell>
        </row>
        <row r="814">
          <cell r="B814" t="str">
            <v>Partially Agree/Disagree - See Explanation</v>
          </cell>
        </row>
      </sheetData>
      <sheetData sheetId="3"/>
      <sheetData sheetId="4"/>
      <sheetData sheetId="5"/>
      <sheetData sheetId="6"/>
      <sheetData sheetId="7"/>
      <sheetData sheetId="8"/>
      <sheetData sheetId="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Data"/>
      <sheetName val="Sql"/>
    </sheetNames>
    <sheetDataSet>
      <sheetData sheetId="0" refreshError="1"/>
      <sheetData sheetId="1" refreshError="1">
        <row r="3">
          <cell r="D3">
            <v>0</v>
          </cell>
          <cell r="E3">
            <v>3</v>
          </cell>
          <cell r="F3">
            <v>3</v>
          </cell>
          <cell r="G3" t="str">
            <v>38898/*ACE Inhibitors**</v>
          </cell>
          <cell r="H3" t="str">
            <v>38898/*ACE Inhibitors**/ZETIA</v>
          </cell>
        </row>
        <row r="4">
          <cell r="D4">
            <v>36919</v>
          </cell>
          <cell r="E4">
            <v>152377</v>
          </cell>
          <cell r="F4">
            <v>189296</v>
          </cell>
          <cell r="G4" t="str">
            <v>38898/*Antihyperlipidemics - Combinations**</v>
          </cell>
          <cell r="H4" t="str">
            <v>38898/*Antihyperlipidemics - Combinations**/VYTORIN</v>
          </cell>
        </row>
        <row r="5">
          <cell r="D5">
            <v>2642</v>
          </cell>
          <cell r="E5">
            <v>8019</v>
          </cell>
          <cell r="F5">
            <v>10661</v>
          </cell>
          <cell r="G5" t="str">
            <v>38898/*Antihyperlipidemics - Misc.**</v>
          </cell>
          <cell r="H5" t="str">
            <v>38898/*Antihyperlipidemics - Misc.**/OMACOR</v>
          </cell>
        </row>
        <row r="6">
          <cell r="D6">
            <v>2855</v>
          </cell>
          <cell r="E6">
            <v>8266</v>
          </cell>
          <cell r="F6">
            <v>11121</v>
          </cell>
          <cell r="G6" t="str">
            <v>38898/*Bile Acid Sequestrants**</v>
          </cell>
          <cell r="H6" t="str">
            <v>38898/*Bile Acid Sequestrants**/WELCHOL</v>
          </cell>
        </row>
        <row r="7">
          <cell r="D7">
            <v>836</v>
          </cell>
          <cell r="E7">
            <v>6340</v>
          </cell>
          <cell r="F7">
            <v>7176</v>
          </cell>
          <cell r="G7" t="str">
            <v>38898/*Bile Acid Sequestrants**</v>
          </cell>
          <cell r="H7" t="str">
            <v>38898/*Bile Acid Sequestrants**/CHOLESTYRAMINE</v>
          </cell>
        </row>
        <row r="8">
          <cell r="D8">
            <v>538</v>
          </cell>
          <cell r="E8">
            <v>2313</v>
          </cell>
          <cell r="F8">
            <v>2851</v>
          </cell>
          <cell r="G8" t="str">
            <v>38898/*Bile Acid Sequestrants**</v>
          </cell>
          <cell r="H8" t="str">
            <v>38898/*Bile Acid Sequestrants**/COLESTID</v>
          </cell>
        </row>
        <row r="9">
          <cell r="D9">
            <v>6</v>
          </cell>
          <cell r="E9">
            <v>2122</v>
          </cell>
          <cell r="F9">
            <v>2128</v>
          </cell>
          <cell r="G9" t="str">
            <v>38898/*Bile Acid Sequestrants**</v>
          </cell>
          <cell r="H9" t="str">
            <v>38898/*Bile Acid Sequestrants**/CHOLESTYRAMINE LIGHT</v>
          </cell>
        </row>
        <row r="10">
          <cell r="D10">
            <v>456</v>
          </cell>
          <cell r="E10">
            <v>645</v>
          </cell>
          <cell r="F10">
            <v>1101</v>
          </cell>
          <cell r="G10" t="str">
            <v>38898/*Bile Acid Sequestrants**</v>
          </cell>
          <cell r="H10" t="str">
            <v>38898/*Bile Acid Sequestrants**/PREVALITE</v>
          </cell>
        </row>
        <row r="11">
          <cell r="D11">
            <v>64</v>
          </cell>
          <cell r="E11">
            <v>175</v>
          </cell>
          <cell r="F11">
            <v>239</v>
          </cell>
          <cell r="G11" t="str">
            <v>38898/*Bile Acid Sequestrants**</v>
          </cell>
          <cell r="H11" t="str">
            <v>38898/*Bile Acid Sequestrants**/QUESTRAN</v>
          </cell>
        </row>
        <row r="12">
          <cell r="D12">
            <v>24</v>
          </cell>
          <cell r="E12">
            <v>53</v>
          </cell>
          <cell r="F12">
            <v>77</v>
          </cell>
          <cell r="G12" t="str">
            <v>38898/*Bile Acid Sequestrants**</v>
          </cell>
          <cell r="H12" t="str">
            <v>38898/*Bile Acid Sequestrants**/QUESTRAN LIGHT</v>
          </cell>
        </row>
        <row r="13">
          <cell r="D13">
            <v>26569</v>
          </cell>
          <cell r="E13">
            <v>84579</v>
          </cell>
          <cell r="F13">
            <v>111148</v>
          </cell>
          <cell r="G13" t="str">
            <v>38898/*Fibric Acid Derivatives**</v>
          </cell>
          <cell r="H13" t="str">
            <v>38898/*Fibric Acid Derivatives**/TRICOR</v>
          </cell>
        </row>
        <row r="14">
          <cell r="D14">
            <v>9762</v>
          </cell>
          <cell r="E14">
            <v>46306</v>
          </cell>
          <cell r="F14">
            <v>56068</v>
          </cell>
          <cell r="G14" t="str">
            <v>38898/*Fibric Acid Derivatives**</v>
          </cell>
          <cell r="H14" t="str">
            <v>38898/*Fibric Acid Derivatives**/GEMFIBROZIL</v>
          </cell>
        </row>
        <row r="15">
          <cell r="D15">
            <v>867</v>
          </cell>
          <cell r="E15">
            <v>2938</v>
          </cell>
          <cell r="F15">
            <v>3805</v>
          </cell>
          <cell r="G15" t="str">
            <v>38898/*Fibric Acid Derivatives**</v>
          </cell>
          <cell r="H15" t="str">
            <v>38898/*Fibric Acid Derivatives**/ANTARA</v>
          </cell>
        </row>
        <row r="16">
          <cell r="D16">
            <v>433</v>
          </cell>
          <cell r="E16">
            <v>1414</v>
          </cell>
          <cell r="F16">
            <v>1847</v>
          </cell>
          <cell r="G16" t="str">
            <v>38898/*Fibric Acid Derivatives**</v>
          </cell>
          <cell r="H16" t="str">
            <v>38898/*Fibric Acid Derivatives**/FENOFIBRATE</v>
          </cell>
        </row>
        <row r="17">
          <cell r="D17">
            <v>266</v>
          </cell>
          <cell r="E17">
            <v>1252</v>
          </cell>
          <cell r="F17">
            <v>1518</v>
          </cell>
          <cell r="G17" t="str">
            <v>38898/*Fibric Acid Derivatives**</v>
          </cell>
          <cell r="H17" t="str">
            <v>38898/*Fibric Acid Derivatives**/TRIGLIDE</v>
          </cell>
        </row>
        <row r="18">
          <cell r="D18">
            <v>47</v>
          </cell>
          <cell r="E18">
            <v>1207</v>
          </cell>
          <cell r="F18">
            <v>1254</v>
          </cell>
          <cell r="G18" t="str">
            <v>38898/*Fibric Acid Derivatives**</v>
          </cell>
          <cell r="H18" t="str">
            <v>38898/*Fibric Acid Derivatives**/LOFIBRA</v>
          </cell>
        </row>
        <row r="19">
          <cell r="D19">
            <v>97</v>
          </cell>
          <cell r="E19">
            <v>221</v>
          </cell>
          <cell r="F19">
            <v>318</v>
          </cell>
          <cell r="G19" t="str">
            <v>38898/*Fibric Acid Derivatives**</v>
          </cell>
          <cell r="H19" t="str">
            <v>38898/*Fibric Acid Derivatives**/LOPID</v>
          </cell>
        </row>
        <row r="20">
          <cell r="D20">
            <v>205272</v>
          </cell>
          <cell r="E20">
            <v>594408</v>
          </cell>
          <cell r="F20">
            <v>799680</v>
          </cell>
          <cell r="G20" t="str">
            <v>38898/*HMG CoA Reductase Inhibitors**</v>
          </cell>
          <cell r="H20" t="str">
            <v>38898/*HMG CoA Reductase Inhibitors**/LIPITOR</v>
          </cell>
        </row>
        <row r="21">
          <cell r="D21">
            <v>29173</v>
          </cell>
          <cell r="E21">
            <v>175744</v>
          </cell>
          <cell r="F21">
            <v>204917</v>
          </cell>
          <cell r="G21" t="str">
            <v>38898/*HMG CoA Reductase Inhibitors**</v>
          </cell>
          <cell r="H21" t="str">
            <v>38898/*HMG CoA Reductase Inhibitors**/ZOCOR</v>
          </cell>
        </row>
        <row r="22">
          <cell r="D22">
            <v>31892</v>
          </cell>
          <cell r="E22">
            <v>106598</v>
          </cell>
          <cell r="F22">
            <v>138490</v>
          </cell>
          <cell r="G22" t="str">
            <v>38898/*HMG CoA Reductase Inhibitors**</v>
          </cell>
          <cell r="H22" t="str">
            <v>38898/*HMG CoA Reductase Inhibitors**/CRESTOR</v>
          </cell>
        </row>
        <row r="23">
          <cell r="D23">
            <v>17029</v>
          </cell>
          <cell r="E23">
            <v>89710</v>
          </cell>
          <cell r="F23">
            <v>106739</v>
          </cell>
          <cell r="G23" t="str">
            <v>38898/*HMG CoA Reductase Inhibitors**</v>
          </cell>
          <cell r="H23" t="str">
            <v>38898/*HMG CoA Reductase Inhibitors**/LOVASTATIN</v>
          </cell>
        </row>
        <row r="24">
          <cell r="D24">
            <v>32946</v>
          </cell>
          <cell r="E24">
            <v>63479</v>
          </cell>
          <cell r="F24">
            <v>96425</v>
          </cell>
          <cell r="G24" t="str">
            <v>38898/*HMG CoA Reductase Inhibitors**</v>
          </cell>
          <cell r="H24" t="str">
            <v>38898/*HMG CoA Reductase Inhibitors**/PRAVASTATIN SODIUM</v>
          </cell>
        </row>
        <row r="25">
          <cell r="D25">
            <v>7776</v>
          </cell>
          <cell r="E25">
            <v>19668</v>
          </cell>
          <cell r="F25">
            <v>27444</v>
          </cell>
          <cell r="G25" t="str">
            <v>38898/*HMG CoA Reductase Inhibitors**</v>
          </cell>
          <cell r="H25" t="str">
            <v>38898/*HMG CoA Reductase Inhibitors**/PRAVACHOL</v>
          </cell>
        </row>
        <row r="26">
          <cell r="D26">
            <v>6958</v>
          </cell>
          <cell r="E26">
            <v>19237</v>
          </cell>
          <cell r="F26">
            <v>26195</v>
          </cell>
          <cell r="G26" t="str">
            <v>38898/*HMG CoA Reductase Inhibitors**</v>
          </cell>
          <cell r="H26" t="str">
            <v>38898/*HMG CoA Reductase Inhibitors**/SIMVASTATIN</v>
          </cell>
        </row>
        <row r="27">
          <cell r="D27">
            <v>4275</v>
          </cell>
          <cell r="E27">
            <v>16645</v>
          </cell>
          <cell r="F27">
            <v>20920</v>
          </cell>
          <cell r="G27" t="str">
            <v>38898/*HMG CoA Reductase Inhibitors**</v>
          </cell>
          <cell r="H27" t="str">
            <v>38898/*HMG CoA Reductase Inhibitors**/LESCOL XL</v>
          </cell>
        </row>
        <row r="28">
          <cell r="D28">
            <v>3159</v>
          </cell>
          <cell r="E28">
            <v>9968</v>
          </cell>
          <cell r="F28">
            <v>13127</v>
          </cell>
          <cell r="G28" t="str">
            <v>38898/*HMG CoA Reductase Inhibitors**</v>
          </cell>
          <cell r="H28" t="str">
            <v>38898/*HMG CoA Reductase Inhibitors**/ADVICOR</v>
          </cell>
        </row>
        <row r="29">
          <cell r="D29">
            <v>1930</v>
          </cell>
          <cell r="E29">
            <v>7363</v>
          </cell>
          <cell r="F29">
            <v>9293</v>
          </cell>
          <cell r="G29" t="str">
            <v>38898/*HMG CoA Reductase Inhibitors**</v>
          </cell>
          <cell r="H29" t="str">
            <v>38898/*HMG CoA Reductase Inhibitors**/LESCOL</v>
          </cell>
        </row>
        <row r="30">
          <cell r="D30">
            <v>1025</v>
          </cell>
          <cell r="E30">
            <v>7286</v>
          </cell>
          <cell r="F30">
            <v>8311</v>
          </cell>
          <cell r="G30" t="str">
            <v>38898/*HMG CoA Reductase Inhibitors**</v>
          </cell>
          <cell r="H30" t="str">
            <v>38898/*HMG CoA Reductase Inhibitors**/ALTOPREV</v>
          </cell>
        </row>
        <row r="31">
          <cell r="D31">
            <v>84</v>
          </cell>
          <cell r="E31">
            <v>312</v>
          </cell>
          <cell r="F31">
            <v>396</v>
          </cell>
          <cell r="G31" t="str">
            <v>38898/*HMG CoA Reductase Inhibitors**</v>
          </cell>
          <cell r="H31" t="str">
            <v>38898/*HMG CoA Reductase Inhibitors**/MEVACOR</v>
          </cell>
        </row>
        <row r="32">
          <cell r="D32">
            <v>0</v>
          </cell>
          <cell r="E32">
            <v>21</v>
          </cell>
          <cell r="F32">
            <v>21</v>
          </cell>
          <cell r="G32" t="str">
            <v>38898/*HMG CoA Reductase Inhibitors**</v>
          </cell>
          <cell r="H32" t="str">
            <v>38898/*HMG CoA Reductase Inhibitors**/ALTOCOR</v>
          </cell>
        </row>
        <row r="33">
          <cell r="D33">
            <v>0</v>
          </cell>
          <cell r="E33">
            <v>4</v>
          </cell>
          <cell r="F33">
            <v>4</v>
          </cell>
          <cell r="G33" t="str">
            <v>38898/*HMG CoA Reductase Inhibitors**</v>
          </cell>
          <cell r="H33" t="str">
            <v>38898/*HMG CoA Reductase Inhibitors**/BAYCOL</v>
          </cell>
        </row>
        <row r="34">
          <cell r="D34">
            <v>0</v>
          </cell>
          <cell r="E34">
            <v>3</v>
          </cell>
          <cell r="F34">
            <v>3</v>
          </cell>
          <cell r="G34" t="str">
            <v>38898/*HMG CoA Reductase Inhibitors**</v>
          </cell>
          <cell r="H34" t="str">
            <v>38898/*HMG CoA Reductase Inhibitors**/none</v>
          </cell>
        </row>
        <row r="35">
          <cell r="D35">
            <v>0</v>
          </cell>
          <cell r="E35">
            <v>0</v>
          </cell>
          <cell r="F35">
            <v>0</v>
          </cell>
          <cell r="G35" t="str">
            <v>38898/*HMG CoA Reductase Inhibitors**</v>
          </cell>
          <cell r="H35" t="str">
            <v>38898/*HMG CoA Reductase Inhibitors**/PRAVIGARD PAC</v>
          </cell>
        </row>
        <row r="36">
          <cell r="D36">
            <v>39394</v>
          </cell>
          <cell r="E36">
            <v>105784</v>
          </cell>
          <cell r="F36">
            <v>145178</v>
          </cell>
          <cell r="G36" t="str">
            <v>38898/*Intestinal Cholesterol Absorption Inhibitors**</v>
          </cell>
          <cell r="H36" t="str">
            <v>38898/*Intestinal Cholesterol Absorption Inhibitors**/ZETIA</v>
          </cell>
        </row>
        <row r="37">
          <cell r="D37">
            <v>14225</v>
          </cell>
          <cell r="E37">
            <v>37536</v>
          </cell>
          <cell r="F37">
            <v>51761</v>
          </cell>
          <cell r="G37" t="str">
            <v>38898/*Nicotinic Acid Derivatives**</v>
          </cell>
          <cell r="H37" t="str">
            <v>38898/*Nicotinic Acid Derivatives**/NIASPAN</v>
          </cell>
        </row>
        <row r="38">
          <cell r="D38">
            <v>36692</v>
          </cell>
          <cell r="E38">
            <v>150727</v>
          </cell>
          <cell r="F38">
            <v>187419</v>
          </cell>
          <cell r="G38" t="str">
            <v>38868/*Antihyperlipidemics - Combinations**</v>
          </cell>
          <cell r="H38" t="str">
            <v>38868/*Antihyperlipidemics - Combinations**/VYTORIN</v>
          </cell>
        </row>
        <row r="39">
          <cell r="D39">
            <v>2593</v>
          </cell>
          <cell r="E39">
            <v>7592</v>
          </cell>
          <cell r="F39">
            <v>10185</v>
          </cell>
          <cell r="G39" t="str">
            <v>38868/*Antihyperlipidemics - Misc.**</v>
          </cell>
          <cell r="H39" t="str">
            <v>38868/*Antihyperlipidemics - Misc.**/OMACOR</v>
          </cell>
        </row>
        <row r="40">
          <cell r="D40">
            <v>0</v>
          </cell>
          <cell r="E40">
            <v>3</v>
          </cell>
          <cell r="F40">
            <v>3</v>
          </cell>
          <cell r="G40" t="str">
            <v>38868/*Antihyperlipidemics - Misc.**</v>
          </cell>
          <cell r="H40" t="str">
            <v>38868/*Antihyperlipidemics - Misc.**/LIPEX</v>
          </cell>
        </row>
        <row r="41">
          <cell r="D41">
            <v>2974</v>
          </cell>
          <cell r="E41">
            <v>8423</v>
          </cell>
          <cell r="F41">
            <v>11397</v>
          </cell>
          <cell r="G41" t="str">
            <v>38868/*Bile Acid Sequestrants**</v>
          </cell>
          <cell r="H41" t="str">
            <v>38868/*Bile Acid Sequestrants**/WELCHOL</v>
          </cell>
        </row>
        <row r="42">
          <cell r="D42">
            <v>710</v>
          </cell>
          <cell r="E42">
            <v>6339</v>
          </cell>
          <cell r="F42">
            <v>7049</v>
          </cell>
          <cell r="G42" t="str">
            <v>38868/*Bile Acid Sequestrants**</v>
          </cell>
          <cell r="H42" t="str">
            <v>38868/*Bile Acid Sequestrants**/CHOLESTYRAMINE</v>
          </cell>
        </row>
        <row r="43">
          <cell r="D43">
            <v>518</v>
          </cell>
          <cell r="E43">
            <v>2353</v>
          </cell>
          <cell r="F43">
            <v>2871</v>
          </cell>
          <cell r="G43" t="str">
            <v>38868/*Bile Acid Sequestrants**</v>
          </cell>
          <cell r="H43" t="str">
            <v>38868/*Bile Acid Sequestrants**/COLESTID</v>
          </cell>
        </row>
        <row r="44">
          <cell r="D44">
            <v>9</v>
          </cell>
          <cell r="E44">
            <v>2168</v>
          </cell>
          <cell r="F44">
            <v>2177</v>
          </cell>
          <cell r="G44" t="str">
            <v>38868/*Bile Acid Sequestrants**</v>
          </cell>
          <cell r="H44" t="str">
            <v>38868/*Bile Acid Sequestrants**/CHOLESTYRAMINE LIGHT</v>
          </cell>
        </row>
        <row r="45">
          <cell r="D45">
            <v>405</v>
          </cell>
          <cell r="E45">
            <v>642</v>
          </cell>
          <cell r="F45">
            <v>1047</v>
          </cell>
          <cell r="G45" t="str">
            <v>38868/*Bile Acid Sequestrants**</v>
          </cell>
          <cell r="H45" t="str">
            <v>38868/*Bile Acid Sequestrants**/PREVALITE</v>
          </cell>
        </row>
        <row r="46">
          <cell r="D46">
            <v>51</v>
          </cell>
          <cell r="E46">
            <v>172</v>
          </cell>
          <cell r="F46">
            <v>223</v>
          </cell>
          <cell r="G46" t="str">
            <v>38868/*Bile Acid Sequestrants**</v>
          </cell>
          <cell r="H46" t="str">
            <v>38868/*Bile Acid Sequestrants**/QUESTRAN</v>
          </cell>
        </row>
        <row r="47">
          <cell r="D47">
            <v>10</v>
          </cell>
          <cell r="E47">
            <v>66</v>
          </cell>
          <cell r="F47">
            <v>76</v>
          </cell>
          <cell r="G47" t="str">
            <v>38868/*Bile Acid Sequestrants**</v>
          </cell>
          <cell r="H47" t="str">
            <v>38868/*Bile Acid Sequestrants**/QUESTRAN LIGHT</v>
          </cell>
        </row>
        <row r="48">
          <cell r="D48">
            <v>0</v>
          </cell>
          <cell r="E48">
            <v>0</v>
          </cell>
          <cell r="F48">
            <v>0</v>
          </cell>
          <cell r="G48" t="str">
            <v>38868/*Bile Acid Sequestrants**</v>
          </cell>
          <cell r="H48" t="str">
            <v>38868/*Bile Acid Sequestrants**/LOCHOLEST</v>
          </cell>
        </row>
        <row r="49">
          <cell r="D49">
            <v>26802</v>
          </cell>
          <cell r="E49">
            <v>85989</v>
          </cell>
          <cell r="F49">
            <v>112791</v>
          </cell>
          <cell r="G49" t="str">
            <v>38868/*Fibric Acid Derivatives**</v>
          </cell>
          <cell r="H49" t="str">
            <v>38868/*Fibric Acid Derivatives**/TRICOR</v>
          </cell>
        </row>
        <row r="50">
          <cell r="D50">
            <v>9997</v>
          </cell>
          <cell r="E50">
            <v>47616</v>
          </cell>
          <cell r="F50">
            <v>57613</v>
          </cell>
          <cell r="G50" t="str">
            <v>38868/*Fibric Acid Derivatives**</v>
          </cell>
          <cell r="H50" t="str">
            <v>38868/*Fibric Acid Derivatives**/GEMFIBROZIL</v>
          </cell>
        </row>
        <row r="51">
          <cell r="D51">
            <v>805</v>
          </cell>
          <cell r="E51">
            <v>3070</v>
          </cell>
          <cell r="F51">
            <v>3875</v>
          </cell>
          <cell r="G51" t="str">
            <v>38868/*Fibric Acid Derivatives**</v>
          </cell>
          <cell r="H51" t="str">
            <v>38868/*Fibric Acid Derivatives**/ANTARA</v>
          </cell>
        </row>
        <row r="52">
          <cell r="D52">
            <v>429</v>
          </cell>
          <cell r="E52">
            <v>1121</v>
          </cell>
          <cell r="F52">
            <v>1550</v>
          </cell>
          <cell r="G52" t="str">
            <v>38868/*Fibric Acid Derivatives**</v>
          </cell>
          <cell r="H52" t="str">
            <v>38868/*Fibric Acid Derivatives**/FENOFIBRATE</v>
          </cell>
        </row>
        <row r="53">
          <cell r="D53">
            <v>47</v>
          </cell>
          <cell r="E53">
            <v>1476</v>
          </cell>
          <cell r="F53">
            <v>1523</v>
          </cell>
          <cell r="G53" t="str">
            <v>38868/*Fibric Acid Derivatives**</v>
          </cell>
          <cell r="H53" t="str">
            <v>38868/*Fibric Acid Derivatives**/LOFIBRA</v>
          </cell>
        </row>
        <row r="54">
          <cell r="D54">
            <v>245</v>
          </cell>
          <cell r="E54">
            <v>1155</v>
          </cell>
          <cell r="F54">
            <v>1400</v>
          </cell>
          <cell r="G54" t="str">
            <v>38868/*Fibric Acid Derivatives**</v>
          </cell>
          <cell r="H54" t="str">
            <v>38868/*Fibric Acid Derivatives**/TRIGLIDE</v>
          </cell>
        </row>
        <row r="55">
          <cell r="D55">
            <v>103</v>
          </cell>
          <cell r="E55">
            <v>243</v>
          </cell>
          <cell r="F55">
            <v>346</v>
          </cell>
          <cell r="G55" t="str">
            <v>38868/*Fibric Acid Derivatives**</v>
          </cell>
          <cell r="H55" t="str">
            <v>38868/*Fibric Acid Derivatives**/LOPID</v>
          </cell>
        </row>
        <row r="56">
          <cell r="D56">
            <v>210563</v>
          </cell>
          <cell r="E56">
            <v>614376</v>
          </cell>
          <cell r="F56">
            <v>824939</v>
          </cell>
          <cell r="G56" t="str">
            <v>38868/*HMG CoA Reductase Inhibitors**</v>
          </cell>
          <cell r="H56" t="str">
            <v>38868/*HMG CoA Reductase Inhibitors**/LIPITOR</v>
          </cell>
        </row>
        <row r="57">
          <cell r="D57">
            <v>35800</v>
          </cell>
          <cell r="E57">
            <v>196255</v>
          </cell>
          <cell r="F57">
            <v>232055</v>
          </cell>
          <cell r="G57" t="str">
            <v>38868/*HMG CoA Reductase Inhibitors**</v>
          </cell>
          <cell r="H57" t="str">
            <v>38868/*HMG CoA Reductase Inhibitors**/ZOCOR</v>
          </cell>
        </row>
        <row r="58">
          <cell r="D58">
            <v>31132</v>
          </cell>
          <cell r="E58">
            <v>104710</v>
          </cell>
          <cell r="F58">
            <v>135842</v>
          </cell>
          <cell r="G58" t="str">
            <v>38868/*HMG CoA Reductase Inhibitors**</v>
          </cell>
          <cell r="H58" t="str">
            <v>38868/*HMG CoA Reductase Inhibitors**/CRESTOR</v>
          </cell>
        </row>
        <row r="59">
          <cell r="D59">
            <v>16870</v>
          </cell>
          <cell r="E59">
            <v>89744</v>
          </cell>
          <cell r="F59">
            <v>106614</v>
          </cell>
          <cell r="G59" t="str">
            <v>38868/*HMG CoA Reductase Inhibitors**</v>
          </cell>
          <cell r="H59" t="str">
            <v>38868/*HMG CoA Reductase Inhibitors**/LOVASTATIN</v>
          </cell>
        </row>
        <row r="60">
          <cell r="D60">
            <v>32591</v>
          </cell>
          <cell r="E60">
            <v>59227</v>
          </cell>
          <cell r="F60">
            <v>91818</v>
          </cell>
          <cell r="G60" t="str">
            <v>38868/*HMG CoA Reductase Inhibitors**</v>
          </cell>
          <cell r="H60" t="str">
            <v>38868/*HMG CoA Reductase Inhibitors**/PRAVASTATIN SODIUM</v>
          </cell>
        </row>
        <row r="61">
          <cell r="D61">
            <v>8440</v>
          </cell>
          <cell r="E61">
            <v>25984</v>
          </cell>
          <cell r="F61">
            <v>34424</v>
          </cell>
          <cell r="G61" t="str">
            <v>38868/*HMG CoA Reductase Inhibitors**</v>
          </cell>
          <cell r="H61" t="str">
            <v>38868/*HMG CoA Reductase Inhibitors**/PRAVACHOL</v>
          </cell>
        </row>
        <row r="62">
          <cell r="D62">
            <v>5121</v>
          </cell>
          <cell r="E62">
            <v>17321</v>
          </cell>
          <cell r="F62">
            <v>22442</v>
          </cell>
          <cell r="G62" t="str">
            <v>38868/*HMG CoA Reductase Inhibitors**</v>
          </cell>
          <cell r="H62" t="str">
            <v>38868/*HMG CoA Reductase Inhibitors**/LESCOL XL</v>
          </cell>
        </row>
        <row r="63">
          <cell r="D63">
            <v>3216</v>
          </cell>
          <cell r="E63">
            <v>10128</v>
          </cell>
          <cell r="F63">
            <v>13344</v>
          </cell>
          <cell r="G63" t="str">
            <v>38868/*HMG CoA Reductase Inhibitors**</v>
          </cell>
          <cell r="H63" t="str">
            <v>38868/*HMG CoA Reductase Inhibitors**/ADVICOR</v>
          </cell>
        </row>
        <row r="64">
          <cell r="D64">
            <v>1979</v>
          </cell>
          <cell r="E64">
            <v>7628</v>
          </cell>
          <cell r="F64">
            <v>9607</v>
          </cell>
          <cell r="G64" t="str">
            <v>38868/*HMG CoA Reductase Inhibitors**</v>
          </cell>
          <cell r="H64" t="str">
            <v>38868/*HMG CoA Reductase Inhibitors**/LESCOL</v>
          </cell>
        </row>
        <row r="65">
          <cell r="D65">
            <v>1250</v>
          </cell>
          <cell r="E65">
            <v>7622</v>
          </cell>
          <cell r="F65">
            <v>8872</v>
          </cell>
          <cell r="G65" t="str">
            <v>38868/*HMG CoA Reductase Inhibitors**</v>
          </cell>
          <cell r="H65" t="str">
            <v>38868/*HMG CoA Reductase Inhibitors**/ALTOPREV</v>
          </cell>
        </row>
        <row r="66">
          <cell r="D66">
            <v>86</v>
          </cell>
          <cell r="E66">
            <v>285</v>
          </cell>
          <cell r="F66">
            <v>371</v>
          </cell>
          <cell r="G66" t="str">
            <v>38868/*HMG CoA Reductase Inhibitors**</v>
          </cell>
          <cell r="H66" t="str">
            <v>38868/*HMG CoA Reductase Inhibitors**/MEVACOR</v>
          </cell>
        </row>
        <row r="67">
          <cell r="D67">
            <v>0</v>
          </cell>
          <cell r="E67">
            <v>22</v>
          </cell>
          <cell r="F67">
            <v>22</v>
          </cell>
          <cell r="G67" t="str">
            <v>38868/*HMG CoA Reductase Inhibitors**</v>
          </cell>
          <cell r="H67" t="str">
            <v>38868/*HMG CoA Reductase Inhibitors**/ALTOCOR</v>
          </cell>
        </row>
        <row r="68">
          <cell r="D68">
            <v>0</v>
          </cell>
          <cell r="E68">
            <v>11</v>
          </cell>
          <cell r="F68">
            <v>11</v>
          </cell>
          <cell r="G68" t="str">
            <v>38868/*HMG CoA Reductase Inhibitors**</v>
          </cell>
          <cell r="H68" t="str">
            <v>38868/*HMG CoA Reductase Inhibitors**/BAYCOL</v>
          </cell>
        </row>
        <row r="69">
          <cell r="D69">
            <v>0</v>
          </cell>
          <cell r="E69">
            <v>5</v>
          </cell>
          <cell r="F69">
            <v>5</v>
          </cell>
          <cell r="G69" t="str">
            <v>38868/*HMG CoA Reductase Inhibitors**</v>
          </cell>
          <cell r="H69" t="str">
            <v>38868/*HMG CoA Reductase Inhibitors**/none</v>
          </cell>
        </row>
        <row r="70">
          <cell r="D70">
            <v>0</v>
          </cell>
          <cell r="E70">
            <v>3</v>
          </cell>
          <cell r="F70">
            <v>3</v>
          </cell>
          <cell r="G70" t="str">
            <v>38868/*HMG CoA Reductase Inhibitors**</v>
          </cell>
          <cell r="H70" t="str">
            <v>38868/*HMG CoA Reductase Inhibitors**/PRAVIGARD PAC</v>
          </cell>
        </row>
        <row r="71">
          <cell r="D71">
            <v>40469</v>
          </cell>
          <cell r="E71">
            <v>106929</v>
          </cell>
          <cell r="F71">
            <v>147398</v>
          </cell>
          <cell r="G71" t="str">
            <v>38868/*Intestinal Cholesterol Absorption Inhibitors**</v>
          </cell>
          <cell r="H71" t="str">
            <v>38868/*Intestinal Cholesterol Absorption Inhibitors**/ZETIA</v>
          </cell>
        </row>
        <row r="72">
          <cell r="D72">
            <v>14318</v>
          </cell>
          <cell r="E72">
            <v>37901</v>
          </cell>
          <cell r="F72">
            <v>52219</v>
          </cell>
          <cell r="G72" t="str">
            <v>38868/*Nicotinic Acid Derivatives**</v>
          </cell>
          <cell r="H72" t="str">
            <v>38868/*Nicotinic Acid Derivatives**/NIASPAN</v>
          </cell>
        </row>
      </sheetData>
      <sheetData sheetId="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box"/>
      <sheetName val="Questionnaire"/>
      <sheetName val="Wellness "/>
      <sheetName val="Hospital Network"/>
      <sheetName val="Provider Disruption"/>
      <sheetName val="Explanation"/>
    </sheetNames>
    <sheetDataSet>
      <sheetData sheetId="0">
        <row r="11">
          <cell r="B11" t="str">
            <v>Yes</v>
          </cell>
        </row>
        <row r="29">
          <cell r="B29" t="str">
            <v>Yes</v>
          </cell>
        </row>
        <row r="30">
          <cell r="B30" t="str">
            <v>No</v>
          </cell>
        </row>
        <row r="31">
          <cell r="B31" t="str">
            <v>No - See "Explanation"</v>
          </cell>
        </row>
        <row r="32">
          <cell r="B32" t="str">
            <v>Not Requested</v>
          </cell>
        </row>
        <row r="244">
          <cell r="B244" t="str">
            <v>Agree</v>
          </cell>
        </row>
        <row r="245">
          <cell r="B245" t="str">
            <v>Disagree</v>
          </cell>
        </row>
        <row r="255">
          <cell r="B255" t="str">
            <v>No Change</v>
          </cell>
        </row>
        <row r="256">
          <cell r="B256" t="str">
            <v>Rating Improved</v>
          </cell>
        </row>
        <row r="257">
          <cell r="B257" t="str">
            <v>Rating Worsened</v>
          </cell>
        </row>
        <row r="258">
          <cell r="B258" t="str">
            <v>Not Rated</v>
          </cell>
        </row>
        <row r="429">
          <cell r="B429" t="str">
            <v>Provided</v>
          </cell>
        </row>
        <row r="430">
          <cell r="B430" t="str">
            <v>Not Provided</v>
          </cell>
        </row>
        <row r="431">
          <cell r="B431" t="str">
            <v>Not Applicable</v>
          </cell>
        </row>
        <row r="432">
          <cell r="B432" t="str">
            <v>Not Provided - See "Explanation"</v>
          </cell>
        </row>
        <row r="433">
          <cell r="B433" t="str">
            <v>Not Applicable - See "Explanation"</v>
          </cell>
        </row>
        <row r="434">
          <cell r="B434" t="str">
            <v>See "Explanation"</v>
          </cell>
        </row>
        <row r="694">
          <cell r="B694" t="str">
            <v>Centralized</v>
          </cell>
        </row>
        <row r="695">
          <cell r="B695" t="str">
            <v>Decentralized</v>
          </cell>
        </row>
      </sheetData>
      <sheetData sheetId="1"/>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9.bin"/><Relationship Id="rId5" Type="http://schemas.openxmlformats.org/officeDocument/2006/relationships/ctrlProp" Target="../ctrlProps/ctrlProp1.xml"/><Relationship Id="rId4" Type="http://schemas.openxmlformats.org/officeDocument/2006/relationships/vmlDrawing" Target="../drawings/vmlDrawing3.v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63"/>
  <sheetViews>
    <sheetView tabSelected="1" workbookViewId="0">
      <selection activeCell="A20" sqref="A20"/>
    </sheetView>
  </sheetViews>
  <sheetFormatPr defaultColWidth="8" defaultRowHeight="12.75"/>
  <cols>
    <col min="1" max="1" width="3.42578125" style="286" customWidth="1"/>
    <col min="2" max="2" width="2.7109375" style="276" customWidth="1"/>
    <col min="3" max="3" width="40.7109375" style="278" customWidth="1"/>
    <col min="4" max="4" width="18.140625" style="150" customWidth="1"/>
    <col min="5" max="5" width="30.7109375" style="150" customWidth="1"/>
    <col min="6" max="6" width="25" style="151" customWidth="1"/>
    <col min="7" max="7" width="9.5703125" style="137" customWidth="1"/>
    <col min="8" max="8" width="7.85546875" style="137" customWidth="1"/>
    <col min="9" max="9" width="3.140625" style="137" customWidth="1"/>
    <col min="10" max="10" width="82.28515625" style="137" customWidth="1"/>
    <col min="11" max="11" width="8" style="137"/>
    <col min="12" max="12" width="0" style="137" hidden="1" customWidth="1"/>
    <col min="13" max="16384" width="8" style="137"/>
  </cols>
  <sheetData>
    <row r="1" spans="1:12" s="113" customFormat="1" ht="8.25" customHeight="1">
      <c r="A1" s="282"/>
      <c r="B1" s="269"/>
      <c r="C1" s="277"/>
      <c r="D1" s="279"/>
      <c r="E1" s="111"/>
      <c r="F1" s="112"/>
    </row>
    <row r="2" spans="1:12" s="116" customFormat="1" ht="20.25">
      <c r="A2" s="283"/>
      <c r="B2" s="270"/>
      <c r="C2" s="114" t="s">
        <v>391</v>
      </c>
      <c r="D2" s="115"/>
      <c r="E2" s="115"/>
      <c r="F2" s="281"/>
    </row>
    <row r="3" spans="1:12" s="116" customFormat="1" ht="15.75">
      <c r="A3" s="283"/>
      <c r="B3" s="270"/>
      <c r="C3" s="231" t="s">
        <v>394</v>
      </c>
      <c r="D3" s="117"/>
      <c r="E3" s="117"/>
      <c r="F3" s="118"/>
    </row>
    <row r="4" spans="1:12" s="116" customFormat="1" ht="8.25" customHeight="1">
      <c r="A4" s="283"/>
      <c r="B4" s="270"/>
      <c r="C4" s="232"/>
      <c r="D4" s="117"/>
      <c r="E4" s="117"/>
      <c r="F4" s="118"/>
    </row>
    <row r="5" spans="1:12" s="116" customFormat="1" ht="36" customHeight="1">
      <c r="A5" s="284"/>
      <c r="B5" s="271"/>
      <c r="C5" s="559" t="s">
        <v>435</v>
      </c>
      <c r="D5" s="559"/>
      <c r="E5" s="559"/>
      <c r="F5" s="559"/>
      <c r="L5" s="116" t="s">
        <v>451</v>
      </c>
    </row>
    <row r="6" spans="1:12" s="116" customFormat="1" ht="8.25" customHeight="1">
      <c r="A6" s="284" t="s">
        <v>0</v>
      </c>
      <c r="B6" s="271"/>
      <c r="C6" s="234"/>
      <c r="D6" s="233"/>
      <c r="E6" s="119"/>
      <c r="F6" s="120"/>
      <c r="L6" s="116" t="s">
        <v>452</v>
      </c>
    </row>
    <row r="7" spans="1:12" s="116" customFormat="1" ht="32.25" customHeight="1" thickBot="1">
      <c r="A7" s="268" t="s">
        <v>0</v>
      </c>
      <c r="B7" s="272" t="s">
        <v>0</v>
      </c>
      <c r="C7" s="235" t="s">
        <v>397</v>
      </c>
      <c r="D7" s="177" t="s">
        <v>90</v>
      </c>
      <c r="E7" s="177" t="s">
        <v>89</v>
      </c>
      <c r="F7" s="176" t="s">
        <v>91</v>
      </c>
    </row>
    <row r="8" spans="1:12" s="125" customFormat="1" ht="66.75" customHeight="1" thickTop="1" thickBot="1">
      <c r="A8" s="268"/>
      <c r="B8" s="268"/>
      <c r="C8" s="334" t="s">
        <v>430</v>
      </c>
      <c r="D8" s="236" t="s">
        <v>92</v>
      </c>
      <c r="E8" s="124"/>
      <c r="F8" s="124"/>
    </row>
    <row r="9" spans="1:12" s="125" customFormat="1" ht="30.75" customHeight="1" thickTop="1">
      <c r="A9" s="268"/>
      <c r="B9" s="268"/>
      <c r="C9" s="363"/>
      <c r="D9" s="352"/>
      <c r="E9" s="174"/>
      <c r="F9" s="174"/>
    </row>
    <row r="10" spans="1:12" s="125" customFormat="1" ht="30.75" customHeight="1">
      <c r="A10" s="268"/>
      <c r="B10" s="268"/>
      <c r="C10" s="556" t="s">
        <v>406</v>
      </c>
      <c r="D10" s="557"/>
      <c r="E10" s="557"/>
      <c r="F10" s="558"/>
    </row>
    <row r="11" spans="1:12" s="126" customFormat="1" ht="10.5" customHeight="1" thickBot="1">
      <c r="A11" s="285"/>
      <c r="B11" s="238"/>
      <c r="C11" s="237"/>
      <c r="D11" s="238"/>
      <c r="E11" s="238"/>
      <c r="F11" s="238"/>
    </row>
    <row r="12" spans="1:12" s="127" customFormat="1" ht="17.25" thickTop="1" thickBot="1">
      <c r="A12" s="268" t="s">
        <v>298</v>
      </c>
      <c r="B12" s="268" t="s">
        <v>0</v>
      </c>
      <c r="C12" s="239" t="s">
        <v>93</v>
      </c>
      <c r="D12" s="178" t="s">
        <v>90</v>
      </c>
      <c r="E12" s="178" t="s">
        <v>89</v>
      </c>
      <c r="F12" s="179" t="s">
        <v>91</v>
      </c>
    </row>
    <row r="13" spans="1:12" s="125" customFormat="1" ht="21" customHeight="1" thickTop="1" thickBot="1">
      <c r="A13" s="268" t="s">
        <v>94</v>
      </c>
      <c r="B13" s="268" t="s">
        <v>0</v>
      </c>
      <c r="C13" s="240" t="s">
        <v>258</v>
      </c>
      <c r="D13" s="153" t="s">
        <v>95</v>
      </c>
      <c r="E13" s="128"/>
      <c r="F13" s="128"/>
    </row>
    <row r="14" spans="1:12" s="125" customFormat="1" ht="21" customHeight="1" thickTop="1" thickBot="1">
      <c r="A14" s="268" t="s">
        <v>96</v>
      </c>
      <c r="B14" s="268"/>
      <c r="C14" s="240" t="s">
        <v>97</v>
      </c>
      <c r="D14" s="153" t="s">
        <v>95</v>
      </c>
      <c r="E14" s="128"/>
      <c r="F14" s="128"/>
    </row>
    <row r="15" spans="1:12" s="125" customFormat="1" ht="21" customHeight="1" thickTop="1" thickBot="1">
      <c r="A15" s="268" t="s">
        <v>98</v>
      </c>
      <c r="B15" s="268"/>
      <c r="C15" s="240" t="s">
        <v>99</v>
      </c>
      <c r="D15" s="153" t="s">
        <v>95</v>
      </c>
      <c r="E15" s="128"/>
      <c r="F15" s="128"/>
    </row>
    <row r="16" spans="1:12" s="131" customFormat="1" ht="21" customHeight="1" thickTop="1" thickBot="1">
      <c r="A16" s="268" t="s">
        <v>100</v>
      </c>
      <c r="B16" s="273"/>
      <c r="C16" s="241" t="s">
        <v>101</v>
      </c>
      <c r="D16" s="153" t="s">
        <v>102</v>
      </c>
      <c r="E16" s="129"/>
      <c r="F16" s="130"/>
    </row>
    <row r="17" spans="1:6" s="125" customFormat="1" ht="21" customHeight="1" thickTop="1" thickBot="1">
      <c r="A17" s="268" t="s">
        <v>103</v>
      </c>
      <c r="B17" s="268"/>
      <c r="C17" s="240" t="s">
        <v>104</v>
      </c>
      <c r="D17" s="153" t="s">
        <v>105</v>
      </c>
      <c r="E17" s="128"/>
      <c r="F17" s="128"/>
    </row>
    <row r="18" spans="1:6" s="125" customFormat="1" ht="21" customHeight="1" thickTop="1" thickBot="1">
      <c r="A18" s="268" t="s">
        <v>106</v>
      </c>
      <c r="B18" s="268"/>
      <c r="C18" s="240" t="s">
        <v>107</v>
      </c>
      <c r="D18" s="153" t="s">
        <v>95</v>
      </c>
      <c r="E18" s="128"/>
      <c r="F18" s="128"/>
    </row>
    <row r="19" spans="1:6" s="125" customFormat="1" ht="21" customHeight="1" thickTop="1" thickBot="1">
      <c r="A19" s="268" t="s">
        <v>108</v>
      </c>
      <c r="B19" s="268"/>
      <c r="C19" s="240" t="s">
        <v>109</v>
      </c>
      <c r="D19" s="153" t="s">
        <v>95</v>
      </c>
      <c r="E19" s="128"/>
      <c r="F19" s="128"/>
    </row>
    <row r="20" spans="1:6" s="125" customFormat="1" ht="21" customHeight="1" thickTop="1" thickBot="1">
      <c r="A20" s="268" t="s">
        <v>110</v>
      </c>
      <c r="B20" s="268"/>
      <c r="C20" s="240" t="s">
        <v>111</v>
      </c>
      <c r="D20" s="153" t="s">
        <v>95</v>
      </c>
      <c r="E20" s="128"/>
      <c r="F20" s="128"/>
    </row>
    <row r="21" spans="1:6" s="125" customFormat="1" ht="27.75" customHeight="1" thickTop="1" thickBot="1">
      <c r="A21" s="268" t="s">
        <v>112</v>
      </c>
      <c r="B21" s="268"/>
      <c r="C21" s="240" t="s">
        <v>259</v>
      </c>
      <c r="D21" s="153" t="s">
        <v>95</v>
      </c>
      <c r="E21" s="128"/>
      <c r="F21" s="128"/>
    </row>
    <row r="22" spans="1:6" s="125" customFormat="1" ht="21" customHeight="1" thickTop="1" thickBot="1">
      <c r="A22" s="268" t="s">
        <v>114</v>
      </c>
      <c r="B22" s="268"/>
      <c r="C22" s="240" t="s">
        <v>113</v>
      </c>
      <c r="D22" s="236" t="s">
        <v>92</v>
      </c>
      <c r="E22" s="370"/>
      <c r="F22" s="128"/>
    </row>
    <row r="23" spans="1:6" s="125" customFormat="1" ht="21" customHeight="1" thickTop="1" thickBot="1">
      <c r="A23" s="268" t="s">
        <v>116</v>
      </c>
      <c r="B23" s="268"/>
      <c r="C23" s="240" t="s">
        <v>115</v>
      </c>
      <c r="D23" s="153" t="s">
        <v>95</v>
      </c>
      <c r="E23" s="130"/>
      <c r="F23" s="128"/>
    </row>
    <row r="24" spans="1:6" s="125" customFormat="1" ht="40.5" customHeight="1" thickTop="1" thickBot="1">
      <c r="A24" s="268" t="s">
        <v>117</v>
      </c>
      <c r="B24" s="268"/>
      <c r="C24" s="240" t="s">
        <v>395</v>
      </c>
      <c r="D24" s="153" t="s">
        <v>95</v>
      </c>
      <c r="E24" s="130"/>
      <c r="F24" s="128"/>
    </row>
    <row r="25" spans="1:6" s="125" customFormat="1" ht="52.5" thickTop="1" thickBot="1">
      <c r="A25" s="268" t="s">
        <v>118</v>
      </c>
      <c r="B25" s="268"/>
      <c r="C25" s="364" t="s">
        <v>357</v>
      </c>
      <c r="D25" s="153" t="s">
        <v>95</v>
      </c>
      <c r="E25" s="130"/>
      <c r="F25" s="128"/>
    </row>
    <row r="26" spans="1:6" s="125" customFormat="1" ht="27" thickTop="1" thickBot="1">
      <c r="A26" s="268" t="s">
        <v>119</v>
      </c>
      <c r="B26" s="268"/>
      <c r="C26" s="242" t="s">
        <v>120</v>
      </c>
      <c r="D26" s="236" t="s">
        <v>92</v>
      </c>
      <c r="E26" s="370"/>
      <c r="F26" s="123"/>
    </row>
    <row r="27" spans="1:6" s="134" customFormat="1" ht="45" customHeight="1" thickTop="1" thickBot="1">
      <c r="A27" s="268" t="s">
        <v>121</v>
      </c>
      <c r="B27" s="268"/>
      <c r="C27" s="240" t="s">
        <v>122</v>
      </c>
      <c r="D27" s="153" t="s">
        <v>105</v>
      </c>
      <c r="E27" s="133"/>
      <c r="F27" s="133"/>
    </row>
    <row r="28" spans="1:6" s="125" customFormat="1" ht="135.75" customHeight="1" thickTop="1" thickBot="1">
      <c r="A28" s="268" t="s">
        <v>123</v>
      </c>
      <c r="B28" s="268"/>
      <c r="C28" s="240" t="s">
        <v>290</v>
      </c>
      <c r="D28" s="243" t="s">
        <v>124</v>
      </c>
      <c r="E28" s="124"/>
      <c r="F28" s="168"/>
    </row>
    <row r="29" spans="1:6" s="125" customFormat="1" ht="21" customHeight="1" thickTop="1" thickBot="1">
      <c r="A29" s="268" t="s">
        <v>125</v>
      </c>
      <c r="B29" s="268"/>
      <c r="C29" s="240" t="s">
        <v>126</v>
      </c>
      <c r="D29" s="153" t="s">
        <v>95</v>
      </c>
      <c r="E29" s="128"/>
      <c r="F29" s="128"/>
    </row>
    <row r="30" spans="1:6" s="125" customFormat="1" ht="21" customHeight="1" thickTop="1" thickBot="1">
      <c r="A30" s="268"/>
      <c r="B30" s="268" t="s">
        <v>127</v>
      </c>
      <c r="C30" s="240" t="s">
        <v>128</v>
      </c>
      <c r="D30" s="153" t="s">
        <v>95</v>
      </c>
      <c r="E30" s="128"/>
      <c r="F30" s="128"/>
    </row>
    <row r="31" spans="1:6" s="125" customFormat="1" ht="21" customHeight="1" thickTop="1" thickBot="1">
      <c r="A31" s="268"/>
      <c r="B31" s="268" t="s">
        <v>129</v>
      </c>
      <c r="C31" s="240" t="s">
        <v>130</v>
      </c>
      <c r="D31" s="153" t="s">
        <v>95</v>
      </c>
      <c r="E31" s="128"/>
      <c r="F31" s="128"/>
    </row>
    <row r="32" spans="1:6" s="125" customFormat="1" ht="21" customHeight="1" thickTop="1" thickBot="1">
      <c r="A32" s="268"/>
      <c r="B32" s="268" t="s">
        <v>131</v>
      </c>
      <c r="C32" s="240" t="s">
        <v>132</v>
      </c>
      <c r="D32" s="153" t="s">
        <v>95</v>
      </c>
      <c r="E32" s="128"/>
      <c r="F32" s="128"/>
    </row>
    <row r="33" spans="1:6" s="125" customFormat="1" ht="21" customHeight="1" thickTop="1" thickBot="1">
      <c r="A33" s="268"/>
      <c r="B33" s="268" t="s">
        <v>133</v>
      </c>
      <c r="C33" s="240" t="s">
        <v>134</v>
      </c>
      <c r="D33" s="153" t="s">
        <v>95</v>
      </c>
      <c r="E33" s="128"/>
      <c r="F33" s="128"/>
    </row>
    <row r="34" spans="1:6" s="125" customFormat="1" ht="21" customHeight="1" thickTop="1" thickBot="1">
      <c r="A34" s="268"/>
      <c r="B34" s="268" t="s">
        <v>135</v>
      </c>
      <c r="C34" s="240" t="s">
        <v>136</v>
      </c>
      <c r="D34" s="153" t="s">
        <v>95</v>
      </c>
      <c r="E34" s="128"/>
      <c r="F34" s="128"/>
    </row>
    <row r="35" spans="1:6" s="125" customFormat="1" ht="21" customHeight="1" thickTop="1" thickBot="1">
      <c r="B35" s="268" t="s">
        <v>137</v>
      </c>
      <c r="C35" s="244" t="s">
        <v>138</v>
      </c>
      <c r="D35" s="153" t="s">
        <v>95</v>
      </c>
      <c r="E35" s="135"/>
      <c r="F35" s="135"/>
    </row>
    <row r="36" spans="1:6" s="116" customFormat="1" ht="52.5" thickTop="1" thickBot="1">
      <c r="A36" s="268" t="s">
        <v>139</v>
      </c>
      <c r="B36" s="268"/>
      <c r="C36" s="334" t="s">
        <v>358</v>
      </c>
      <c r="D36" s="236" t="s">
        <v>92</v>
      </c>
      <c r="E36" s="370"/>
      <c r="F36" s="136"/>
    </row>
    <row r="37" spans="1:6" ht="78" thickTop="1" thickBot="1">
      <c r="A37" s="268" t="s">
        <v>140</v>
      </c>
      <c r="B37" s="268"/>
      <c r="C37" s="245" t="s">
        <v>359</v>
      </c>
      <c r="D37" s="236" t="s">
        <v>92</v>
      </c>
      <c r="E37" s="124"/>
      <c r="F37" s="136"/>
    </row>
    <row r="38" spans="1:6" s="116" customFormat="1" ht="57.75" customHeight="1" thickTop="1" thickBot="1">
      <c r="A38" s="268" t="s">
        <v>141</v>
      </c>
      <c r="B38" s="268" t="s">
        <v>0</v>
      </c>
      <c r="C38" s="334" t="s">
        <v>291</v>
      </c>
      <c r="D38" s="236" t="s">
        <v>92</v>
      </c>
      <c r="E38" s="124"/>
      <c r="F38" s="136"/>
    </row>
    <row r="39" spans="1:6" s="125" customFormat="1" ht="65.25" thickTop="1" thickBot="1">
      <c r="A39" s="268" t="s">
        <v>142</v>
      </c>
      <c r="B39" s="268"/>
      <c r="C39" s="242" t="s">
        <v>360</v>
      </c>
      <c r="D39" s="236" t="s">
        <v>92</v>
      </c>
      <c r="E39" s="370"/>
      <c r="F39" s="136" t="s">
        <v>453</v>
      </c>
    </row>
    <row r="40" spans="1:6" s="125" customFormat="1" ht="13.5" thickTop="1">
      <c r="A40" s="268"/>
      <c r="B40" s="268"/>
      <c r="C40" s="249"/>
      <c r="D40" s="250"/>
      <c r="E40" s="120"/>
      <c r="F40" s="120"/>
    </row>
    <row r="41" spans="1:6" s="127" customFormat="1" ht="16.5" thickBot="1">
      <c r="A41" s="268" t="s">
        <v>299</v>
      </c>
      <c r="B41" s="268" t="s">
        <v>0</v>
      </c>
      <c r="C41" s="251" t="s">
        <v>145</v>
      </c>
      <c r="D41" s="177" t="s">
        <v>90</v>
      </c>
      <c r="E41" s="177" t="s">
        <v>89</v>
      </c>
      <c r="F41" s="176" t="s">
        <v>91</v>
      </c>
    </row>
    <row r="42" spans="1:6" s="125" customFormat="1" ht="42.75" customHeight="1" thickTop="1" thickBot="1">
      <c r="A42" s="268" t="s">
        <v>0</v>
      </c>
      <c r="B42" s="268" t="s">
        <v>0</v>
      </c>
      <c r="C42" s="252" t="s">
        <v>292</v>
      </c>
      <c r="D42" s="253"/>
      <c r="E42" s="140"/>
      <c r="F42" s="141"/>
    </row>
    <row r="43" spans="1:6" s="125" customFormat="1" ht="14.25" thickTop="1" thickBot="1">
      <c r="A43" s="268" t="s">
        <v>94</v>
      </c>
      <c r="B43" s="268" t="s">
        <v>0</v>
      </c>
      <c r="C43" s="252" t="s">
        <v>146</v>
      </c>
      <c r="D43" s="254"/>
      <c r="E43" s="142"/>
      <c r="F43" s="143"/>
    </row>
    <row r="44" spans="1:6" s="125" customFormat="1" ht="14.25" thickTop="1" thickBot="1">
      <c r="A44" s="268" t="s">
        <v>0</v>
      </c>
      <c r="B44" s="268" t="s">
        <v>127</v>
      </c>
      <c r="C44" s="245" t="s">
        <v>14</v>
      </c>
      <c r="D44" s="153" t="s">
        <v>95</v>
      </c>
      <c r="E44" s="128"/>
      <c r="F44" s="128"/>
    </row>
    <row r="45" spans="1:6" s="125" customFormat="1" ht="14.25" thickTop="1" thickBot="1">
      <c r="A45" s="268" t="s">
        <v>0</v>
      </c>
      <c r="B45" s="268" t="s">
        <v>129</v>
      </c>
      <c r="C45" s="245" t="s">
        <v>147</v>
      </c>
      <c r="D45" s="153" t="s">
        <v>95</v>
      </c>
      <c r="E45" s="144"/>
      <c r="F45" s="144"/>
    </row>
    <row r="46" spans="1:6" s="125" customFormat="1" ht="14.25" thickTop="1" thickBot="1">
      <c r="A46" s="268" t="s">
        <v>0</v>
      </c>
      <c r="B46" s="268" t="s">
        <v>131</v>
      </c>
      <c r="C46" s="245" t="s">
        <v>148</v>
      </c>
      <c r="D46" s="153" t="s">
        <v>95</v>
      </c>
      <c r="E46" s="144"/>
      <c r="F46" s="144"/>
    </row>
    <row r="47" spans="1:6" s="125" customFormat="1" ht="14.25" thickTop="1" thickBot="1">
      <c r="A47" s="268" t="s">
        <v>0</v>
      </c>
      <c r="B47" s="268" t="s">
        <v>133</v>
      </c>
      <c r="C47" s="245" t="s">
        <v>132</v>
      </c>
      <c r="D47" s="153" t="s">
        <v>95</v>
      </c>
      <c r="E47" s="144"/>
      <c r="F47" s="144"/>
    </row>
    <row r="48" spans="1:6" s="125" customFormat="1" ht="14.25" thickTop="1" thickBot="1">
      <c r="A48" s="268" t="s">
        <v>0</v>
      </c>
      <c r="B48" s="268" t="s">
        <v>135</v>
      </c>
      <c r="C48" s="245" t="s">
        <v>134</v>
      </c>
      <c r="D48" s="153" t="s">
        <v>95</v>
      </c>
      <c r="E48" s="144"/>
      <c r="F48" s="144"/>
    </row>
    <row r="49" spans="1:6" s="125" customFormat="1" ht="14.25" thickTop="1" thickBot="1">
      <c r="A49" s="268" t="s">
        <v>0</v>
      </c>
      <c r="B49" s="268" t="s">
        <v>137</v>
      </c>
      <c r="C49" s="245" t="s">
        <v>136</v>
      </c>
      <c r="D49" s="153" t="s">
        <v>95</v>
      </c>
      <c r="E49" s="144"/>
      <c r="F49" s="144"/>
    </row>
    <row r="50" spans="1:6" s="125" customFormat="1" ht="14.25" thickTop="1" thickBot="1">
      <c r="A50" s="268" t="s">
        <v>0</v>
      </c>
      <c r="B50" s="268" t="s">
        <v>143</v>
      </c>
      <c r="C50" s="248" t="s">
        <v>12</v>
      </c>
      <c r="D50" s="153" t="s">
        <v>95</v>
      </c>
      <c r="E50" s="144"/>
      <c r="F50" s="144"/>
    </row>
    <row r="51" spans="1:6" s="125" customFormat="1" ht="14.25" thickTop="1" thickBot="1">
      <c r="A51" s="268" t="s">
        <v>0</v>
      </c>
      <c r="B51" s="268" t="s">
        <v>144</v>
      </c>
      <c r="C51" s="248" t="s">
        <v>13</v>
      </c>
      <c r="D51" s="153" t="s">
        <v>95</v>
      </c>
      <c r="E51" s="144"/>
      <c r="F51" s="144"/>
    </row>
    <row r="52" spans="1:6" s="125" customFormat="1" ht="14.25" thickTop="1" thickBot="1">
      <c r="A52" s="268" t="s">
        <v>0</v>
      </c>
      <c r="B52" s="268" t="s">
        <v>149</v>
      </c>
      <c r="C52" s="245" t="s">
        <v>150</v>
      </c>
      <c r="D52" s="153" t="s">
        <v>95</v>
      </c>
      <c r="E52" s="144"/>
      <c r="F52" s="144"/>
    </row>
    <row r="53" spans="1:6" s="125" customFormat="1" ht="14.25" thickTop="1" thickBot="1">
      <c r="A53" s="268" t="s">
        <v>96</v>
      </c>
      <c r="B53" s="268" t="s">
        <v>0</v>
      </c>
      <c r="C53" s="252" t="s">
        <v>151</v>
      </c>
      <c r="D53" s="246"/>
      <c r="E53" s="132"/>
      <c r="F53" s="138"/>
    </row>
    <row r="54" spans="1:6" s="125" customFormat="1" ht="14.25" thickTop="1" thickBot="1">
      <c r="A54" s="268" t="s">
        <v>0</v>
      </c>
      <c r="B54" s="268" t="s">
        <v>127</v>
      </c>
      <c r="C54" s="242" t="s">
        <v>14</v>
      </c>
      <c r="D54" s="153" t="s">
        <v>95</v>
      </c>
      <c r="E54" s="128"/>
      <c r="F54" s="128"/>
    </row>
    <row r="55" spans="1:6" s="125" customFormat="1" ht="14.25" thickTop="1" thickBot="1">
      <c r="A55" s="268" t="s">
        <v>0</v>
      </c>
      <c r="B55" s="268" t="s">
        <v>129</v>
      </c>
      <c r="C55" s="242" t="s">
        <v>147</v>
      </c>
      <c r="D55" s="153" t="s">
        <v>95</v>
      </c>
      <c r="E55" s="144"/>
      <c r="F55" s="144"/>
    </row>
    <row r="56" spans="1:6" s="125" customFormat="1" ht="14.25" thickTop="1" thickBot="1">
      <c r="A56" s="268" t="s">
        <v>0</v>
      </c>
      <c r="B56" s="268" t="s">
        <v>131</v>
      </c>
      <c r="C56" s="242" t="s">
        <v>148</v>
      </c>
      <c r="D56" s="153" t="s">
        <v>95</v>
      </c>
      <c r="E56" s="144"/>
      <c r="F56" s="144"/>
    </row>
    <row r="57" spans="1:6" s="125" customFormat="1" ht="14.25" thickTop="1" thickBot="1">
      <c r="A57" s="268" t="s">
        <v>0</v>
      </c>
      <c r="B57" s="268" t="s">
        <v>133</v>
      </c>
      <c r="C57" s="242" t="s">
        <v>132</v>
      </c>
      <c r="D57" s="153" t="s">
        <v>95</v>
      </c>
      <c r="E57" s="144"/>
      <c r="F57" s="144"/>
    </row>
    <row r="58" spans="1:6" s="125" customFormat="1" ht="14.25" thickTop="1" thickBot="1">
      <c r="A58" s="268" t="s">
        <v>0</v>
      </c>
      <c r="B58" s="268" t="s">
        <v>135</v>
      </c>
      <c r="C58" s="242" t="s">
        <v>134</v>
      </c>
      <c r="D58" s="153" t="s">
        <v>95</v>
      </c>
      <c r="E58" s="144"/>
      <c r="F58" s="144"/>
    </row>
    <row r="59" spans="1:6" s="125" customFormat="1" ht="14.25" thickTop="1" thickBot="1">
      <c r="A59" s="268" t="s">
        <v>0</v>
      </c>
      <c r="B59" s="268" t="s">
        <v>137</v>
      </c>
      <c r="C59" s="242" t="s">
        <v>136</v>
      </c>
      <c r="D59" s="153" t="s">
        <v>95</v>
      </c>
      <c r="E59" s="144"/>
      <c r="F59" s="144"/>
    </row>
    <row r="60" spans="1:6" s="125" customFormat="1" ht="14.25" thickTop="1" thickBot="1">
      <c r="A60" s="268" t="s">
        <v>0</v>
      </c>
      <c r="B60" s="268" t="s">
        <v>143</v>
      </c>
      <c r="C60" s="248" t="s">
        <v>12</v>
      </c>
      <c r="D60" s="153" t="s">
        <v>95</v>
      </c>
      <c r="E60" s="144"/>
      <c r="F60" s="144"/>
    </row>
    <row r="61" spans="1:6" s="125" customFormat="1" ht="14.25" thickTop="1" thickBot="1">
      <c r="A61" s="268" t="s">
        <v>0</v>
      </c>
      <c r="B61" s="268" t="s">
        <v>144</v>
      </c>
      <c r="C61" s="248" t="s">
        <v>13</v>
      </c>
      <c r="D61" s="153" t="s">
        <v>95</v>
      </c>
      <c r="E61" s="144"/>
      <c r="F61" s="144"/>
    </row>
    <row r="62" spans="1:6" s="125" customFormat="1" ht="14.25" thickTop="1" thickBot="1">
      <c r="A62" s="268" t="s">
        <v>0</v>
      </c>
      <c r="B62" s="268" t="s">
        <v>149</v>
      </c>
      <c r="C62" s="242" t="s">
        <v>150</v>
      </c>
      <c r="D62" s="153" t="s">
        <v>95</v>
      </c>
      <c r="E62" s="144"/>
      <c r="F62" s="144"/>
    </row>
    <row r="63" spans="1:6" s="125" customFormat="1" ht="13.5" thickTop="1">
      <c r="A63" s="268"/>
      <c r="B63" s="268"/>
      <c r="C63" s="354"/>
      <c r="D63" s="261"/>
      <c r="E63" s="353"/>
      <c r="F63" s="353"/>
    </row>
    <row r="64" spans="1:6" s="125" customFormat="1" ht="33.75" customHeight="1">
      <c r="A64" s="268"/>
      <c r="B64" s="268"/>
      <c r="C64" s="556" t="s">
        <v>431</v>
      </c>
      <c r="D64" s="557"/>
      <c r="E64" s="557"/>
      <c r="F64" s="558"/>
    </row>
    <row r="65" spans="1:6" s="125" customFormat="1">
      <c r="A65" s="268"/>
      <c r="B65" s="268"/>
      <c r="C65" s="249"/>
      <c r="D65" s="250"/>
      <c r="E65" s="120"/>
      <c r="F65" s="120"/>
    </row>
    <row r="66" spans="1:6" ht="16.5" thickBot="1">
      <c r="A66" s="268" t="s">
        <v>152</v>
      </c>
      <c r="B66" s="268" t="s">
        <v>0</v>
      </c>
      <c r="C66" s="251" t="s">
        <v>153</v>
      </c>
      <c r="D66" s="177" t="s">
        <v>90</v>
      </c>
      <c r="E66" s="177" t="s">
        <v>89</v>
      </c>
      <c r="F66" s="176" t="s">
        <v>91</v>
      </c>
    </row>
    <row r="67" spans="1:6" ht="213" customHeight="1" thickTop="1" thickBot="1">
      <c r="A67" s="268" t="s">
        <v>94</v>
      </c>
      <c r="B67" s="268" t="s">
        <v>0</v>
      </c>
      <c r="C67" s="242" t="s">
        <v>398</v>
      </c>
      <c r="D67" s="236" t="s">
        <v>92</v>
      </c>
      <c r="E67" s="370"/>
      <c r="F67" s="139" t="s">
        <v>453</v>
      </c>
    </row>
    <row r="68" spans="1:6" s="125" customFormat="1" ht="84" customHeight="1" thickTop="1" thickBot="1">
      <c r="A68" s="268" t="s">
        <v>0</v>
      </c>
      <c r="B68" s="268" t="s">
        <v>127</v>
      </c>
      <c r="C68" s="245" t="s">
        <v>396</v>
      </c>
      <c r="D68" s="153" t="s">
        <v>95</v>
      </c>
      <c r="E68" s="123"/>
      <c r="F68" s="123"/>
    </row>
    <row r="69" spans="1:6" s="116" customFormat="1" ht="14.25" thickTop="1" thickBot="1">
      <c r="A69" s="268" t="s">
        <v>96</v>
      </c>
      <c r="B69" s="268"/>
      <c r="C69" s="242" t="s">
        <v>289</v>
      </c>
      <c r="D69" s="236" t="s">
        <v>92</v>
      </c>
      <c r="E69" s="370"/>
      <c r="F69" s="123"/>
    </row>
    <row r="70" spans="1:6" s="116" customFormat="1" ht="52.5" thickTop="1" thickBot="1">
      <c r="A70" s="268"/>
      <c r="B70" s="268" t="s">
        <v>127</v>
      </c>
      <c r="C70" s="255" t="s">
        <v>296</v>
      </c>
      <c r="D70" s="153" t="s">
        <v>95</v>
      </c>
      <c r="E70" s="123"/>
      <c r="F70" s="123"/>
    </row>
    <row r="71" spans="1:6" s="116" customFormat="1" ht="57" customHeight="1" thickTop="1" thickBot="1">
      <c r="A71" s="268"/>
      <c r="B71" s="268" t="s">
        <v>129</v>
      </c>
      <c r="C71" s="336" t="s">
        <v>361</v>
      </c>
      <c r="D71" s="236" t="s">
        <v>92</v>
      </c>
      <c r="E71" s="124"/>
      <c r="F71" s="123"/>
    </row>
    <row r="72" spans="1:6" s="116" customFormat="1" ht="78" thickTop="1" thickBot="1">
      <c r="A72" s="268" t="s">
        <v>98</v>
      </c>
      <c r="B72" s="268" t="s">
        <v>0</v>
      </c>
      <c r="C72" s="245" t="s">
        <v>400</v>
      </c>
      <c r="D72" s="236" t="s">
        <v>92</v>
      </c>
      <c r="E72" s="124"/>
      <c r="F72" s="123" t="s">
        <v>453</v>
      </c>
    </row>
    <row r="73" spans="1:6" s="116" customFormat="1" ht="123" customHeight="1" thickTop="1" thickBot="1">
      <c r="A73" s="268" t="s">
        <v>100</v>
      </c>
      <c r="B73" s="268" t="s">
        <v>0</v>
      </c>
      <c r="C73" s="255" t="s">
        <v>297</v>
      </c>
      <c r="D73" s="236" t="s">
        <v>92</v>
      </c>
      <c r="E73" s="370"/>
      <c r="F73" s="123"/>
    </row>
    <row r="74" spans="1:6" s="116" customFormat="1" ht="39.75" thickTop="1" thickBot="1">
      <c r="A74" s="268" t="s">
        <v>103</v>
      </c>
      <c r="B74" s="268" t="s">
        <v>0</v>
      </c>
      <c r="C74" s="242" t="s">
        <v>247</v>
      </c>
      <c r="D74" s="236" t="s">
        <v>92</v>
      </c>
      <c r="E74" s="370"/>
      <c r="F74" s="123"/>
    </row>
    <row r="75" spans="1:6" s="125" customFormat="1" ht="52.5" thickTop="1" thickBot="1">
      <c r="A75" s="274" t="s">
        <v>106</v>
      </c>
      <c r="B75" s="274"/>
      <c r="C75" s="255" t="s">
        <v>401</v>
      </c>
      <c r="D75" s="256" t="s">
        <v>92</v>
      </c>
      <c r="E75" s="371"/>
      <c r="F75" s="147"/>
    </row>
    <row r="76" spans="1:6" s="125" customFormat="1" ht="39.75" thickTop="1" thickBot="1">
      <c r="A76" s="274" t="s">
        <v>108</v>
      </c>
      <c r="B76" s="274"/>
      <c r="C76" s="255" t="s">
        <v>402</v>
      </c>
      <c r="D76" s="256" t="s">
        <v>92</v>
      </c>
      <c r="E76" s="371"/>
      <c r="F76" s="147"/>
    </row>
    <row r="77" spans="1:6" s="126" customFormat="1" ht="14.25" thickTop="1" thickBot="1">
      <c r="A77" s="285"/>
      <c r="B77" s="238"/>
      <c r="C77" s="237"/>
      <c r="D77" s="238"/>
      <c r="E77" s="238"/>
      <c r="F77" s="238"/>
    </row>
    <row r="78" spans="1:6" s="116" customFormat="1" ht="17.25" thickTop="1" thickBot="1">
      <c r="A78" s="268" t="s">
        <v>154</v>
      </c>
      <c r="B78" s="268"/>
      <c r="C78" s="257" t="s">
        <v>155</v>
      </c>
      <c r="D78" s="258" t="s">
        <v>90</v>
      </c>
      <c r="E78" s="184" t="s">
        <v>89</v>
      </c>
      <c r="F78" s="185" t="s">
        <v>91</v>
      </c>
    </row>
    <row r="79" spans="1:6" s="116" customFormat="1" ht="65.25" thickTop="1" thickBot="1">
      <c r="A79" s="268" t="s">
        <v>94</v>
      </c>
      <c r="B79" s="268"/>
      <c r="C79" s="259" t="s">
        <v>403</v>
      </c>
      <c r="D79" s="247" t="s">
        <v>92</v>
      </c>
      <c r="E79" s="124"/>
      <c r="F79" s="128"/>
    </row>
    <row r="80" spans="1:6" s="116" customFormat="1" ht="65.25" thickTop="1" thickBot="1">
      <c r="A80" s="268" t="s">
        <v>96</v>
      </c>
      <c r="B80" s="268"/>
      <c r="C80" s="259" t="s">
        <v>293</v>
      </c>
      <c r="D80" s="247" t="s">
        <v>92</v>
      </c>
      <c r="E80" s="124"/>
      <c r="F80" s="128"/>
    </row>
    <row r="81" spans="1:6" s="116" customFormat="1" ht="90.75" thickTop="1" thickBot="1">
      <c r="A81" s="268" t="s">
        <v>98</v>
      </c>
      <c r="B81" s="268"/>
      <c r="C81" s="259" t="s">
        <v>294</v>
      </c>
      <c r="D81" s="247" t="s">
        <v>92</v>
      </c>
      <c r="E81" s="124"/>
      <c r="F81" s="128"/>
    </row>
    <row r="82" spans="1:6" s="116" customFormat="1" ht="190.5" customHeight="1" thickTop="1" thickBot="1">
      <c r="A82" s="268" t="s">
        <v>100</v>
      </c>
      <c r="B82" s="268"/>
      <c r="C82" s="259" t="s">
        <v>295</v>
      </c>
      <c r="D82" s="247" t="s">
        <v>92</v>
      </c>
      <c r="E82" s="124"/>
      <c r="F82" s="128"/>
    </row>
    <row r="83" spans="1:6" s="125" customFormat="1" ht="27" thickTop="1" thickBot="1">
      <c r="A83" s="268" t="s">
        <v>103</v>
      </c>
      <c r="B83" s="268"/>
      <c r="C83" s="255" t="s">
        <v>164</v>
      </c>
      <c r="D83" s="153" t="s">
        <v>95</v>
      </c>
      <c r="E83" s="123"/>
      <c r="F83" s="123"/>
    </row>
    <row r="84" spans="1:6" s="125" customFormat="1" ht="39.75" thickTop="1" thickBot="1">
      <c r="A84" s="268" t="s">
        <v>106</v>
      </c>
      <c r="B84" s="268"/>
      <c r="C84" s="255" t="s">
        <v>374</v>
      </c>
      <c r="D84" s="153" t="s">
        <v>95</v>
      </c>
      <c r="E84" s="123"/>
      <c r="F84" s="123"/>
    </row>
    <row r="85" spans="1:6" s="116" customFormat="1" ht="25.5" customHeight="1" thickTop="1">
      <c r="A85" s="275"/>
      <c r="B85" s="275"/>
      <c r="C85" s="359"/>
      <c r="D85" s="360"/>
      <c r="E85" s="149"/>
      <c r="F85" s="353"/>
    </row>
    <row r="86" spans="1:6" s="125" customFormat="1" ht="16.5" thickBot="1">
      <c r="A86" s="268" t="s">
        <v>156</v>
      </c>
      <c r="B86" s="268" t="s">
        <v>0</v>
      </c>
      <c r="C86" s="262" t="s">
        <v>405</v>
      </c>
      <c r="D86" s="180" t="s">
        <v>90</v>
      </c>
      <c r="E86" s="180" t="s">
        <v>89</v>
      </c>
      <c r="F86" s="181" t="s">
        <v>91</v>
      </c>
    </row>
    <row r="87" spans="1:6" s="116" customFormat="1" ht="67.150000000000006" customHeight="1" thickTop="1" thickBot="1">
      <c r="A87" s="268" t="s">
        <v>408</v>
      </c>
      <c r="B87" s="268"/>
      <c r="C87" s="336" t="s">
        <v>364</v>
      </c>
      <c r="D87" s="247" t="s">
        <v>92</v>
      </c>
      <c r="E87" s="370"/>
      <c r="F87" s="128"/>
    </row>
    <row r="88" spans="1:6" s="116" customFormat="1" ht="27" thickTop="1" thickBot="1">
      <c r="A88" s="268"/>
      <c r="B88" s="268" t="s">
        <v>127</v>
      </c>
      <c r="C88" s="336" t="s">
        <v>437</v>
      </c>
      <c r="D88" s="153" t="s">
        <v>95</v>
      </c>
      <c r="E88" s="123"/>
      <c r="F88" s="123"/>
    </row>
    <row r="89" spans="1:6" s="116" customFormat="1" ht="39.75" thickTop="1" thickBot="1">
      <c r="A89" s="268" t="s">
        <v>96</v>
      </c>
      <c r="B89" s="268"/>
      <c r="C89" s="255" t="s">
        <v>438</v>
      </c>
      <c r="D89" s="247" t="s">
        <v>92</v>
      </c>
      <c r="E89" s="370"/>
      <c r="F89" s="128"/>
    </row>
    <row r="90" spans="1:6" s="116" customFormat="1" ht="39.75" thickTop="1" thickBot="1">
      <c r="A90" s="268" t="s">
        <v>98</v>
      </c>
      <c r="B90" s="268"/>
      <c r="C90" s="255" t="s">
        <v>439</v>
      </c>
      <c r="D90" s="247" t="s">
        <v>92</v>
      </c>
      <c r="E90" s="370"/>
      <c r="F90" s="128"/>
    </row>
    <row r="91" spans="1:6" s="116" customFormat="1" ht="52.5" thickTop="1" thickBot="1">
      <c r="A91" s="268" t="s">
        <v>100</v>
      </c>
      <c r="B91" s="268"/>
      <c r="C91" s="242" t="s">
        <v>304</v>
      </c>
      <c r="D91" s="247" t="s">
        <v>92</v>
      </c>
      <c r="E91" s="372"/>
      <c r="F91" s="128"/>
    </row>
    <row r="92" spans="1:6" s="116" customFormat="1" ht="84.75" customHeight="1" thickTop="1" thickBot="1">
      <c r="A92" s="268" t="s">
        <v>103</v>
      </c>
      <c r="B92" s="268"/>
      <c r="C92" s="255" t="s">
        <v>440</v>
      </c>
      <c r="D92" s="247" t="s">
        <v>92</v>
      </c>
      <c r="E92" s="124"/>
      <c r="F92" s="128"/>
    </row>
    <row r="93" spans="1:6" s="116" customFormat="1" ht="52.5" thickTop="1" thickBot="1">
      <c r="A93" s="268" t="s">
        <v>106</v>
      </c>
      <c r="B93" s="268"/>
      <c r="C93" s="255" t="s">
        <v>441</v>
      </c>
      <c r="D93" s="247" t="s">
        <v>92</v>
      </c>
      <c r="E93" s="124"/>
      <c r="F93" s="128"/>
    </row>
    <row r="94" spans="1:6" s="116" customFormat="1" ht="27" thickTop="1" thickBot="1">
      <c r="A94" s="268"/>
      <c r="B94" s="268"/>
      <c r="C94" s="255" t="s">
        <v>442</v>
      </c>
      <c r="D94" s="247" t="s">
        <v>92</v>
      </c>
      <c r="E94" s="124"/>
      <c r="F94" s="128"/>
    </row>
    <row r="95" spans="1:6" ht="43.5" customHeight="1" thickTop="1" thickBot="1">
      <c r="A95" s="268" t="s">
        <v>108</v>
      </c>
      <c r="B95" s="268"/>
      <c r="C95" s="337" t="s">
        <v>590</v>
      </c>
      <c r="D95" s="153" t="s">
        <v>92</v>
      </c>
      <c r="E95" s="124"/>
      <c r="F95" s="123"/>
    </row>
    <row r="96" spans="1:6" s="125" customFormat="1" ht="61.5" customHeight="1" thickTop="1" thickBot="1">
      <c r="A96" s="268" t="s">
        <v>110</v>
      </c>
      <c r="B96" s="268"/>
      <c r="C96" s="242" t="s">
        <v>191</v>
      </c>
      <c r="D96" s="153" t="s">
        <v>95</v>
      </c>
      <c r="E96" s="123"/>
      <c r="F96" s="123"/>
    </row>
    <row r="97" spans="1:9" s="116" customFormat="1" ht="22.5" customHeight="1" thickTop="1">
      <c r="A97" s="275"/>
      <c r="B97" s="275"/>
      <c r="C97" s="359"/>
      <c r="D97" s="360"/>
      <c r="E97" s="149"/>
      <c r="F97" s="353"/>
    </row>
    <row r="98" spans="1:9" s="125" customFormat="1" ht="33.75" customHeight="1">
      <c r="A98" s="268"/>
      <c r="B98" s="268"/>
      <c r="C98" s="556" t="s">
        <v>591</v>
      </c>
      <c r="D98" s="557"/>
      <c r="E98" s="557"/>
      <c r="F98" s="558"/>
    </row>
    <row r="99" spans="1:9" s="125" customFormat="1" ht="20.25" customHeight="1">
      <c r="A99" s="268"/>
      <c r="B99" s="268"/>
      <c r="C99" s="361"/>
      <c r="D99" s="361"/>
      <c r="E99" s="361"/>
      <c r="F99" s="361"/>
    </row>
    <row r="100" spans="1:9" s="125" customFormat="1" ht="16.5" thickBot="1">
      <c r="A100" s="268"/>
      <c r="B100" s="268" t="s">
        <v>162</v>
      </c>
      <c r="C100" s="251" t="s">
        <v>165</v>
      </c>
      <c r="D100" s="177" t="s">
        <v>90</v>
      </c>
      <c r="E100" s="177" t="s">
        <v>89</v>
      </c>
      <c r="F100" s="176" t="s">
        <v>91</v>
      </c>
    </row>
    <row r="101" spans="1:9" s="116" customFormat="1" ht="52.5" customHeight="1" thickTop="1" thickBot="1">
      <c r="A101" s="268" t="s">
        <v>94</v>
      </c>
      <c r="B101" s="268"/>
      <c r="C101" s="334" t="s">
        <v>367</v>
      </c>
      <c r="D101" s="153" t="s">
        <v>92</v>
      </c>
      <c r="E101" s="370"/>
      <c r="F101" s="123"/>
    </row>
    <row r="102" spans="1:9" s="125" customFormat="1" ht="33.75" customHeight="1" thickTop="1">
      <c r="A102" s="268"/>
      <c r="B102" s="268"/>
      <c r="C102" s="361"/>
      <c r="D102" s="361"/>
      <c r="E102" s="361"/>
      <c r="F102" s="361"/>
    </row>
    <row r="103" spans="1:9" s="116" customFormat="1" ht="26.25" thickBot="1">
      <c r="A103" s="268"/>
      <c r="B103" s="268" t="s">
        <v>300</v>
      </c>
      <c r="C103" s="251" t="s">
        <v>307</v>
      </c>
      <c r="D103" s="177" t="s">
        <v>90</v>
      </c>
      <c r="E103" s="177" t="s">
        <v>89</v>
      </c>
      <c r="F103" s="176" t="s">
        <v>91</v>
      </c>
      <c r="I103" s="125"/>
    </row>
    <row r="104" spans="1:9" s="116" customFormat="1" ht="44.25" customHeight="1" thickTop="1" thickBot="1">
      <c r="A104" s="268" t="s">
        <v>94</v>
      </c>
      <c r="B104" s="268"/>
      <c r="C104" s="255" t="s">
        <v>443</v>
      </c>
      <c r="D104" s="264" t="s">
        <v>92</v>
      </c>
      <c r="E104" s="370"/>
      <c r="F104" s="128"/>
      <c r="I104" s="125"/>
    </row>
    <row r="105" spans="1:9" s="116" customFormat="1" ht="70.5" customHeight="1" thickTop="1" thickBot="1">
      <c r="A105" s="268" t="s">
        <v>96</v>
      </c>
      <c r="B105" s="268"/>
      <c r="C105" s="335" t="s">
        <v>444</v>
      </c>
      <c r="D105" s="264" t="s">
        <v>92</v>
      </c>
      <c r="E105" s="370"/>
      <c r="F105" s="128"/>
      <c r="I105" s="125"/>
    </row>
    <row r="106" spans="1:9" s="116" customFormat="1" ht="27" thickTop="1" thickBot="1">
      <c r="A106" s="268" t="s">
        <v>98</v>
      </c>
      <c r="B106" s="268"/>
      <c r="C106" s="336" t="s">
        <v>366</v>
      </c>
      <c r="D106" s="153" t="s">
        <v>95</v>
      </c>
      <c r="E106" s="123"/>
      <c r="F106" s="123"/>
    </row>
    <row r="107" spans="1:9" s="125" customFormat="1" ht="33.75" customHeight="1" thickTop="1">
      <c r="A107" s="268"/>
      <c r="B107" s="268"/>
      <c r="C107" s="361"/>
      <c r="D107" s="361"/>
      <c r="E107" s="361"/>
      <c r="F107" s="361"/>
    </row>
    <row r="108" spans="1:9" s="125" customFormat="1" ht="26.25" thickBot="1">
      <c r="A108" s="268"/>
      <c r="B108" s="268" t="s">
        <v>428</v>
      </c>
      <c r="C108" s="251" t="s">
        <v>317</v>
      </c>
      <c r="D108" s="177" t="s">
        <v>90</v>
      </c>
      <c r="E108" s="177" t="s">
        <v>89</v>
      </c>
      <c r="F108" s="176" t="s">
        <v>91</v>
      </c>
    </row>
    <row r="109" spans="1:9" s="125" customFormat="1" ht="26.25" customHeight="1" thickTop="1" thickBot="1">
      <c r="A109" s="268" t="s">
        <v>94</v>
      </c>
      <c r="B109" s="268"/>
      <c r="C109" s="242" t="s">
        <v>409</v>
      </c>
      <c r="D109" s="246"/>
      <c r="E109" s="132"/>
      <c r="F109" s="138"/>
    </row>
    <row r="110" spans="1:9" s="125" customFormat="1" ht="20.25" customHeight="1" thickTop="1" thickBot="1">
      <c r="A110" s="268"/>
      <c r="B110" s="268" t="s">
        <v>127</v>
      </c>
      <c r="C110" s="242" t="s">
        <v>166</v>
      </c>
      <c r="D110" s="153" t="s">
        <v>95</v>
      </c>
      <c r="E110" s="123"/>
      <c r="F110" s="123"/>
    </row>
    <row r="111" spans="1:9" s="125" customFormat="1" ht="20.25" customHeight="1" thickTop="1" thickBot="1">
      <c r="A111" s="268"/>
      <c r="B111" s="268" t="s">
        <v>129</v>
      </c>
      <c r="C111" s="242" t="s">
        <v>167</v>
      </c>
      <c r="D111" s="153" t="s">
        <v>95</v>
      </c>
      <c r="E111" s="123"/>
      <c r="F111" s="123"/>
    </row>
    <row r="112" spans="1:9" s="125" customFormat="1" ht="52.5" thickTop="1" thickBot="1">
      <c r="A112" s="268" t="s">
        <v>96</v>
      </c>
      <c r="B112" s="268"/>
      <c r="C112" s="242" t="s">
        <v>309</v>
      </c>
      <c r="D112" s="246"/>
      <c r="E112" s="132"/>
      <c r="F112" s="138"/>
    </row>
    <row r="113" spans="1:10" s="125" customFormat="1" ht="20.25" customHeight="1" thickTop="1" thickBot="1">
      <c r="A113" s="268"/>
      <c r="B113" s="268" t="s">
        <v>127</v>
      </c>
      <c r="C113" s="242" t="s">
        <v>308</v>
      </c>
      <c r="D113" s="153" t="s">
        <v>95</v>
      </c>
      <c r="E113" s="123"/>
      <c r="F113" s="123"/>
    </row>
    <row r="114" spans="1:10" s="125" customFormat="1" ht="27" thickTop="1" thickBot="1">
      <c r="A114" s="268"/>
      <c r="B114" s="268" t="s">
        <v>129</v>
      </c>
      <c r="C114" s="242" t="s">
        <v>310</v>
      </c>
      <c r="D114" s="153" t="s">
        <v>95</v>
      </c>
      <c r="E114" s="123"/>
      <c r="F114" s="123"/>
    </row>
    <row r="115" spans="1:10" s="125" customFormat="1" ht="39.75" thickTop="1" thickBot="1">
      <c r="A115" s="268"/>
      <c r="B115" s="268" t="s">
        <v>131</v>
      </c>
      <c r="C115" s="242" t="s">
        <v>311</v>
      </c>
      <c r="D115" s="153" t="s">
        <v>95</v>
      </c>
      <c r="E115" s="123"/>
      <c r="F115" s="123"/>
    </row>
    <row r="116" spans="1:10" s="125" customFormat="1" ht="27" thickTop="1" thickBot="1">
      <c r="A116" s="268"/>
      <c r="B116" s="268" t="s">
        <v>133</v>
      </c>
      <c r="C116" s="242" t="s">
        <v>312</v>
      </c>
      <c r="D116" s="153" t="s">
        <v>95</v>
      </c>
      <c r="E116" s="123"/>
      <c r="F116" s="123"/>
    </row>
    <row r="117" spans="1:10" s="125" customFormat="1" ht="66" customHeight="1" thickTop="1" thickBot="1">
      <c r="A117" s="268"/>
      <c r="B117" s="268" t="s">
        <v>135</v>
      </c>
      <c r="C117" s="248" t="s">
        <v>323</v>
      </c>
      <c r="D117" s="153" t="s">
        <v>95</v>
      </c>
      <c r="E117" s="280"/>
      <c r="F117" s="123"/>
    </row>
    <row r="118" spans="1:10" s="125" customFormat="1" ht="27" thickTop="1" thickBot="1">
      <c r="A118" s="268" t="s">
        <v>98</v>
      </c>
      <c r="B118" s="268"/>
      <c r="C118" s="242" t="s">
        <v>445</v>
      </c>
      <c r="D118" s="153" t="s">
        <v>95</v>
      </c>
      <c r="E118" s="123"/>
      <c r="F118" s="123"/>
    </row>
    <row r="119" spans="1:10" s="125" customFormat="1" ht="27" thickTop="1" thickBot="1">
      <c r="A119" s="268" t="s">
        <v>100</v>
      </c>
      <c r="B119" s="268"/>
      <c r="C119" s="242" t="s">
        <v>173</v>
      </c>
      <c r="D119" s="264" t="s">
        <v>92</v>
      </c>
      <c r="E119" s="373"/>
      <c r="F119" s="128" t="s">
        <v>453</v>
      </c>
    </row>
    <row r="120" spans="1:10" s="125" customFormat="1" ht="21" customHeight="1" thickTop="1" thickBot="1">
      <c r="A120" s="268" t="s">
        <v>103</v>
      </c>
      <c r="B120" s="268"/>
      <c r="C120" s="242" t="s">
        <v>174</v>
      </c>
      <c r="D120" s="153" t="s">
        <v>95</v>
      </c>
      <c r="E120" s="123"/>
      <c r="F120" s="123"/>
    </row>
    <row r="121" spans="1:10" s="125" customFormat="1" ht="14.25" thickTop="1" thickBot="1">
      <c r="A121" s="268" t="s">
        <v>106</v>
      </c>
      <c r="B121" s="268"/>
      <c r="C121" s="334" t="s">
        <v>375</v>
      </c>
      <c r="D121" s="153" t="s">
        <v>95</v>
      </c>
      <c r="E121" s="123"/>
      <c r="F121" s="123"/>
      <c r="H121" s="116"/>
    </row>
    <row r="122" spans="1:10" s="125" customFormat="1" ht="33.75" customHeight="1" thickTop="1">
      <c r="A122" s="268"/>
      <c r="B122" s="268"/>
      <c r="C122" s="361"/>
      <c r="D122" s="361"/>
      <c r="E122" s="361"/>
      <c r="F122" s="361"/>
    </row>
    <row r="123" spans="1:10" s="125" customFormat="1" ht="16.5" thickBot="1">
      <c r="A123" s="268"/>
      <c r="B123" s="268" t="s">
        <v>340</v>
      </c>
      <c r="C123" s="251" t="s">
        <v>237</v>
      </c>
      <c r="D123" s="177" t="s">
        <v>90</v>
      </c>
      <c r="E123" s="177" t="s">
        <v>89</v>
      </c>
      <c r="F123" s="176" t="s">
        <v>91</v>
      </c>
    </row>
    <row r="124" spans="1:10" ht="45" customHeight="1" thickTop="1" thickBot="1">
      <c r="A124" s="268" t="s">
        <v>94</v>
      </c>
      <c r="B124" s="268"/>
      <c r="C124" s="362" t="s">
        <v>423</v>
      </c>
      <c r="D124" s="246"/>
      <c r="E124" s="132"/>
      <c r="F124" s="138"/>
    </row>
    <row r="125" spans="1:10" ht="14.25" thickTop="1" thickBot="1">
      <c r="A125" s="268"/>
      <c r="B125" s="268" t="s">
        <v>127</v>
      </c>
      <c r="C125" s="242" t="s">
        <v>424</v>
      </c>
      <c r="D125" s="264" t="s">
        <v>92</v>
      </c>
      <c r="E125" s="373"/>
      <c r="F125" s="144"/>
      <c r="H125" s="325"/>
      <c r="I125" s="325"/>
      <c r="J125" s="325"/>
    </row>
    <row r="126" spans="1:10" ht="14.25" thickTop="1" thickBot="1">
      <c r="A126" s="268"/>
      <c r="B126" s="268" t="s">
        <v>129</v>
      </c>
      <c r="C126" s="242" t="s">
        <v>427</v>
      </c>
      <c r="D126" s="264" t="s">
        <v>92</v>
      </c>
      <c r="E126" s="373"/>
      <c r="F126" s="144"/>
      <c r="H126" s="325"/>
      <c r="I126" s="325"/>
      <c r="J126" s="325"/>
    </row>
    <row r="127" spans="1:10" ht="14.25" thickTop="1" thickBot="1">
      <c r="A127" s="268"/>
      <c r="B127" s="268" t="s">
        <v>131</v>
      </c>
      <c r="C127" s="242" t="s">
        <v>446</v>
      </c>
      <c r="D127" s="264" t="s">
        <v>92</v>
      </c>
      <c r="E127" s="373"/>
      <c r="F127" s="144"/>
    </row>
    <row r="128" spans="1:10" ht="14.25" thickTop="1" thickBot="1">
      <c r="A128" s="268"/>
      <c r="B128" s="268" t="s">
        <v>133</v>
      </c>
      <c r="C128" s="242" t="s">
        <v>425</v>
      </c>
      <c r="D128" s="264" t="s">
        <v>92</v>
      </c>
      <c r="E128" s="373"/>
      <c r="F128" s="144"/>
      <c r="H128" s="325"/>
      <c r="I128" s="325"/>
      <c r="J128" s="325"/>
    </row>
    <row r="129" spans="1:6" ht="14.25" thickTop="1" thickBot="1">
      <c r="A129" s="268"/>
      <c r="B129" s="268" t="s">
        <v>135</v>
      </c>
      <c r="C129" s="242" t="s">
        <v>426</v>
      </c>
      <c r="D129" s="264" t="s">
        <v>92</v>
      </c>
      <c r="E129" s="373"/>
      <c r="F129" s="144"/>
    </row>
    <row r="130" spans="1:6" s="125" customFormat="1" ht="27" customHeight="1" thickTop="1">
      <c r="A130" s="268"/>
      <c r="B130" s="268"/>
      <c r="C130" s="361"/>
      <c r="D130" s="361"/>
      <c r="E130" s="361"/>
      <c r="F130" s="361"/>
    </row>
    <row r="131" spans="1:6" s="125" customFormat="1" ht="16.5" thickBot="1">
      <c r="B131" s="268" t="s">
        <v>341</v>
      </c>
      <c r="C131" s="251" t="s">
        <v>410</v>
      </c>
      <c r="D131" s="177" t="s">
        <v>90</v>
      </c>
      <c r="E131" s="177" t="s">
        <v>89</v>
      </c>
      <c r="F131" s="121" t="s">
        <v>91</v>
      </c>
    </row>
    <row r="132" spans="1:6" s="125" customFormat="1" ht="69.75" customHeight="1" thickTop="1" thickBot="1">
      <c r="A132" s="268" t="s">
        <v>94</v>
      </c>
      <c r="B132" s="268"/>
      <c r="C132" s="242" t="s">
        <v>175</v>
      </c>
      <c r="D132" s="264" t="s">
        <v>92</v>
      </c>
      <c r="E132" s="373"/>
      <c r="F132" s="128"/>
    </row>
    <row r="133" spans="1:6" s="125" customFormat="1" ht="52.5" thickTop="1" thickBot="1">
      <c r="A133" s="268" t="s">
        <v>96</v>
      </c>
      <c r="B133" s="268"/>
      <c r="C133" s="334" t="s">
        <v>376</v>
      </c>
      <c r="D133" s="264" t="s">
        <v>92</v>
      </c>
      <c r="E133" s="124"/>
      <c r="F133" s="128" t="s">
        <v>453</v>
      </c>
    </row>
    <row r="134" spans="1:6" s="125" customFormat="1" ht="51" customHeight="1" thickTop="1" thickBot="1">
      <c r="A134" s="268" t="s">
        <v>98</v>
      </c>
      <c r="B134" s="268"/>
      <c r="C134" s="242" t="s">
        <v>368</v>
      </c>
      <c r="D134" s="264" t="s">
        <v>92</v>
      </c>
      <c r="E134" s="373"/>
      <c r="F134" s="128" t="s">
        <v>453</v>
      </c>
    </row>
    <row r="135" spans="1:6" s="125" customFormat="1" ht="27" thickTop="1" thickBot="1">
      <c r="A135" s="268" t="s">
        <v>100</v>
      </c>
      <c r="B135" s="268"/>
      <c r="C135" s="242" t="s">
        <v>411</v>
      </c>
      <c r="D135" s="153" t="s">
        <v>95</v>
      </c>
      <c r="E135" s="123"/>
      <c r="F135" s="123"/>
    </row>
    <row r="136" spans="1:6" s="125" customFormat="1" ht="45" customHeight="1" thickTop="1" thickBot="1">
      <c r="A136" s="268" t="s">
        <v>103</v>
      </c>
      <c r="B136" s="268"/>
      <c r="C136" s="242" t="s">
        <v>412</v>
      </c>
      <c r="D136" s="246"/>
      <c r="E136" s="132"/>
      <c r="F136" s="138"/>
    </row>
    <row r="137" spans="1:6" s="125" customFormat="1" ht="14.25" thickTop="1" thickBot="1">
      <c r="A137" s="268"/>
      <c r="B137" s="268" t="s">
        <v>127</v>
      </c>
      <c r="C137" s="242" t="s">
        <v>176</v>
      </c>
      <c r="D137" s="264" t="s">
        <v>92</v>
      </c>
      <c r="E137" s="373"/>
      <c r="F137" s="128"/>
    </row>
    <row r="138" spans="1:6" s="125" customFormat="1" ht="14.25" thickTop="1" thickBot="1">
      <c r="A138" s="268"/>
      <c r="B138" s="268" t="s">
        <v>129</v>
      </c>
      <c r="C138" s="242" t="s">
        <v>177</v>
      </c>
      <c r="D138" s="264" t="s">
        <v>92</v>
      </c>
      <c r="E138" s="373"/>
      <c r="F138" s="128"/>
    </row>
    <row r="139" spans="1:6" s="125" customFormat="1" ht="14.25" thickTop="1" thickBot="1">
      <c r="A139" s="268"/>
      <c r="B139" s="268" t="s">
        <v>131</v>
      </c>
      <c r="C139" s="242" t="s">
        <v>178</v>
      </c>
      <c r="D139" s="264" t="s">
        <v>92</v>
      </c>
      <c r="E139" s="373"/>
      <c r="F139" s="128"/>
    </row>
    <row r="140" spans="1:6" s="125" customFormat="1" ht="14.25" thickTop="1" thickBot="1">
      <c r="A140" s="268"/>
      <c r="B140" s="268" t="s">
        <v>133</v>
      </c>
      <c r="C140" s="242" t="s">
        <v>179</v>
      </c>
      <c r="D140" s="264" t="s">
        <v>92</v>
      </c>
      <c r="E140" s="373"/>
      <c r="F140" s="128"/>
    </row>
    <row r="141" spans="1:6" s="125" customFormat="1" ht="14.25" thickTop="1" thickBot="1">
      <c r="A141" s="268"/>
      <c r="B141" s="268" t="s">
        <v>135</v>
      </c>
      <c r="C141" s="242" t="s">
        <v>180</v>
      </c>
      <c r="D141" s="264" t="s">
        <v>92</v>
      </c>
      <c r="E141" s="373"/>
      <c r="F141" s="128"/>
    </row>
    <row r="142" spans="1:6" s="125" customFormat="1" ht="14.25" thickTop="1" thickBot="1">
      <c r="A142" s="268"/>
      <c r="B142" s="268" t="s">
        <v>137</v>
      </c>
      <c r="C142" s="242" t="s">
        <v>181</v>
      </c>
      <c r="D142" s="264" t="s">
        <v>92</v>
      </c>
      <c r="E142" s="373"/>
      <c r="F142" s="128"/>
    </row>
    <row r="143" spans="1:6" s="125" customFormat="1" ht="14.25" thickTop="1" thickBot="1">
      <c r="A143" s="268"/>
      <c r="B143" s="268" t="s">
        <v>143</v>
      </c>
      <c r="C143" s="242" t="s">
        <v>182</v>
      </c>
      <c r="D143" s="264" t="s">
        <v>92</v>
      </c>
      <c r="E143" s="373"/>
      <c r="F143" s="128"/>
    </row>
    <row r="144" spans="1:6" s="125" customFormat="1" ht="14.25" thickTop="1" thickBot="1">
      <c r="A144" s="268"/>
      <c r="B144" s="268" t="s">
        <v>144</v>
      </c>
      <c r="C144" s="242" t="s">
        <v>183</v>
      </c>
      <c r="D144" s="264" t="s">
        <v>92</v>
      </c>
      <c r="E144" s="373"/>
      <c r="F144" s="128"/>
    </row>
    <row r="145" spans="1:6" s="125" customFormat="1" ht="27" thickTop="1" thickBot="1">
      <c r="A145" s="268"/>
      <c r="B145" s="268" t="s">
        <v>149</v>
      </c>
      <c r="C145" s="242" t="s">
        <v>184</v>
      </c>
      <c r="D145" s="264" t="s">
        <v>92</v>
      </c>
      <c r="E145" s="373"/>
      <c r="F145" s="128"/>
    </row>
    <row r="146" spans="1:6" s="125" customFormat="1" ht="14.25" thickTop="1" thickBot="1">
      <c r="A146" s="268"/>
      <c r="B146" s="268" t="s">
        <v>168</v>
      </c>
      <c r="C146" s="242" t="s">
        <v>250</v>
      </c>
      <c r="D146" s="264" t="s">
        <v>92</v>
      </c>
      <c r="E146" s="373"/>
      <c r="F146" s="128"/>
    </row>
    <row r="147" spans="1:6" s="125" customFormat="1" ht="27.75" customHeight="1" thickTop="1" thickBot="1">
      <c r="A147" s="268"/>
      <c r="B147" s="268" t="s">
        <v>169</v>
      </c>
      <c r="C147" s="242" t="s">
        <v>251</v>
      </c>
      <c r="D147" s="264" t="s">
        <v>92</v>
      </c>
      <c r="E147" s="373"/>
      <c r="F147" s="128"/>
    </row>
    <row r="148" spans="1:6" s="125" customFormat="1" ht="27.75" customHeight="1" thickTop="1" thickBot="1">
      <c r="A148" s="268"/>
      <c r="B148" s="268" t="s">
        <v>170</v>
      </c>
      <c r="C148" s="242" t="s">
        <v>314</v>
      </c>
      <c r="D148" s="264" t="s">
        <v>92</v>
      </c>
      <c r="E148" s="373"/>
      <c r="F148" s="128"/>
    </row>
    <row r="149" spans="1:6" s="125" customFormat="1" ht="14.25" thickTop="1" thickBot="1">
      <c r="A149" s="268"/>
      <c r="B149" s="268" t="s">
        <v>171</v>
      </c>
      <c r="C149" s="242" t="s">
        <v>315</v>
      </c>
      <c r="D149" s="264" t="s">
        <v>92</v>
      </c>
      <c r="E149" s="373"/>
      <c r="F149" s="128"/>
    </row>
    <row r="150" spans="1:6" s="125" customFormat="1" ht="14.25" thickTop="1" thickBot="1">
      <c r="A150" s="268"/>
      <c r="B150" s="268" t="s">
        <v>172</v>
      </c>
      <c r="C150" s="242" t="s">
        <v>316</v>
      </c>
      <c r="D150" s="264" t="s">
        <v>92</v>
      </c>
      <c r="E150" s="373"/>
      <c r="F150" s="128"/>
    </row>
    <row r="151" spans="1:6" s="125" customFormat="1" ht="44.25" customHeight="1" thickTop="1" thickBot="1">
      <c r="A151" s="268" t="s">
        <v>106</v>
      </c>
      <c r="B151" s="268"/>
      <c r="C151" s="334" t="s">
        <v>369</v>
      </c>
      <c r="D151" s="246"/>
      <c r="E151" s="132"/>
      <c r="F151" s="138"/>
    </row>
    <row r="152" spans="1:6" s="125" customFormat="1" ht="21" customHeight="1" thickTop="1" thickBot="1">
      <c r="A152" s="268"/>
      <c r="B152" s="268" t="s">
        <v>127</v>
      </c>
      <c r="C152" s="242" t="s">
        <v>186</v>
      </c>
      <c r="D152" s="264" t="s">
        <v>92</v>
      </c>
      <c r="E152" s="373"/>
      <c r="F152" s="128"/>
    </row>
    <row r="153" spans="1:6" s="125" customFormat="1" ht="27.75" customHeight="1" thickTop="1" thickBot="1">
      <c r="A153" s="268"/>
      <c r="B153" s="268" t="s">
        <v>129</v>
      </c>
      <c r="C153" s="334" t="s">
        <v>187</v>
      </c>
      <c r="D153" s="264" t="s">
        <v>92</v>
      </c>
      <c r="E153" s="373"/>
      <c r="F153" s="128"/>
    </row>
    <row r="154" spans="1:6" s="125" customFormat="1" ht="21" customHeight="1" thickTop="1" thickBot="1">
      <c r="A154" s="268"/>
      <c r="B154" s="268" t="s">
        <v>131</v>
      </c>
      <c r="C154" s="242" t="s">
        <v>188</v>
      </c>
      <c r="D154" s="264" t="s">
        <v>92</v>
      </c>
      <c r="E154" s="373"/>
      <c r="F154" s="128"/>
    </row>
    <row r="155" spans="1:6" s="125" customFormat="1" ht="21" customHeight="1" thickTop="1" thickBot="1">
      <c r="A155" s="268"/>
      <c r="B155" s="268" t="s">
        <v>133</v>
      </c>
      <c r="C155" s="242" t="s">
        <v>189</v>
      </c>
      <c r="D155" s="264" t="s">
        <v>92</v>
      </c>
      <c r="E155" s="373"/>
      <c r="F155" s="128"/>
    </row>
    <row r="156" spans="1:6" s="125" customFormat="1" ht="21" customHeight="1" thickTop="1" thickBot="1">
      <c r="A156" s="268"/>
      <c r="B156" s="268" t="s">
        <v>135</v>
      </c>
      <c r="C156" s="242" t="s">
        <v>185</v>
      </c>
      <c r="D156" s="264" t="s">
        <v>92</v>
      </c>
      <c r="E156" s="373"/>
      <c r="F156" s="128"/>
    </row>
    <row r="157" spans="1:6" s="125" customFormat="1" ht="27.75" customHeight="1" thickTop="1" thickBot="1">
      <c r="A157" s="268"/>
      <c r="B157" s="268" t="s">
        <v>137</v>
      </c>
      <c r="C157" s="334" t="s">
        <v>370</v>
      </c>
      <c r="D157" s="264" t="s">
        <v>92</v>
      </c>
      <c r="E157" s="373"/>
      <c r="F157" s="128"/>
    </row>
    <row r="158" spans="1:6" s="125" customFormat="1" ht="21" customHeight="1" thickTop="1" thickBot="1">
      <c r="A158" s="268"/>
      <c r="B158" s="268" t="s">
        <v>143</v>
      </c>
      <c r="C158" s="242" t="s">
        <v>190</v>
      </c>
      <c r="D158" s="264" t="s">
        <v>92</v>
      </c>
      <c r="E158" s="373"/>
      <c r="F158" s="128" t="s">
        <v>453</v>
      </c>
    </row>
    <row r="159" spans="1:6" s="125" customFormat="1" ht="52.5" thickTop="1" thickBot="1">
      <c r="A159" s="268" t="s">
        <v>108</v>
      </c>
      <c r="B159" s="268"/>
      <c r="C159" s="242" t="s">
        <v>413</v>
      </c>
      <c r="D159" s="153" t="s">
        <v>95</v>
      </c>
      <c r="E159" s="123"/>
      <c r="F159" s="123"/>
    </row>
    <row r="160" spans="1:6" s="125" customFormat="1" ht="33.75" customHeight="1" thickTop="1">
      <c r="A160" s="268"/>
      <c r="B160" s="268"/>
      <c r="C160" s="361"/>
      <c r="D160" s="361"/>
      <c r="E160" s="361"/>
      <c r="F160" s="361"/>
    </row>
    <row r="161" spans="1:9" s="125" customFormat="1" ht="33.75" customHeight="1">
      <c r="A161" s="268"/>
      <c r="B161" s="268"/>
      <c r="C161" s="556" t="s">
        <v>433</v>
      </c>
      <c r="D161" s="557"/>
      <c r="E161" s="557"/>
      <c r="F161" s="558"/>
    </row>
    <row r="162" spans="1:9" s="125" customFormat="1">
      <c r="A162" s="268" t="s">
        <v>0</v>
      </c>
      <c r="B162" s="268" t="s">
        <v>0</v>
      </c>
      <c r="C162" s="249"/>
      <c r="D162" s="250"/>
      <c r="E162" s="148"/>
      <c r="F162" s="120"/>
    </row>
    <row r="163" spans="1:9" s="125" customFormat="1" ht="26.25" thickBot="1">
      <c r="A163" s="268" t="s">
        <v>305</v>
      </c>
      <c r="B163" s="268" t="s">
        <v>0</v>
      </c>
      <c r="C163" s="260" t="s">
        <v>407</v>
      </c>
      <c r="D163" s="182" t="s">
        <v>90</v>
      </c>
      <c r="E163" s="182" t="s">
        <v>89</v>
      </c>
      <c r="F163" s="183" t="s">
        <v>91</v>
      </c>
    </row>
    <row r="164" spans="1:9" s="125" customFormat="1" ht="27" thickTop="1" thickBot="1">
      <c r="A164" s="268"/>
      <c r="B164" s="268"/>
      <c r="C164" s="242" t="s">
        <v>447</v>
      </c>
      <c r="D164" s="153" t="s">
        <v>95</v>
      </c>
      <c r="E164" s="123"/>
      <c r="F164" s="123"/>
    </row>
    <row r="165" spans="1:9" s="125" customFormat="1" ht="27" thickTop="1" thickBot="1">
      <c r="A165" s="268" t="s">
        <v>94</v>
      </c>
      <c r="B165" s="268"/>
      <c r="C165" s="242" t="s">
        <v>362</v>
      </c>
      <c r="D165" s="153" t="s">
        <v>95</v>
      </c>
      <c r="E165" s="123"/>
      <c r="F165" s="123"/>
    </row>
    <row r="166" spans="1:9" s="125" customFormat="1" ht="14.25" thickTop="1" thickBot="1">
      <c r="A166" s="268" t="s">
        <v>96</v>
      </c>
      <c r="B166" s="268"/>
      <c r="C166" s="242" t="s">
        <v>429</v>
      </c>
      <c r="D166" s="153" t="s">
        <v>95</v>
      </c>
      <c r="E166" s="123"/>
      <c r="F166" s="123"/>
    </row>
    <row r="167" spans="1:9" s="125" customFormat="1" ht="52.5" thickTop="1" thickBot="1">
      <c r="A167" s="268" t="s">
        <v>98</v>
      </c>
      <c r="B167" s="268"/>
      <c r="C167" s="242" t="s">
        <v>157</v>
      </c>
      <c r="D167" s="153" t="s">
        <v>95</v>
      </c>
      <c r="E167" s="123"/>
      <c r="F167" s="123"/>
    </row>
    <row r="168" spans="1:9" s="125" customFormat="1" ht="39.75" thickTop="1" thickBot="1">
      <c r="A168" s="268" t="s">
        <v>100</v>
      </c>
      <c r="B168" s="268"/>
      <c r="C168" s="242" t="s">
        <v>158</v>
      </c>
      <c r="D168" s="236" t="s">
        <v>92</v>
      </c>
      <c r="E168" s="373"/>
      <c r="F168" s="123"/>
    </row>
    <row r="169" spans="1:9" s="125" customFormat="1" ht="39.75" thickTop="1" thickBot="1">
      <c r="A169" s="268" t="s">
        <v>103</v>
      </c>
      <c r="B169" s="268"/>
      <c r="C169" s="242" t="s">
        <v>160</v>
      </c>
      <c r="D169" s="153" t="s">
        <v>95</v>
      </c>
      <c r="E169" s="123"/>
      <c r="F169" s="123"/>
    </row>
    <row r="170" spans="1:9" s="125" customFormat="1" ht="52.5" thickTop="1" thickBot="1">
      <c r="A170" s="268" t="s">
        <v>106</v>
      </c>
      <c r="B170" s="268"/>
      <c r="C170" s="334" t="s">
        <v>404</v>
      </c>
      <c r="D170" s="153" t="s">
        <v>448</v>
      </c>
      <c r="E170" s="123"/>
      <c r="F170" s="123"/>
      <c r="I170" s="116"/>
    </row>
    <row r="171" spans="1:9" s="125" customFormat="1" ht="39.75" thickTop="1" thickBot="1">
      <c r="A171" s="268" t="s">
        <v>108</v>
      </c>
      <c r="B171" s="268"/>
      <c r="C171" s="334" t="s">
        <v>363</v>
      </c>
      <c r="D171" s="236" t="s">
        <v>92</v>
      </c>
      <c r="E171" s="373"/>
      <c r="F171" s="123"/>
    </row>
    <row r="172" spans="1:9" s="125" customFormat="1" ht="43.9" customHeight="1" thickTop="1" thickBot="1">
      <c r="A172" s="268" t="s">
        <v>110</v>
      </c>
      <c r="B172" s="268"/>
      <c r="C172" s="242" t="s">
        <v>161</v>
      </c>
      <c r="D172" s="153" t="s">
        <v>95</v>
      </c>
      <c r="E172" s="123"/>
      <c r="F172" s="123"/>
    </row>
    <row r="173" spans="1:9" s="125" customFormat="1" ht="46.5" customHeight="1" thickTop="1" thickBot="1">
      <c r="A173" s="268" t="s">
        <v>112</v>
      </c>
      <c r="B173" s="268"/>
      <c r="C173" s="242" t="s">
        <v>163</v>
      </c>
      <c r="D173" s="153" t="s">
        <v>95</v>
      </c>
      <c r="E173" s="123"/>
      <c r="F173" s="123"/>
    </row>
    <row r="174" spans="1:9" s="116" customFormat="1" ht="69" customHeight="1" thickTop="1" thickBot="1">
      <c r="A174" s="268" t="s">
        <v>114</v>
      </c>
      <c r="B174" s="268"/>
      <c r="C174" s="255" t="s">
        <v>342</v>
      </c>
      <c r="D174" s="247" t="s">
        <v>92</v>
      </c>
      <c r="E174" s="124"/>
      <c r="F174" s="144" t="s">
        <v>453</v>
      </c>
    </row>
    <row r="175" spans="1:9" s="116" customFormat="1" ht="33" customHeight="1" thickTop="1" thickBot="1">
      <c r="A175" s="268"/>
      <c r="B175" s="268" t="s">
        <v>127</v>
      </c>
      <c r="C175" s="263" t="s">
        <v>343</v>
      </c>
      <c r="D175" s="153" t="s">
        <v>95</v>
      </c>
      <c r="E175" s="123"/>
      <c r="F175" s="128"/>
    </row>
    <row r="176" spans="1:9" s="116" customFormat="1" ht="27" thickTop="1" thickBot="1">
      <c r="A176" s="268"/>
      <c r="B176" s="268" t="s">
        <v>129</v>
      </c>
      <c r="C176" s="263" t="s">
        <v>365</v>
      </c>
      <c r="D176" s="153" t="s">
        <v>95</v>
      </c>
      <c r="E176" s="123"/>
      <c r="F176" s="128"/>
    </row>
    <row r="177" spans="1:6" s="116" customFormat="1" ht="44.25" customHeight="1" thickTop="1" thickBot="1">
      <c r="A177" s="268"/>
      <c r="B177" s="268" t="s">
        <v>131</v>
      </c>
      <c r="C177" s="263" t="s">
        <v>344</v>
      </c>
      <c r="D177" s="153" t="s">
        <v>95</v>
      </c>
      <c r="E177" s="123"/>
      <c r="F177" s="128"/>
    </row>
    <row r="178" spans="1:6" s="116" customFormat="1" ht="39.75" thickTop="1" thickBot="1">
      <c r="A178" s="268"/>
      <c r="B178" s="268" t="s">
        <v>133</v>
      </c>
      <c r="C178" s="263" t="s">
        <v>380</v>
      </c>
      <c r="D178" s="153" t="s">
        <v>95</v>
      </c>
      <c r="E178" s="128"/>
      <c r="F178" s="128"/>
    </row>
    <row r="179" spans="1:6" s="116" customFormat="1" ht="27" thickTop="1" thickBot="1">
      <c r="A179" s="268"/>
      <c r="B179" s="268" t="s">
        <v>135</v>
      </c>
      <c r="C179" s="263" t="s">
        <v>381</v>
      </c>
      <c r="D179" s="153" t="s">
        <v>95</v>
      </c>
      <c r="E179" s="128"/>
      <c r="F179" s="128"/>
    </row>
    <row r="180" spans="1:6" s="116" customFormat="1" ht="39.75" thickTop="1" thickBot="1">
      <c r="A180" s="268"/>
      <c r="B180" s="268" t="s">
        <v>137</v>
      </c>
      <c r="C180" s="263" t="s">
        <v>382</v>
      </c>
      <c r="D180" s="153" t="s">
        <v>95</v>
      </c>
      <c r="E180" s="123"/>
      <c r="F180" s="128"/>
    </row>
    <row r="181" spans="1:6" s="126" customFormat="1" ht="52.5" thickTop="1" thickBot="1">
      <c r="A181" s="514">
        <v>11</v>
      </c>
      <c r="B181" s="238"/>
      <c r="C181" s="263" t="s">
        <v>583</v>
      </c>
      <c r="D181" s="153" t="s">
        <v>95</v>
      </c>
      <c r="E181" s="123"/>
      <c r="F181" s="128"/>
    </row>
    <row r="182" spans="1:6" s="126" customFormat="1" ht="27" thickTop="1" thickBot="1">
      <c r="A182" s="514">
        <v>12</v>
      </c>
      <c r="B182" s="238"/>
      <c r="C182" s="263" t="s">
        <v>589</v>
      </c>
      <c r="D182" s="153" t="s">
        <v>95</v>
      </c>
      <c r="E182" s="123"/>
      <c r="F182" s="128"/>
    </row>
    <row r="183" spans="1:6" s="126" customFormat="1" ht="13.5" thickTop="1">
      <c r="A183" s="285"/>
      <c r="B183" s="238"/>
      <c r="C183" s="237"/>
      <c r="D183" s="238"/>
      <c r="E183" s="238"/>
      <c r="F183" s="238"/>
    </row>
    <row r="184" spans="1:6" s="126" customFormat="1">
      <c r="A184" s="285"/>
      <c r="B184" s="238"/>
      <c r="C184" s="237"/>
      <c r="D184" s="238"/>
      <c r="E184" s="238"/>
      <c r="F184" s="238"/>
    </row>
    <row r="185" spans="1:6" s="125" customFormat="1" ht="16.5" thickBot="1">
      <c r="A185" s="268"/>
      <c r="B185" s="268" t="s">
        <v>306</v>
      </c>
      <c r="C185" s="251" t="s">
        <v>192</v>
      </c>
      <c r="D185" s="177" t="s">
        <v>90</v>
      </c>
      <c r="E185" s="177" t="s">
        <v>89</v>
      </c>
      <c r="F185" s="176" t="s">
        <v>91</v>
      </c>
    </row>
    <row r="186" spans="1:6" s="125" customFormat="1" ht="94.5" customHeight="1" thickTop="1" thickBot="1">
      <c r="A186" s="268" t="s">
        <v>94</v>
      </c>
      <c r="B186" s="268"/>
      <c r="C186" s="334" t="s">
        <v>417</v>
      </c>
      <c r="D186" s="264" t="s">
        <v>92</v>
      </c>
      <c r="E186" s="124"/>
      <c r="F186" s="128"/>
    </row>
    <row r="187" spans="1:6" s="125" customFormat="1" ht="96.75" customHeight="1" thickTop="1" thickBot="1">
      <c r="A187" s="268" t="s">
        <v>96</v>
      </c>
      <c r="B187" s="268"/>
      <c r="C187" s="334" t="s">
        <v>371</v>
      </c>
      <c r="D187" s="264" t="s">
        <v>92</v>
      </c>
      <c r="E187" s="124"/>
      <c r="F187" s="128"/>
    </row>
    <row r="188" spans="1:6" s="125" customFormat="1" ht="58.5" customHeight="1" thickTop="1" thickBot="1">
      <c r="A188" s="268" t="s">
        <v>98</v>
      </c>
      <c r="B188" s="268"/>
      <c r="C188" s="242" t="s">
        <v>372</v>
      </c>
      <c r="D188" s="153" t="s">
        <v>95</v>
      </c>
      <c r="E188" s="123"/>
      <c r="F188" s="123"/>
    </row>
    <row r="189" spans="1:6" ht="39.75" thickTop="1" thickBot="1">
      <c r="A189" s="268" t="s">
        <v>100</v>
      </c>
      <c r="B189" s="268"/>
      <c r="C189" s="242" t="s">
        <v>322</v>
      </c>
      <c r="D189" s="264" t="s">
        <v>92</v>
      </c>
      <c r="E189" s="373"/>
      <c r="F189" s="128"/>
    </row>
    <row r="190" spans="1:6" ht="39.75" customHeight="1" thickTop="1" thickBot="1">
      <c r="A190" s="268" t="s">
        <v>103</v>
      </c>
      <c r="B190" s="268"/>
      <c r="C190" s="242" t="s">
        <v>414</v>
      </c>
      <c r="D190" s="264" t="s">
        <v>92</v>
      </c>
      <c r="E190" s="373"/>
      <c r="F190" s="128"/>
    </row>
    <row r="191" spans="1:6" s="125" customFormat="1" ht="52.5" thickTop="1" thickBot="1">
      <c r="A191" s="268" t="s">
        <v>106</v>
      </c>
      <c r="B191" s="268"/>
      <c r="C191" s="334" t="s">
        <v>326</v>
      </c>
      <c r="D191" s="264" t="s">
        <v>92</v>
      </c>
      <c r="E191" s="124"/>
      <c r="F191" s="128"/>
    </row>
    <row r="192" spans="1:6" ht="39.75" thickTop="1" thickBot="1">
      <c r="A192" s="268" t="s">
        <v>108</v>
      </c>
      <c r="B192" s="268" t="s">
        <v>0</v>
      </c>
      <c r="C192" s="242" t="s">
        <v>415</v>
      </c>
      <c r="D192" s="145"/>
      <c r="E192" s="145"/>
      <c r="F192" s="146"/>
    </row>
    <row r="193" spans="1:11" ht="21" customHeight="1" thickTop="1" thickBot="1">
      <c r="A193" s="268" t="s">
        <v>0</v>
      </c>
      <c r="B193" s="268" t="s">
        <v>127</v>
      </c>
      <c r="C193" s="242" t="s">
        <v>195</v>
      </c>
      <c r="D193" s="153" t="s">
        <v>92</v>
      </c>
      <c r="E193" s="373"/>
      <c r="F193" s="123"/>
    </row>
    <row r="194" spans="1:11" ht="21" customHeight="1" thickTop="1" thickBot="1">
      <c r="A194" s="268" t="s">
        <v>0</v>
      </c>
      <c r="B194" s="268" t="s">
        <v>129</v>
      </c>
      <c r="C194" s="242" t="s">
        <v>194</v>
      </c>
      <c r="D194" s="153" t="s">
        <v>92</v>
      </c>
      <c r="E194" s="373"/>
      <c r="F194" s="123"/>
    </row>
    <row r="195" spans="1:11" ht="21" customHeight="1" thickTop="1" thickBot="1">
      <c r="A195" s="268" t="s">
        <v>0</v>
      </c>
      <c r="B195" s="268" t="s">
        <v>131</v>
      </c>
      <c r="C195" s="242" t="s">
        <v>197</v>
      </c>
      <c r="D195" s="153" t="s">
        <v>92</v>
      </c>
      <c r="E195" s="373"/>
      <c r="F195" s="123"/>
    </row>
    <row r="196" spans="1:11" ht="21" customHeight="1" thickTop="1" thickBot="1">
      <c r="A196" s="268"/>
      <c r="B196" s="268" t="s">
        <v>133</v>
      </c>
      <c r="C196" s="242" t="s">
        <v>199</v>
      </c>
      <c r="D196" s="153" t="s">
        <v>92</v>
      </c>
      <c r="E196" s="373"/>
      <c r="F196" s="123"/>
      <c r="G196" s="125"/>
      <c r="H196" s="125"/>
      <c r="I196" s="125"/>
      <c r="J196" s="125"/>
      <c r="K196" s="125"/>
    </row>
    <row r="197" spans="1:11" s="125" customFormat="1" ht="21" customHeight="1" thickTop="1" thickBot="1">
      <c r="A197" s="268"/>
      <c r="B197" s="268" t="s">
        <v>133</v>
      </c>
      <c r="C197" s="242" t="s">
        <v>252</v>
      </c>
      <c r="D197" s="153" t="s">
        <v>92</v>
      </c>
      <c r="E197" s="373"/>
      <c r="F197" s="123"/>
    </row>
    <row r="198" spans="1:11" s="125" customFormat="1" ht="21" customHeight="1" thickTop="1" thickBot="1">
      <c r="A198" s="268"/>
      <c r="B198" s="268" t="s">
        <v>135</v>
      </c>
      <c r="C198" s="242" t="s">
        <v>198</v>
      </c>
      <c r="D198" s="153" t="s">
        <v>92</v>
      </c>
      <c r="E198" s="373"/>
      <c r="F198" s="123"/>
    </row>
    <row r="199" spans="1:11" s="125" customFormat="1" ht="21" customHeight="1" thickTop="1" thickBot="1">
      <c r="A199" s="268" t="s">
        <v>0</v>
      </c>
      <c r="B199" s="268" t="s">
        <v>137</v>
      </c>
      <c r="C199" s="242" t="s">
        <v>193</v>
      </c>
      <c r="D199" s="153" t="s">
        <v>92</v>
      </c>
      <c r="E199" s="373"/>
      <c r="F199" s="139"/>
      <c r="G199" s="137"/>
      <c r="H199" s="137"/>
      <c r="I199" s="137"/>
      <c r="J199" s="137"/>
      <c r="K199" s="137"/>
    </row>
    <row r="200" spans="1:11" s="125" customFormat="1" ht="21" customHeight="1" thickTop="1" thickBot="1">
      <c r="A200" s="268" t="s">
        <v>0</v>
      </c>
      <c r="B200" s="268" t="s">
        <v>143</v>
      </c>
      <c r="C200" s="242" t="s">
        <v>196</v>
      </c>
      <c r="D200" s="153" t="s">
        <v>92</v>
      </c>
      <c r="E200" s="373"/>
      <c r="F200" s="123"/>
      <c r="G200" s="137"/>
      <c r="H200" s="137"/>
      <c r="I200" s="137"/>
      <c r="J200" s="137"/>
      <c r="K200" s="137"/>
    </row>
    <row r="201" spans="1:11" s="125" customFormat="1" ht="21" customHeight="1" thickTop="1" thickBot="1">
      <c r="A201" s="268"/>
      <c r="B201" s="268" t="s">
        <v>144</v>
      </c>
      <c r="C201" s="242" t="s">
        <v>253</v>
      </c>
      <c r="D201" s="153" t="s">
        <v>92</v>
      </c>
      <c r="E201" s="373"/>
      <c r="F201" s="123" t="s">
        <v>453</v>
      </c>
    </row>
    <row r="202" spans="1:11" ht="39.75" thickTop="1" thickBot="1">
      <c r="A202" s="268" t="s">
        <v>110</v>
      </c>
      <c r="B202" s="268" t="s">
        <v>0</v>
      </c>
      <c r="C202" s="242" t="s">
        <v>416</v>
      </c>
      <c r="D202" s="145"/>
      <c r="E202" s="145"/>
      <c r="F202" s="146"/>
    </row>
    <row r="203" spans="1:11" ht="21" customHeight="1" thickTop="1" thickBot="1">
      <c r="A203" s="268" t="s">
        <v>0</v>
      </c>
      <c r="B203" s="268" t="s">
        <v>127</v>
      </c>
      <c r="C203" s="242" t="s">
        <v>201</v>
      </c>
      <c r="D203" s="153" t="s">
        <v>92</v>
      </c>
      <c r="E203" s="373"/>
      <c r="F203" s="123"/>
    </row>
    <row r="204" spans="1:11" ht="21" customHeight="1" thickTop="1" thickBot="1">
      <c r="A204" s="268" t="s">
        <v>0</v>
      </c>
      <c r="B204" s="268" t="s">
        <v>129</v>
      </c>
      <c r="C204" s="242" t="s">
        <v>200</v>
      </c>
      <c r="D204" s="153" t="s">
        <v>92</v>
      </c>
      <c r="E204" s="373"/>
      <c r="F204" s="139"/>
    </row>
    <row r="205" spans="1:11" ht="21" customHeight="1" thickTop="1" thickBot="1">
      <c r="A205" s="268" t="s">
        <v>0</v>
      </c>
      <c r="B205" s="268" t="s">
        <v>131</v>
      </c>
      <c r="C205" s="242" t="s">
        <v>202</v>
      </c>
      <c r="D205" s="153" t="s">
        <v>92</v>
      </c>
      <c r="E205" s="373"/>
      <c r="F205" s="123"/>
    </row>
    <row r="206" spans="1:11" ht="21" customHeight="1" thickTop="1" thickBot="1">
      <c r="A206" s="268" t="s">
        <v>0</v>
      </c>
      <c r="B206" s="268" t="s">
        <v>133</v>
      </c>
      <c r="C206" s="242" t="s">
        <v>204</v>
      </c>
      <c r="D206" s="153" t="s">
        <v>92</v>
      </c>
      <c r="E206" s="373"/>
      <c r="F206" s="123"/>
    </row>
    <row r="207" spans="1:11" s="125" customFormat="1" ht="27.75" customHeight="1" thickTop="1" thickBot="1">
      <c r="A207" s="268"/>
      <c r="B207" s="268" t="s">
        <v>135</v>
      </c>
      <c r="C207" s="242" t="s">
        <v>205</v>
      </c>
      <c r="D207" s="153" t="s">
        <v>92</v>
      </c>
      <c r="E207" s="373"/>
      <c r="F207" s="123"/>
    </row>
    <row r="208" spans="1:11" ht="27.75" customHeight="1" thickTop="1" thickBot="1">
      <c r="A208" s="268" t="s">
        <v>0</v>
      </c>
      <c r="B208" s="268" t="s">
        <v>137</v>
      </c>
      <c r="C208" s="242" t="s">
        <v>203</v>
      </c>
      <c r="D208" s="153" t="s">
        <v>92</v>
      </c>
      <c r="E208" s="373"/>
      <c r="F208" s="123"/>
    </row>
    <row r="209" spans="1:6" s="125" customFormat="1" ht="39.75" thickTop="1" thickBot="1">
      <c r="A209" s="268" t="s">
        <v>112</v>
      </c>
      <c r="B209" s="268" t="s">
        <v>0</v>
      </c>
      <c r="C209" s="242" t="s">
        <v>418</v>
      </c>
      <c r="D209" s="145"/>
      <c r="E209" s="145"/>
      <c r="F209" s="146"/>
    </row>
    <row r="210" spans="1:6" s="125" customFormat="1" ht="21.75" customHeight="1" thickTop="1" thickBot="1">
      <c r="A210" s="268"/>
      <c r="B210" s="268" t="s">
        <v>127</v>
      </c>
      <c r="C210" s="242" t="s">
        <v>208</v>
      </c>
      <c r="D210" s="153" t="s">
        <v>92</v>
      </c>
      <c r="E210" s="373"/>
      <c r="F210" s="123"/>
    </row>
    <row r="211" spans="1:6" s="125" customFormat="1" ht="21.75" customHeight="1" thickTop="1" thickBot="1">
      <c r="A211" s="268"/>
      <c r="B211" s="268" t="s">
        <v>129</v>
      </c>
      <c r="C211" s="242" t="s">
        <v>207</v>
      </c>
      <c r="D211" s="153" t="s">
        <v>92</v>
      </c>
      <c r="E211" s="373"/>
      <c r="F211" s="123"/>
    </row>
    <row r="212" spans="1:6" s="125" customFormat="1" ht="21.75" customHeight="1" thickTop="1" thickBot="1">
      <c r="A212" s="268"/>
      <c r="B212" s="268" t="s">
        <v>131</v>
      </c>
      <c r="C212" s="242" t="s">
        <v>206</v>
      </c>
      <c r="D212" s="153" t="s">
        <v>92</v>
      </c>
      <c r="E212" s="373"/>
      <c r="F212" s="139"/>
    </row>
    <row r="213" spans="1:6" s="125" customFormat="1" ht="21.75" customHeight="1" thickTop="1" thickBot="1">
      <c r="A213" s="268"/>
      <c r="B213" s="268" t="s">
        <v>133</v>
      </c>
      <c r="C213" s="242" t="s">
        <v>209</v>
      </c>
      <c r="D213" s="153" t="s">
        <v>92</v>
      </c>
      <c r="E213" s="373"/>
      <c r="F213" s="123"/>
    </row>
    <row r="214" spans="1:6" s="125" customFormat="1" ht="21.75" customHeight="1" thickTop="1" thickBot="1">
      <c r="A214" s="268" t="s">
        <v>114</v>
      </c>
      <c r="B214" s="268"/>
      <c r="C214" s="242" t="s">
        <v>210</v>
      </c>
      <c r="D214" s="153" t="s">
        <v>92</v>
      </c>
      <c r="E214" s="373"/>
      <c r="F214" s="123"/>
    </row>
    <row r="215" spans="1:6" s="125" customFormat="1" ht="27.75" customHeight="1" thickTop="1" thickBot="1">
      <c r="A215" s="268" t="s">
        <v>116</v>
      </c>
      <c r="B215" s="268"/>
      <c r="C215" s="242" t="s">
        <v>211</v>
      </c>
      <c r="D215" s="153" t="s">
        <v>92</v>
      </c>
      <c r="E215" s="373"/>
      <c r="F215" s="123"/>
    </row>
    <row r="216" spans="1:6" s="125" customFormat="1" ht="27.75" customHeight="1" thickTop="1" thickBot="1">
      <c r="A216" s="268" t="s">
        <v>117</v>
      </c>
      <c r="B216" s="268" t="s">
        <v>0</v>
      </c>
      <c r="C216" s="242" t="s">
        <v>212</v>
      </c>
      <c r="D216" s="153" t="s">
        <v>92</v>
      </c>
      <c r="E216" s="373"/>
      <c r="F216" s="123"/>
    </row>
    <row r="217" spans="1:6" s="125" customFormat="1" ht="27.75" customHeight="1" thickTop="1" thickBot="1">
      <c r="A217" s="268" t="s">
        <v>118</v>
      </c>
      <c r="B217" s="268" t="s">
        <v>0</v>
      </c>
      <c r="C217" s="242" t="s">
        <v>213</v>
      </c>
      <c r="D217" s="153" t="s">
        <v>92</v>
      </c>
      <c r="E217" s="373"/>
      <c r="F217" s="123"/>
    </row>
    <row r="218" spans="1:6" s="125" customFormat="1" ht="27.75" customHeight="1" thickTop="1" thickBot="1">
      <c r="A218" s="268" t="s">
        <v>119</v>
      </c>
      <c r="B218" s="268"/>
      <c r="C218" s="242" t="s">
        <v>214</v>
      </c>
      <c r="D218" s="153" t="s">
        <v>92</v>
      </c>
      <c r="E218" s="373"/>
      <c r="F218" s="123"/>
    </row>
    <row r="219" spans="1:6" s="126" customFormat="1" ht="14.25" thickTop="1" thickBot="1">
      <c r="A219" s="285"/>
      <c r="B219" s="238"/>
      <c r="C219" s="237"/>
      <c r="D219" s="238"/>
      <c r="E219" s="238"/>
      <c r="F219" s="238"/>
    </row>
    <row r="220" spans="1:6" s="125" customFormat="1" ht="27" thickTop="1" thickBot="1">
      <c r="A220" s="268"/>
      <c r="B220" s="268" t="s">
        <v>313</v>
      </c>
      <c r="C220" s="265" t="s">
        <v>419</v>
      </c>
      <c r="D220" s="186" t="s">
        <v>90</v>
      </c>
      <c r="E220" s="186" t="s">
        <v>89</v>
      </c>
      <c r="F220" s="187" t="s">
        <v>91</v>
      </c>
    </row>
    <row r="221" spans="1:6" s="125" customFormat="1" ht="27" thickTop="1" thickBot="1">
      <c r="A221" s="268" t="s">
        <v>94</v>
      </c>
      <c r="B221" s="268"/>
      <c r="C221" s="242" t="s">
        <v>420</v>
      </c>
      <c r="D221" s="153" t="s">
        <v>95</v>
      </c>
      <c r="E221" s="123"/>
      <c r="F221" s="123"/>
    </row>
    <row r="222" spans="1:6" s="125" customFormat="1" ht="31.5" customHeight="1" thickTop="1" thickBot="1">
      <c r="A222" s="268" t="s">
        <v>96</v>
      </c>
      <c r="B222" s="268"/>
      <c r="C222" s="334" t="s">
        <v>421</v>
      </c>
      <c r="D222" s="153" t="s">
        <v>95</v>
      </c>
      <c r="E222" s="123"/>
      <c r="F222" s="123"/>
    </row>
    <row r="223" spans="1:6" ht="14.25" thickTop="1" thickBot="1">
      <c r="A223" s="268" t="s">
        <v>98</v>
      </c>
      <c r="B223" s="268"/>
      <c r="C223" s="334" t="s">
        <v>422</v>
      </c>
      <c r="D223" s="266" t="s">
        <v>95</v>
      </c>
      <c r="E223" s="123"/>
      <c r="F223" s="123"/>
    </row>
    <row r="224" spans="1:6" ht="52.5" thickTop="1" thickBot="1">
      <c r="A224" s="268" t="s">
        <v>100</v>
      </c>
      <c r="B224" s="268"/>
      <c r="C224" s="334" t="s">
        <v>592</v>
      </c>
      <c r="D224" s="266" t="s">
        <v>95</v>
      </c>
      <c r="E224" s="123"/>
      <c r="F224" s="123"/>
    </row>
    <row r="225" spans="1:6" ht="65.25" thickTop="1" thickBot="1">
      <c r="A225" s="268" t="s">
        <v>103</v>
      </c>
      <c r="B225" s="268"/>
      <c r="C225" s="334" t="s">
        <v>385</v>
      </c>
      <c r="D225" s="266" t="s">
        <v>95</v>
      </c>
      <c r="E225" s="124"/>
      <c r="F225" s="123"/>
    </row>
    <row r="226" spans="1:6" ht="52.5" thickTop="1" thickBot="1">
      <c r="A226" s="268" t="s">
        <v>106</v>
      </c>
      <c r="B226" s="268"/>
      <c r="C226" s="334" t="s">
        <v>449</v>
      </c>
      <c r="D226" s="266" t="s">
        <v>95</v>
      </c>
      <c r="E226" s="123"/>
      <c r="F226" s="123"/>
    </row>
    <row r="227" spans="1:6" ht="63" customHeight="1" thickTop="1" thickBot="1">
      <c r="A227" s="268" t="s">
        <v>108</v>
      </c>
      <c r="B227" s="268"/>
      <c r="C227" s="334" t="s">
        <v>450</v>
      </c>
      <c r="D227" s="266" t="s">
        <v>95</v>
      </c>
      <c r="E227" s="123"/>
      <c r="F227" s="123"/>
    </row>
    <row r="228" spans="1:6" ht="27" thickTop="1" thickBot="1">
      <c r="A228" s="268" t="s">
        <v>110</v>
      </c>
      <c r="B228" s="268"/>
      <c r="C228" s="334" t="s">
        <v>220</v>
      </c>
      <c r="D228" s="267"/>
      <c r="E228" s="132"/>
      <c r="F228" s="138"/>
    </row>
    <row r="229" spans="1:6" ht="14.25" thickTop="1" thickBot="1">
      <c r="A229" s="268"/>
      <c r="B229" s="268" t="s">
        <v>127</v>
      </c>
      <c r="C229" s="334" t="s">
        <v>221</v>
      </c>
      <c r="D229" s="264" t="s">
        <v>92</v>
      </c>
      <c r="E229" s="373"/>
      <c r="F229" s="128"/>
    </row>
    <row r="230" spans="1:6" ht="14.25" thickTop="1" thickBot="1">
      <c r="A230" s="268"/>
      <c r="B230" s="268" t="s">
        <v>129</v>
      </c>
      <c r="C230" s="334" t="s">
        <v>222</v>
      </c>
      <c r="D230" s="264" t="s">
        <v>92</v>
      </c>
      <c r="E230" s="373"/>
      <c r="F230" s="128"/>
    </row>
    <row r="231" spans="1:6" ht="14.25" thickTop="1" thickBot="1">
      <c r="A231" s="268"/>
      <c r="B231" s="268" t="s">
        <v>131</v>
      </c>
      <c r="C231" s="334" t="s">
        <v>224</v>
      </c>
      <c r="D231" s="264" t="s">
        <v>92</v>
      </c>
      <c r="E231" s="373"/>
      <c r="F231" s="128"/>
    </row>
    <row r="232" spans="1:6" ht="14.25" thickTop="1" thickBot="1">
      <c r="A232" s="268"/>
      <c r="B232" s="268" t="s">
        <v>133</v>
      </c>
      <c r="C232" s="334" t="s">
        <v>223</v>
      </c>
      <c r="D232" s="264" t="s">
        <v>92</v>
      </c>
      <c r="E232" s="373"/>
      <c r="F232" s="128"/>
    </row>
    <row r="233" spans="1:6" ht="14.25" thickTop="1" thickBot="1">
      <c r="A233" s="268"/>
      <c r="B233" s="268" t="s">
        <v>135</v>
      </c>
      <c r="C233" s="334" t="s">
        <v>225</v>
      </c>
      <c r="D233" s="264" t="s">
        <v>92</v>
      </c>
      <c r="E233" s="373"/>
      <c r="F233" s="128"/>
    </row>
    <row r="234" spans="1:6" ht="14.25" thickTop="1" thickBot="1">
      <c r="A234" s="268"/>
      <c r="B234" s="268" t="s">
        <v>137</v>
      </c>
      <c r="C234" s="334" t="s">
        <v>226</v>
      </c>
      <c r="D234" s="264" t="s">
        <v>92</v>
      </c>
      <c r="E234" s="373"/>
      <c r="F234" s="128"/>
    </row>
    <row r="235" spans="1:6" ht="14.25" thickTop="1" thickBot="1">
      <c r="A235" s="268"/>
      <c r="B235" s="268" t="s">
        <v>143</v>
      </c>
      <c r="C235" s="334" t="s">
        <v>227</v>
      </c>
      <c r="D235" s="264" t="s">
        <v>92</v>
      </c>
      <c r="E235" s="373"/>
      <c r="F235" s="128"/>
    </row>
    <row r="236" spans="1:6" ht="14.25" thickTop="1" thickBot="1">
      <c r="A236" s="268"/>
      <c r="B236" s="268" t="s">
        <v>144</v>
      </c>
      <c r="C236" s="334" t="s">
        <v>228</v>
      </c>
      <c r="D236" s="264" t="s">
        <v>92</v>
      </c>
      <c r="E236" s="373"/>
      <c r="F236" s="128"/>
    </row>
    <row r="237" spans="1:6" ht="14.25" thickTop="1" thickBot="1">
      <c r="A237" s="268"/>
      <c r="B237" s="268" t="s">
        <v>149</v>
      </c>
      <c r="C237" s="334" t="s">
        <v>327</v>
      </c>
      <c r="D237" s="264" t="s">
        <v>92</v>
      </c>
      <c r="E237" s="373"/>
      <c r="F237" s="128"/>
    </row>
    <row r="238" spans="1:6" ht="14.25" thickTop="1" thickBot="1">
      <c r="A238" s="268"/>
      <c r="B238" s="268" t="s">
        <v>168</v>
      </c>
      <c r="C238" s="334" t="s">
        <v>248</v>
      </c>
      <c r="D238" s="264" t="s">
        <v>92</v>
      </c>
      <c r="E238" s="373"/>
      <c r="F238" s="128"/>
    </row>
    <row r="239" spans="1:6" ht="14.25" thickTop="1" thickBot="1">
      <c r="A239" s="268"/>
      <c r="B239" s="268" t="s">
        <v>169</v>
      </c>
      <c r="C239" s="334" t="s">
        <v>229</v>
      </c>
      <c r="D239" s="264" t="s">
        <v>92</v>
      </c>
      <c r="E239" s="373"/>
      <c r="F239" s="128"/>
    </row>
    <row r="240" spans="1:6" ht="14.25" thickTop="1" thickBot="1">
      <c r="A240" s="268"/>
      <c r="B240" s="268" t="s">
        <v>170</v>
      </c>
      <c r="C240" s="334" t="s">
        <v>230</v>
      </c>
      <c r="D240" s="264" t="s">
        <v>92</v>
      </c>
      <c r="E240" s="373"/>
      <c r="F240" s="128"/>
    </row>
    <row r="241" spans="1:11" ht="24.75" customHeight="1" thickTop="1" thickBot="1">
      <c r="A241" s="268"/>
      <c r="B241" s="268" t="s">
        <v>171</v>
      </c>
      <c r="C241" s="334" t="s">
        <v>231</v>
      </c>
      <c r="D241" s="264" t="s">
        <v>92</v>
      </c>
      <c r="E241" s="373"/>
      <c r="F241" s="128"/>
    </row>
    <row r="242" spans="1:11" ht="14.25" thickTop="1" thickBot="1">
      <c r="A242" s="268"/>
      <c r="B242" s="268" t="s">
        <v>172</v>
      </c>
      <c r="C242" s="334" t="s">
        <v>232</v>
      </c>
      <c r="D242" s="264" t="s">
        <v>92</v>
      </c>
      <c r="E242" s="373"/>
      <c r="F242" s="128"/>
    </row>
    <row r="243" spans="1:11" ht="14.25" thickTop="1" thickBot="1">
      <c r="A243" s="268"/>
      <c r="B243" s="268" t="s">
        <v>215</v>
      </c>
      <c r="C243" s="334" t="s">
        <v>233</v>
      </c>
      <c r="D243" s="264" t="s">
        <v>92</v>
      </c>
      <c r="E243" s="373"/>
      <c r="F243" s="128"/>
    </row>
    <row r="244" spans="1:11" ht="14.25" thickTop="1" thickBot="1">
      <c r="A244" s="268"/>
      <c r="B244" s="268" t="s">
        <v>216</v>
      </c>
      <c r="C244" s="365" t="s">
        <v>328</v>
      </c>
      <c r="D244" s="264" t="s">
        <v>92</v>
      </c>
      <c r="E244" s="373"/>
      <c r="F244" s="128"/>
    </row>
    <row r="245" spans="1:11" ht="14.25" thickTop="1" thickBot="1">
      <c r="A245" s="268"/>
      <c r="B245" s="268" t="s">
        <v>217</v>
      </c>
      <c r="C245" s="334" t="s">
        <v>234</v>
      </c>
      <c r="D245" s="264" t="s">
        <v>92</v>
      </c>
      <c r="E245" s="373"/>
      <c r="F245" s="128"/>
    </row>
    <row r="246" spans="1:11" ht="14.25" thickTop="1" thickBot="1">
      <c r="A246" s="268"/>
      <c r="B246" s="268" t="s">
        <v>218</v>
      </c>
      <c r="C246" s="334" t="s">
        <v>235</v>
      </c>
      <c r="D246" s="264" t="s">
        <v>92</v>
      </c>
      <c r="E246" s="373"/>
      <c r="F246" s="128"/>
    </row>
    <row r="247" spans="1:11" ht="14.25" thickTop="1" thickBot="1">
      <c r="A247" s="268"/>
      <c r="B247" s="268" t="s">
        <v>219</v>
      </c>
      <c r="C247" s="365" t="s">
        <v>249</v>
      </c>
      <c r="D247" s="264" t="s">
        <v>92</v>
      </c>
      <c r="E247" s="373"/>
      <c r="F247" s="128"/>
    </row>
    <row r="248" spans="1:11" ht="27" thickTop="1" thickBot="1">
      <c r="A248" s="268" t="s">
        <v>112</v>
      </c>
      <c r="B248" s="268"/>
      <c r="C248" s="334" t="s">
        <v>324</v>
      </c>
      <c r="D248" s="264" t="s">
        <v>92</v>
      </c>
      <c r="E248" s="373"/>
      <c r="F248" s="128"/>
    </row>
    <row r="249" spans="1:11" ht="42" customHeight="1" thickTop="1" thickBot="1">
      <c r="A249" s="268" t="s">
        <v>114</v>
      </c>
      <c r="B249" s="268"/>
      <c r="C249" s="334" t="s">
        <v>325</v>
      </c>
      <c r="D249" s="264" t="s">
        <v>92</v>
      </c>
      <c r="E249" s="373"/>
      <c r="F249" s="128"/>
      <c r="G249" s="325"/>
    </row>
    <row r="250" spans="1:11" s="126" customFormat="1" ht="13.5" thickTop="1">
      <c r="A250" s="285"/>
      <c r="B250" s="238"/>
      <c r="C250" s="237"/>
      <c r="D250" s="238"/>
      <c r="E250" s="238"/>
      <c r="F250" s="238"/>
    </row>
    <row r="252" spans="1:11" s="125" customFormat="1" ht="33.75" customHeight="1">
      <c r="A252" s="268"/>
      <c r="B252" s="268"/>
      <c r="C252" s="556" t="s">
        <v>434</v>
      </c>
      <c r="D252" s="557"/>
      <c r="E252" s="557"/>
      <c r="F252" s="558"/>
    </row>
    <row r="254" spans="1:11" s="125" customFormat="1" ht="26.25" thickBot="1">
      <c r="A254" s="268"/>
      <c r="B254" s="268" t="s">
        <v>318</v>
      </c>
      <c r="C254" s="262" t="s">
        <v>436</v>
      </c>
      <c r="D254" s="180" t="s">
        <v>90</v>
      </c>
      <c r="E254" s="180" t="s">
        <v>89</v>
      </c>
      <c r="F254" s="181" t="s">
        <v>91</v>
      </c>
    </row>
    <row r="255" spans="1:11" s="125" customFormat="1" ht="62.25" customHeight="1" thickTop="1" thickBot="1">
      <c r="A255" s="268" t="s">
        <v>238</v>
      </c>
      <c r="B255" s="268"/>
      <c r="C255" s="334" t="s">
        <v>338</v>
      </c>
      <c r="D255" s="247" t="s">
        <v>92</v>
      </c>
      <c r="E255" s="373"/>
      <c r="F255" s="123"/>
      <c r="G255" s="122"/>
      <c r="H255" s="122"/>
      <c r="I255" s="122"/>
      <c r="J255" s="122"/>
      <c r="K255" s="122"/>
    </row>
    <row r="256" spans="1:11" s="125" customFormat="1" ht="21" customHeight="1" thickTop="1" thickBot="1">
      <c r="A256" s="268"/>
      <c r="B256" s="268" t="s">
        <v>127</v>
      </c>
      <c r="C256" s="334" t="s">
        <v>303</v>
      </c>
      <c r="D256" s="153" t="s">
        <v>105</v>
      </c>
      <c r="E256" s="505"/>
      <c r="F256" s="123"/>
    </row>
    <row r="257" spans="1:6" s="125" customFormat="1" ht="21" customHeight="1" thickTop="1" thickBot="1">
      <c r="A257" s="268"/>
      <c r="B257" s="268" t="s">
        <v>129</v>
      </c>
      <c r="C257" s="334" t="s">
        <v>302</v>
      </c>
      <c r="D257" s="153" t="s">
        <v>105</v>
      </c>
      <c r="E257" s="341"/>
      <c r="F257" s="123"/>
    </row>
    <row r="258" spans="1:6" s="125" customFormat="1" ht="21" customHeight="1" thickTop="1" thickBot="1">
      <c r="A258" s="268"/>
      <c r="B258" s="268" t="s">
        <v>131</v>
      </c>
      <c r="C258" s="334" t="s">
        <v>301</v>
      </c>
      <c r="D258" s="153" t="s">
        <v>105</v>
      </c>
      <c r="E258" s="341"/>
      <c r="F258" s="123"/>
    </row>
    <row r="259" spans="1:6" s="125" customFormat="1" ht="21" customHeight="1" thickTop="1" thickBot="1">
      <c r="A259" s="268"/>
      <c r="B259" s="268" t="s">
        <v>133</v>
      </c>
      <c r="C259" s="334" t="s">
        <v>378</v>
      </c>
      <c r="D259" s="153" t="s">
        <v>105</v>
      </c>
      <c r="E259" s="505"/>
      <c r="F259" s="123"/>
    </row>
    <row r="260" spans="1:6" s="125" customFormat="1" ht="27.6" customHeight="1" thickTop="1" thickBot="1">
      <c r="A260" s="268" t="s">
        <v>593</v>
      </c>
      <c r="B260" s="268"/>
      <c r="C260" s="334" t="s">
        <v>379</v>
      </c>
      <c r="D260" s="153" t="s">
        <v>95</v>
      </c>
      <c r="E260" s="208"/>
      <c r="F260" s="123"/>
    </row>
    <row r="261" spans="1:6" s="342" customFormat="1" ht="78" thickTop="1" thickBot="1">
      <c r="A261" s="343">
        <v>3</v>
      </c>
      <c r="B261" s="338"/>
      <c r="C261" s="339" t="s">
        <v>386</v>
      </c>
      <c r="D261" s="340" t="s">
        <v>95</v>
      </c>
      <c r="E261" s="208"/>
      <c r="F261" s="341"/>
    </row>
    <row r="262" spans="1:6" ht="54" customHeight="1" thickTop="1" thickBot="1">
      <c r="A262" s="268" t="s">
        <v>594</v>
      </c>
      <c r="B262" s="268"/>
      <c r="C262" s="337" t="s">
        <v>377</v>
      </c>
      <c r="D262" s="153" t="s">
        <v>92</v>
      </c>
      <c r="E262" s="373"/>
      <c r="F262" s="123"/>
    </row>
    <row r="263" spans="1:6" ht="13.5" thickTop="1"/>
  </sheetData>
  <protectedRanges>
    <protectedRange password="8990" sqref="E118 E112:E116 E1:F21 F112:F120 E121:F124 E250:F254 E23:F25 F22 E27:F35 F26 E40:F66 F36:F39 E68:F68 F67 E70:F70 F69 E77:F78 F71:F76 E83:F86 F79:F82 E88:F88 F87 E96:F100 F89:F95 E102:F103 F101 E106:F111 F104:F105 E120 F125:F129 E135:F136 F132:F134 E151:F151 F137:F150 E159:F167 F152:F158 E169:F170 F168 E172:F173 F171 F174 E188:F188 F186:F187 E192:F192 F189:F191 E202:F202 F193:F201 E209:F209 F203:F208 E219:F224 F210:F218 F229:F249 E256:F261 F255 E263:F1048576 F262 F225 E175:F185 E130:F131 E226:F228" name="Range1"/>
    <protectedRange password="8990" sqref="E37:E38 E71:E72 E79:E82 E92:E95 E133 E174 E186:E187 E225" name="Range1_1"/>
    <protectedRange password="8990" sqref="E191" name="Range1_2"/>
  </protectedRanges>
  <mergeCells count="6">
    <mergeCell ref="C252:F252"/>
    <mergeCell ref="C5:F5"/>
    <mergeCell ref="C10:F10"/>
    <mergeCell ref="C64:F64"/>
    <mergeCell ref="C98:F98"/>
    <mergeCell ref="C161:F161"/>
  </mergeCells>
  <dataValidations count="12">
    <dataValidation type="list" allowBlank="1" showInputMessage="1" showErrorMessage="1" sqref="E11 E250 E219" xr:uid="{00000000-0002-0000-0000-000000000000}">
      <formula1>ListYesNo</formula1>
    </dataValidation>
    <dataValidation type="list" allowBlank="1" showInputMessage="1" showErrorMessage="1" sqref="E183" xr:uid="{00000000-0002-0000-0000-000001000000}">
      <formula1>ListYNNANoExplain</formula1>
    </dataValidation>
    <dataValidation type="date" allowBlank="1" showInputMessage="1" showErrorMessage="1" error="The value you entered is not in date format.  You must enter a value in a date format." sqref="E16" xr:uid="{00000000-0002-0000-0000-000002000000}">
      <formula1>10959</formula1>
      <formula2>47484</formula2>
    </dataValidation>
    <dataValidation type="list" allowBlank="1" showInputMessage="1" showErrorMessage="1" sqref="E27 E260:E261" xr:uid="{00000000-0002-0000-0000-000003000000}">
      <formula1>ListLegalEntities</formula1>
    </dataValidation>
    <dataValidation type="list" allowBlank="1" showInputMessage="1" showErrorMessage="1" sqref="E178:E179 E119 E125:E129 E132 E134 E137:E150 E152:E158 E168 E171 E189:E190 E193:E201 E203:E208 E210:E218 E229:E249 E255 E262" xr:uid="{00000000-0002-0000-0000-000004000000}">
      <formula1>"Yes, No"</formula1>
    </dataValidation>
    <dataValidation type="list" allowBlank="1" showInputMessage="1" showErrorMessage="1" sqref="E8:E9" xr:uid="{00000000-0002-0000-0000-000005000000}">
      <formula1>"Confirmed, Not confirmed"</formula1>
    </dataValidation>
    <dataValidation type="list" allowBlank="1" showInputMessage="1" showErrorMessage="1" sqref="E97 E85 E37:E38 E71:E72 E79:E82 E92:E95 E133 E174 E186:E187 E225 E191" xr:uid="{00000000-0002-0000-0000-000006000000}">
      <formula1>"Agree, Disagree"</formula1>
    </dataValidation>
    <dataValidation type="list" allowBlank="1" showInputMessage="1" showErrorMessage="1" sqref="E28" xr:uid="{00000000-0002-0000-0000-000007000000}">
      <formula1>"Included, Not Included"</formula1>
    </dataValidation>
    <dataValidation type="list" allowBlank="1" showInputMessage="1" showErrorMessage="1" sqref="D229:D249 D210:D218 D26:E26 D22 D67:E67 D69:E69 D262 E74:E76 D79:D82 D87 E91 D101 D104:D105 D119 D125:D129 D132:D134 D137:D150 D152:D158 D168 D171 D174 D186:D187 D189:D191 D193:D201 D203:D208 D36:D39 D71:D76 E36 D89:D95 D255" xr:uid="{00000000-0002-0000-0000-000008000000}">
      <formula1>$L$5:$L$6</formula1>
    </dataValidation>
    <dataValidation type="list" allowBlank="1" showInputMessage="1" showErrorMessage="1" sqref="E22" xr:uid="{00000000-0002-0000-0000-000009000000}">
      <formula1>"Publicly Held, Privately Held"</formula1>
    </dataValidation>
    <dataValidation type="list" allowBlank="1" showInputMessage="1" showErrorMessage="1" sqref="E39 E87 E89:E90 E101 E104:E105" xr:uid="{00000000-0002-0000-0000-00000A000000}">
      <formula1>"Confirmed, Not Confirmed"</formula1>
    </dataValidation>
    <dataValidation type="list" allowBlank="1" showInputMessage="1" showErrorMessage="1" sqref="E73" xr:uid="{00000000-0002-0000-0000-00000B000000}">
      <formula1>"Agrees, Does not agree"</formula1>
    </dataValidation>
  </dataValidation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pageSetUpPr fitToPage="1"/>
  </sheetPr>
  <dimension ref="A1:H53"/>
  <sheetViews>
    <sheetView showGridLines="0" zoomScale="90" zoomScaleNormal="90" workbookViewId="0">
      <selection activeCell="B6" sqref="B6"/>
    </sheetView>
  </sheetViews>
  <sheetFormatPr defaultColWidth="9.140625" defaultRowHeight="15.75" customHeight="1"/>
  <cols>
    <col min="1" max="1" width="51.42578125" style="4" bestFit="1" customWidth="1"/>
    <col min="2" max="5" width="23.42578125" style="4" customWidth="1"/>
    <col min="6" max="16384" width="9.140625" style="4"/>
  </cols>
  <sheetData>
    <row r="1" spans="1:6" ht="63" customHeight="1"/>
    <row r="2" spans="1:6" ht="45" customHeight="1">
      <c r="A2" s="597" t="s">
        <v>31</v>
      </c>
      <c r="B2" s="598"/>
      <c r="C2" s="598"/>
      <c r="D2" s="598"/>
      <c r="E2" s="599"/>
    </row>
    <row r="3" spans="1:6" ht="12" customHeight="1">
      <c r="A3" s="15"/>
      <c r="B3" s="15"/>
      <c r="C3" s="15"/>
      <c r="D3" s="15"/>
      <c r="E3" s="15"/>
    </row>
    <row r="4" spans="1:6" ht="20.25">
      <c r="A4" s="16" t="s">
        <v>23</v>
      </c>
      <c r="B4" s="16" t="e">
        <f>ClientName</f>
        <v>#REF!</v>
      </c>
    </row>
    <row r="5" spans="1:6" ht="20.25">
      <c r="A5" s="17" t="s">
        <v>24</v>
      </c>
      <c r="B5" s="18"/>
      <c r="C5" s="19"/>
      <c r="D5" s="19"/>
    </row>
    <row r="6" spans="1:6" s="5" customFormat="1" ht="14.25" customHeight="1">
      <c r="A6" s="20"/>
      <c r="B6" s="20"/>
      <c r="C6" s="20"/>
    </row>
    <row r="7" spans="1:6" ht="19.5" customHeight="1" thickBot="1">
      <c r="A7" s="5"/>
      <c r="B7" s="604" t="s">
        <v>2</v>
      </c>
      <c r="C7" s="605"/>
      <c r="D7" s="602" t="s">
        <v>20</v>
      </c>
      <c r="E7" s="603"/>
      <c r="F7" s="5"/>
    </row>
    <row r="8" spans="1:6" ht="21.75" customHeight="1" thickBot="1">
      <c r="A8" s="87" t="s">
        <v>51</v>
      </c>
      <c r="B8" s="97" t="s">
        <v>49</v>
      </c>
      <c r="C8" s="91" t="s">
        <v>50</v>
      </c>
      <c r="D8" s="102" t="s">
        <v>49</v>
      </c>
      <c r="E8" s="103" t="s">
        <v>50</v>
      </c>
    </row>
    <row r="9" spans="1:6" s="6" customFormat="1" ht="18.75" customHeight="1" thickBot="1">
      <c r="A9" s="88" t="s">
        <v>52</v>
      </c>
      <c r="B9" s="98"/>
      <c r="C9" s="94"/>
      <c r="D9" s="104"/>
      <c r="E9" s="105"/>
    </row>
    <row r="10" spans="1:6" s="6" customFormat="1" ht="18.75" customHeight="1" thickBot="1">
      <c r="A10" s="88" t="s">
        <v>53</v>
      </c>
      <c r="B10" s="98"/>
      <c r="C10" s="94"/>
      <c r="D10" s="104"/>
      <c r="E10" s="105"/>
    </row>
    <row r="11" spans="1:6" s="6" customFormat="1" ht="18.75" customHeight="1" thickBot="1">
      <c r="A11" s="88" t="s">
        <v>54</v>
      </c>
      <c r="B11" s="98"/>
      <c r="C11" s="94"/>
      <c r="D11" s="104"/>
      <c r="E11" s="105"/>
    </row>
    <row r="12" spans="1:6" s="6" customFormat="1" ht="18.75" customHeight="1" thickBot="1">
      <c r="A12" s="88" t="s">
        <v>55</v>
      </c>
      <c r="B12" s="98"/>
      <c r="C12" s="94"/>
      <c r="D12" s="104"/>
      <c r="E12" s="105"/>
    </row>
    <row r="13" spans="1:6" s="6" customFormat="1" ht="18.75" customHeight="1" thickBot="1">
      <c r="A13" s="88" t="s">
        <v>56</v>
      </c>
      <c r="B13" s="98"/>
      <c r="C13" s="94"/>
      <c r="D13" s="104"/>
      <c r="E13" s="105"/>
    </row>
    <row r="14" spans="1:6" s="6" customFormat="1" ht="18.75" customHeight="1" thickBot="1">
      <c r="A14" s="88" t="s">
        <v>57</v>
      </c>
      <c r="B14" s="98"/>
      <c r="C14" s="94"/>
      <c r="D14" s="104"/>
      <c r="E14" s="105"/>
    </row>
    <row r="15" spans="1:6" s="6" customFormat="1" ht="18.75" customHeight="1" thickBot="1">
      <c r="A15" s="89" t="s">
        <v>18</v>
      </c>
      <c r="B15" s="99"/>
      <c r="C15" s="95"/>
      <c r="D15" s="104"/>
      <c r="E15" s="105"/>
    </row>
    <row r="16" spans="1:6" s="6" customFormat="1" ht="18.75" customHeight="1" thickBot="1">
      <c r="A16" s="90" t="s">
        <v>58</v>
      </c>
      <c r="B16" s="98"/>
      <c r="C16" s="94"/>
      <c r="D16" s="104"/>
      <c r="E16" s="105"/>
    </row>
    <row r="17" spans="1:5" s="6" customFormat="1" ht="18.75" customHeight="1" thickBot="1">
      <c r="A17" s="90" t="s">
        <v>59</v>
      </c>
      <c r="B17" s="98"/>
      <c r="C17" s="94"/>
      <c r="D17" s="104"/>
      <c r="E17" s="105"/>
    </row>
    <row r="18" spans="1:5" s="6" customFormat="1" ht="18.75" customHeight="1" thickBot="1">
      <c r="A18" s="87" t="s">
        <v>48</v>
      </c>
      <c r="B18" s="98"/>
      <c r="C18" s="94"/>
      <c r="D18" s="104"/>
      <c r="E18" s="105"/>
    </row>
    <row r="19" spans="1:5" s="6" customFormat="1" ht="18.75" customHeight="1" thickBot="1">
      <c r="A19" s="90" t="s">
        <v>60</v>
      </c>
      <c r="B19" s="98"/>
      <c r="C19" s="94"/>
      <c r="D19" s="104"/>
      <c r="E19" s="105"/>
    </row>
    <row r="20" spans="1:5" s="6" customFormat="1" ht="18.75" customHeight="1" thickBot="1">
      <c r="A20" s="90" t="s">
        <v>61</v>
      </c>
      <c r="B20" s="98"/>
      <c r="C20" s="94"/>
      <c r="D20" s="104"/>
      <c r="E20" s="105"/>
    </row>
    <row r="21" spans="1:5" s="6" customFormat="1" ht="18.75" customHeight="1" thickBot="1">
      <c r="A21" s="87" t="s">
        <v>62</v>
      </c>
      <c r="B21" s="98"/>
      <c r="C21" s="96"/>
      <c r="D21" s="104"/>
      <c r="E21" s="105"/>
    </row>
    <row r="22" spans="1:5" s="6" customFormat="1" ht="18.75" customHeight="1" thickBot="1">
      <c r="A22" s="90" t="s">
        <v>63</v>
      </c>
      <c r="B22" s="98"/>
      <c r="C22" s="96"/>
      <c r="D22" s="104"/>
      <c r="E22" s="105"/>
    </row>
    <row r="23" spans="1:5" s="6" customFormat="1" ht="18.75" customHeight="1" thickBot="1">
      <c r="A23" s="90" t="s">
        <v>64</v>
      </c>
      <c r="B23" s="98"/>
      <c r="C23" s="96"/>
      <c r="D23" s="104"/>
      <c r="E23" s="105"/>
    </row>
    <row r="24" spans="1:5" ht="18.75" customHeight="1" thickBot="1">
      <c r="A24" s="90" t="s">
        <v>65</v>
      </c>
      <c r="B24" s="98"/>
      <c r="C24" s="96"/>
      <c r="D24" s="104"/>
      <c r="E24" s="105"/>
    </row>
    <row r="25" spans="1:5" s="6" customFormat="1" ht="18.75" customHeight="1" thickBot="1">
      <c r="A25" s="89" t="s">
        <v>19</v>
      </c>
      <c r="B25" s="98"/>
      <c r="C25" s="96"/>
      <c r="D25" s="104"/>
      <c r="E25" s="105"/>
    </row>
    <row r="26" spans="1:5" s="6" customFormat="1" ht="18.75" customHeight="1" thickBot="1">
      <c r="A26" s="90" t="s">
        <v>66</v>
      </c>
      <c r="B26" s="100"/>
      <c r="C26" s="96"/>
      <c r="D26" s="104"/>
      <c r="E26" s="105"/>
    </row>
    <row r="27" spans="1:5" s="6" customFormat="1" ht="18.75" customHeight="1" thickBot="1">
      <c r="A27" s="90" t="s">
        <v>67</v>
      </c>
      <c r="B27" s="98"/>
      <c r="C27" s="96"/>
      <c r="D27" s="104"/>
      <c r="E27" s="105"/>
    </row>
    <row r="28" spans="1:5" s="6" customFormat="1" ht="18.75" hidden="1" customHeight="1" thickBot="1">
      <c r="A28" s="87" t="s">
        <v>68</v>
      </c>
      <c r="B28" s="98"/>
      <c r="C28" s="96"/>
      <c r="D28" s="104"/>
      <c r="E28" s="105"/>
    </row>
    <row r="29" spans="1:5" ht="18.75" hidden="1" customHeight="1" thickBot="1">
      <c r="A29" s="88" t="s">
        <v>69</v>
      </c>
      <c r="B29" s="98"/>
      <c r="C29" s="94"/>
      <c r="D29" s="104"/>
      <c r="E29" s="105"/>
    </row>
    <row r="30" spans="1:5" s="6" customFormat="1" ht="18.75" hidden="1" customHeight="1" thickBot="1">
      <c r="A30" s="88" t="s">
        <v>70</v>
      </c>
      <c r="B30" s="98"/>
      <c r="C30" s="94"/>
      <c r="D30" s="104"/>
      <c r="E30" s="105"/>
    </row>
    <row r="31" spans="1:5" s="6" customFormat="1" ht="18.75" hidden="1" customHeight="1" thickBot="1">
      <c r="A31" s="88" t="s">
        <v>71</v>
      </c>
      <c r="B31" s="98"/>
      <c r="C31" s="94"/>
      <c r="D31" s="104"/>
      <c r="E31" s="105"/>
    </row>
    <row r="32" spans="1:5" s="6" customFormat="1" ht="18.75" hidden="1" customHeight="1" thickBot="1">
      <c r="A32" s="88" t="s">
        <v>72</v>
      </c>
      <c r="B32" s="98"/>
      <c r="C32" s="94"/>
      <c r="D32" s="104"/>
      <c r="E32" s="105"/>
    </row>
    <row r="33" spans="1:8" s="6" customFormat="1" ht="18.75" customHeight="1" thickBot="1">
      <c r="A33" s="87" t="s">
        <v>83</v>
      </c>
      <c r="B33" s="98"/>
      <c r="C33" s="94"/>
      <c r="D33" s="104"/>
      <c r="E33" s="105"/>
    </row>
    <row r="34" spans="1:8" ht="18.75" customHeight="1" thickBot="1">
      <c r="A34" s="88" t="s">
        <v>73</v>
      </c>
      <c r="B34" s="98"/>
      <c r="C34" s="94"/>
      <c r="D34" s="104"/>
      <c r="E34" s="105"/>
    </row>
    <row r="35" spans="1:8" s="6" customFormat="1" ht="18.75" customHeight="1" thickBot="1">
      <c r="A35" s="88" t="s">
        <v>74</v>
      </c>
      <c r="B35" s="98"/>
      <c r="C35" s="94"/>
      <c r="D35" s="104"/>
      <c r="E35" s="105"/>
    </row>
    <row r="36" spans="1:8" s="6" customFormat="1" ht="18.75" customHeight="1" thickBot="1">
      <c r="A36" s="88" t="s">
        <v>75</v>
      </c>
      <c r="B36" s="98"/>
      <c r="C36" s="94"/>
      <c r="D36" s="104"/>
      <c r="E36" s="105"/>
    </row>
    <row r="37" spans="1:8" s="6" customFormat="1" ht="18.75" customHeight="1" thickBot="1">
      <c r="A37" s="88" t="s">
        <v>85</v>
      </c>
      <c r="B37" s="101"/>
      <c r="C37" s="94"/>
      <c r="D37" s="104"/>
      <c r="E37" s="105"/>
    </row>
    <row r="38" spans="1:8" s="6" customFormat="1" ht="18.75" customHeight="1" thickBot="1">
      <c r="A38" s="87" t="s">
        <v>84</v>
      </c>
      <c r="B38" s="98"/>
      <c r="C38" s="94"/>
      <c r="D38" s="104"/>
      <c r="E38" s="105"/>
    </row>
    <row r="39" spans="1:8" s="6" customFormat="1" ht="18.75" customHeight="1" thickBot="1">
      <c r="A39" s="88" t="s">
        <v>73</v>
      </c>
      <c r="B39" s="98"/>
      <c r="C39" s="94"/>
      <c r="D39" s="104"/>
      <c r="E39" s="105"/>
    </row>
    <row r="40" spans="1:8" s="6" customFormat="1" ht="18.75" customHeight="1" thickBot="1">
      <c r="A40" s="88" t="s">
        <v>74</v>
      </c>
      <c r="B40" s="98"/>
      <c r="C40" s="94"/>
      <c r="D40" s="104"/>
      <c r="E40" s="105"/>
    </row>
    <row r="41" spans="1:8" s="6" customFormat="1" ht="18.75" customHeight="1" thickBot="1">
      <c r="A41" s="88" t="s">
        <v>75</v>
      </c>
      <c r="B41" s="98"/>
      <c r="C41" s="94"/>
      <c r="D41" s="104"/>
      <c r="E41" s="105"/>
    </row>
    <row r="42" spans="1:8" s="6" customFormat="1" ht="18.75" customHeight="1" thickBot="1">
      <c r="A42" s="88" t="s">
        <v>85</v>
      </c>
      <c r="B42" s="100"/>
      <c r="C42" s="96"/>
      <c r="D42" s="106"/>
      <c r="E42" s="107"/>
    </row>
    <row r="43" spans="1:8" ht="21.75" customHeight="1" thickBot="1">
      <c r="A43" s="87" t="s">
        <v>45</v>
      </c>
      <c r="B43" s="100"/>
      <c r="C43" s="96"/>
      <c r="D43" s="108"/>
      <c r="E43" s="107"/>
      <c r="F43" s="7"/>
      <c r="G43" s="7"/>
      <c r="H43" s="7"/>
    </row>
    <row r="44" spans="1:8" ht="6.75" customHeight="1" thickBot="1">
      <c r="A44" s="88"/>
      <c r="B44" s="45"/>
      <c r="C44" s="93"/>
      <c r="D44" s="109"/>
      <c r="E44" s="110"/>
      <c r="F44" s="7"/>
      <c r="G44" s="7"/>
      <c r="H44" s="7"/>
    </row>
    <row r="45" spans="1:8" s="6" customFormat="1" ht="17.25" customHeight="1" thickBot="1">
      <c r="A45" s="88" t="s">
        <v>4</v>
      </c>
      <c r="B45" s="606" t="s">
        <v>15</v>
      </c>
      <c r="C45" s="607"/>
      <c r="D45" s="591"/>
      <c r="E45" s="592"/>
    </row>
    <row r="46" spans="1:8" s="6" customFormat="1" ht="17.25" customHeight="1" thickBot="1">
      <c r="A46" s="88" t="s">
        <v>5</v>
      </c>
      <c r="B46" s="600" t="s">
        <v>16</v>
      </c>
      <c r="C46" s="601"/>
      <c r="D46" s="589"/>
      <c r="E46" s="590"/>
    </row>
    <row r="47" spans="1:8" s="6" customFormat="1" ht="17.25" customHeight="1" thickBot="1">
      <c r="A47" s="88" t="s">
        <v>6</v>
      </c>
      <c r="B47" s="600">
        <v>30</v>
      </c>
      <c r="C47" s="601"/>
      <c r="D47" s="589"/>
      <c r="E47" s="590"/>
    </row>
    <row r="48" spans="1:8" s="6" customFormat="1" ht="17.25" customHeight="1" thickBot="1">
      <c r="A48" s="88" t="s">
        <v>7</v>
      </c>
      <c r="B48" s="600" t="s">
        <v>22</v>
      </c>
      <c r="C48" s="601"/>
      <c r="D48" s="589"/>
      <c r="E48" s="590"/>
    </row>
    <row r="49" spans="1:5" s="6" customFormat="1" ht="17.25" customHeight="1" thickBot="1">
      <c r="A49" s="88" t="s">
        <v>38</v>
      </c>
      <c r="B49" s="600" t="s">
        <v>46</v>
      </c>
      <c r="C49" s="601"/>
      <c r="D49" s="589"/>
      <c r="E49" s="590"/>
    </row>
    <row r="50" spans="1:5" s="6" customFormat="1" ht="17.25" customHeight="1" thickBot="1">
      <c r="A50" s="88" t="s">
        <v>8</v>
      </c>
      <c r="B50" s="600" t="s">
        <v>47</v>
      </c>
      <c r="C50" s="601"/>
      <c r="D50" s="589"/>
      <c r="E50" s="590"/>
    </row>
    <row r="51" spans="1:5" s="6" customFormat="1" ht="30" customHeight="1" thickBot="1">
      <c r="A51" s="88"/>
      <c r="B51" s="593" t="s">
        <v>39</v>
      </c>
      <c r="C51" s="594"/>
      <c r="D51" s="595"/>
      <c r="E51" s="596"/>
    </row>
    <row r="52" spans="1:5" ht="12.75">
      <c r="A52" s="21" t="s">
        <v>1</v>
      </c>
      <c r="B52" s="8"/>
      <c r="C52" s="8"/>
      <c r="D52" s="8"/>
    </row>
    <row r="53" spans="1:5" ht="15.75" customHeight="1">
      <c r="A53" s="8"/>
      <c r="B53" s="8"/>
      <c r="C53" s="8"/>
      <c r="D53" s="8"/>
    </row>
  </sheetData>
  <sheetProtection formatCells="0" formatColumns="0" formatRows="0" insertColumns="0"/>
  <mergeCells count="17">
    <mergeCell ref="A2:E2"/>
    <mergeCell ref="B47:C47"/>
    <mergeCell ref="B48:C48"/>
    <mergeCell ref="B50:C50"/>
    <mergeCell ref="D7:E7"/>
    <mergeCell ref="B7:C7"/>
    <mergeCell ref="B45:C45"/>
    <mergeCell ref="B46:C46"/>
    <mergeCell ref="B49:C49"/>
    <mergeCell ref="D50:E50"/>
    <mergeCell ref="D49:E49"/>
    <mergeCell ref="D48:E48"/>
    <mergeCell ref="D47:E47"/>
    <mergeCell ref="D46:E46"/>
    <mergeCell ref="D45:E45"/>
    <mergeCell ref="B51:C51"/>
    <mergeCell ref="D51:E51"/>
  </mergeCells>
  <printOptions horizontalCentered="1"/>
  <pageMargins left="0.7" right="0.7" top="0.75" bottom="0.75" header="0.3" footer="0.3"/>
  <pageSetup scale="62" orientation="portrait" horizontalDpi="1200" verticalDpi="1200" r:id="rId1"/>
  <headerFooter>
    <oddFooter>&amp;R&amp;G</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27653" r:id="rId5" name="Button 5">
              <controlPr defaultSize="0" print="0" autoFill="0" autoPict="0" macro="[0]!Button4_Click">
                <anchor moveWithCells="1" sizeWithCells="1">
                  <from>
                    <xdr:col>6</xdr:col>
                    <xdr:colOff>19050</xdr:colOff>
                    <xdr:row>6</xdr:row>
                    <xdr:rowOff>0</xdr:rowOff>
                  </from>
                  <to>
                    <xdr:col>8</xdr:col>
                    <xdr:colOff>447675</xdr:colOff>
                    <xdr:row>8</xdr:row>
                    <xdr:rowOff>142875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M63"/>
  <sheetViews>
    <sheetView showGridLines="0" topLeftCell="A7" zoomScale="90" zoomScaleNormal="90" workbookViewId="0">
      <selection activeCell="D8" sqref="D8"/>
    </sheetView>
  </sheetViews>
  <sheetFormatPr defaultColWidth="9.140625" defaultRowHeight="11.25"/>
  <cols>
    <col min="1" max="1" width="39.42578125" style="4" customWidth="1"/>
    <col min="2" max="2" width="13.7109375" style="4" customWidth="1"/>
    <col min="3" max="3" width="17.5703125" style="4" customWidth="1"/>
    <col min="4" max="5" width="18.85546875" style="4" customWidth="1"/>
    <col min="6" max="6" width="19.7109375" style="4" customWidth="1"/>
    <col min="7" max="16384" width="9.140625" style="4"/>
  </cols>
  <sheetData>
    <row r="1" spans="1:6" ht="63" customHeight="1">
      <c r="B1" s="608"/>
      <c r="C1" s="608"/>
      <c r="D1" s="608"/>
      <c r="E1" s="22"/>
    </row>
    <row r="2" spans="1:6" ht="45" customHeight="1">
      <c r="A2" s="597" t="s">
        <v>33</v>
      </c>
      <c r="B2" s="598"/>
      <c r="C2" s="598"/>
      <c r="D2" s="598"/>
      <c r="E2" s="599"/>
    </row>
    <row r="3" spans="1:6" ht="12" customHeight="1">
      <c r="A3" s="15"/>
      <c r="B3" s="15"/>
      <c r="C3" s="15"/>
      <c r="D3" s="15"/>
    </row>
    <row r="4" spans="1:6" ht="30" customHeight="1">
      <c r="A4" s="23" t="s">
        <v>21</v>
      </c>
      <c r="B4" s="609" t="e">
        <f>ClientName</f>
        <v>#REF!</v>
      </c>
      <c r="C4" s="609"/>
    </row>
    <row r="5" spans="1:6" ht="21.75" customHeight="1">
      <c r="A5" s="24" t="s">
        <v>32</v>
      </c>
      <c r="B5" s="24"/>
    </row>
    <row r="6" spans="1:6" ht="13.5" customHeight="1">
      <c r="A6" s="24"/>
    </row>
    <row r="7" spans="1:6" s="8" customFormat="1" ht="19.5" customHeight="1">
      <c r="A7" s="64"/>
      <c r="B7" s="570" t="s">
        <v>2</v>
      </c>
      <c r="C7" s="571"/>
      <c r="D7" s="610" t="s">
        <v>20</v>
      </c>
      <c r="E7" s="611"/>
    </row>
    <row r="8" spans="1:6" s="8" customFormat="1" ht="21.75" customHeight="1" thickBot="1">
      <c r="A8" s="48" t="s">
        <v>3</v>
      </c>
      <c r="B8" s="76" t="s">
        <v>81</v>
      </c>
      <c r="C8" s="75" t="s">
        <v>82</v>
      </c>
      <c r="D8" s="61" t="s">
        <v>82</v>
      </c>
      <c r="E8" s="77" t="str">
        <f>"Proposed " &amp; B5 &amp; " Alternate Rates"</f>
        <v>Proposed  Alternate Rates</v>
      </c>
      <c r="F8" s="9"/>
    </row>
    <row r="9" spans="1:6" s="8" customFormat="1" ht="21.75" customHeight="1" thickTop="1" thickBot="1">
      <c r="A9" s="65" t="s">
        <v>76</v>
      </c>
      <c r="B9" s="63"/>
      <c r="C9" s="62"/>
      <c r="D9" s="86"/>
      <c r="E9" s="79"/>
    </row>
    <row r="10" spans="1:6" s="8" customFormat="1" ht="21.75" customHeight="1" thickBot="1">
      <c r="A10" s="66" t="s">
        <v>77</v>
      </c>
      <c r="B10" s="46"/>
      <c r="C10" s="54"/>
      <c r="D10" s="83"/>
      <c r="E10" s="82"/>
    </row>
    <row r="11" spans="1:6" s="8" customFormat="1" ht="21.75" customHeight="1" thickBot="1">
      <c r="A11" s="67" t="s">
        <v>78</v>
      </c>
      <c r="B11" s="46"/>
      <c r="C11" s="54"/>
      <c r="D11" s="83"/>
      <c r="E11" s="85"/>
    </row>
    <row r="12" spans="1:6" s="8" customFormat="1" ht="21.75" customHeight="1" thickBot="1">
      <c r="A12" s="67" t="s">
        <v>79</v>
      </c>
      <c r="B12" s="46"/>
      <c r="C12" s="54"/>
      <c r="D12" s="83"/>
      <c r="E12" s="84"/>
    </row>
    <row r="13" spans="1:6" s="8" customFormat="1" ht="21" customHeight="1">
      <c r="A13" s="68" t="s">
        <v>80</v>
      </c>
      <c r="B13" s="47">
        <f>SUM(B9:B12)</f>
        <v>0</v>
      </c>
      <c r="C13" s="55">
        <f>SUMPRODUCT($B$9:$B$12,C9:C12)*12</f>
        <v>0</v>
      </c>
      <c r="D13" s="80">
        <f>SUMPRODUCT($B$9:$B$12,D9:D12)*12</f>
        <v>0</v>
      </c>
      <c r="E13" s="81"/>
    </row>
    <row r="14" spans="1:6" s="8" customFormat="1" ht="12.75" hidden="1">
      <c r="A14" s="69" t="s">
        <v>26</v>
      </c>
      <c r="B14" s="33">
        <f>SUM(B13:B13)</f>
        <v>0</v>
      </c>
      <c r="C14" s="34">
        <f>SUMPRODUCT(B13:B13,C13:C13)</f>
        <v>0</v>
      </c>
      <c r="D14" s="56">
        <f>SUMPRODUCT(B13:B13*D13:D13)</f>
        <v>0</v>
      </c>
      <c r="E14" s="70">
        <f>SUMPRODUCT(C13:C13*E13:E13)</f>
        <v>0</v>
      </c>
    </row>
    <row r="15" spans="1:6" s="8" customFormat="1" ht="12.75" hidden="1">
      <c r="A15" s="69" t="s">
        <v>27</v>
      </c>
      <c r="B15" s="59"/>
      <c r="C15" s="34">
        <f>C14*12</f>
        <v>0</v>
      </c>
      <c r="D15" s="25">
        <f>D14*12</f>
        <v>0</v>
      </c>
      <c r="E15" s="71">
        <f>E14*12</f>
        <v>0</v>
      </c>
    </row>
    <row r="16" spans="1:6" s="8" customFormat="1" ht="12.75" hidden="1">
      <c r="A16" s="69"/>
      <c r="B16" s="60"/>
      <c r="C16" s="35"/>
      <c r="D16" s="26"/>
      <c r="E16" s="72"/>
      <c r="F16" s="9"/>
    </row>
    <row r="17" spans="1:13" s="8" customFormat="1" ht="12.75" hidden="1">
      <c r="A17" s="69" t="s">
        <v>10</v>
      </c>
      <c r="B17" s="60"/>
      <c r="C17" s="35"/>
      <c r="D17" s="27">
        <f>D15-C15</f>
        <v>0</v>
      </c>
      <c r="E17" s="73">
        <f>E15-D15</f>
        <v>0</v>
      </c>
    </row>
    <row r="18" spans="1:13" s="8" customFormat="1" ht="12.75" hidden="1">
      <c r="A18" s="69" t="s">
        <v>11</v>
      </c>
      <c r="B18" s="60"/>
      <c r="C18" s="60"/>
      <c r="D18" s="28" t="e">
        <f>D15/C15-1</f>
        <v>#DIV/0!</v>
      </c>
      <c r="E18" s="74" t="e">
        <f>E15/D15-1</f>
        <v>#DIV/0!</v>
      </c>
    </row>
    <row r="19" spans="1:13" s="8" customFormat="1" ht="6" customHeight="1">
      <c r="A19" s="36"/>
      <c r="B19" s="37"/>
      <c r="C19" s="37"/>
      <c r="D19" s="78"/>
      <c r="E19" s="29"/>
    </row>
    <row r="20" spans="1:13" s="8" customFormat="1" ht="21" customHeight="1">
      <c r="A20" s="50" t="s">
        <v>25</v>
      </c>
      <c r="B20" s="49"/>
      <c r="C20" s="49"/>
      <c r="D20" s="52"/>
      <c r="E20" s="51"/>
    </row>
    <row r="21" spans="1:13" s="8" customFormat="1" ht="18.75" customHeight="1">
      <c r="A21" s="572" t="s">
        <v>34</v>
      </c>
      <c r="B21" s="573"/>
      <c r="C21" s="38"/>
      <c r="D21" s="2"/>
      <c r="E21" s="2"/>
    </row>
    <row r="22" spans="1:13" s="8" customFormat="1" ht="24.75" customHeight="1">
      <c r="A22" s="572" t="s">
        <v>35</v>
      </c>
      <c r="B22" s="573"/>
      <c r="C22" s="39"/>
      <c r="D22" s="14"/>
      <c r="E22" s="14"/>
    </row>
    <row r="23" spans="1:13" s="8" customFormat="1" ht="5.25" customHeight="1">
      <c r="A23" s="40"/>
      <c r="B23" s="41"/>
      <c r="C23" s="37"/>
      <c r="D23" s="30"/>
      <c r="E23" s="30"/>
    </row>
    <row r="24" spans="1:13" s="8" customFormat="1" ht="21" customHeight="1">
      <c r="A24" s="50" t="s">
        <v>17</v>
      </c>
      <c r="B24" s="57"/>
      <c r="C24" s="57"/>
      <c r="D24" s="57"/>
      <c r="E24" s="58"/>
      <c r="G24" s="10"/>
      <c r="H24" s="11"/>
      <c r="I24" s="11"/>
      <c r="J24" s="11"/>
      <c r="K24" s="11"/>
      <c r="L24" s="11"/>
      <c r="M24" s="11"/>
    </row>
    <row r="25" spans="1:13" s="8" customFormat="1" ht="21" customHeight="1">
      <c r="A25" s="572" t="s">
        <v>37</v>
      </c>
      <c r="B25" s="573"/>
      <c r="C25" s="42"/>
      <c r="D25" s="3"/>
      <c r="E25" s="3"/>
      <c r="G25" s="11"/>
      <c r="H25" s="11"/>
      <c r="I25" s="11"/>
      <c r="J25" s="11"/>
      <c r="K25" s="11"/>
      <c r="L25" s="11"/>
      <c r="M25" s="11"/>
    </row>
    <row r="26" spans="1:13" s="8" customFormat="1" ht="21" customHeight="1">
      <c r="A26" s="572" t="s">
        <v>28</v>
      </c>
      <c r="B26" s="573"/>
      <c r="C26" s="42"/>
      <c r="D26" s="3"/>
      <c r="E26" s="3"/>
      <c r="G26" s="11"/>
      <c r="H26" s="11"/>
      <c r="I26" s="11"/>
      <c r="J26" s="11"/>
      <c r="K26" s="11"/>
      <c r="L26" s="11"/>
      <c r="M26" s="11"/>
    </row>
    <row r="27" spans="1:13" s="8" customFormat="1" ht="21" customHeight="1">
      <c r="A27" s="572" t="s">
        <v>29</v>
      </c>
      <c r="B27" s="573"/>
      <c r="C27" s="42"/>
      <c r="D27" s="3"/>
      <c r="E27" s="3"/>
      <c r="G27" s="11"/>
      <c r="H27" s="11"/>
      <c r="I27" s="11"/>
      <c r="J27" s="11"/>
      <c r="K27" s="11"/>
      <c r="L27" s="11"/>
      <c r="M27" s="11"/>
    </row>
    <row r="28" spans="1:13" s="8" customFormat="1" ht="21" customHeight="1">
      <c r="A28" s="572" t="s">
        <v>30</v>
      </c>
      <c r="B28" s="573"/>
      <c r="C28" s="42"/>
      <c r="D28" s="3"/>
      <c r="E28" s="3"/>
      <c r="G28" s="11"/>
      <c r="H28" s="11"/>
      <c r="I28" s="11"/>
      <c r="J28" s="11"/>
      <c r="K28" s="11"/>
      <c r="L28" s="11"/>
      <c r="M28" s="11"/>
    </row>
    <row r="29" spans="1:13" s="8" customFormat="1" ht="6" customHeight="1">
      <c r="A29" s="43"/>
      <c r="B29" s="44"/>
      <c r="C29" s="44"/>
      <c r="D29" s="31"/>
      <c r="E29" s="32"/>
      <c r="G29" s="11"/>
      <c r="H29" s="11"/>
      <c r="I29" s="11"/>
      <c r="J29" s="11"/>
      <c r="K29" s="11"/>
      <c r="L29" s="11"/>
      <c r="M29" s="11"/>
    </row>
    <row r="30" spans="1:13" s="8" customFormat="1" ht="21" customHeight="1">
      <c r="A30" s="572" t="s">
        <v>9</v>
      </c>
      <c r="B30" s="573"/>
      <c r="C30" s="38"/>
      <c r="D30" s="14"/>
      <c r="E30" s="14"/>
      <c r="G30" s="11"/>
      <c r="H30" s="11"/>
      <c r="I30" s="11"/>
      <c r="J30" s="11"/>
      <c r="K30" s="11"/>
      <c r="L30" s="11"/>
      <c r="M30" s="11"/>
    </row>
    <row r="31" spans="1:13" s="8" customFormat="1" ht="21" customHeight="1">
      <c r="A31" s="572" t="s">
        <v>36</v>
      </c>
      <c r="B31" s="573"/>
      <c r="C31" s="92" t="e">
        <f>#REF!</f>
        <v>#REF!</v>
      </c>
      <c r="D31" s="14"/>
      <c r="E31" s="14"/>
    </row>
    <row r="32" spans="1:13" s="8" customFormat="1" ht="6" customHeight="1">
      <c r="A32" s="43"/>
      <c r="B32" s="44"/>
      <c r="C32" s="44"/>
      <c r="D32" s="31"/>
      <c r="E32" s="32"/>
    </row>
    <row r="33" spans="1:5" s="8" customFormat="1" ht="21" customHeight="1">
      <c r="A33" s="50" t="s">
        <v>44</v>
      </c>
      <c r="B33" s="57"/>
      <c r="C33" s="57"/>
      <c r="D33" s="57"/>
      <c r="E33" s="58"/>
    </row>
    <row r="34" spans="1:5" s="8" customFormat="1" ht="21" customHeight="1">
      <c r="A34" s="572" t="s">
        <v>40</v>
      </c>
      <c r="B34" s="573"/>
      <c r="C34" s="53"/>
      <c r="D34" s="12"/>
      <c r="E34" s="12"/>
    </row>
    <row r="35" spans="1:5" s="8" customFormat="1" ht="21" customHeight="1">
      <c r="A35" s="572" t="s">
        <v>41</v>
      </c>
      <c r="B35" s="573"/>
      <c r="C35" s="53"/>
      <c r="D35" s="12"/>
      <c r="E35" s="12"/>
    </row>
    <row r="36" spans="1:5" s="8" customFormat="1" ht="21" customHeight="1">
      <c r="A36" s="572" t="s">
        <v>42</v>
      </c>
      <c r="B36" s="573"/>
      <c r="C36" s="53"/>
      <c r="D36" s="12"/>
      <c r="E36" s="12"/>
    </row>
    <row r="37" spans="1:5" s="8" customFormat="1" ht="5.25" customHeight="1">
      <c r="A37" s="43"/>
      <c r="B37" s="44"/>
      <c r="C37" s="44"/>
      <c r="D37" s="31"/>
      <c r="E37" s="32"/>
    </row>
    <row r="38" spans="1:5" s="8" customFormat="1" ht="21" customHeight="1">
      <c r="A38" s="50" t="s">
        <v>43</v>
      </c>
      <c r="B38" s="57"/>
      <c r="C38" s="57"/>
      <c r="D38" s="57"/>
      <c r="E38" s="58"/>
    </row>
    <row r="39" spans="1:5" s="8" customFormat="1" ht="21" customHeight="1">
      <c r="A39" s="572" t="s">
        <v>40</v>
      </c>
      <c r="B39" s="573"/>
      <c r="C39" s="53"/>
      <c r="D39" s="12"/>
      <c r="E39" s="12"/>
    </row>
    <row r="40" spans="1:5" ht="21" customHeight="1">
      <c r="A40" s="572" t="s">
        <v>41</v>
      </c>
      <c r="B40" s="573"/>
      <c r="C40" s="53"/>
      <c r="D40" s="13"/>
      <c r="E40" s="13"/>
    </row>
    <row r="41" spans="1:5" ht="21" customHeight="1">
      <c r="A41" s="572" t="s">
        <v>42</v>
      </c>
      <c r="B41" s="573"/>
      <c r="C41" s="53"/>
      <c r="D41" s="13"/>
      <c r="E41" s="13"/>
    </row>
    <row r="44" spans="1:5" ht="15.75" customHeight="1"/>
    <row r="45" spans="1:5" ht="15.75" customHeight="1"/>
    <row r="46" spans="1:5" ht="15.75" customHeight="1"/>
    <row r="47" spans="1:5" ht="15.75" customHeight="1"/>
    <row r="48" spans="1:5"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sheetData>
  <sheetProtection formatColumns="0" formatRows="0" insertColumns="0"/>
  <mergeCells count="19">
    <mergeCell ref="B1:D1"/>
    <mergeCell ref="B7:C7"/>
    <mergeCell ref="B4:C4"/>
    <mergeCell ref="A27:B27"/>
    <mergeCell ref="D7:E7"/>
    <mergeCell ref="A2:E2"/>
    <mergeCell ref="A28:B28"/>
    <mergeCell ref="A30:B30"/>
    <mergeCell ref="A31:B31"/>
    <mergeCell ref="A21:B21"/>
    <mergeCell ref="A22:B22"/>
    <mergeCell ref="A25:B25"/>
    <mergeCell ref="A26:B26"/>
    <mergeCell ref="A41:B41"/>
    <mergeCell ref="A34:B34"/>
    <mergeCell ref="A35:B35"/>
    <mergeCell ref="A36:B36"/>
    <mergeCell ref="A39:B39"/>
    <mergeCell ref="A40:B40"/>
  </mergeCells>
  <dataValidations disablePrompts="1" count="3">
    <dataValidation type="decimal" operator="greaterThanOrEqual" allowBlank="1" showInputMessage="1" showErrorMessage="1" sqref="E13" xr:uid="{00000000-0002-0000-0A00-000000000000}">
      <formula1>0</formula1>
    </dataValidation>
    <dataValidation type="date" operator="greaterThan" allowBlank="1" showInputMessage="1" showErrorMessage="1" sqref="E21" xr:uid="{00000000-0002-0000-0A00-000001000000}">
      <formula1>41275</formula1>
    </dataValidation>
    <dataValidation type="textLength" operator="lessThan" allowBlank="1" showInputMessage="1" showErrorMessage="1" prompt="Please limit response to 35 characters." sqref="D25:E28 D30:E31" xr:uid="{00000000-0002-0000-0A00-000002000000}">
      <formula1>36</formula1>
    </dataValidation>
  </dataValidations>
  <pageMargins left="0.7" right="0.7" top="0.75" bottom="0.75" header="0.3" footer="0.3"/>
  <pageSetup scale="71"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57"/>
  <sheetViews>
    <sheetView showGridLines="0" workbookViewId="0">
      <selection activeCell="E35" sqref="E35"/>
    </sheetView>
  </sheetViews>
  <sheetFormatPr defaultColWidth="9.140625" defaultRowHeight="15"/>
  <cols>
    <col min="1" max="1" width="3.5703125" style="517" bestFit="1" customWidth="1"/>
    <col min="2" max="2" width="23.140625" style="326" customWidth="1"/>
    <col min="3" max="3" width="19.42578125" style="543" customWidth="1"/>
    <col min="4" max="4" width="25.28515625" style="543" customWidth="1"/>
    <col min="5" max="5" width="26.140625" style="543" customWidth="1"/>
    <col min="6" max="6" width="19.140625" style="326" customWidth="1"/>
    <col min="7" max="8" width="22.28515625" style="326" bestFit="1" customWidth="1"/>
    <col min="9" max="9" width="22" style="327" bestFit="1" customWidth="1"/>
    <col min="10" max="10" width="12.85546875" style="326" customWidth="1"/>
    <col min="11" max="16384" width="9.140625" style="326"/>
  </cols>
  <sheetData>
    <row r="1" spans="1:9" ht="20.25">
      <c r="B1" s="351" t="str">
        <f>'Health Questionnaire'!C2</f>
        <v>Request for Health Insurance (ITN) for the St. Johns River Water Management District (the "District")</v>
      </c>
      <c r="C1" s="539"/>
      <c r="D1" s="540"/>
      <c r="E1" s="540"/>
      <c r="F1" s="223"/>
    </row>
    <row r="2" spans="1:9" ht="16.5">
      <c r="B2" s="225" t="s">
        <v>597</v>
      </c>
      <c r="C2" s="541"/>
      <c r="D2" s="542"/>
      <c r="E2" s="542"/>
      <c r="F2" s="224"/>
    </row>
    <row r="3" spans="1:9">
      <c r="B3" s="226"/>
      <c r="C3" s="541"/>
      <c r="D3" s="542"/>
      <c r="E3" s="542"/>
      <c r="F3" s="224"/>
    </row>
    <row r="4" spans="1:9">
      <c r="B4" s="226" t="s">
        <v>470</v>
      </c>
      <c r="C4" s="541"/>
      <c r="D4" s="542"/>
      <c r="E4" s="542"/>
      <c r="F4" s="224"/>
    </row>
    <row r="5" spans="1:9">
      <c r="B5" s="328"/>
    </row>
    <row r="6" spans="1:9">
      <c r="H6" s="227" t="s">
        <v>320</v>
      </c>
      <c r="I6" s="227"/>
    </row>
    <row r="7" spans="1:9">
      <c r="B7" s="544" t="s">
        <v>345</v>
      </c>
      <c r="C7" s="544" t="s">
        <v>347</v>
      </c>
      <c r="D7" s="544" t="s">
        <v>350</v>
      </c>
      <c r="E7" s="544" t="s">
        <v>348</v>
      </c>
      <c r="F7" s="544" t="s">
        <v>349</v>
      </c>
      <c r="G7" s="544" t="s">
        <v>346</v>
      </c>
      <c r="H7" s="545" t="s">
        <v>321</v>
      </c>
      <c r="I7" s="326"/>
    </row>
    <row r="8" spans="1:9">
      <c r="A8" s="546">
        <v>1</v>
      </c>
      <c r="B8" s="547" t="s">
        <v>1058</v>
      </c>
      <c r="C8" s="548" t="s">
        <v>1059</v>
      </c>
      <c r="D8" s="549">
        <v>1</v>
      </c>
      <c r="E8" s="549">
        <v>23</v>
      </c>
      <c r="F8" s="550">
        <v>528434.11</v>
      </c>
      <c r="G8" s="548" t="s">
        <v>1059</v>
      </c>
      <c r="H8" s="551"/>
      <c r="I8" s="326"/>
    </row>
    <row r="9" spans="1:9">
      <c r="A9" s="546">
        <v>2</v>
      </c>
      <c r="B9" s="547" t="s">
        <v>1060</v>
      </c>
      <c r="C9" s="548" t="s">
        <v>1059</v>
      </c>
      <c r="D9" s="549">
        <v>1</v>
      </c>
      <c r="E9" s="549">
        <v>13</v>
      </c>
      <c r="F9" s="550">
        <v>180158.5</v>
      </c>
      <c r="G9" s="548" t="s">
        <v>1059</v>
      </c>
      <c r="H9" s="551"/>
      <c r="I9" s="326"/>
    </row>
    <row r="10" spans="1:9">
      <c r="A10" s="546">
        <v>3</v>
      </c>
      <c r="B10" s="547" t="s">
        <v>1061</v>
      </c>
      <c r="C10" s="548" t="s">
        <v>1059</v>
      </c>
      <c r="D10" s="549">
        <v>1</v>
      </c>
      <c r="E10" s="549">
        <v>13</v>
      </c>
      <c r="F10" s="550">
        <v>119194.9</v>
      </c>
      <c r="G10" s="548" t="s">
        <v>1059</v>
      </c>
      <c r="H10" s="551"/>
      <c r="I10" s="326"/>
    </row>
    <row r="11" spans="1:9">
      <c r="A11" s="546">
        <v>4</v>
      </c>
      <c r="B11" s="547" t="s">
        <v>1062</v>
      </c>
      <c r="C11" s="548" t="s">
        <v>1059</v>
      </c>
      <c r="D11" s="549">
        <v>1</v>
      </c>
      <c r="E11" s="549">
        <v>9</v>
      </c>
      <c r="F11" s="550">
        <v>60484.63</v>
      </c>
      <c r="G11" s="548" t="s">
        <v>1059</v>
      </c>
      <c r="H11" s="551"/>
      <c r="I11" s="326"/>
    </row>
    <row r="12" spans="1:9">
      <c r="A12" s="546">
        <v>5</v>
      </c>
      <c r="B12" s="547" t="s">
        <v>1063</v>
      </c>
      <c r="C12" s="548" t="s">
        <v>1059</v>
      </c>
      <c r="D12" s="549">
        <v>4</v>
      </c>
      <c r="E12" s="549">
        <v>16</v>
      </c>
      <c r="F12" s="550">
        <v>31538.71</v>
      </c>
      <c r="G12" s="548" t="s">
        <v>1059</v>
      </c>
      <c r="H12" s="551"/>
      <c r="I12" s="326"/>
    </row>
    <row r="13" spans="1:9" ht="28.5">
      <c r="A13" s="546">
        <v>6</v>
      </c>
      <c r="B13" s="547" t="s">
        <v>1064</v>
      </c>
      <c r="C13" s="548" t="s">
        <v>1059</v>
      </c>
      <c r="D13" s="549">
        <v>4</v>
      </c>
      <c r="E13" s="549">
        <v>24</v>
      </c>
      <c r="F13" s="550">
        <v>28771.32</v>
      </c>
      <c r="G13" s="548" t="s">
        <v>1059</v>
      </c>
      <c r="H13" s="551"/>
      <c r="I13" s="326"/>
    </row>
    <row r="14" spans="1:9">
      <c r="A14" s="546">
        <v>7</v>
      </c>
      <c r="B14" s="547" t="s">
        <v>1065</v>
      </c>
      <c r="C14" s="548" t="s">
        <v>1066</v>
      </c>
      <c r="D14" s="549">
        <v>2</v>
      </c>
      <c r="E14" s="549">
        <v>13</v>
      </c>
      <c r="F14" s="550">
        <v>21808.49</v>
      </c>
      <c r="G14" s="548" t="s">
        <v>1066</v>
      </c>
      <c r="H14" s="551"/>
      <c r="I14" s="326"/>
    </row>
    <row r="15" spans="1:9">
      <c r="A15" s="546">
        <v>8</v>
      </c>
      <c r="B15" s="547" t="s">
        <v>1067</v>
      </c>
      <c r="C15" s="548" t="s">
        <v>1066</v>
      </c>
      <c r="D15" s="549">
        <v>2</v>
      </c>
      <c r="E15" s="549">
        <v>12</v>
      </c>
      <c r="F15" s="550">
        <v>20567.55</v>
      </c>
      <c r="G15" s="548" t="s">
        <v>1066</v>
      </c>
      <c r="H15" s="551"/>
      <c r="I15" s="326"/>
    </row>
    <row r="16" spans="1:9">
      <c r="A16" s="546">
        <v>9</v>
      </c>
      <c r="B16" s="547" t="s">
        <v>1068</v>
      </c>
      <c r="C16" s="548" t="s">
        <v>1059</v>
      </c>
      <c r="D16" s="549">
        <v>5</v>
      </c>
      <c r="E16" s="549">
        <v>25</v>
      </c>
      <c r="F16" s="550">
        <v>19491.2</v>
      </c>
      <c r="G16" s="548" t="s">
        <v>1059</v>
      </c>
      <c r="H16" s="551"/>
      <c r="I16" s="326"/>
    </row>
    <row r="17" spans="1:9">
      <c r="A17" s="546">
        <v>10</v>
      </c>
      <c r="B17" s="547" t="s">
        <v>1069</v>
      </c>
      <c r="C17" s="548" t="s">
        <v>1059</v>
      </c>
      <c r="D17" s="549">
        <v>2</v>
      </c>
      <c r="E17" s="549">
        <v>10</v>
      </c>
      <c r="F17" s="550">
        <v>17798.669999999998</v>
      </c>
      <c r="G17" s="548" t="s">
        <v>1059</v>
      </c>
      <c r="H17" s="551"/>
      <c r="I17" s="326"/>
    </row>
    <row r="18" spans="1:9">
      <c r="A18" s="546">
        <v>11</v>
      </c>
      <c r="B18" s="547" t="s">
        <v>1070</v>
      </c>
      <c r="C18" s="548" t="s">
        <v>1059</v>
      </c>
      <c r="D18" s="549">
        <v>1</v>
      </c>
      <c r="E18" s="549">
        <v>2</v>
      </c>
      <c r="F18" s="550">
        <v>15426.08</v>
      </c>
      <c r="G18" s="548" t="s">
        <v>1059</v>
      </c>
      <c r="H18" s="551"/>
      <c r="I18" s="326"/>
    </row>
    <row r="19" spans="1:9">
      <c r="A19" s="546">
        <v>12</v>
      </c>
      <c r="B19" s="547" t="s">
        <v>1071</v>
      </c>
      <c r="C19" s="548" t="s">
        <v>1059</v>
      </c>
      <c r="D19" s="549">
        <v>1</v>
      </c>
      <c r="E19" s="549">
        <v>2</v>
      </c>
      <c r="F19" s="550">
        <v>13224.11</v>
      </c>
      <c r="G19" s="548" t="s">
        <v>1059</v>
      </c>
      <c r="H19" s="551"/>
      <c r="I19" s="326"/>
    </row>
    <row r="20" spans="1:9">
      <c r="A20" s="546">
        <v>13</v>
      </c>
      <c r="B20" s="547" t="s">
        <v>1072</v>
      </c>
      <c r="C20" s="548" t="s">
        <v>1059</v>
      </c>
      <c r="D20" s="549">
        <v>1</v>
      </c>
      <c r="E20" s="549">
        <v>3</v>
      </c>
      <c r="F20" s="550">
        <v>12549.04</v>
      </c>
      <c r="G20" s="548" t="s">
        <v>1059</v>
      </c>
      <c r="H20" s="551"/>
      <c r="I20" s="326"/>
    </row>
    <row r="21" spans="1:9">
      <c r="A21" s="546">
        <v>14</v>
      </c>
      <c r="B21" s="547" t="s">
        <v>1073</v>
      </c>
      <c r="C21" s="548" t="s">
        <v>1059</v>
      </c>
      <c r="D21" s="549">
        <v>4</v>
      </c>
      <c r="E21" s="549">
        <v>17</v>
      </c>
      <c r="F21" s="550">
        <v>11900.24</v>
      </c>
      <c r="G21" s="548" t="s">
        <v>1059</v>
      </c>
      <c r="H21" s="551"/>
      <c r="I21" s="326"/>
    </row>
    <row r="22" spans="1:9">
      <c r="A22" s="546">
        <v>15</v>
      </c>
      <c r="B22" s="547" t="s">
        <v>1074</v>
      </c>
      <c r="C22" s="548" t="s">
        <v>1059</v>
      </c>
      <c r="D22" s="549">
        <v>6</v>
      </c>
      <c r="E22" s="549">
        <v>20</v>
      </c>
      <c r="F22" s="550">
        <v>11289.87</v>
      </c>
      <c r="G22" s="548" t="s">
        <v>1059</v>
      </c>
      <c r="H22" s="551"/>
      <c r="I22" s="326"/>
    </row>
    <row r="23" spans="1:9">
      <c r="A23" s="546">
        <v>16</v>
      </c>
      <c r="B23" s="547" t="s">
        <v>1075</v>
      </c>
      <c r="C23" s="548" t="s">
        <v>1059</v>
      </c>
      <c r="D23" s="549">
        <v>4</v>
      </c>
      <c r="E23" s="549">
        <v>20</v>
      </c>
      <c r="F23" s="550">
        <v>11280.97</v>
      </c>
      <c r="G23" s="548" t="s">
        <v>1059</v>
      </c>
      <c r="H23" s="551"/>
      <c r="I23" s="326"/>
    </row>
    <row r="24" spans="1:9">
      <c r="A24" s="546">
        <v>17</v>
      </c>
      <c r="B24" s="547" t="s">
        <v>1076</v>
      </c>
      <c r="C24" s="548" t="s">
        <v>1059</v>
      </c>
      <c r="D24" s="549">
        <v>6</v>
      </c>
      <c r="E24" s="549">
        <v>26</v>
      </c>
      <c r="F24" s="550">
        <v>10563.95</v>
      </c>
      <c r="G24" s="548" t="s">
        <v>1059</v>
      </c>
      <c r="H24" s="551"/>
      <c r="I24" s="326"/>
    </row>
    <row r="25" spans="1:9">
      <c r="A25" s="546">
        <v>18</v>
      </c>
      <c r="B25" s="547" t="s">
        <v>1077</v>
      </c>
      <c r="C25" s="548" t="s">
        <v>1059</v>
      </c>
      <c r="D25" s="549">
        <v>3</v>
      </c>
      <c r="E25" s="549">
        <v>19</v>
      </c>
      <c r="F25" s="550">
        <v>10556.71</v>
      </c>
      <c r="G25" s="548" t="s">
        <v>1059</v>
      </c>
      <c r="H25" s="551"/>
      <c r="I25" s="326"/>
    </row>
    <row r="26" spans="1:9">
      <c r="A26" s="546">
        <v>19</v>
      </c>
      <c r="B26" s="547" t="s">
        <v>1078</v>
      </c>
      <c r="C26" s="548" t="s">
        <v>1059</v>
      </c>
      <c r="D26" s="549">
        <v>2</v>
      </c>
      <c r="E26" s="549">
        <v>12</v>
      </c>
      <c r="F26" s="550">
        <v>8858.06</v>
      </c>
      <c r="G26" s="548" t="s">
        <v>1059</v>
      </c>
      <c r="H26" s="551"/>
      <c r="I26" s="326"/>
    </row>
    <row r="27" spans="1:9">
      <c r="A27" s="546">
        <v>20</v>
      </c>
      <c r="B27" s="547" t="s">
        <v>1079</v>
      </c>
      <c r="C27" s="548" t="s">
        <v>1059</v>
      </c>
      <c r="D27" s="549">
        <v>1</v>
      </c>
      <c r="E27" s="549">
        <v>1</v>
      </c>
      <c r="F27" s="550">
        <v>8526.92</v>
      </c>
      <c r="G27" s="548" t="s">
        <v>1059</v>
      </c>
      <c r="H27" s="551"/>
      <c r="I27" s="326"/>
    </row>
    <row r="28" spans="1:9">
      <c r="A28" s="546">
        <v>21</v>
      </c>
      <c r="B28" s="547" t="s">
        <v>1080</v>
      </c>
      <c r="C28" s="548" t="s">
        <v>1059</v>
      </c>
      <c r="D28" s="549">
        <v>1</v>
      </c>
      <c r="E28" s="549">
        <v>4</v>
      </c>
      <c r="F28" s="550">
        <v>8221.07</v>
      </c>
      <c r="G28" s="548" t="s">
        <v>1059</v>
      </c>
      <c r="H28" s="551"/>
      <c r="I28" s="326"/>
    </row>
    <row r="29" spans="1:9">
      <c r="A29" s="546">
        <v>22</v>
      </c>
      <c r="B29" s="547" t="s">
        <v>1081</v>
      </c>
      <c r="C29" s="548" t="s">
        <v>1059</v>
      </c>
      <c r="D29" s="549">
        <v>2</v>
      </c>
      <c r="E29" s="549">
        <v>12</v>
      </c>
      <c r="F29" s="550">
        <v>8131.58</v>
      </c>
      <c r="G29" s="548" t="s">
        <v>1059</v>
      </c>
      <c r="H29" s="551"/>
      <c r="I29" s="326"/>
    </row>
    <row r="30" spans="1:9">
      <c r="A30" s="546">
        <v>23</v>
      </c>
      <c r="B30" s="547" t="s">
        <v>1082</v>
      </c>
      <c r="C30" s="548" t="s">
        <v>1059</v>
      </c>
      <c r="D30" s="549">
        <v>1</v>
      </c>
      <c r="E30" s="549">
        <v>2</v>
      </c>
      <c r="F30" s="550">
        <v>6935.42</v>
      </c>
      <c r="G30" s="548" t="s">
        <v>1059</v>
      </c>
      <c r="H30" s="551"/>
      <c r="I30" s="326"/>
    </row>
    <row r="31" spans="1:9">
      <c r="A31" s="546">
        <v>24</v>
      </c>
      <c r="B31" s="547" t="s">
        <v>1083</v>
      </c>
      <c r="C31" s="548" t="s">
        <v>1059</v>
      </c>
      <c r="D31" s="549">
        <v>4</v>
      </c>
      <c r="E31" s="549">
        <v>12</v>
      </c>
      <c r="F31" s="550">
        <v>6444.22</v>
      </c>
      <c r="G31" s="548" t="s">
        <v>1059</v>
      </c>
      <c r="H31" s="551"/>
      <c r="I31" s="326"/>
    </row>
    <row r="32" spans="1:9">
      <c r="A32" s="546">
        <v>25</v>
      </c>
      <c r="B32" s="547" t="s">
        <v>1084</v>
      </c>
      <c r="C32" s="548" t="s">
        <v>1059</v>
      </c>
      <c r="D32" s="549">
        <v>4</v>
      </c>
      <c r="E32" s="549">
        <v>12</v>
      </c>
      <c r="F32" s="550">
        <v>6360.23</v>
      </c>
      <c r="G32" s="548" t="s">
        <v>1059</v>
      </c>
      <c r="H32" s="551"/>
      <c r="I32" s="326"/>
    </row>
    <row r="33" spans="1:9">
      <c r="A33" s="546">
        <v>26</v>
      </c>
      <c r="B33" s="547" t="s">
        <v>1085</v>
      </c>
      <c r="C33" s="548" t="s">
        <v>1059</v>
      </c>
      <c r="D33" s="549">
        <v>2</v>
      </c>
      <c r="E33" s="549">
        <v>12</v>
      </c>
      <c r="F33" s="550">
        <v>6213.63</v>
      </c>
      <c r="G33" s="548" t="s">
        <v>1059</v>
      </c>
      <c r="H33" s="551"/>
      <c r="I33" s="326"/>
    </row>
    <row r="34" spans="1:9">
      <c r="A34" s="546">
        <v>27</v>
      </c>
      <c r="B34" s="547" t="s">
        <v>1086</v>
      </c>
      <c r="C34" s="548" t="s">
        <v>1059</v>
      </c>
      <c r="D34" s="549">
        <v>1</v>
      </c>
      <c r="E34" s="549">
        <v>8</v>
      </c>
      <c r="F34" s="550">
        <v>6054.02</v>
      </c>
      <c r="G34" s="548" t="s">
        <v>1059</v>
      </c>
      <c r="H34" s="551"/>
      <c r="I34" s="326"/>
    </row>
    <row r="35" spans="1:9" ht="42.75">
      <c r="A35" s="546">
        <v>28</v>
      </c>
      <c r="B35" s="547" t="s">
        <v>1087</v>
      </c>
      <c r="C35" s="552" t="s">
        <v>1059</v>
      </c>
      <c r="D35" s="553">
        <v>167</v>
      </c>
      <c r="E35" s="553">
        <v>167</v>
      </c>
      <c r="F35" s="554">
        <v>5663.89</v>
      </c>
      <c r="G35" s="552" t="s">
        <v>1066</v>
      </c>
      <c r="H35" s="555"/>
      <c r="I35" s="326"/>
    </row>
    <row r="36" spans="1:9">
      <c r="A36" s="546">
        <v>29</v>
      </c>
      <c r="B36" s="547" t="s">
        <v>1088</v>
      </c>
      <c r="C36" s="548" t="s">
        <v>1059</v>
      </c>
      <c r="D36" s="549">
        <v>4</v>
      </c>
      <c r="E36" s="549">
        <v>14</v>
      </c>
      <c r="F36" s="550">
        <v>5660.51</v>
      </c>
      <c r="G36" s="548" t="s">
        <v>1059</v>
      </c>
      <c r="H36" s="551"/>
      <c r="I36" s="326"/>
    </row>
    <row r="37" spans="1:9">
      <c r="A37" s="546">
        <v>30</v>
      </c>
      <c r="B37" s="547" t="s">
        <v>1089</v>
      </c>
      <c r="C37" s="548" t="s">
        <v>1066</v>
      </c>
      <c r="D37" s="549">
        <v>2</v>
      </c>
      <c r="E37" s="549">
        <v>5</v>
      </c>
      <c r="F37" s="550">
        <v>5578.54</v>
      </c>
      <c r="G37" s="548" t="s">
        <v>1059</v>
      </c>
      <c r="H37" s="551"/>
      <c r="I37" s="326"/>
    </row>
    <row r="38" spans="1:9">
      <c r="A38" s="546">
        <v>31</v>
      </c>
      <c r="B38" s="547" t="s">
        <v>1090</v>
      </c>
      <c r="C38" s="548" t="s">
        <v>1059</v>
      </c>
      <c r="D38" s="549">
        <v>4</v>
      </c>
      <c r="E38" s="549">
        <v>12</v>
      </c>
      <c r="F38" s="550">
        <v>5381.69</v>
      </c>
      <c r="G38" s="548" t="s">
        <v>1059</v>
      </c>
      <c r="H38" s="551"/>
      <c r="I38" s="326"/>
    </row>
    <row r="39" spans="1:9" ht="28.5">
      <c r="A39" s="546">
        <v>32</v>
      </c>
      <c r="B39" s="547" t="s">
        <v>1091</v>
      </c>
      <c r="C39" s="548" t="s">
        <v>1059</v>
      </c>
      <c r="D39" s="549">
        <v>2</v>
      </c>
      <c r="E39" s="549">
        <v>12</v>
      </c>
      <c r="F39" s="550">
        <v>5379.21</v>
      </c>
      <c r="G39" s="548" t="s">
        <v>1059</v>
      </c>
      <c r="H39" s="551"/>
      <c r="I39" s="326"/>
    </row>
    <row r="40" spans="1:9">
      <c r="A40" s="546">
        <v>33</v>
      </c>
      <c r="B40" s="547" t="s">
        <v>1092</v>
      </c>
      <c r="C40" s="548" t="s">
        <v>1059</v>
      </c>
      <c r="D40" s="549">
        <v>1</v>
      </c>
      <c r="E40" s="549">
        <v>4</v>
      </c>
      <c r="F40" s="550">
        <v>4710.84</v>
      </c>
      <c r="G40" s="548" t="s">
        <v>1059</v>
      </c>
      <c r="H40" s="551"/>
      <c r="I40" s="326"/>
    </row>
    <row r="41" spans="1:9">
      <c r="A41" s="546">
        <v>34</v>
      </c>
      <c r="B41" s="547" t="s">
        <v>1093</v>
      </c>
      <c r="C41" s="548" t="s">
        <v>1066</v>
      </c>
      <c r="D41" s="549">
        <v>2</v>
      </c>
      <c r="E41" s="549">
        <v>4</v>
      </c>
      <c r="F41" s="550">
        <v>4642.54</v>
      </c>
      <c r="G41" s="548" t="s">
        <v>1066</v>
      </c>
      <c r="H41" s="551"/>
      <c r="I41" s="326"/>
    </row>
    <row r="42" spans="1:9">
      <c r="A42" s="546">
        <v>35</v>
      </c>
      <c r="B42" s="547" t="s">
        <v>1094</v>
      </c>
      <c r="C42" s="548" t="s">
        <v>1059</v>
      </c>
      <c r="D42" s="549">
        <v>4</v>
      </c>
      <c r="E42" s="549">
        <v>26</v>
      </c>
      <c r="F42" s="550">
        <v>4324.42</v>
      </c>
      <c r="G42" s="548" t="s">
        <v>1059</v>
      </c>
      <c r="H42" s="551"/>
      <c r="I42" s="326"/>
    </row>
    <row r="43" spans="1:9">
      <c r="A43" s="546">
        <v>36</v>
      </c>
      <c r="B43" s="547" t="s">
        <v>1095</v>
      </c>
      <c r="C43" s="548" t="s">
        <v>1059</v>
      </c>
      <c r="D43" s="549">
        <v>3</v>
      </c>
      <c r="E43" s="549">
        <v>10</v>
      </c>
      <c r="F43" s="550">
        <v>4302.3</v>
      </c>
      <c r="G43" s="548" t="s">
        <v>1059</v>
      </c>
      <c r="H43" s="551"/>
      <c r="I43" s="326"/>
    </row>
    <row r="44" spans="1:9">
      <c r="A44" s="546">
        <v>37</v>
      </c>
      <c r="B44" s="547" t="s">
        <v>1096</v>
      </c>
      <c r="C44" s="548" t="s">
        <v>1059</v>
      </c>
      <c r="D44" s="549">
        <v>2</v>
      </c>
      <c r="E44" s="549">
        <v>4</v>
      </c>
      <c r="F44" s="550">
        <v>4182.04</v>
      </c>
      <c r="G44" s="548" t="s">
        <v>1059</v>
      </c>
      <c r="H44" s="551"/>
      <c r="I44" s="326"/>
    </row>
    <row r="45" spans="1:9">
      <c r="A45" s="546">
        <v>38</v>
      </c>
      <c r="B45" s="547" t="s">
        <v>1097</v>
      </c>
      <c r="C45" s="548" t="s">
        <v>1059</v>
      </c>
      <c r="D45" s="549">
        <v>4</v>
      </c>
      <c r="E45" s="549">
        <v>19</v>
      </c>
      <c r="F45" s="550">
        <v>4152.92</v>
      </c>
      <c r="G45" s="548" t="s">
        <v>1059</v>
      </c>
      <c r="H45" s="551"/>
      <c r="I45" s="326"/>
    </row>
    <row r="46" spans="1:9" ht="28.5">
      <c r="A46" s="546">
        <v>39</v>
      </c>
      <c r="B46" s="547" t="s">
        <v>1098</v>
      </c>
      <c r="C46" s="548" t="s">
        <v>1066</v>
      </c>
      <c r="D46" s="549">
        <v>23</v>
      </c>
      <c r="E46" s="549">
        <v>44</v>
      </c>
      <c r="F46" s="550">
        <v>4102.5</v>
      </c>
      <c r="G46" s="548" t="s">
        <v>1066</v>
      </c>
      <c r="H46" s="551"/>
      <c r="I46" s="326"/>
    </row>
    <row r="47" spans="1:9">
      <c r="A47" s="546">
        <v>40</v>
      </c>
      <c r="B47" s="547" t="s">
        <v>1099</v>
      </c>
      <c r="C47" s="548" t="s">
        <v>1059</v>
      </c>
      <c r="D47" s="549">
        <v>1</v>
      </c>
      <c r="E47" s="549">
        <v>2</v>
      </c>
      <c r="F47" s="550">
        <v>4100.4799999999996</v>
      </c>
      <c r="G47" s="548" t="s">
        <v>1059</v>
      </c>
      <c r="H47" s="551"/>
      <c r="I47" s="326"/>
    </row>
    <row r="48" spans="1:9">
      <c r="A48" s="546">
        <v>41</v>
      </c>
      <c r="B48" s="547" t="s">
        <v>1100</v>
      </c>
      <c r="C48" s="548" t="s">
        <v>1059</v>
      </c>
      <c r="D48" s="549">
        <v>1</v>
      </c>
      <c r="E48" s="549">
        <v>4</v>
      </c>
      <c r="F48" s="550">
        <v>4053.6</v>
      </c>
      <c r="G48" s="548" t="s">
        <v>1059</v>
      </c>
      <c r="H48" s="551"/>
      <c r="I48" s="326"/>
    </row>
    <row r="49" spans="1:9">
      <c r="A49" s="546">
        <v>42</v>
      </c>
      <c r="B49" s="547" t="s">
        <v>1101</v>
      </c>
      <c r="C49" s="548" t="s">
        <v>1059</v>
      </c>
      <c r="D49" s="549">
        <v>1</v>
      </c>
      <c r="E49" s="549">
        <v>7</v>
      </c>
      <c r="F49" s="550">
        <v>4017.08</v>
      </c>
      <c r="G49" s="548" t="s">
        <v>1059</v>
      </c>
      <c r="H49" s="551"/>
      <c r="I49" s="326"/>
    </row>
    <row r="50" spans="1:9">
      <c r="A50" s="546">
        <v>43</v>
      </c>
      <c r="B50" s="547" t="s">
        <v>1102</v>
      </c>
      <c r="C50" s="548" t="s">
        <v>1059</v>
      </c>
      <c r="D50" s="549">
        <v>10</v>
      </c>
      <c r="E50" s="549">
        <v>12</v>
      </c>
      <c r="F50" s="550">
        <v>3944.24</v>
      </c>
      <c r="G50" s="548" t="s">
        <v>1059</v>
      </c>
      <c r="H50" s="551"/>
      <c r="I50" s="326"/>
    </row>
    <row r="51" spans="1:9">
      <c r="A51" s="546">
        <v>44</v>
      </c>
      <c r="B51" s="547" t="s">
        <v>1103</v>
      </c>
      <c r="C51" s="548" t="s">
        <v>1059</v>
      </c>
      <c r="D51" s="549">
        <v>2</v>
      </c>
      <c r="E51" s="549">
        <v>11</v>
      </c>
      <c r="F51" s="550">
        <v>3890.76</v>
      </c>
      <c r="G51" s="548" t="s">
        <v>1059</v>
      </c>
      <c r="H51" s="551"/>
      <c r="I51" s="326"/>
    </row>
    <row r="52" spans="1:9">
      <c r="A52" s="546">
        <v>45</v>
      </c>
      <c r="B52" s="547" t="s">
        <v>1104</v>
      </c>
      <c r="C52" s="548" t="s">
        <v>1059</v>
      </c>
      <c r="D52" s="549">
        <v>1</v>
      </c>
      <c r="E52" s="549">
        <v>3</v>
      </c>
      <c r="F52" s="550">
        <v>3776.91</v>
      </c>
      <c r="G52" s="548" t="s">
        <v>1059</v>
      </c>
      <c r="H52" s="551"/>
      <c r="I52" s="326"/>
    </row>
    <row r="53" spans="1:9">
      <c r="A53" s="546">
        <v>46</v>
      </c>
      <c r="B53" s="547" t="s">
        <v>1105</v>
      </c>
      <c r="C53" s="548" t="s">
        <v>1059</v>
      </c>
      <c r="D53" s="549">
        <v>2</v>
      </c>
      <c r="E53" s="549">
        <v>10</v>
      </c>
      <c r="F53" s="550">
        <v>3648.46</v>
      </c>
      <c r="G53" s="548" t="s">
        <v>1066</v>
      </c>
      <c r="H53" s="551"/>
      <c r="I53" s="326"/>
    </row>
    <row r="54" spans="1:9">
      <c r="A54" s="546">
        <v>47</v>
      </c>
      <c r="B54" s="547" t="s">
        <v>1106</v>
      </c>
      <c r="C54" s="548" t="s">
        <v>1059</v>
      </c>
      <c r="D54" s="549">
        <v>1</v>
      </c>
      <c r="E54" s="549">
        <v>2</v>
      </c>
      <c r="F54" s="550">
        <v>3610.03</v>
      </c>
      <c r="G54" s="548" t="s">
        <v>1059</v>
      </c>
      <c r="H54" s="551"/>
      <c r="I54" s="326"/>
    </row>
    <row r="55" spans="1:9">
      <c r="A55" s="546">
        <v>48</v>
      </c>
      <c r="B55" s="547" t="s">
        <v>1107</v>
      </c>
      <c r="C55" s="548" t="s">
        <v>1059</v>
      </c>
      <c r="D55" s="549">
        <v>1</v>
      </c>
      <c r="E55" s="549">
        <v>8</v>
      </c>
      <c r="F55" s="550">
        <v>3521.85</v>
      </c>
      <c r="G55" s="548" t="s">
        <v>1059</v>
      </c>
      <c r="H55" s="551"/>
      <c r="I55" s="326"/>
    </row>
    <row r="56" spans="1:9">
      <c r="A56" s="546">
        <v>49</v>
      </c>
      <c r="B56" s="547" t="s">
        <v>1108</v>
      </c>
      <c r="C56" s="548" t="s">
        <v>1059</v>
      </c>
      <c r="D56" s="549">
        <v>4</v>
      </c>
      <c r="E56" s="549">
        <v>10</v>
      </c>
      <c r="F56" s="550">
        <v>3483.48</v>
      </c>
      <c r="G56" s="548" t="s">
        <v>1059</v>
      </c>
      <c r="H56" s="551"/>
      <c r="I56" s="326"/>
    </row>
    <row r="57" spans="1:9" ht="42.75">
      <c r="A57" s="546">
        <v>50</v>
      </c>
      <c r="B57" s="547" t="s">
        <v>1109</v>
      </c>
      <c r="C57" s="548" t="s">
        <v>1066</v>
      </c>
      <c r="D57" s="549">
        <v>6</v>
      </c>
      <c r="E57" s="549">
        <v>21</v>
      </c>
      <c r="F57" s="550">
        <v>3338.22</v>
      </c>
      <c r="G57" s="548" t="s">
        <v>1066</v>
      </c>
      <c r="H57" s="551"/>
      <c r="I57" s="326"/>
    </row>
  </sheetData>
  <dataValidations count="1">
    <dataValidation type="list" allowBlank="1" showInputMessage="1" showErrorMessage="1" sqref="H8:H57" xr:uid="{00000000-0002-0000-0B00-000000000000}">
      <formula1>"Yes, No"</formula1>
    </dataValidation>
  </dataValidation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9">
    <pageSetUpPr fitToPage="1"/>
  </sheetPr>
  <dimension ref="A1:B29"/>
  <sheetViews>
    <sheetView workbookViewId="0">
      <selection activeCell="A2" sqref="A2"/>
    </sheetView>
  </sheetViews>
  <sheetFormatPr defaultRowHeight="12.75"/>
  <cols>
    <col min="1" max="1" width="55.7109375" style="191" customWidth="1"/>
    <col min="2" max="2" width="54.5703125" style="191" customWidth="1"/>
    <col min="3" max="256" width="9.140625" style="191"/>
    <col min="257" max="257" width="55.7109375" style="191" customWidth="1"/>
    <col min="258" max="258" width="40.7109375" style="191" customWidth="1"/>
    <col min="259" max="512" width="9.140625" style="191"/>
    <col min="513" max="513" width="55.7109375" style="191" customWidth="1"/>
    <col min="514" max="514" width="40.7109375" style="191" customWidth="1"/>
    <col min="515" max="768" width="9.140625" style="191"/>
    <col min="769" max="769" width="55.7109375" style="191" customWidth="1"/>
    <col min="770" max="770" width="40.7109375" style="191" customWidth="1"/>
    <col min="771" max="1024" width="9.140625" style="191"/>
    <col min="1025" max="1025" width="55.7109375" style="191" customWidth="1"/>
    <col min="1026" max="1026" width="40.7109375" style="191" customWidth="1"/>
    <col min="1027" max="1280" width="9.140625" style="191"/>
    <col min="1281" max="1281" width="55.7109375" style="191" customWidth="1"/>
    <col min="1282" max="1282" width="40.7109375" style="191" customWidth="1"/>
    <col min="1283" max="1536" width="9.140625" style="191"/>
    <col min="1537" max="1537" width="55.7109375" style="191" customWidth="1"/>
    <col min="1538" max="1538" width="40.7109375" style="191" customWidth="1"/>
    <col min="1539" max="1792" width="9.140625" style="191"/>
    <col min="1793" max="1793" width="55.7109375" style="191" customWidth="1"/>
    <col min="1794" max="1794" width="40.7109375" style="191" customWidth="1"/>
    <col min="1795" max="2048" width="9.140625" style="191"/>
    <col min="2049" max="2049" width="55.7109375" style="191" customWidth="1"/>
    <col min="2050" max="2050" width="40.7109375" style="191" customWidth="1"/>
    <col min="2051" max="2304" width="9.140625" style="191"/>
    <col min="2305" max="2305" width="55.7109375" style="191" customWidth="1"/>
    <col min="2306" max="2306" width="40.7109375" style="191" customWidth="1"/>
    <col min="2307" max="2560" width="9.140625" style="191"/>
    <col min="2561" max="2561" width="55.7109375" style="191" customWidth="1"/>
    <col min="2562" max="2562" width="40.7109375" style="191" customWidth="1"/>
    <col min="2563" max="2816" width="9.140625" style="191"/>
    <col min="2817" max="2817" width="55.7109375" style="191" customWidth="1"/>
    <col min="2818" max="2818" width="40.7109375" style="191" customWidth="1"/>
    <col min="2819" max="3072" width="9.140625" style="191"/>
    <col min="3073" max="3073" width="55.7109375" style="191" customWidth="1"/>
    <col min="3074" max="3074" width="40.7109375" style="191" customWidth="1"/>
    <col min="3075" max="3328" width="9.140625" style="191"/>
    <col min="3329" max="3329" width="55.7109375" style="191" customWidth="1"/>
    <col min="3330" max="3330" width="40.7109375" style="191" customWidth="1"/>
    <col min="3331" max="3584" width="9.140625" style="191"/>
    <col min="3585" max="3585" width="55.7109375" style="191" customWidth="1"/>
    <col min="3586" max="3586" width="40.7109375" style="191" customWidth="1"/>
    <col min="3587" max="3840" width="9.140625" style="191"/>
    <col min="3841" max="3841" width="55.7109375" style="191" customWidth="1"/>
    <col min="3842" max="3842" width="40.7109375" style="191" customWidth="1"/>
    <col min="3843" max="4096" width="9.140625" style="191"/>
    <col min="4097" max="4097" width="55.7109375" style="191" customWidth="1"/>
    <col min="4098" max="4098" width="40.7109375" style="191" customWidth="1"/>
    <col min="4099" max="4352" width="9.140625" style="191"/>
    <col min="4353" max="4353" width="55.7109375" style="191" customWidth="1"/>
    <col min="4354" max="4354" width="40.7109375" style="191" customWidth="1"/>
    <col min="4355" max="4608" width="9.140625" style="191"/>
    <col min="4609" max="4609" width="55.7109375" style="191" customWidth="1"/>
    <col min="4610" max="4610" width="40.7109375" style="191" customWidth="1"/>
    <col min="4611" max="4864" width="9.140625" style="191"/>
    <col min="4865" max="4865" width="55.7109375" style="191" customWidth="1"/>
    <col min="4866" max="4866" width="40.7109375" style="191" customWidth="1"/>
    <col min="4867" max="5120" width="9.140625" style="191"/>
    <col min="5121" max="5121" width="55.7109375" style="191" customWidth="1"/>
    <col min="5122" max="5122" width="40.7109375" style="191" customWidth="1"/>
    <col min="5123" max="5376" width="9.140625" style="191"/>
    <col min="5377" max="5377" width="55.7109375" style="191" customWidth="1"/>
    <col min="5378" max="5378" width="40.7109375" style="191" customWidth="1"/>
    <col min="5379" max="5632" width="9.140625" style="191"/>
    <col min="5633" max="5633" width="55.7109375" style="191" customWidth="1"/>
    <col min="5634" max="5634" width="40.7109375" style="191" customWidth="1"/>
    <col min="5635" max="5888" width="9.140625" style="191"/>
    <col min="5889" max="5889" width="55.7109375" style="191" customWidth="1"/>
    <col min="5890" max="5890" width="40.7109375" style="191" customWidth="1"/>
    <col min="5891" max="6144" width="9.140625" style="191"/>
    <col min="6145" max="6145" width="55.7109375" style="191" customWidth="1"/>
    <col min="6146" max="6146" width="40.7109375" style="191" customWidth="1"/>
    <col min="6147" max="6400" width="9.140625" style="191"/>
    <col min="6401" max="6401" width="55.7109375" style="191" customWidth="1"/>
    <col min="6402" max="6402" width="40.7109375" style="191" customWidth="1"/>
    <col min="6403" max="6656" width="9.140625" style="191"/>
    <col min="6657" max="6657" width="55.7109375" style="191" customWidth="1"/>
    <col min="6658" max="6658" width="40.7109375" style="191" customWidth="1"/>
    <col min="6659" max="6912" width="9.140625" style="191"/>
    <col min="6913" max="6913" width="55.7109375" style="191" customWidth="1"/>
    <col min="6914" max="6914" width="40.7109375" style="191" customWidth="1"/>
    <col min="6915" max="7168" width="9.140625" style="191"/>
    <col min="7169" max="7169" width="55.7109375" style="191" customWidth="1"/>
    <col min="7170" max="7170" width="40.7109375" style="191" customWidth="1"/>
    <col min="7171" max="7424" width="9.140625" style="191"/>
    <col min="7425" max="7425" width="55.7109375" style="191" customWidth="1"/>
    <col min="7426" max="7426" width="40.7109375" style="191" customWidth="1"/>
    <col min="7427" max="7680" width="9.140625" style="191"/>
    <col min="7681" max="7681" width="55.7109375" style="191" customWidth="1"/>
    <col min="7682" max="7682" width="40.7109375" style="191" customWidth="1"/>
    <col min="7683" max="7936" width="9.140625" style="191"/>
    <col min="7937" max="7937" width="55.7109375" style="191" customWidth="1"/>
    <col min="7938" max="7938" width="40.7109375" style="191" customWidth="1"/>
    <col min="7939" max="8192" width="9.140625" style="191"/>
    <col min="8193" max="8193" width="55.7109375" style="191" customWidth="1"/>
    <col min="8194" max="8194" width="40.7109375" style="191" customWidth="1"/>
    <col min="8195" max="8448" width="9.140625" style="191"/>
    <col min="8449" max="8449" width="55.7109375" style="191" customWidth="1"/>
    <col min="8450" max="8450" width="40.7109375" style="191" customWidth="1"/>
    <col min="8451" max="8704" width="9.140625" style="191"/>
    <col min="8705" max="8705" width="55.7109375" style="191" customWidth="1"/>
    <col min="8706" max="8706" width="40.7109375" style="191" customWidth="1"/>
    <col min="8707" max="8960" width="9.140625" style="191"/>
    <col min="8961" max="8961" width="55.7109375" style="191" customWidth="1"/>
    <col min="8962" max="8962" width="40.7109375" style="191" customWidth="1"/>
    <col min="8963" max="9216" width="9.140625" style="191"/>
    <col min="9217" max="9217" width="55.7109375" style="191" customWidth="1"/>
    <col min="9218" max="9218" width="40.7109375" style="191" customWidth="1"/>
    <col min="9219" max="9472" width="9.140625" style="191"/>
    <col min="9473" max="9473" width="55.7109375" style="191" customWidth="1"/>
    <col min="9474" max="9474" width="40.7109375" style="191" customWidth="1"/>
    <col min="9475" max="9728" width="9.140625" style="191"/>
    <col min="9729" max="9729" width="55.7109375" style="191" customWidth="1"/>
    <col min="9730" max="9730" width="40.7109375" style="191" customWidth="1"/>
    <col min="9731" max="9984" width="9.140625" style="191"/>
    <col min="9985" max="9985" width="55.7109375" style="191" customWidth="1"/>
    <col min="9986" max="9986" width="40.7109375" style="191" customWidth="1"/>
    <col min="9987" max="10240" width="9.140625" style="191"/>
    <col min="10241" max="10241" width="55.7109375" style="191" customWidth="1"/>
    <col min="10242" max="10242" width="40.7109375" style="191" customWidth="1"/>
    <col min="10243" max="10496" width="9.140625" style="191"/>
    <col min="10497" max="10497" width="55.7109375" style="191" customWidth="1"/>
    <col min="10498" max="10498" width="40.7109375" style="191" customWidth="1"/>
    <col min="10499" max="10752" width="9.140625" style="191"/>
    <col min="10753" max="10753" width="55.7109375" style="191" customWidth="1"/>
    <col min="10754" max="10754" width="40.7109375" style="191" customWidth="1"/>
    <col min="10755" max="11008" width="9.140625" style="191"/>
    <col min="11009" max="11009" width="55.7109375" style="191" customWidth="1"/>
    <col min="11010" max="11010" width="40.7109375" style="191" customWidth="1"/>
    <col min="11011" max="11264" width="9.140625" style="191"/>
    <col min="11265" max="11265" width="55.7109375" style="191" customWidth="1"/>
    <col min="11266" max="11266" width="40.7109375" style="191" customWidth="1"/>
    <col min="11267" max="11520" width="9.140625" style="191"/>
    <col min="11521" max="11521" width="55.7109375" style="191" customWidth="1"/>
    <col min="11522" max="11522" width="40.7109375" style="191" customWidth="1"/>
    <col min="11523" max="11776" width="9.140625" style="191"/>
    <col min="11777" max="11777" width="55.7109375" style="191" customWidth="1"/>
    <col min="11778" max="11778" width="40.7109375" style="191" customWidth="1"/>
    <col min="11779" max="12032" width="9.140625" style="191"/>
    <col min="12033" max="12033" width="55.7109375" style="191" customWidth="1"/>
    <col min="12034" max="12034" width="40.7109375" style="191" customWidth="1"/>
    <col min="12035" max="12288" width="9.140625" style="191"/>
    <col min="12289" max="12289" width="55.7109375" style="191" customWidth="1"/>
    <col min="12290" max="12290" width="40.7109375" style="191" customWidth="1"/>
    <col min="12291" max="12544" width="9.140625" style="191"/>
    <col min="12545" max="12545" width="55.7109375" style="191" customWidth="1"/>
    <col min="12546" max="12546" width="40.7109375" style="191" customWidth="1"/>
    <col min="12547" max="12800" width="9.140625" style="191"/>
    <col min="12801" max="12801" width="55.7109375" style="191" customWidth="1"/>
    <col min="12802" max="12802" width="40.7109375" style="191" customWidth="1"/>
    <col min="12803" max="13056" width="9.140625" style="191"/>
    <col min="13057" max="13057" width="55.7109375" style="191" customWidth="1"/>
    <col min="13058" max="13058" width="40.7109375" style="191" customWidth="1"/>
    <col min="13059" max="13312" width="9.140625" style="191"/>
    <col min="13313" max="13313" width="55.7109375" style="191" customWidth="1"/>
    <col min="13314" max="13314" width="40.7109375" style="191" customWidth="1"/>
    <col min="13315" max="13568" width="9.140625" style="191"/>
    <col min="13569" max="13569" width="55.7109375" style="191" customWidth="1"/>
    <col min="13570" max="13570" width="40.7109375" style="191" customWidth="1"/>
    <col min="13571" max="13824" width="9.140625" style="191"/>
    <col min="13825" max="13825" width="55.7109375" style="191" customWidth="1"/>
    <col min="13826" max="13826" width="40.7109375" style="191" customWidth="1"/>
    <col min="13827" max="14080" width="9.140625" style="191"/>
    <col min="14081" max="14081" width="55.7109375" style="191" customWidth="1"/>
    <col min="14082" max="14082" width="40.7109375" style="191" customWidth="1"/>
    <col min="14083" max="14336" width="9.140625" style="191"/>
    <col min="14337" max="14337" width="55.7109375" style="191" customWidth="1"/>
    <col min="14338" max="14338" width="40.7109375" style="191" customWidth="1"/>
    <col min="14339" max="14592" width="9.140625" style="191"/>
    <col min="14593" max="14593" width="55.7109375" style="191" customWidth="1"/>
    <col min="14594" max="14594" width="40.7109375" style="191" customWidth="1"/>
    <col min="14595" max="14848" width="9.140625" style="191"/>
    <col min="14849" max="14849" width="55.7109375" style="191" customWidth="1"/>
    <col min="14850" max="14850" width="40.7109375" style="191" customWidth="1"/>
    <col min="14851" max="15104" width="9.140625" style="191"/>
    <col min="15105" max="15105" width="55.7109375" style="191" customWidth="1"/>
    <col min="15106" max="15106" width="40.7109375" style="191" customWidth="1"/>
    <col min="15107" max="15360" width="9.140625" style="191"/>
    <col min="15361" max="15361" width="55.7109375" style="191" customWidth="1"/>
    <col min="15362" max="15362" width="40.7109375" style="191" customWidth="1"/>
    <col min="15363" max="15616" width="9.140625" style="191"/>
    <col min="15617" max="15617" width="55.7109375" style="191" customWidth="1"/>
    <col min="15618" max="15618" width="40.7109375" style="191" customWidth="1"/>
    <col min="15619" max="15872" width="9.140625" style="191"/>
    <col min="15873" max="15873" width="55.7109375" style="191" customWidth="1"/>
    <col min="15874" max="15874" width="40.7109375" style="191" customWidth="1"/>
    <col min="15875" max="16128" width="9.140625" style="191"/>
    <col min="16129" max="16129" width="55.7109375" style="191" customWidth="1"/>
    <col min="16130" max="16130" width="40.7109375" style="191" customWidth="1"/>
    <col min="16131" max="16382" width="9.140625" style="191"/>
    <col min="16383" max="16384" width="9.140625" style="191" customWidth="1"/>
  </cols>
  <sheetData>
    <row r="1" spans="1:2" ht="23.25" customHeight="1">
      <c r="A1" s="612" t="str">
        <f>'Health Questionnaire'!C2</f>
        <v>Request for Health Insurance (ITN) for the St. Johns River Water Management District (the "District")</v>
      </c>
      <c r="B1" s="613"/>
    </row>
    <row r="2" spans="1:2" ht="17.25">
      <c r="A2" s="211" t="s">
        <v>275</v>
      </c>
      <c r="B2" s="192"/>
    </row>
    <row r="3" spans="1:2">
      <c r="A3" s="193"/>
      <c r="B3" s="194"/>
    </row>
    <row r="4" spans="1:2">
      <c r="A4" s="195" t="s">
        <v>276</v>
      </c>
      <c r="B4" s="195"/>
    </row>
    <row r="5" spans="1:2">
      <c r="A5" s="195" t="s">
        <v>277</v>
      </c>
      <c r="B5" s="195"/>
    </row>
    <row r="6" spans="1:2">
      <c r="A6" s="190"/>
      <c r="B6" s="190"/>
    </row>
    <row r="7" spans="1:2" ht="16.5">
      <c r="A7" s="614" t="s">
        <v>278</v>
      </c>
      <c r="B7" s="614"/>
    </row>
    <row r="8" spans="1:2">
      <c r="A8" s="196" t="s">
        <v>279</v>
      </c>
      <c r="B8" s="197"/>
    </row>
    <row r="9" spans="1:2">
      <c r="A9" s="196" t="s">
        <v>280</v>
      </c>
      <c r="B9" s="197"/>
    </row>
    <row r="10" spans="1:2">
      <c r="A10" s="196" t="s">
        <v>281</v>
      </c>
      <c r="B10" s="197"/>
    </row>
    <row r="11" spans="1:2">
      <c r="A11" s="196" t="s">
        <v>132</v>
      </c>
      <c r="B11" s="197"/>
    </row>
    <row r="12" spans="1:2">
      <c r="A12" s="196" t="s">
        <v>134</v>
      </c>
      <c r="B12" s="197"/>
    </row>
    <row r="13" spans="1:2">
      <c r="A13" s="196" t="s">
        <v>136</v>
      </c>
      <c r="B13" s="197"/>
    </row>
    <row r="14" spans="1:2">
      <c r="A14" s="198" t="s">
        <v>12</v>
      </c>
      <c r="B14" s="197"/>
    </row>
    <row r="15" spans="1:2">
      <c r="A15" s="198" t="s">
        <v>13</v>
      </c>
      <c r="B15" s="197"/>
    </row>
    <row r="16" spans="1:2">
      <c r="A16" s="198" t="s">
        <v>138</v>
      </c>
      <c r="B16" s="197"/>
    </row>
    <row r="17" spans="1:2">
      <c r="A17" s="198" t="s">
        <v>282</v>
      </c>
      <c r="B17" s="197"/>
    </row>
    <row r="18" spans="1:2">
      <c r="A18" s="198" t="s">
        <v>283</v>
      </c>
      <c r="B18" s="197"/>
    </row>
    <row r="19" spans="1:2">
      <c r="A19" s="198" t="s">
        <v>284</v>
      </c>
      <c r="B19" s="197"/>
    </row>
    <row r="20" spans="1:2">
      <c r="A20" s="198" t="s">
        <v>285</v>
      </c>
      <c r="B20" s="197"/>
    </row>
    <row r="21" spans="1:2">
      <c r="A21" s="190"/>
      <c r="B21" s="190"/>
    </row>
    <row r="22" spans="1:2" ht="38.25" customHeight="1">
      <c r="A22" s="615" t="s">
        <v>392</v>
      </c>
      <c r="B22" s="615"/>
    </row>
    <row r="23" spans="1:2">
      <c r="A23" s="190"/>
      <c r="B23" s="190"/>
    </row>
    <row r="24" spans="1:2">
      <c r="A24" s="190"/>
      <c r="B24" s="190"/>
    </row>
    <row r="25" spans="1:2">
      <c r="A25" s="199"/>
      <c r="B25" s="190" t="s">
        <v>393</v>
      </c>
    </row>
    <row r="26" spans="1:2">
      <c r="A26" s="1" t="s">
        <v>286</v>
      </c>
      <c r="B26" s="190"/>
    </row>
    <row r="27" spans="1:2">
      <c r="A27" s="190"/>
      <c r="B27" s="190"/>
    </row>
    <row r="28" spans="1:2">
      <c r="A28" s="199"/>
      <c r="B28" s="190"/>
    </row>
    <row r="29" spans="1:2">
      <c r="A29" s="1" t="s">
        <v>287</v>
      </c>
      <c r="B29" s="190"/>
    </row>
  </sheetData>
  <mergeCells count="3">
    <mergeCell ref="A1:B1"/>
    <mergeCell ref="A7:B7"/>
    <mergeCell ref="A22:B22"/>
  </mergeCells>
  <pageMargins left="0.7" right="0.7" top="0.75" bottom="0.75" header="0.3" footer="0.3"/>
  <pageSetup scale="82" fitToHeight="0" orientation="portrait" r:id="rId1"/>
  <headerFooter>
    <oddFooter>&amp;R&amp;A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2">
    <pageSetUpPr fitToPage="1"/>
  </sheetPr>
  <dimension ref="A1:K1141"/>
  <sheetViews>
    <sheetView showGridLines="0" topLeftCell="B1" zoomScaleNormal="100" zoomScaleSheetLayoutView="100" workbookViewId="0">
      <selection activeCell="J19" sqref="J19"/>
    </sheetView>
  </sheetViews>
  <sheetFormatPr defaultColWidth="9.140625" defaultRowHeight="15.75"/>
  <cols>
    <col min="1" max="1" width="0" style="163" hidden="1" customWidth="1"/>
    <col min="2" max="2" width="1.85546875" style="164" customWidth="1"/>
    <col min="3" max="3" width="12.7109375" style="164" customWidth="1"/>
    <col min="4" max="4" width="90.7109375" style="164" customWidth="1"/>
    <col min="5" max="16" width="9.140625" style="164"/>
    <col min="17" max="17" width="30" style="164" customWidth="1"/>
    <col min="18" max="16384" width="9.140625" style="164"/>
  </cols>
  <sheetData>
    <row r="1" spans="1:4" ht="20.25">
      <c r="B1" s="287" t="e">
        <f>+#REF!</f>
        <v>#REF!</v>
      </c>
      <c r="C1" s="351" t="str">
        <f>'Health Questionnaire'!C2</f>
        <v>Request for Health Insurance (ITN) for the St. Johns River Water Management District (the "District")</v>
      </c>
    </row>
    <row r="2" spans="1:4" ht="17.25">
      <c r="C2" s="322" t="s">
        <v>91</v>
      </c>
    </row>
    <row r="3" spans="1:4" ht="8.25" customHeight="1">
      <c r="A3" s="164"/>
    </row>
    <row r="4" spans="1:4" ht="12.75">
      <c r="A4" s="164"/>
      <c r="C4" s="164" t="s">
        <v>243</v>
      </c>
    </row>
    <row r="5" spans="1:4" ht="12.75">
      <c r="A5" s="164"/>
      <c r="C5" s="164" t="s">
        <v>244</v>
      </c>
    </row>
    <row r="6" spans="1:4" ht="12.75">
      <c r="A6" s="164"/>
    </row>
    <row r="7" spans="1:4" ht="12.75">
      <c r="A7" s="164"/>
      <c r="C7" s="165" t="s">
        <v>329</v>
      </c>
      <c r="D7" s="165"/>
    </row>
    <row r="8" spans="1:4" ht="12.75">
      <c r="A8" s="164"/>
    </row>
    <row r="9" spans="1:4" ht="31.5">
      <c r="C9" s="166" t="s">
        <v>245</v>
      </c>
      <c r="D9" s="167" t="s">
        <v>91</v>
      </c>
    </row>
    <row r="10" spans="1:4">
      <c r="C10" s="169"/>
      <c r="D10" s="169"/>
    </row>
    <row r="11" spans="1:4">
      <c r="C11" s="169"/>
      <c r="D11" s="169"/>
    </row>
    <row r="12" spans="1:4">
      <c r="C12" s="169"/>
      <c r="D12" s="169"/>
    </row>
    <row r="13" spans="1:4">
      <c r="C13" s="169"/>
      <c r="D13" s="169"/>
    </row>
    <row r="14" spans="1:4">
      <c r="C14" s="169"/>
      <c r="D14" s="169"/>
    </row>
    <row r="15" spans="1:4">
      <c r="C15" s="169"/>
      <c r="D15" s="169"/>
    </row>
    <row r="16" spans="1:4" ht="12.75">
      <c r="A16" s="164"/>
      <c r="C16" s="169"/>
      <c r="D16" s="169"/>
    </row>
    <row r="17" spans="1:4" ht="12.75">
      <c r="A17" s="164"/>
      <c r="C17" s="169"/>
      <c r="D17" s="169"/>
    </row>
    <row r="18" spans="1:4" ht="12.75">
      <c r="A18" s="164"/>
      <c r="C18" s="169"/>
      <c r="D18" s="169"/>
    </row>
    <row r="19" spans="1:4" ht="12.75">
      <c r="A19" s="164"/>
      <c r="C19" s="169"/>
      <c r="D19" s="169"/>
    </row>
    <row r="20" spans="1:4" ht="12.75">
      <c r="A20" s="164"/>
      <c r="C20" s="169"/>
      <c r="D20" s="169"/>
    </row>
    <row r="21" spans="1:4" ht="12.75">
      <c r="A21" s="164"/>
      <c r="C21" s="169"/>
      <c r="D21" s="169"/>
    </row>
    <row r="22" spans="1:4" ht="12.75">
      <c r="A22" s="164"/>
      <c r="C22" s="169"/>
      <c r="D22" s="169"/>
    </row>
    <row r="23" spans="1:4" ht="12.75">
      <c r="A23" s="164"/>
      <c r="C23" s="169"/>
      <c r="D23" s="169"/>
    </row>
    <row r="24" spans="1:4" ht="12.75">
      <c r="A24" s="164"/>
      <c r="C24" s="169"/>
      <c r="D24" s="169"/>
    </row>
    <row r="25" spans="1:4" ht="12.75">
      <c r="A25" s="164"/>
      <c r="C25" s="169"/>
      <c r="D25" s="169"/>
    </row>
    <row r="26" spans="1:4" ht="12.75">
      <c r="A26" s="164"/>
      <c r="C26" s="169"/>
      <c r="D26" s="169"/>
    </row>
    <row r="27" spans="1:4" ht="12.75">
      <c r="A27" s="164"/>
      <c r="C27" s="169"/>
      <c r="D27" s="169"/>
    </row>
    <row r="28" spans="1:4" ht="12.75">
      <c r="A28" s="164"/>
      <c r="C28" s="169"/>
      <c r="D28" s="169"/>
    </row>
    <row r="29" spans="1:4" ht="12.75">
      <c r="A29" s="164"/>
      <c r="C29" s="169"/>
      <c r="D29" s="169"/>
    </row>
    <row r="30" spans="1:4" ht="12.75">
      <c r="A30" s="164"/>
      <c r="C30" s="169"/>
      <c r="D30" s="169"/>
    </row>
    <row r="31" spans="1:4" ht="12.75">
      <c r="A31" s="164"/>
      <c r="C31" s="169"/>
      <c r="D31" s="169"/>
    </row>
    <row r="32" spans="1:4" ht="12.75">
      <c r="A32" s="164"/>
      <c r="C32" s="169"/>
      <c r="D32" s="169"/>
    </row>
    <row r="33" spans="1:4" ht="12.75">
      <c r="A33" s="164"/>
      <c r="C33" s="169"/>
      <c r="D33" s="169"/>
    </row>
    <row r="34" spans="1:4" ht="12.75">
      <c r="A34" s="164"/>
      <c r="C34" s="169"/>
      <c r="D34" s="169"/>
    </row>
    <row r="35" spans="1:4" ht="12.75">
      <c r="A35" s="164"/>
      <c r="C35" s="169"/>
      <c r="D35" s="169"/>
    </row>
    <row r="36" spans="1:4" ht="12.75">
      <c r="A36" s="164"/>
      <c r="C36" s="169"/>
      <c r="D36" s="169"/>
    </row>
    <row r="37" spans="1:4" ht="12.75">
      <c r="A37" s="164"/>
      <c r="C37" s="169"/>
      <c r="D37" s="169"/>
    </row>
    <row r="38" spans="1:4" ht="12.75">
      <c r="A38" s="164"/>
      <c r="C38" s="169"/>
      <c r="D38" s="169"/>
    </row>
    <row r="39" spans="1:4" ht="12.75">
      <c r="A39" s="164"/>
      <c r="C39" s="169"/>
      <c r="D39" s="169"/>
    </row>
    <row r="40" spans="1:4" ht="12.75">
      <c r="A40" s="164"/>
      <c r="C40" s="169"/>
      <c r="D40" s="169"/>
    </row>
    <row r="41" spans="1:4" ht="12.75">
      <c r="A41" s="164"/>
      <c r="C41" s="169"/>
      <c r="D41" s="169"/>
    </row>
    <row r="42" spans="1:4" ht="12.75">
      <c r="A42" s="164"/>
      <c r="C42" s="169"/>
      <c r="D42" s="169"/>
    </row>
    <row r="43" spans="1:4" ht="12.75">
      <c r="A43" s="164"/>
      <c r="C43" s="169"/>
      <c r="D43" s="169"/>
    </row>
    <row r="44" spans="1:4" ht="12.75">
      <c r="A44" s="164"/>
      <c r="C44" s="169"/>
      <c r="D44" s="169"/>
    </row>
    <row r="45" spans="1:4" ht="12.75">
      <c r="A45" s="164"/>
      <c r="C45" s="169"/>
      <c r="D45" s="169"/>
    </row>
    <row r="46" spans="1:4" ht="12.75">
      <c r="A46" s="164"/>
      <c r="C46" s="169"/>
      <c r="D46" s="169"/>
    </row>
    <row r="47" spans="1:4" ht="12.75">
      <c r="A47" s="164"/>
      <c r="C47" s="169"/>
      <c r="D47" s="169"/>
    </row>
    <row r="48" spans="1:4" ht="12.75">
      <c r="A48" s="164"/>
      <c r="C48" s="169"/>
      <c r="D48" s="169"/>
    </row>
    <row r="49" spans="1:4" ht="12.75">
      <c r="A49" s="164"/>
      <c r="C49" s="169"/>
      <c r="D49" s="169"/>
    </row>
    <row r="50" spans="1:4" ht="12.75">
      <c r="A50" s="164"/>
      <c r="C50" s="169"/>
      <c r="D50" s="169"/>
    </row>
    <row r="51" spans="1:4" ht="12.75">
      <c r="A51" s="164"/>
      <c r="C51" s="169"/>
      <c r="D51" s="169"/>
    </row>
    <row r="52" spans="1:4" ht="12.75">
      <c r="A52" s="164"/>
      <c r="C52" s="169"/>
      <c r="D52" s="169"/>
    </row>
    <row r="53" spans="1:4" ht="12.75">
      <c r="A53" s="164"/>
      <c r="C53" s="169"/>
      <c r="D53" s="169"/>
    </row>
    <row r="54" spans="1:4" ht="12.75">
      <c r="A54" s="164"/>
      <c r="C54" s="169"/>
      <c r="D54" s="169"/>
    </row>
    <row r="55" spans="1:4" ht="12.75">
      <c r="A55" s="164"/>
      <c r="C55" s="169"/>
      <c r="D55" s="169"/>
    </row>
    <row r="56" spans="1:4" ht="12.75">
      <c r="A56" s="164"/>
      <c r="C56" s="169"/>
      <c r="D56" s="169"/>
    </row>
    <row r="57" spans="1:4" ht="12.75">
      <c r="A57" s="164"/>
      <c r="C57" s="169"/>
      <c r="D57" s="169"/>
    </row>
    <row r="58" spans="1:4" ht="12.75">
      <c r="A58" s="164"/>
      <c r="C58" s="169"/>
      <c r="D58" s="169"/>
    </row>
    <row r="59" spans="1:4" ht="12.75">
      <c r="A59" s="164"/>
      <c r="C59" s="169"/>
      <c r="D59" s="169"/>
    </row>
    <row r="1140" spans="1:11" ht="12.75">
      <c r="A1140" s="164"/>
      <c r="I1140" s="164">
        <v>60</v>
      </c>
      <c r="K1140" s="164" t="s">
        <v>236</v>
      </c>
    </row>
    <row r="1141" spans="1:11" ht="12.75" hidden="1">
      <c r="A1141" s="164"/>
      <c r="K1141" s="164" t="s">
        <v>236</v>
      </c>
    </row>
  </sheetData>
  <pageMargins left="0.7" right="0.7" top="0.75" bottom="0.75" header="0.3" footer="0.3"/>
  <pageSetup scale="88" fitToHeight="0" orientation="portrait" r:id="rId1"/>
  <headerFooter>
    <oddFooter>&amp;R&amp;A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pageSetUpPr fitToPage="1"/>
  </sheetPr>
  <dimension ref="A1:G33"/>
  <sheetViews>
    <sheetView showGridLines="0" zoomScale="60" zoomScaleNormal="60" workbookViewId="0">
      <selection activeCell="A30" sqref="A30"/>
    </sheetView>
  </sheetViews>
  <sheetFormatPr defaultColWidth="9.140625" defaultRowHeight="15.75" customHeight="1"/>
  <cols>
    <col min="1" max="1" width="51.42578125" style="4" bestFit="1" customWidth="1"/>
    <col min="2" max="2" width="39.7109375" style="4" customWidth="1"/>
    <col min="3" max="3" width="39.85546875" style="4" customWidth="1"/>
    <col min="4" max="5" width="39.7109375" style="4" customWidth="1"/>
    <col min="6" max="16384" width="9.140625" style="4"/>
  </cols>
  <sheetData>
    <row r="1" spans="1:5" ht="20.25">
      <c r="A1" s="206" t="str">
        <f>'Health Questionnaire'!C2</f>
        <v>Request for Health Insurance (ITN) for the St. Johns River Water Management District (the "District")</v>
      </c>
      <c r="B1" s="323"/>
    </row>
    <row r="2" spans="1:5" ht="20.25">
      <c r="A2" s="206" t="s">
        <v>337</v>
      </c>
      <c r="B2" s="207" t="s">
        <v>455</v>
      </c>
      <c r="C2" s="19"/>
      <c r="D2" s="19"/>
    </row>
    <row r="3" spans="1:5" ht="20.25">
      <c r="A3" s="206"/>
      <c r="B3" s="207"/>
      <c r="C3" s="19"/>
      <c r="D3" s="19"/>
    </row>
    <row r="4" spans="1:5" s="5" customFormat="1" ht="21.6" customHeight="1" thickBot="1">
      <c r="A4" s="407"/>
      <c r="B4" s="560" t="s">
        <v>2</v>
      </c>
      <c r="C4" s="561"/>
      <c r="D4" s="562" t="s">
        <v>20</v>
      </c>
      <c r="E4" s="563"/>
    </row>
    <row r="5" spans="1:5" ht="21.6" customHeight="1" thickBot="1">
      <c r="A5" s="401" t="s">
        <v>51</v>
      </c>
      <c r="B5" s="383" t="s">
        <v>454</v>
      </c>
      <c r="C5" s="375" t="s">
        <v>373</v>
      </c>
      <c r="D5" s="392" t="s">
        <v>454</v>
      </c>
      <c r="E5" s="391" t="s">
        <v>373</v>
      </c>
    </row>
    <row r="6" spans="1:5" s="6" customFormat="1" ht="18.75" customHeight="1" thickBot="1">
      <c r="A6" s="402" t="s">
        <v>52</v>
      </c>
      <c r="B6" s="384">
        <v>1400</v>
      </c>
      <c r="C6" s="376">
        <v>2800</v>
      </c>
      <c r="D6" s="397"/>
      <c r="E6" s="398"/>
    </row>
    <row r="7" spans="1:5" s="6" customFormat="1" ht="18.75" customHeight="1" thickBot="1">
      <c r="A7" s="402" t="s">
        <v>53</v>
      </c>
      <c r="B7" s="384">
        <v>2800</v>
      </c>
      <c r="C7" s="376">
        <v>5600</v>
      </c>
      <c r="D7" s="397"/>
      <c r="E7" s="398"/>
    </row>
    <row r="8" spans="1:5" s="6" customFormat="1" ht="18.75" customHeight="1" thickBot="1">
      <c r="A8" s="402" t="s">
        <v>54</v>
      </c>
      <c r="B8" s="385">
        <v>2800</v>
      </c>
      <c r="C8" s="377">
        <v>5600</v>
      </c>
      <c r="D8" s="397"/>
      <c r="E8" s="398"/>
    </row>
    <row r="9" spans="1:5" s="6" customFormat="1" ht="18.75" customHeight="1" thickBot="1">
      <c r="A9" s="402" t="s">
        <v>55</v>
      </c>
      <c r="B9" s="386">
        <v>5600</v>
      </c>
      <c r="C9" s="378">
        <v>11200</v>
      </c>
      <c r="D9" s="397"/>
      <c r="E9" s="398"/>
    </row>
    <row r="10" spans="1:5" s="6" customFormat="1" ht="18.75" customHeight="1" thickBot="1">
      <c r="A10" s="402" t="s">
        <v>86</v>
      </c>
      <c r="B10" s="387">
        <v>0.2</v>
      </c>
      <c r="C10" s="379" t="s">
        <v>466</v>
      </c>
      <c r="D10" s="394"/>
      <c r="E10" s="367"/>
    </row>
    <row r="11" spans="1:5" s="6" customFormat="1" ht="18.75" customHeight="1" thickBot="1">
      <c r="A11" s="403" t="s">
        <v>468</v>
      </c>
      <c r="B11" s="387"/>
      <c r="C11" s="379"/>
      <c r="D11" s="394"/>
      <c r="E11" s="367"/>
    </row>
    <row r="12" spans="1:5" s="6" customFormat="1" ht="18.75" customHeight="1" thickBot="1">
      <c r="A12" s="403" t="s">
        <v>18</v>
      </c>
      <c r="B12" s="388"/>
      <c r="C12" s="380"/>
      <c r="D12" s="393"/>
      <c r="E12" s="366"/>
    </row>
    <row r="13" spans="1:5" s="6" customFormat="1" ht="18.75" customHeight="1" thickBot="1">
      <c r="A13" s="404" t="s">
        <v>58</v>
      </c>
      <c r="B13" s="386" t="s">
        <v>456</v>
      </c>
      <c r="C13" s="378" t="s">
        <v>465</v>
      </c>
      <c r="D13" s="393"/>
      <c r="E13" s="399"/>
    </row>
    <row r="14" spans="1:5" s="6" customFormat="1" ht="18.75" customHeight="1" thickBot="1">
      <c r="A14" s="404" t="s">
        <v>59</v>
      </c>
      <c r="B14" s="386" t="s">
        <v>456</v>
      </c>
      <c r="C14" s="378" t="s">
        <v>465</v>
      </c>
      <c r="D14" s="393"/>
      <c r="E14" s="399"/>
    </row>
    <row r="15" spans="1:5" s="6" customFormat="1" ht="18.75" customHeight="1" thickBot="1">
      <c r="A15" s="401" t="s">
        <v>48</v>
      </c>
      <c r="B15" s="386"/>
      <c r="C15" s="378"/>
      <c r="D15" s="393"/>
      <c r="E15" s="399"/>
    </row>
    <row r="16" spans="1:5" s="6" customFormat="1" ht="18.600000000000001" customHeight="1" thickBot="1">
      <c r="A16" s="404" t="s">
        <v>60</v>
      </c>
      <c r="B16" s="386" t="s">
        <v>456</v>
      </c>
      <c r="C16" s="378" t="s">
        <v>465</v>
      </c>
      <c r="D16" s="393"/>
      <c r="E16" s="399"/>
    </row>
    <row r="17" spans="1:7" s="6" customFormat="1" ht="18.600000000000001" customHeight="1" thickBot="1">
      <c r="A17" s="404" t="s">
        <v>61</v>
      </c>
      <c r="B17" s="386" t="s">
        <v>456</v>
      </c>
      <c r="C17" s="378" t="s">
        <v>465</v>
      </c>
      <c r="D17" s="393"/>
      <c r="E17" s="399"/>
    </row>
    <row r="18" spans="1:7" s="6" customFormat="1" ht="19.5" customHeight="1" thickBot="1">
      <c r="A18" s="403" t="s">
        <v>19</v>
      </c>
      <c r="B18" s="386"/>
      <c r="C18" s="378"/>
      <c r="D18" s="393"/>
      <c r="E18" s="399"/>
    </row>
    <row r="19" spans="1:7" s="6" customFormat="1" ht="18.75" customHeight="1" thickBot="1">
      <c r="A19" s="404" t="s">
        <v>66</v>
      </c>
      <c r="B19" s="386" t="s">
        <v>456</v>
      </c>
      <c r="C19" s="378" t="s">
        <v>456</v>
      </c>
      <c r="D19" s="393"/>
      <c r="E19" s="399"/>
    </row>
    <row r="20" spans="1:7" s="6" customFormat="1" ht="18.75" customHeight="1" thickBot="1">
      <c r="A20" s="404" t="s">
        <v>67</v>
      </c>
      <c r="B20" s="386" t="s">
        <v>456</v>
      </c>
      <c r="C20" s="378" t="s">
        <v>456</v>
      </c>
      <c r="D20" s="393"/>
      <c r="E20" s="399"/>
    </row>
    <row r="21" spans="1:7" s="6" customFormat="1" ht="18.75" customHeight="1" thickBot="1">
      <c r="A21" s="405" t="s">
        <v>469</v>
      </c>
      <c r="B21" s="389"/>
      <c r="C21" s="381"/>
      <c r="D21" s="393"/>
      <c r="E21" s="399"/>
    </row>
    <row r="22" spans="1:7" s="6" customFormat="1" ht="18.75" customHeight="1" thickBot="1">
      <c r="A22" s="406" t="s">
        <v>73</v>
      </c>
      <c r="B22" s="390" t="s">
        <v>457</v>
      </c>
      <c r="C22" s="378" t="s">
        <v>467</v>
      </c>
      <c r="D22" s="393"/>
      <c r="E22" s="399"/>
    </row>
    <row r="23" spans="1:7" ht="19.5" customHeight="1" thickBot="1">
      <c r="A23" s="406" t="s">
        <v>458</v>
      </c>
      <c r="B23" s="390" t="s">
        <v>459</v>
      </c>
      <c r="C23" s="378" t="s">
        <v>467</v>
      </c>
      <c r="D23" s="393"/>
      <c r="E23" s="399"/>
      <c r="G23" s="6"/>
    </row>
    <row r="24" spans="1:7" s="6" customFormat="1" ht="18.75" customHeight="1" thickBot="1">
      <c r="A24" s="406" t="s">
        <v>460</v>
      </c>
      <c r="B24" s="390" t="s">
        <v>461</v>
      </c>
      <c r="C24" s="378" t="s">
        <v>467</v>
      </c>
      <c r="D24" s="393"/>
      <c r="E24" s="399"/>
    </row>
    <row r="25" spans="1:7" s="6" customFormat="1" ht="19.5" customHeight="1" thickBot="1">
      <c r="A25" s="405" t="s">
        <v>339</v>
      </c>
      <c r="B25" s="390" t="s">
        <v>453</v>
      </c>
      <c r="C25" s="382"/>
      <c r="D25" s="395"/>
      <c r="E25" s="400"/>
    </row>
    <row r="26" spans="1:7" s="6" customFormat="1" ht="19.5" customHeight="1" thickBot="1">
      <c r="A26" s="406" t="s">
        <v>73</v>
      </c>
      <c r="B26" s="390" t="s">
        <v>462</v>
      </c>
      <c r="C26" s="378" t="s">
        <v>467</v>
      </c>
      <c r="D26" s="393"/>
      <c r="E26" s="399"/>
    </row>
    <row r="27" spans="1:7" s="6" customFormat="1" ht="19.5" customHeight="1" thickBot="1">
      <c r="A27" s="406" t="s">
        <v>458</v>
      </c>
      <c r="B27" s="390" t="s">
        <v>463</v>
      </c>
      <c r="C27" s="378" t="s">
        <v>467</v>
      </c>
      <c r="D27" s="393"/>
      <c r="E27" s="399"/>
    </row>
    <row r="28" spans="1:7" s="6" customFormat="1" ht="19.5" customHeight="1" thickBot="1">
      <c r="A28" s="406" t="s">
        <v>460</v>
      </c>
      <c r="B28" s="390" t="s">
        <v>464</v>
      </c>
      <c r="C28" s="378" t="s">
        <v>467</v>
      </c>
      <c r="D28" s="393"/>
      <c r="E28" s="399"/>
    </row>
    <row r="29" spans="1:7" s="6" customFormat="1" ht="19.5" customHeight="1">
      <c r="A29" s="564" t="s">
        <v>595</v>
      </c>
      <c r="B29" s="564"/>
      <c r="C29" s="564"/>
      <c r="D29" s="564"/>
      <c r="E29" s="564"/>
    </row>
    <row r="30" spans="1:7" s="6" customFormat="1" ht="19.5" customHeight="1">
      <c r="A30" s="356"/>
      <c r="B30" s="396"/>
      <c r="C30" s="396"/>
      <c r="D30" s="396"/>
      <c r="E30" s="396"/>
    </row>
    <row r="31" spans="1:7" s="6" customFormat="1" ht="19.5" customHeight="1">
      <c r="A31" s="357"/>
      <c r="B31" s="357"/>
      <c r="C31" s="357"/>
      <c r="D31" s="358"/>
      <c r="E31" s="358"/>
    </row>
    <row r="32" spans="1:7" s="6" customFormat="1" ht="18.75" customHeight="1">
      <c r="A32" s="565" t="s">
        <v>399</v>
      </c>
      <c r="B32" s="565"/>
      <c r="C32" s="565"/>
      <c r="D32" s="565"/>
      <c r="E32" s="565"/>
    </row>
    <row r="33" spans="1:5" ht="15.75" customHeight="1">
      <c r="A33" s="355"/>
      <c r="B33" s="355"/>
      <c r="C33" s="355"/>
      <c r="D33" s="355"/>
      <c r="E33" s="355"/>
    </row>
  </sheetData>
  <sheetProtection formatCells="0" formatColumns="0" formatRows="0" insertColumns="0"/>
  <mergeCells count="4">
    <mergeCell ref="B4:C4"/>
    <mergeCell ref="D4:E4"/>
    <mergeCell ref="A29:E29"/>
    <mergeCell ref="A32:E32"/>
  </mergeCells>
  <pageMargins left="0.7" right="0.7" top="0.75" bottom="0.75" header="0.3" footer="0.3"/>
  <pageSetup scale="62" fitToHeight="0" orientation="portrait" r:id="rId1"/>
  <headerFooter>
    <oddFooter>&amp;R&amp;A</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4">
    <pageSetUpPr fitToPage="1"/>
  </sheetPr>
  <dimension ref="A1:I1141"/>
  <sheetViews>
    <sheetView zoomScale="60" zoomScaleNormal="60" workbookViewId="0">
      <selection activeCell="A2" sqref="A2"/>
    </sheetView>
  </sheetViews>
  <sheetFormatPr defaultColWidth="9.140625" defaultRowHeight="12.75"/>
  <cols>
    <col min="1" max="1" width="23.28515625" style="212" customWidth="1"/>
    <col min="2" max="2" width="199.7109375" style="212" customWidth="1"/>
    <col min="3" max="14" width="9.140625" style="212"/>
    <col min="15" max="15" width="30" style="212" customWidth="1"/>
    <col min="16" max="16384" width="9.140625" style="212"/>
  </cols>
  <sheetData>
    <row r="1" spans="1:2" ht="25.5">
      <c r="A1" s="288" t="str">
        <f>'Health Questionnaire'!C2</f>
        <v>Request for Health Insurance (ITN) for the St. Johns River Water Management District (the "District")</v>
      </c>
      <c r="B1" s="213"/>
    </row>
    <row r="2" spans="1:2" ht="25.5">
      <c r="A2" s="288" t="s">
        <v>254</v>
      </c>
      <c r="B2" s="214"/>
    </row>
    <row r="3" spans="1:2" ht="28.5" customHeight="1">
      <c r="A3" s="215"/>
      <c r="B3" s="214"/>
    </row>
    <row r="4" spans="1:2" ht="25.5">
      <c r="A4" s="216" t="s">
        <v>255</v>
      </c>
      <c r="B4" s="217"/>
    </row>
    <row r="5" spans="1:2" ht="25.5">
      <c r="A5" s="216" t="s">
        <v>256</v>
      </c>
      <c r="B5" s="217"/>
    </row>
    <row r="6" spans="1:2" ht="25.5">
      <c r="A6" s="216"/>
      <c r="B6" s="217"/>
    </row>
    <row r="7" spans="1:2" ht="70.5" customHeight="1">
      <c r="A7" s="566" t="s">
        <v>257</v>
      </c>
      <c r="B7" s="567"/>
    </row>
    <row r="8" spans="1:2" ht="25.5">
      <c r="A8" s="215"/>
      <c r="B8" s="214"/>
    </row>
    <row r="9" spans="1:2" ht="51">
      <c r="A9" s="218" t="s">
        <v>245</v>
      </c>
      <c r="B9" s="219" t="s">
        <v>91</v>
      </c>
    </row>
    <row r="10" spans="1:2" ht="15">
      <c r="A10" s="220"/>
      <c r="B10" s="220"/>
    </row>
    <row r="11" spans="1:2" ht="15">
      <c r="A11" s="220"/>
      <c r="B11" s="220"/>
    </row>
    <row r="12" spans="1:2" ht="15">
      <c r="A12" s="220"/>
      <c r="B12" s="220"/>
    </row>
    <row r="13" spans="1:2" ht="15">
      <c r="A13" s="220"/>
      <c r="B13" s="220"/>
    </row>
    <row r="14" spans="1:2" ht="15">
      <c r="A14" s="220"/>
      <c r="B14" s="220"/>
    </row>
    <row r="15" spans="1:2" ht="15">
      <c r="A15" s="220"/>
      <c r="B15" s="220"/>
    </row>
    <row r="16" spans="1:2" ht="15">
      <c r="A16" s="220"/>
      <c r="B16" s="220"/>
    </row>
    <row r="17" spans="1:2" ht="15">
      <c r="A17" s="220"/>
      <c r="B17" s="220"/>
    </row>
    <row r="18" spans="1:2" ht="15">
      <c r="A18" s="220"/>
      <c r="B18" s="220"/>
    </row>
    <row r="19" spans="1:2" ht="15">
      <c r="A19" s="220"/>
      <c r="B19" s="220"/>
    </row>
    <row r="20" spans="1:2" ht="15">
      <c r="A20" s="220"/>
      <c r="B20" s="220"/>
    </row>
    <row r="21" spans="1:2" ht="15">
      <c r="A21" s="220"/>
      <c r="B21" s="220"/>
    </row>
    <row r="22" spans="1:2" ht="15">
      <c r="A22" s="220"/>
      <c r="B22" s="220"/>
    </row>
    <row r="23" spans="1:2" ht="15">
      <c r="A23" s="220"/>
      <c r="B23" s="220"/>
    </row>
    <row r="24" spans="1:2" ht="15">
      <c r="A24" s="220"/>
      <c r="B24" s="220"/>
    </row>
    <row r="25" spans="1:2" ht="15">
      <c r="A25" s="220"/>
      <c r="B25" s="220"/>
    </row>
    <row r="26" spans="1:2" ht="15">
      <c r="A26" s="220"/>
      <c r="B26" s="220"/>
    </row>
    <row r="27" spans="1:2" ht="15">
      <c r="A27" s="220"/>
      <c r="B27" s="220"/>
    </row>
    <row r="28" spans="1:2" ht="15">
      <c r="A28" s="220"/>
      <c r="B28" s="220"/>
    </row>
    <row r="29" spans="1:2" ht="15">
      <c r="A29" s="220"/>
      <c r="B29" s="220"/>
    </row>
    <row r="30" spans="1:2" ht="15">
      <c r="A30" s="220"/>
      <c r="B30" s="220"/>
    </row>
    <row r="31" spans="1:2" ht="15">
      <c r="A31" s="220"/>
      <c r="B31" s="220"/>
    </row>
    <row r="32" spans="1:2" ht="15">
      <c r="A32" s="220"/>
      <c r="B32" s="220"/>
    </row>
    <row r="33" spans="1:2" ht="15">
      <c r="A33" s="220"/>
      <c r="B33" s="220"/>
    </row>
    <row r="34" spans="1:2" ht="15">
      <c r="A34" s="220"/>
      <c r="B34" s="220"/>
    </row>
    <row r="35" spans="1:2" ht="15">
      <c r="A35" s="220"/>
      <c r="B35" s="220"/>
    </row>
    <row r="36" spans="1:2" ht="15">
      <c r="A36" s="220"/>
      <c r="B36" s="220"/>
    </row>
    <row r="37" spans="1:2" ht="15">
      <c r="A37" s="220"/>
      <c r="B37" s="220"/>
    </row>
    <row r="38" spans="1:2" ht="15">
      <c r="A38" s="220"/>
      <c r="B38" s="220"/>
    </row>
    <row r="39" spans="1:2" ht="15">
      <c r="A39" s="220"/>
      <c r="B39" s="220"/>
    </row>
    <row r="40" spans="1:2" ht="15">
      <c r="A40" s="220"/>
      <c r="B40" s="220"/>
    </row>
    <row r="41" spans="1:2" ht="15">
      <c r="A41" s="220"/>
      <c r="B41" s="220"/>
    </row>
    <row r="42" spans="1:2" ht="15">
      <c r="A42" s="220"/>
      <c r="B42" s="220"/>
    </row>
    <row r="43" spans="1:2" ht="15">
      <c r="A43" s="220"/>
      <c r="B43" s="220"/>
    </row>
    <row r="44" spans="1:2" ht="15">
      <c r="A44" s="220"/>
      <c r="B44" s="220"/>
    </row>
    <row r="45" spans="1:2" ht="15">
      <c r="A45" s="220"/>
      <c r="B45" s="220"/>
    </row>
    <row r="46" spans="1:2" ht="15">
      <c r="A46" s="220"/>
      <c r="B46" s="220"/>
    </row>
    <row r="47" spans="1:2" ht="15">
      <c r="A47" s="220"/>
      <c r="B47" s="220"/>
    </row>
    <row r="48" spans="1:2" ht="15">
      <c r="A48" s="220"/>
      <c r="B48" s="220"/>
    </row>
    <row r="49" spans="1:2" ht="15">
      <c r="A49" s="220"/>
      <c r="B49" s="220"/>
    </row>
    <row r="50" spans="1:2" ht="15">
      <c r="A50" s="220"/>
      <c r="B50" s="220"/>
    </row>
    <row r="51" spans="1:2" ht="15">
      <c r="A51" s="220"/>
      <c r="B51" s="220"/>
    </row>
    <row r="52" spans="1:2" ht="15">
      <c r="A52" s="220"/>
      <c r="B52" s="220"/>
    </row>
    <row r="53" spans="1:2" ht="15">
      <c r="A53" s="220"/>
      <c r="B53" s="220"/>
    </row>
    <row r="54" spans="1:2" ht="15">
      <c r="A54" s="220"/>
      <c r="B54" s="220"/>
    </row>
    <row r="55" spans="1:2" ht="15">
      <c r="A55" s="220"/>
      <c r="B55" s="220"/>
    </row>
    <row r="56" spans="1:2" ht="15">
      <c r="A56" s="220"/>
      <c r="B56" s="220"/>
    </row>
    <row r="57" spans="1:2" ht="15">
      <c r="A57" s="220"/>
      <c r="B57" s="220"/>
    </row>
    <row r="58" spans="1:2" ht="15">
      <c r="A58" s="220"/>
      <c r="B58" s="220"/>
    </row>
    <row r="59" spans="1:2" ht="15">
      <c r="A59" s="220"/>
      <c r="B59" s="220"/>
    </row>
    <row r="60" spans="1:2">
      <c r="A60" s="221"/>
      <c r="B60" s="221"/>
    </row>
    <row r="61" spans="1:2">
      <c r="A61" s="221"/>
      <c r="B61" s="221"/>
    </row>
    <row r="62" spans="1:2">
      <c r="A62" s="221"/>
      <c r="B62" s="221"/>
    </row>
    <row r="63" spans="1:2">
      <c r="A63" s="221"/>
      <c r="B63" s="221"/>
    </row>
    <row r="64" spans="1:2">
      <c r="A64" s="221"/>
      <c r="B64" s="221"/>
    </row>
    <row r="65" spans="1:2">
      <c r="A65" s="221"/>
      <c r="B65" s="221"/>
    </row>
    <row r="66" spans="1:2">
      <c r="A66" s="221"/>
      <c r="B66" s="221"/>
    </row>
    <row r="67" spans="1:2">
      <c r="A67" s="221"/>
      <c r="B67" s="221"/>
    </row>
    <row r="68" spans="1:2">
      <c r="A68" s="221"/>
      <c r="B68" s="221"/>
    </row>
    <row r="69" spans="1:2">
      <c r="A69" s="221"/>
      <c r="B69" s="221"/>
    </row>
    <row r="70" spans="1:2">
      <c r="A70" s="221"/>
      <c r="B70" s="221"/>
    </row>
    <row r="71" spans="1:2">
      <c r="A71" s="221"/>
      <c r="B71" s="221"/>
    </row>
    <row r="72" spans="1:2">
      <c r="A72" s="221"/>
      <c r="B72" s="221"/>
    </row>
    <row r="73" spans="1:2">
      <c r="A73" s="221"/>
      <c r="B73" s="221"/>
    </row>
    <row r="74" spans="1:2">
      <c r="A74" s="221"/>
      <c r="B74" s="221"/>
    </row>
    <row r="75" spans="1:2">
      <c r="A75" s="221"/>
      <c r="B75" s="221"/>
    </row>
    <row r="76" spans="1:2">
      <c r="A76" s="221"/>
      <c r="B76" s="221"/>
    </row>
    <row r="77" spans="1:2">
      <c r="A77" s="221"/>
      <c r="B77" s="221"/>
    </row>
    <row r="78" spans="1:2">
      <c r="A78" s="221"/>
      <c r="B78" s="221"/>
    </row>
    <row r="79" spans="1:2">
      <c r="A79" s="221"/>
      <c r="B79" s="221"/>
    </row>
    <row r="80" spans="1:2">
      <c r="A80" s="221"/>
      <c r="B80" s="221"/>
    </row>
    <row r="81" spans="1:2">
      <c r="A81" s="221"/>
      <c r="B81" s="221"/>
    </row>
    <row r="82" spans="1:2">
      <c r="A82" s="221"/>
      <c r="B82" s="221"/>
    </row>
    <row r="83" spans="1:2">
      <c r="A83" s="221"/>
      <c r="B83" s="221"/>
    </row>
    <row r="84" spans="1:2">
      <c r="A84" s="221"/>
      <c r="B84" s="221"/>
    </row>
    <row r="85" spans="1:2">
      <c r="A85" s="221"/>
      <c r="B85" s="221"/>
    </row>
    <row r="86" spans="1:2">
      <c r="A86" s="221"/>
      <c r="B86" s="221"/>
    </row>
    <row r="87" spans="1:2">
      <c r="A87" s="221"/>
      <c r="B87" s="221"/>
    </row>
    <row r="88" spans="1:2">
      <c r="A88" s="221"/>
      <c r="B88" s="221"/>
    </row>
    <row r="89" spans="1:2">
      <c r="A89" s="221"/>
      <c r="B89" s="221"/>
    </row>
    <row r="90" spans="1:2">
      <c r="A90" s="221"/>
      <c r="B90" s="221"/>
    </row>
    <row r="91" spans="1:2">
      <c r="A91" s="221"/>
      <c r="B91" s="221"/>
    </row>
    <row r="92" spans="1:2">
      <c r="A92" s="221"/>
      <c r="B92" s="221"/>
    </row>
    <row r="93" spans="1:2">
      <c r="A93" s="221"/>
      <c r="B93" s="221"/>
    </row>
    <row r="94" spans="1:2">
      <c r="A94" s="221"/>
      <c r="B94" s="221"/>
    </row>
    <row r="95" spans="1:2">
      <c r="A95" s="221"/>
      <c r="B95" s="221"/>
    </row>
    <row r="96" spans="1:2">
      <c r="A96" s="221"/>
      <c r="B96" s="221"/>
    </row>
    <row r="97" spans="1:2">
      <c r="A97" s="221"/>
      <c r="B97" s="221"/>
    </row>
    <row r="98" spans="1:2">
      <c r="A98" s="221"/>
      <c r="B98" s="221"/>
    </row>
    <row r="99" spans="1:2">
      <c r="A99" s="221"/>
      <c r="B99" s="221"/>
    </row>
    <row r="100" spans="1:2">
      <c r="A100" s="221"/>
      <c r="B100" s="221"/>
    </row>
    <row r="1140" spans="7:9">
      <c r="G1140" s="212">
        <v>60</v>
      </c>
      <c r="I1140" s="212" t="s">
        <v>236</v>
      </c>
    </row>
    <row r="1141" spans="7:9" hidden="1">
      <c r="I1141" s="212" t="s">
        <v>236</v>
      </c>
    </row>
  </sheetData>
  <mergeCells count="1">
    <mergeCell ref="A7:B7"/>
  </mergeCells>
  <pageMargins left="0.7" right="0.7" top="0.75" bottom="0.75" header="0.3" footer="0.3"/>
  <pageSetup scale="44" fitToHeight="0" orientation="portrait" r:id="rId1"/>
  <headerFooter>
    <oddFooter>&amp;R&amp;A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4">
    <pageSetUpPr fitToPage="1"/>
  </sheetPr>
  <dimension ref="A1:K56"/>
  <sheetViews>
    <sheetView showGridLines="0" zoomScale="90" zoomScaleNormal="90" workbookViewId="0">
      <selection activeCell="B9" sqref="B9"/>
    </sheetView>
  </sheetViews>
  <sheetFormatPr defaultColWidth="9.140625" defaultRowHeight="11.25"/>
  <cols>
    <col min="1" max="1" width="39.42578125" style="4" customWidth="1"/>
    <col min="2" max="2" width="13.7109375" style="4" customWidth="1"/>
    <col min="3" max="3" width="17.5703125" style="4" customWidth="1"/>
    <col min="4" max="4" width="18.85546875" style="4" customWidth="1"/>
    <col min="5" max="16384" width="9.140625" style="4"/>
  </cols>
  <sheetData>
    <row r="1" spans="1:11" ht="30" customHeight="1">
      <c r="A1" s="351" t="str">
        <f>'Health Questionnaire'!C2</f>
        <v>Request for Health Insurance (ITN) for the St. Johns River Water Management District (the "District")</v>
      </c>
      <c r="B1" s="229"/>
      <c r="C1" s="229"/>
    </row>
    <row r="2" spans="1:11" ht="21.75" customHeight="1">
      <c r="A2" s="204" t="s">
        <v>32</v>
      </c>
      <c r="B2" s="204" t="str">
        <f>'Plan Design - HDHP PPO wHSA'!B2</f>
        <v>BlueOptions PPO 3160/3161 w/HSA</v>
      </c>
      <c r="C2" s="205"/>
    </row>
    <row r="3" spans="1:11" ht="13.5" customHeight="1">
      <c r="A3" s="24"/>
    </row>
    <row r="4" spans="1:11" s="8" customFormat="1" ht="18.75" customHeight="1">
      <c r="A4" s="64"/>
      <c r="B4" s="570" t="s">
        <v>2</v>
      </c>
      <c r="C4" s="571"/>
      <c r="D4" s="222" t="s">
        <v>20</v>
      </c>
    </row>
    <row r="5" spans="1:11" s="8" customFormat="1" ht="13.5" thickBot="1">
      <c r="A5" s="48" t="s">
        <v>596</v>
      </c>
      <c r="B5" s="296" t="s">
        <v>81</v>
      </c>
      <c r="C5" s="289" t="s">
        <v>331</v>
      </c>
      <c r="D5" s="290" t="s">
        <v>383</v>
      </c>
    </row>
    <row r="6" spans="1:11" s="8" customFormat="1" ht="21.75" customHeight="1" thickTop="1" thickBot="1">
      <c r="A6" s="291" t="s">
        <v>87</v>
      </c>
      <c r="B6" s="414">
        <v>184</v>
      </c>
      <c r="C6" s="417">
        <v>755.33</v>
      </c>
      <c r="D6" s="419"/>
    </row>
    <row r="7" spans="1:11" s="8" customFormat="1" ht="21.75" customHeight="1" thickBot="1">
      <c r="A7" s="292" t="s">
        <v>77</v>
      </c>
      <c r="B7" s="415"/>
      <c r="C7" s="417"/>
      <c r="D7" s="419"/>
    </row>
    <row r="8" spans="1:11" s="8" customFormat="1" ht="21.75" customHeight="1" thickBot="1">
      <c r="A8" s="293" t="s">
        <v>78</v>
      </c>
      <c r="B8" s="415"/>
      <c r="C8" s="417"/>
      <c r="D8" s="419"/>
    </row>
    <row r="9" spans="1:11" s="8" customFormat="1" ht="21.75" customHeight="1" thickBot="1">
      <c r="A9" s="294" t="s">
        <v>88</v>
      </c>
      <c r="B9" s="414">
        <v>290</v>
      </c>
      <c r="C9" s="417">
        <v>1653.66</v>
      </c>
      <c r="D9" s="419"/>
    </row>
    <row r="10" spans="1:11" s="8" customFormat="1" ht="21" customHeight="1">
      <c r="A10" s="295" t="s">
        <v>80</v>
      </c>
      <c r="B10" s="416">
        <f>SUM(B6:B9)</f>
        <v>474</v>
      </c>
      <c r="C10" s="418">
        <f>SUMPRODUCT($B$6:$B$9,C6:C9)*12</f>
        <v>7422505.4399999995</v>
      </c>
      <c r="D10" s="420">
        <f>SUMPRODUCT($B$6:$B$9,D6:D9)*12</f>
        <v>0</v>
      </c>
    </row>
    <row r="11" spans="1:11" s="8" customFormat="1" ht="12.75" hidden="1">
      <c r="A11" s="69" t="s">
        <v>26</v>
      </c>
      <c r="B11" s="33">
        <f>SUM(B10:B10)</f>
        <v>474</v>
      </c>
      <c r="C11" s="34">
        <f>SUMPRODUCT(B10:B10,C10:C10)</f>
        <v>3518267578.5599999</v>
      </c>
      <c r="D11" s="56">
        <f>SUMPRODUCT(B10:B10*D10:D10)</f>
        <v>0</v>
      </c>
    </row>
    <row r="12" spans="1:11" s="8" customFormat="1" ht="12.75" hidden="1">
      <c r="A12" s="69" t="s">
        <v>27</v>
      </c>
      <c r="B12" s="59"/>
      <c r="C12" s="34">
        <f>C11*12</f>
        <v>42219210942.720001</v>
      </c>
      <c r="D12" s="25">
        <f>D11*12</f>
        <v>0</v>
      </c>
    </row>
    <row r="13" spans="1:11" s="8" customFormat="1" ht="12.75" hidden="1">
      <c r="A13" s="69"/>
      <c r="B13" s="60"/>
      <c r="C13" s="35"/>
      <c r="D13" s="26"/>
    </row>
    <row r="14" spans="1:11" s="8" customFormat="1" ht="12.75" hidden="1">
      <c r="A14" s="69" t="s">
        <v>10</v>
      </c>
      <c r="B14" s="60"/>
      <c r="C14" s="35"/>
      <c r="D14" s="27">
        <f>D12-C12</f>
        <v>-42219210942.720001</v>
      </c>
    </row>
    <row r="15" spans="1:11" s="8" customFormat="1" ht="12.75" hidden="1">
      <c r="A15" s="69" t="s">
        <v>11</v>
      </c>
      <c r="B15" s="60"/>
      <c r="C15" s="60"/>
      <c r="D15" s="28">
        <f>D12/C12-1</f>
        <v>-1</v>
      </c>
      <c r="H15" s="11"/>
      <c r="I15" s="11"/>
      <c r="J15" s="11"/>
      <c r="K15" s="11"/>
    </row>
    <row r="16" spans="1:11" s="8" customFormat="1" ht="6" customHeight="1">
      <c r="A16" s="36"/>
      <c r="B16" s="37"/>
      <c r="C16" s="37"/>
      <c r="D16" s="78"/>
      <c r="H16" s="11"/>
      <c r="I16" s="11"/>
      <c r="J16" s="11"/>
      <c r="K16" s="11"/>
    </row>
    <row r="17" spans="1:11" s="8" customFormat="1" ht="21" customHeight="1">
      <c r="A17" s="50" t="s">
        <v>25</v>
      </c>
      <c r="B17" s="49"/>
      <c r="C17" s="49"/>
      <c r="D17" s="52"/>
      <c r="H17" s="11"/>
      <c r="I17" s="11"/>
      <c r="J17" s="11"/>
      <c r="K17" s="11"/>
    </row>
    <row r="18" spans="1:11" s="8" customFormat="1" ht="18.75" customHeight="1">
      <c r="A18" s="572" t="s">
        <v>34</v>
      </c>
      <c r="B18" s="573"/>
      <c r="C18" s="38"/>
      <c r="D18" s="2"/>
      <c r="H18" s="11"/>
      <c r="I18" s="11"/>
      <c r="J18" s="11"/>
      <c r="K18" s="11"/>
    </row>
    <row r="19" spans="1:11" s="8" customFormat="1" ht="18.600000000000001" customHeight="1">
      <c r="A19" s="572" t="s">
        <v>35</v>
      </c>
      <c r="B19" s="573"/>
      <c r="C19" s="39"/>
      <c r="D19" s="14"/>
      <c r="H19" s="11"/>
      <c r="I19" s="11"/>
      <c r="J19" s="11"/>
      <c r="K19" s="11"/>
    </row>
    <row r="20" spans="1:11" s="8" customFormat="1" ht="5.25" customHeight="1">
      <c r="A20" s="40"/>
      <c r="B20" s="41"/>
      <c r="C20" s="37"/>
      <c r="D20" s="30"/>
      <c r="H20" s="11"/>
      <c r="I20" s="11"/>
      <c r="J20" s="11"/>
      <c r="K20" s="11"/>
    </row>
    <row r="21" spans="1:11" s="8" customFormat="1" ht="21" customHeight="1">
      <c r="A21" s="50" t="s">
        <v>17</v>
      </c>
      <c r="B21" s="57"/>
      <c r="C21" s="57"/>
      <c r="D21" s="57"/>
      <c r="E21" s="10"/>
      <c r="F21" s="11"/>
      <c r="G21" s="11"/>
    </row>
    <row r="22" spans="1:11" s="8" customFormat="1" ht="21" customHeight="1">
      <c r="A22" s="572" t="s">
        <v>37</v>
      </c>
      <c r="B22" s="573"/>
      <c r="C22" s="42"/>
      <c r="D22" s="3"/>
      <c r="E22" s="11"/>
      <c r="F22" s="11"/>
      <c r="G22" s="11"/>
    </row>
    <row r="23" spans="1:11" s="8" customFormat="1" ht="21" customHeight="1">
      <c r="A23" s="572" t="s">
        <v>28</v>
      </c>
      <c r="B23" s="573"/>
      <c r="C23" s="42"/>
      <c r="D23" s="3"/>
      <c r="E23" s="11"/>
      <c r="F23" s="11"/>
      <c r="G23" s="11"/>
    </row>
    <row r="24" spans="1:11" s="8" customFormat="1" ht="21" customHeight="1">
      <c r="A24" s="572" t="s">
        <v>29</v>
      </c>
      <c r="B24" s="573"/>
      <c r="C24" s="344"/>
      <c r="D24" s="345"/>
      <c r="E24" s="11"/>
      <c r="F24" s="11"/>
      <c r="G24" s="11"/>
    </row>
    <row r="25" spans="1:11" s="8" customFormat="1" ht="21" customHeight="1">
      <c r="A25" s="350" t="s">
        <v>384</v>
      </c>
      <c r="B25" s="347"/>
      <c r="C25" s="348"/>
      <c r="D25" s="349"/>
      <c r="E25" s="11"/>
      <c r="F25" s="11"/>
      <c r="G25" s="11"/>
    </row>
    <row r="26" spans="1:11" s="8" customFormat="1" ht="21" customHeight="1">
      <c r="A26" s="8" t="s">
        <v>390</v>
      </c>
      <c r="C26" s="42"/>
      <c r="D26" s="3"/>
      <c r="E26" s="11"/>
      <c r="F26" s="11"/>
      <c r="G26" s="11"/>
    </row>
    <row r="27" spans="1:11" s="8" customFormat="1" ht="6" customHeight="1">
      <c r="A27" s="43"/>
      <c r="B27" s="44"/>
      <c r="C27" s="44"/>
      <c r="D27" s="31"/>
      <c r="E27" s="11"/>
      <c r="F27" s="11"/>
      <c r="G27" s="11"/>
    </row>
    <row r="28" spans="1:11" s="8" customFormat="1" ht="21" customHeight="1">
      <c r="A28" s="409" t="s">
        <v>471</v>
      </c>
      <c r="B28" s="410"/>
      <c r="C28" s="410"/>
      <c r="D28" s="410"/>
    </row>
    <row r="29" spans="1:11" s="8" customFormat="1" ht="21" customHeight="1">
      <c r="A29" s="568" t="s">
        <v>40</v>
      </c>
      <c r="B29" s="569"/>
      <c r="C29" s="324"/>
      <c r="D29" s="411"/>
    </row>
    <row r="30" spans="1:11" ht="21" customHeight="1">
      <c r="A30" s="568" t="s">
        <v>41</v>
      </c>
      <c r="B30" s="569"/>
      <c r="C30" s="324"/>
      <c r="D30" s="412"/>
    </row>
    <row r="31" spans="1:11" ht="21" customHeight="1">
      <c r="A31" s="568" t="s">
        <v>42</v>
      </c>
      <c r="B31" s="569"/>
      <c r="C31" s="324"/>
      <c r="D31" s="412"/>
    </row>
    <row r="32" spans="1:11" s="8" customFormat="1" ht="16.5" customHeight="1">
      <c r="A32" s="43"/>
      <c r="B32" s="44"/>
      <c r="C32" s="44"/>
      <c r="D32" s="31"/>
      <c r="E32" s="11"/>
      <c r="F32" s="11"/>
      <c r="G32" s="11"/>
    </row>
    <row r="33" spans="1:11" s="8" customFormat="1" ht="21" customHeight="1">
      <c r="A33" s="574" t="s">
        <v>9</v>
      </c>
      <c r="B33" s="575"/>
      <c r="C33" s="575"/>
      <c r="D33" s="575"/>
      <c r="E33" s="11"/>
      <c r="F33" s="11"/>
      <c r="G33" s="11"/>
      <c r="H33" s="11"/>
      <c r="I33" s="11"/>
      <c r="J33" s="11"/>
      <c r="K33" s="11"/>
    </row>
    <row r="34" spans="1:11" s="8" customFormat="1" ht="13.5" customHeight="1">
      <c r="A34" s="170"/>
      <c r="B34" s="171"/>
      <c r="C34" s="171"/>
      <c r="D34" s="172"/>
      <c r="E34" s="11"/>
      <c r="F34" s="11"/>
      <c r="G34" s="11"/>
      <c r="H34" s="11"/>
      <c r="I34" s="11"/>
      <c r="J34" s="11"/>
      <c r="K34" s="11"/>
    </row>
    <row r="35" spans="1:11" s="8" customFormat="1" ht="21" customHeight="1">
      <c r="A35" s="409" t="s">
        <v>387</v>
      </c>
      <c r="B35" s="410"/>
      <c r="C35" s="410"/>
      <c r="D35" s="413"/>
    </row>
    <row r="36" spans="1:11" s="8" customFormat="1" ht="21" customHeight="1">
      <c r="A36" s="568" t="s">
        <v>40</v>
      </c>
      <c r="B36" s="569"/>
      <c r="C36" s="324"/>
      <c r="D36" s="411"/>
    </row>
    <row r="37" spans="1:11" ht="21" customHeight="1">
      <c r="A37" s="568" t="s">
        <v>388</v>
      </c>
      <c r="B37" s="569"/>
      <c r="C37" s="324"/>
      <c r="D37" s="412"/>
    </row>
    <row r="38" spans="1:11" ht="21" customHeight="1">
      <c r="A38" s="568" t="s">
        <v>389</v>
      </c>
      <c r="B38" s="569"/>
      <c r="C38" s="324"/>
      <c r="D38" s="412"/>
    </row>
    <row r="39" spans="1:11" ht="15.75" customHeight="1"/>
    <row r="40" spans="1:11" ht="15.75" customHeight="1"/>
    <row r="41" spans="1:11" ht="15.75" customHeight="1"/>
    <row r="42" spans="1:11" ht="15.75" customHeight="1"/>
    <row r="43" spans="1:11" ht="15.75" customHeight="1"/>
    <row r="44" spans="1:11" ht="15.75" customHeight="1"/>
    <row r="45" spans="1:11" ht="15.75" customHeight="1"/>
    <row r="46" spans="1:11" ht="15.75" customHeight="1"/>
    <row r="47" spans="1:11" ht="15.75" customHeight="1"/>
    <row r="48" spans="1:11" ht="15.75" customHeight="1"/>
    <row r="49" ht="15.75" customHeight="1"/>
    <row r="50" ht="15.75" customHeight="1"/>
    <row r="51" ht="15.75" customHeight="1"/>
    <row r="52" ht="15.75" customHeight="1"/>
    <row r="53" ht="15.75" customHeight="1"/>
    <row r="54" ht="15.75" customHeight="1"/>
    <row r="55" ht="15.75" customHeight="1"/>
    <row r="56" ht="15.75" customHeight="1"/>
  </sheetData>
  <sheetProtection formatColumns="0" formatRows="0" insertColumns="0"/>
  <mergeCells count="13">
    <mergeCell ref="A36:B36"/>
    <mergeCell ref="A37:B37"/>
    <mergeCell ref="A38:B38"/>
    <mergeCell ref="B4:C4"/>
    <mergeCell ref="A18:B18"/>
    <mergeCell ref="A29:B29"/>
    <mergeCell ref="A30:B30"/>
    <mergeCell ref="A33:D33"/>
    <mergeCell ref="A31:B31"/>
    <mergeCell ref="A19:B19"/>
    <mergeCell ref="A22:B22"/>
    <mergeCell ref="A23:B23"/>
    <mergeCell ref="A24:B24"/>
  </mergeCells>
  <dataValidations count="1">
    <dataValidation type="textLength" operator="lessThan" allowBlank="1" showInputMessage="1" showErrorMessage="1" prompt="Please limit response to 35 characters." sqref="D22:D26" xr:uid="{00000000-0002-0000-0300-000000000000}">
      <formula1>36</formula1>
    </dataValidation>
  </dataValidations>
  <pageMargins left="0.7" right="0.7" top="0.75" bottom="0.75" header="0.3" footer="0.3"/>
  <pageSetup scale="82" fitToHeight="0" orientation="portrait" r:id="rId1"/>
  <headerFooter>
    <oddFooter>&amp;R&amp;A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96"/>
  <sheetViews>
    <sheetView workbookViewId="0">
      <selection activeCell="A2" sqref="A2:B2"/>
    </sheetView>
  </sheetViews>
  <sheetFormatPr defaultRowHeight="15"/>
  <cols>
    <col min="1" max="1" width="4.7109375" style="451" customWidth="1"/>
    <col min="2" max="2" width="45.5703125" customWidth="1"/>
    <col min="3" max="3" width="16.7109375" customWidth="1"/>
    <col min="4" max="4" width="19.140625" customWidth="1"/>
    <col min="5" max="5" width="34.42578125" customWidth="1"/>
    <col min="7" max="7" width="39.5703125" customWidth="1"/>
  </cols>
  <sheetData>
    <row r="1" spans="1:5" ht="20.25">
      <c r="A1" s="576" t="str">
        <f>'Health Questionnaire'!C2</f>
        <v>Request for Health Insurance (ITN) for the St. Johns River Water Management District (the "District")</v>
      </c>
      <c r="B1" s="576"/>
      <c r="C1" s="576"/>
      <c r="D1" s="576"/>
      <c r="E1" s="576"/>
    </row>
    <row r="2" spans="1:5" ht="17.25">
      <c r="A2" s="577" t="s">
        <v>504</v>
      </c>
      <c r="B2" s="577"/>
    </row>
    <row r="4" spans="1:5">
      <c r="A4" s="452" t="s">
        <v>505</v>
      </c>
    </row>
    <row r="5" spans="1:5">
      <c r="A5" s="452" t="s">
        <v>506</v>
      </c>
    </row>
    <row r="6" spans="1:5">
      <c r="A6" s="452" t="s">
        <v>507</v>
      </c>
      <c r="C6" t="s">
        <v>508</v>
      </c>
    </row>
    <row r="9" spans="1:5" ht="16.5" thickBot="1">
      <c r="B9" s="188" t="s">
        <v>504</v>
      </c>
      <c r="C9" s="177" t="s">
        <v>90</v>
      </c>
      <c r="D9" s="177" t="s">
        <v>453</v>
      </c>
      <c r="E9" s="177" t="s">
        <v>89</v>
      </c>
    </row>
    <row r="10" spans="1:5" ht="16.5" thickTop="1" thickBot="1">
      <c r="A10" s="451">
        <v>1</v>
      </c>
      <c r="B10" s="152" t="s">
        <v>509</v>
      </c>
      <c r="C10" s="153" t="s">
        <v>95</v>
      </c>
      <c r="D10" s="453" t="s">
        <v>512</v>
      </c>
      <c r="E10" s="144"/>
    </row>
    <row r="11" spans="1:5" ht="15.6" customHeight="1" thickTop="1">
      <c r="A11" s="581">
        <v>2</v>
      </c>
      <c r="B11" s="578" t="s">
        <v>510</v>
      </c>
      <c r="C11" s="457" t="s">
        <v>95</v>
      </c>
      <c r="D11" s="458" t="s">
        <v>516</v>
      </c>
      <c r="E11" s="458" t="s">
        <v>453</v>
      </c>
    </row>
    <row r="12" spans="1:5" ht="40.15" customHeight="1" thickBot="1">
      <c r="A12" s="581"/>
      <c r="B12" s="579"/>
      <c r="C12" s="455" t="s">
        <v>95</v>
      </c>
      <c r="D12" s="456" t="s">
        <v>515</v>
      </c>
      <c r="E12" s="456" t="s">
        <v>453</v>
      </c>
    </row>
    <row r="13" spans="1:5" ht="15.6" customHeight="1" thickTop="1">
      <c r="A13" s="581">
        <v>3</v>
      </c>
      <c r="B13" s="578" t="s">
        <v>566</v>
      </c>
      <c r="C13" s="457" t="s">
        <v>92</v>
      </c>
      <c r="D13" s="460" t="s">
        <v>513</v>
      </c>
      <c r="E13" s="461"/>
    </row>
    <row r="14" spans="1:5" ht="40.15" customHeight="1">
      <c r="A14" s="581"/>
      <c r="B14" s="580"/>
      <c r="C14" s="462" t="s">
        <v>95</v>
      </c>
      <c r="D14" s="463" t="s">
        <v>514</v>
      </c>
      <c r="E14" s="463"/>
    </row>
    <row r="15" spans="1:5" ht="40.15" customHeight="1" thickBot="1">
      <c r="A15" s="581"/>
      <c r="B15" s="579"/>
      <c r="C15" s="455" t="s">
        <v>95</v>
      </c>
      <c r="D15" s="459" t="s">
        <v>515</v>
      </c>
      <c r="E15" s="459"/>
    </row>
    <row r="16" spans="1:5" ht="27.6" customHeight="1" thickTop="1">
      <c r="A16" s="581">
        <v>4</v>
      </c>
      <c r="B16" s="578" t="s">
        <v>511</v>
      </c>
      <c r="C16" s="457" t="s">
        <v>92</v>
      </c>
      <c r="D16" s="460" t="s">
        <v>513</v>
      </c>
      <c r="E16" s="460"/>
    </row>
    <row r="17" spans="1:5" ht="40.15" customHeight="1">
      <c r="A17" s="581"/>
      <c r="B17" s="580"/>
      <c r="C17" s="462" t="s">
        <v>95</v>
      </c>
      <c r="D17" s="465" t="s">
        <v>514</v>
      </c>
      <c r="E17" s="465"/>
    </row>
    <row r="18" spans="1:5" ht="40.15" customHeight="1" thickBot="1">
      <c r="A18" s="581"/>
      <c r="B18" s="579"/>
      <c r="C18" s="455" t="s">
        <v>95</v>
      </c>
      <c r="D18" s="464" t="s">
        <v>515</v>
      </c>
      <c r="E18" s="464"/>
    </row>
    <row r="19" spans="1:5" ht="15.75" thickTop="1">
      <c r="A19" s="581">
        <v>5</v>
      </c>
      <c r="B19" s="578" t="s">
        <v>517</v>
      </c>
      <c r="C19" s="457" t="s">
        <v>92</v>
      </c>
      <c r="D19" s="460" t="s">
        <v>513</v>
      </c>
      <c r="E19" s="460"/>
    </row>
    <row r="20" spans="1:5" ht="40.15" customHeight="1">
      <c r="A20" s="581"/>
      <c r="B20" s="580"/>
      <c r="C20" s="462" t="s">
        <v>95</v>
      </c>
      <c r="D20" s="465" t="s">
        <v>514</v>
      </c>
      <c r="E20" s="465"/>
    </row>
    <row r="21" spans="1:5" ht="40.15" customHeight="1" thickBot="1">
      <c r="A21" s="581"/>
      <c r="B21" s="579"/>
      <c r="C21" s="455" t="s">
        <v>95</v>
      </c>
      <c r="D21" s="464" t="s">
        <v>515</v>
      </c>
      <c r="E21" s="464"/>
    </row>
    <row r="22" spans="1:5" ht="15.6" customHeight="1" thickTop="1">
      <c r="A22" s="581">
        <v>6</v>
      </c>
      <c r="B22" s="578" t="s">
        <v>521</v>
      </c>
      <c r="C22" s="457" t="s">
        <v>519</v>
      </c>
      <c r="D22" s="460" t="s">
        <v>518</v>
      </c>
      <c r="E22" s="466" t="s">
        <v>453</v>
      </c>
    </row>
    <row r="23" spans="1:5" ht="40.15" customHeight="1">
      <c r="A23" s="581"/>
      <c r="B23" s="580"/>
      <c r="C23" s="462" t="s">
        <v>95</v>
      </c>
      <c r="D23" s="465" t="s">
        <v>520</v>
      </c>
      <c r="E23" s="465"/>
    </row>
    <row r="24" spans="1:5" ht="40.15" customHeight="1" thickBot="1">
      <c r="A24" s="581"/>
      <c r="B24" s="579"/>
      <c r="C24" s="455" t="s">
        <v>95</v>
      </c>
      <c r="D24" s="464" t="s">
        <v>515</v>
      </c>
      <c r="E24" s="464"/>
    </row>
    <row r="25" spans="1:5" ht="32.450000000000003" customHeight="1" thickTop="1" thickBot="1">
      <c r="A25" s="451">
        <v>7</v>
      </c>
      <c r="B25" s="152" t="s">
        <v>522</v>
      </c>
      <c r="C25" s="153" t="s">
        <v>95</v>
      </c>
      <c r="D25" s="128"/>
      <c r="E25" s="144"/>
    </row>
    <row r="26" spans="1:5" ht="16.5" thickTop="1" thickBot="1">
      <c r="B26" s="152" t="s">
        <v>246</v>
      </c>
      <c r="C26" s="153" t="s">
        <v>92</v>
      </c>
      <c r="D26" s="128"/>
      <c r="E26" s="144"/>
    </row>
    <row r="27" spans="1:5" ht="40.9" customHeight="1" thickTop="1">
      <c r="A27" s="582">
        <v>8</v>
      </c>
      <c r="B27" s="578" t="s">
        <v>567</v>
      </c>
      <c r="C27" s="457" t="s">
        <v>519</v>
      </c>
      <c r="D27" s="460" t="s">
        <v>523</v>
      </c>
      <c r="E27" s="468"/>
    </row>
    <row r="28" spans="1:5" ht="15.75" thickBot="1">
      <c r="A28" s="582"/>
      <c r="B28" s="579"/>
      <c r="C28" s="455" t="s">
        <v>519</v>
      </c>
      <c r="D28" s="464" t="s">
        <v>524</v>
      </c>
      <c r="E28" s="467"/>
    </row>
    <row r="29" spans="1:5" ht="40.9" customHeight="1" thickTop="1">
      <c r="A29" s="581">
        <v>9</v>
      </c>
      <c r="B29" s="578" t="s">
        <v>525</v>
      </c>
      <c r="C29" s="457" t="s">
        <v>519</v>
      </c>
      <c r="D29" s="460" t="s">
        <v>526</v>
      </c>
      <c r="E29" s="470"/>
    </row>
    <row r="30" spans="1:5">
      <c r="A30" s="581"/>
      <c r="B30" s="580"/>
      <c r="C30" s="462" t="s">
        <v>519</v>
      </c>
      <c r="D30" s="465" t="s">
        <v>527</v>
      </c>
      <c r="E30" s="471"/>
    </row>
    <row r="31" spans="1:5">
      <c r="A31" s="581"/>
      <c r="B31" s="580"/>
      <c r="C31" s="462" t="s">
        <v>519</v>
      </c>
      <c r="D31" s="465" t="s">
        <v>528</v>
      </c>
      <c r="E31" s="471"/>
    </row>
    <row r="32" spans="1:5" ht="15.75" thickBot="1">
      <c r="A32" s="581"/>
      <c r="B32" s="579"/>
      <c r="C32" s="462" t="s">
        <v>519</v>
      </c>
      <c r="D32" s="465" t="s">
        <v>529</v>
      </c>
      <c r="E32" s="471"/>
    </row>
    <row r="33" spans="1:5" ht="40.15" customHeight="1" thickTop="1">
      <c r="A33" s="581">
        <v>10</v>
      </c>
      <c r="B33" s="578" t="s">
        <v>530</v>
      </c>
      <c r="C33" s="472" t="s">
        <v>95</v>
      </c>
      <c r="D33" s="493" t="s">
        <v>531</v>
      </c>
      <c r="E33" s="474"/>
    </row>
    <row r="34" spans="1:5" ht="26.25" thickBot="1">
      <c r="A34" s="581"/>
      <c r="B34" s="579"/>
      <c r="C34" s="455" t="s">
        <v>519</v>
      </c>
      <c r="D34" s="464" t="s">
        <v>532</v>
      </c>
      <c r="E34" s="469"/>
    </row>
    <row r="35" spans="1:5" ht="16.5" thickTop="1" thickBot="1">
      <c r="A35" s="581">
        <v>11</v>
      </c>
      <c r="B35" s="578" t="s">
        <v>533</v>
      </c>
      <c r="C35" s="457" t="s">
        <v>92</v>
      </c>
      <c r="D35" s="475" t="s">
        <v>534</v>
      </c>
      <c r="E35" s="461"/>
    </row>
    <row r="36" spans="1:5" ht="15.75" thickTop="1">
      <c r="A36" s="581"/>
      <c r="B36" s="580"/>
      <c r="C36" s="457" t="s">
        <v>92</v>
      </c>
      <c r="D36" s="476" t="s">
        <v>535</v>
      </c>
      <c r="E36" s="473"/>
    </row>
    <row r="37" spans="1:5" ht="40.15" customHeight="1" thickBot="1">
      <c r="A37" s="581"/>
      <c r="B37" s="579"/>
      <c r="C37" s="455" t="s">
        <v>95</v>
      </c>
      <c r="D37" s="477" t="s">
        <v>515</v>
      </c>
      <c r="E37" s="459"/>
    </row>
    <row r="38" spans="1:5" ht="15.75" thickTop="1">
      <c r="A38" s="581">
        <v>12</v>
      </c>
      <c r="B38" s="578" t="s">
        <v>536</v>
      </c>
      <c r="C38" s="457" t="s">
        <v>92</v>
      </c>
      <c r="D38" s="460" t="s">
        <v>513</v>
      </c>
      <c r="E38" s="460"/>
    </row>
    <row r="39" spans="1:5" ht="40.15" customHeight="1">
      <c r="A39" s="581"/>
      <c r="B39" s="580"/>
      <c r="C39" s="462" t="s">
        <v>95</v>
      </c>
      <c r="D39" s="465" t="s">
        <v>537</v>
      </c>
      <c r="E39" s="465"/>
    </row>
    <row r="40" spans="1:5" ht="40.15" customHeight="1" thickBot="1">
      <c r="A40" s="581"/>
      <c r="B40" s="579"/>
      <c r="C40" s="455" t="s">
        <v>95</v>
      </c>
      <c r="D40" s="464" t="s">
        <v>515</v>
      </c>
      <c r="E40" s="464"/>
    </row>
    <row r="41" spans="1:5" ht="15" customHeight="1" thickTop="1">
      <c r="A41" s="581">
        <v>13</v>
      </c>
      <c r="B41" s="578" t="s">
        <v>538</v>
      </c>
      <c r="C41" s="457" t="s">
        <v>92</v>
      </c>
      <c r="D41" s="460" t="s">
        <v>513</v>
      </c>
      <c r="E41" s="460"/>
    </row>
    <row r="42" spans="1:5" ht="40.15" customHeight="1">
      <c r="A42" s="581"/>
      <c r="B42" s="580"/>
      <c r="C42" s="462" t="s">
        <v>95</v>
      </c>
      <c r="D42" s="465" t="s">
        <v>537</v>
      </c>
      <c r="E42" s="465"/>
    </row>
    <row r="43" spans="1:5" ht="40.15" customHeight="1" thickBot="1">
      <c r="A43" s="581"/>
      <c r="B43" s="579"/>
      <c r="C43" s="455" t="s">
        <v>95</v>
      </c>
      <c r="D43" s="464" t="s">
        <v>515</v>
      </c>
      <c r="E43" s="464"/>
    </row>
    <row r="44" spans="1:5" ht="46.9" customHeight="1" thickTop="1" thickBot="1">
      <c r="A44" s="581">
        <v>14</v>
      </c>
      <c r="B44" s="480" t="s">
        <v>539</v>
      </c>
      <c r="C44" s="457" t="s">
        <v>92</v>
      </c>
      <c r="D44" s="460" t="s">
        <v>540</v>
      </c>
      <c r="E44" s="460"/>
    </row>
    <row r="45" spans="1:5" ht="27" thickTop="1" thickBot="1">
      <c r="A45" s="581"/>
      <c r="B45" s="481" t="s">
        <v>542</v>
      </c>
      <c r="C45" s="462" t="s">
        <v>95</v>
      </c>
      <c r="D45" s="465" t="s">
        <v>541</v>
      </c>
      <c r="E45" s="478"/>
    </row>
    <row r="46" spans="1:5" ht="27" thickTop="1" thickBot="1">
      <c r="A46" s="581"/>
      <c r="B46" s="454" t="s">
        <v>543</v>
      </c>
      <c r="C46" s="455" t="s">
        <v>95</v>
      </c>
      <c r="D46" s="464" t="s">
        <v>515</v>
      </c>
      <c r="E46" s="478"/>
    </row>
    <row r="47" spans="1:5" ht="15.75" thickTop="1">
      <c r="A47" s="581">
        <v>15</v>
      </c>
      <c r="B47" s="578" t="s">
        <v>544</v>
      </c>
      <c r="C47" s="457" t="s">
        <v>92</v>
      </c>
      <c r="D47" s="460" t="s">
        <v>540</v>
      </c>
      <c r="E47" s="460"/>
    </row>
    <row r="48" spans="1:5" ht="40.15" customHeight="1">
      <c r="A48" s="581"/>
      <c r="B48" s="580"/>
      <c r="C48" s="462" t="s">
        <v>95</v>
      </c>
      <c r="D48" s="465" t="s">
        <v>541</v>
      </c>
      <c r="E48" s="465"/>
    </row>
    <row r="49" spans="1:5" ht="40.15" customHeight="1" thickBot="1">
      <c r="A49" s="581"/>
      <c r="B49" s="579"/>
      <c r="C49" s="455" t="s">
        <v>95</v>
      </c>
      <c r="D49" s="464" t="s">
        <v>515</v>
      </c>
      <c r="E49" s="464"/>
    </row>
    <row r="50" spans="1:5" ht="15" customHeight="1" thickTop="1">
      <c r="A50" s="581">
        <v>16</v>
      </c>
      <c r="B50" s="578" t="s">
        <v>545</v>
      </c>
      <c r="C50" s="457" t="s">
        <v>92</v>
      </c>
      <c r="D50" s="460" t="s">
        <v>540</v>
      </c>
      <c r="E50" s="460"/>
    </row>
    <row r="51" spans="1:5" ht="40.9" customHeight="1">
      <c r="A51" s="581"/>
      <c r="B51" s="580"/>
      <c r="C51" s="462" t="s">
        <v>95</v>
      </c>
      <c r="D51" s="465" t="s">
        <v>541</v>
      </c>
      <c r="E51" s="465"/>
    </row>
    <row r="52" spans="1:5" ht="40.15" customHeight="1" thickBot="1">
      <c r="A52" s="581"/>
      <c r="B52" s="579"/>
      <c r="C52" s="455" t="s">
        <v>95</v>
      </c>
      <c r="D52" s="464" t="s">
        <v>515</v>
      </c>
      <c r="E52" s="464"/>
    </row>
    <row r="53" spans="1:5" ht="15.75" thickTop="1">
      <c r="A53" s="581">
        <v>17</v>
      </c>
      <c r="B53" s="578" t="s">
        <v>546</v>
      </c>
      <c r="C53" s="457" t="s">
        <v>92</v>
      </c>
      <c r="D53" s="460" t="s">
        <v>513</v>
      </c>
      <c r="E53" s="460"/>
    </row>
    <row r="54" spans="1:5" ht="40.15" customHeight="1">
      <c r="A54" s="581"/>
      <c r="B54" s="580"/>
      <c r="C54" s="462" t="s">
        <v>95</v>
      </c>
      <c r="D54" s="465" t="s">
        <v>537</v>
      </c>
      <c r="E54" s="465"/>
    </row>
    <row r="55" spans="1:5" ht="40.9" customHeight="1" thickBot="1">
      <c r="A55" s="581"/>
      <c r="B55" s="579"/>
      <c r="C55" s="455" t="s">
        <v>95</v>
      </c>
      <c r="D55" s="464" t="s">
        <v>515</v>
      </c>
      <c r="E55" s="464"/>
    </row>
    <row r="56" spans="1:5" ht="15.75" thickTop="1">
      <c r="A56" s="581">
        <v>18</v>
      </c>
      <c r="B56" s="578" t="s">
        <v>547</v>
      </c>
      <c r="C56" s="457" t="s">
        <v>92</v>
      </c>
      <c r="D56" s="460" t="s">
        <v>513</v>
      </c>
      <c r="E56" s="460"/>
    </row>
    <row r="57" spans="1:5" ht="40.9" customHeight="1">
      <c r="A57" s="581"/>
      <c r="B57" s="580"/>
      <c r="C57" s="462" t="s">
        <v>95</v>
      </c>
      <c r="D57" s="465" t="s">
        <v>514</v>
      </c>
      <c r="E57" s="465"/>
    </row>
    <row r="58" spans="1:5" ht="40.15" customHeight="1" thickBot="1">
      <c r="A58" s="581"/>
      <c r="B58" s="579"/>
      <c r="C58" s="455" t="s">
        <v>95</v>
      </c>
      <c r="D58" s="464" t="s">
        <v>515</v>
      </c>
      <c r="E58" s="464"/>
    </row>
    <row r="59" spans="1:5" ht="15.75" thickTop="1">
      <c r="A59" s="581">
        <v>19</v>
      </c>
      <c r="B59" s="578" t="s">
        <v>548</v>
      </c>
      <c r="C59" s="457" t="s">
        <v>92</v>
      </c>
      <c r="D59" s="460" t="s">
        <v>513</v>
      </c>
      <c r="E59" s="460"/>
    </row>
    <row r="60" spans="1:5" ht="40.9" customHeight="1">
      <c r="A60" s="581"/>
      <c r="B60" s="580"/>
      <c r="C60" s="462" t="s">
        <v>95</v>
      </c>
      <c r="D60" s="465" t="s">
        <v>514</v>
      </c>
      <c r="E60" s="465"/>
    </row>
    <row r="61" spans="1:5" ht="40.9" customHeight="1" thickBot="1">
      <c r="A61" s="581"/>
      <c r="B61" s="579"/>
      <c r="C61" s="455" t="s">
        <v>95</v>
      </c>
      <c r="D61" s="464" t="s">
        <v>515</v>
      </c>
      <c r="E61" s="464"/>
    </row>
    <row r="62" spans="1:5" ht="40.9" customHeight="1" thickTop="1" thickBot="1">
      <c r="A62" s="451">
        <v>20</v>
      </c>
      <c r="B62" s="152" t="s">
        <v>549</v>
      </c>
      <c r="C62" s="153" t="s">
        <v>95</v>
      </c>
      <c r="D62" s="453" t="s">
        <v>512</v>
      </c>
      <c r="E62" s="144"/>
    </row>
    <row r="63" spans="1:5" ht="15.75" thickTop="1">
      <c r="A63" s="581">
        <v>21</v>
      </c>
      <c r="B63" s="578" t="s">
        <v>568</v>
      </c>
      <c r="C63" s="457" t="s">
        <v>92</v>
      </c>
      <c r="D63" s="460" t="s">
        <v>513</v>
      </c>
      <c r="E63" s="460"/>
    </row>
    <row r="64" spans="1:5" ht="40.15" customHeight="1">
      <c r="A64" s="581"/>
      <c r="B64" s="580"/>
      <c r="C64" s="462" t="s">
        <v>95</v>
      </c>
      <c r="D64" s="465" t="s">
        <v>537</v>
      </c>
      <c r="E64" s="465"/>
    </row>
    <row r="65" spans="1:5" ht="40.9" customHeight="1" thickBot="1">
      <c r="A65" s="581"/>
      <c r="B65" s="579"/>
      <c r="C65" s="455" t="s">
        <v>95</v>
      </c>
      <c r="D65" s="464" t="s">
        <v>515</v>
      </c>
      <c r="E65" s="464"/>
    </row>
    <row r="66" spans="1:5" ht="15.6" customHeight="1" thickTop="1">
      <c r="A66" s="581">
        <v>22</v>
      </c>
      <c r="B66" s="578" t="s">
        <v>550</v>
      </c>
      <c r="C66" s="457" t="s">
        <v>92</v>
      </c>
      <c r="D66" s="475" t="s">
        <v>534</v>
      </c>
      <c r="E66" s="461"/>
    </row>
    <row r="67" spans="1:5">
      <c r="A67" s="581"/>
      <c r="B67" s="580"/>
      <c r="C67" s="472" t="s">
        <v>92</v>
      </c>
      <c r="D67" s="476" t="s">
        <v>535</v>
      </c>
      <c r="E67" s="473"/>
    </row>
    <row r="68" spans="1:5" ht="39.6" customHeight="1">
      <c r="A68" s="581"/>
      <c r="B68" s="580"/>
      <c r="C68" s="462" t="s">
        <v>95</v>
      </c>
      <c r="D68" s="465" t="s">
        <v>514</v>
      </c>
      <c r="E68" s="465"/>
    </row>
    <row r="69" spans="1:5" ht="40.15" customHeight="1" thickBot="1">
      <c r="A69" s="581"/>
      <c r="B69" s="579"/>
      <c r="C69" s="455" t="s">
        <v>95</v>
      </c>
      <c r="D69" s="477" t="s">
        <v>515</v>
      </c>
      <c r="E69" s="459"/>
    </row>
    <row r="70" spans="1:5" ht="15.75" thickTop="1">
      <c r="A70" s="581">
        <v>23</v>
      </c>
      <c r="B70" s="578" t="s">
        <v>551</v>
      </c>
      <c r="C70" s="457" t="s">
        <v>92</v>
      </c>
      <c r="D70" s="460" t="s">
        <v>513</v>
      </c>
      <c r="E70" s="460"/>
    </row>
    <row r="71" spans="1:5" ht="40.15" customHeight="1">
      <c r="A71" s="581"/>
      <c r="B71" s="580"/>
      <c r="C71" s="462" t="s">
        <v>95</v>
      </c>
      <c r="D71" s="465" t="s">
        <v>537</v>
      </c>
      <c r="E71" s="465"/>
    </row>
    <row r="72" spans="1:5" ht="40.15" customHeight="1" thickBot="1">
      <c r="A72" s="581"/>
      <c r="B72" s="579"/>
      <c r="C72" s="455" t="s">
        <v>95</v>
      </c>
      <c r="D72" s="464" t="s">
        <v>515</v>
      </c>
      <c r="E72" s="464"/>
    </row>
    <row r="73" spans="1:5" ht="15" customHeight="1" thickTop="1">
      <c r="A73" s="581">
        <v>24</v>
      </c>
      <c r="B73" s="578" t="s">
        <v>552</v>
      </c>
      <c r="C73" s="457" t="s">
        <v>92</v>
      </c>
      <c r="D73" s="460" t="s">
        <v>540</v>
      </c>
      <c r="E73" s="460"/>
    </row>
    <row r="74" spans="1:5" ht="40.9" customHeight="1">
      <c r="A74" s="581"/>
      <c r="B74" s="580"/>
      <c r="C74" s="462" t="s">
        <v>95</v>
      </c>
      <c r="D74" s="465" t="s">
        <v>541</v>
      </c>
      <c r="E74" s="465"/>
    </row>
    <row r="75" spans="1:5" ht="40.9" customHeight="1" thickBot="1">
      <c r="A75" s="581"/>
      <c r="B75" s="579"/>
      <c r="C75" s="455" t="s">
        <v>95</v>
      </c>
      <c r="D75" s="464" t="s">
        <v>515</v>
      </c>
      <c r="E75" s="464"/>
    </row>
    <row r="76" spans="1:5" ht="15.75" thickTop="1">
      <c r="A76" s="581">
        <v>25</v>
      </c>
      <c r="B76" s="578" t="s">
        <v>553</v>
      </c>
      <c r="C76" s="457" t="s">
        <v>92</v>
      </c>
      <c r="D76" s="460" t="s">
        <v>540</v>
      </c>
      <c r="E76" s="460"/>
    </row>
    <row r="77" spans="1:5" ht="40.9" customHeight="1">
      <c r="A77" s="581"/>
      <c r="B77" s="580"/>
      <c r="C77" s="462" t="s">
        <v>95</v>
      </c>
      <c r="D77" s="465" t="s">
        <v>541</v>
      </c>
      <c r="E77" s="465"/>
    </row>
    <row r="78" spans="1:5" ht="40.9" customHeight="1" thickBot="1">
      <c r="A78" s="581"/>
      <c r="B78" s="579"/>
      <c r="C78" s="455" t="s">
        <v>95</v>
      </c>
      <c r="D78" s="464" t="s">
        <v>515</v>
      </c>
      <c r="E78" s="464"/>
    </row>
    <row r="79" spans="1:5" ht="26.25" thickTop="1">
      <c r="A79" s="581">
        <v>26</v>
      </c>
      <c r="B79" s="578" t="s">
        <v>554</v>
      </c>
      <c r="C79" s="457" t="s">
        <v>95</v>
      </c>
      <c r="D79" s="475" t="s">
        <v>555</v>
      </c>
      <c r="E79" s="483"/>
    </row>
    <row r="80" spans="1:5">
      <c r="A80" s="581"/>
      <c r="B80" s="580"/>
      <c r="C80" s="472" t="s">
        <v>95</v>
      </c>
      <c r="D80" s="476" t="s">
        <v>556</v>
      </c>
      <c r="E80" s="484"/>
    </row>
    <row r="81" spans="1:7">
      <c r="A81" s="581"/>
      <c r="B81" s="580"/>
      <c r="C81" s="462" t="s">
        <v>95</v>
      </c>
      <c r="D81" s="465" t="s">
        <v>557</v>
      </c>
      <c r="E81" s="485"/>
    </row>
    <row r="82" spans="1:7" ht="26.25" thickBot="1">
      <c r="A82" s="581"/>
      <c r="B82" s="579"/>
      <c r="C82" s="455" t="s">
        <v>95</v>
      </c>
      <c r="D82" s="477" t="s">
        <v>515</v>
      </c>
      <c r="E82" s="486"/>
    </row>
    <row r="83" spans="1:7" ht="27" thickTop="1" thickBot="1">
      <c r="A83" s="451">
        <v>27</v>
      </c>
      <c r="B83" s="480" t="s">
        <v>558</v>
      </c>
      <c r="C83" s="457" t="s">
        <v>95</v>
      </c>
      <c r="D83" s="460" t="s">
        <v>453</v>
      </c>
      <c r="E83" s="487"/>
    </row>
    <row r="84" spans="1:7" ht="15.75" thickTop="1">
      <c r="A84" s="581">
        <v>28</v>
      </c>
      <c r="B84" s="578" t="s">
        <v>559</v>
      </c>
      <c r="C84" s="457" t="s">
        <v>92</v>
      </c>
      <c r="D84" s="460" t="s">
        <v>513</v>
      </c>
      <c r="E84" s="460"/>
      <c r="G84" s="488"/>
    </row>
    <row r="85" spans="1:7" ht="40.9" customHeight="1">
      <c r="A85" s="581"/>
      <c r="B85" s="580"/>
      <c r="C85" s="462" t="s">
        <v>95</v>
      </c>
      <c r="D85" s="465" t="s">
        <v>537</v>
      </c>
      <c r="E85" s="465"/>
      <c r="G85" s="488"/>
    </row>
    <row r="86" spans="1:7" ht="40.9" customHeight="1" thickBot="1">
      <c r="A86" s="581"/>
      <c r="B86" s="579"/>
      <c r="C86" s="455" t="s">
        <v>95</v>
      </c>
      <c r="D86" s="464" t="s">
        <v>515</v>
      </c>
      <c r="E86" s="464"/>
      <c r="G86" s="488"/>
    </row>
    <row r="87" spans="1:7" ht="40.9" customHeight="1" thickTop="1">
      <c r="A87" s="581">
        <v>29</v>
      </c>
      <c r="B87" s="578" t="s">
        <v>560</v>
      </c>
      <c r="C87" s="457" t="s">
        <v>95</v>
      </c>
      <c r="D87" s="475" t="s">
        <v>561</v>
      </c>
      <c r="E87" s="461"/>
      <c r="G87" s="488"/>
    </row>
    <row r="88" spans="1:7">
      <c r="A88" s="581"/>
      <c r="B88" s="580"/>
      <c r="C88" s="472" t="s">
        <v>92</v>
      </c>
      <c r="D88" s="476" t="s">
        <v>513</v>
      </c>
      <c r="E88" s="473"/>
    </row>
    <row r="89" spans="1:7" ht="40.9" customHeight="1">
      <c r="A89" s="581"/>
      <c r="B89" s="580"/>
      <c r="C89" s="462" t="s">
        <v>95</v>
      </c>
      <c r="D89" s="465" t="s">
        <v>537</v>
      </c>
      <c r="E89" s="465"/>
    </row>
    <row r="90" spans="1:7" ht="40.15" customHeight="1" thickBot="1">
      <c r="A90" s="581"/>
      <c r="B90" s="579"/>
      <c r="C90" s="455" t="s">
        <v>95</v>
      </c>
      <c r="D90" s="477" t="s">
        <v>515</v>
      </c>
      <c r="E90" s="459"/>
    </row>
    <row r="91" spans="1:7" ht="40.9" customHeight="1" thickTop="1">
      <c r="A91" s="451">
        <v>30</v>
      </c>
      <c r="B91" s="480" t="s">
        <v>562</v>
      </c>
      <c r="C91" s="457" t="s">
        <v>95</v>
      </c>
      <c r="D91" s="460" t="s">
        <v>563</v>
      </c>
      <c r="E91" s="487"/>
    </row>
    <row r="92" spans="1:7" ht="15.75" thickBot="1">
      <c r="B92" s="499" t="s">
        <v>564</v>
      </c>
      <c r="C92" s="489"/>
      <c r="D92" s="489"/>
      <c r="E92" s="498"/>
    </row>
    <row r="93" spans="1:7" ht="15.75" thickTop="1">
      <c r="A93" s="581">
        <v>31</v>
      </c>
      <c r="B93" s="480" t="s">
        <v>565</v>
      </c>
      <c r="C93" s="457" t="s">
        <v>95</v>
      </c>
      <c r="D93" s="475" t="s">
        <v>512</v>
      </c>
      <c r="E93" s="461"/>
    </row>
    <row r="94" spans="1:7" ht="114.75">
      <c r="A94" s="581"/>
      <c r="B94" s="491" t="s">
        <v>569</v>
      </c>
      <c r="C94" s="492"/>
      <c r="D94" s="496"/>
      <c r="E94" s="495"/>
    </row>
    <row r="95" spans="1:7">
      <c r="A95" s="581"/>
      <c r="B95" s="479"/>
      <c r="C95" s="482"/>
      <c r="D95" s="497"/>
      <c r="E95" s="495"/>
    </row>
    <row r="96" spans="1:7" ht="38.25">
      <c r="A96" s="581"/>
      <c r="B96" s="490" t="s">
        <v>570</v>
      </c>
      <c r="C96" s="472"/>
      <c r="D96" s="493"/>
      <c r="E96" s="494"/>
    </row>
  </sheetData>
  <protectedRanges>
    <protectedRange password="8990" sqref="D10 D25:D34 D13:E24 D35:E44 D45:D46 D47:E61 D62 D63:E91" name="Range1_6"/>
  </protectedRanges>
  <mergeCells count="52">
    <mergeCell ref="A87:A90"/>
    <mergeCell ref="A93:A96"/>
    <mergeCell ref="B84:B86"/>
    <mergeCell ref="B87:B90"/>
    <mergeCell ref="A41:A43"/>
    <mergeCell ref="A47:A49"/>
    <mergeCell ref="A50:A52"/>
    <mergeCell ref="A53:A55"/>
    <mergeCell ref="A56:A58"/>
    <mergeCell ref="A59:A61"/>
    <mergeCell ref="A63:A65"/>
    <mergeCell ref="A66:A69"/>
    <mergeCell ref="A70:A72"/>
    <mergeCell ref="A73:A75"/>
    <mergeCell ref="A76:A78"/>
    <mergeCell ref="A79:A82"/>
    <mergeCell ref="A84:A86"/>
    <mergeCell ref="B66:B69"/>
    <mergeCell ref="B70:B72"/>
    <mergeCell ref="B73:B75"/>
    <mergeCell ref="B76:B78"/>
    <mergeCell ref="B79:B82"/>
    <mergeCell ref="B53:B55"/>
    <mergeCell ref="B56:B58"/>
    <mergeCell ref="B59:B61"/>
    <mergeCell ref="B63:B65"/>
    <mergeCell ref="B41:B43"/>
    <mergeCell ref="A44:A46"/>
    <mergeCell ref="B47:B49"/>
    <mergeCell ref="B50:B52"/>
    <mergeCell ref="B33:B34"/>
    <mergeCell ref="A33:A34"/>
    <mergeCell ref="B35:B37"/>
    <mergeCell ref="A35:A37"/>
    <mergeCell ref="B38:B40"/>
    <mergeCell ref="A38:A40"/>
    <mergeCell ref="B22:B24"/>
    <mergeCell ref="A22:A24"/>
    <mergeCell ref="A27:A28"/>
    <mergeCell ref="B27:B28"/>
    <mergeCell ref="A29:A32"/>
    <mergeCell ref="B29:B32"/>
    <mergeCell ref="B19:B21"/>
    <mergeCell ref="A11:A12"/>
    <mergeCell ref="A13:A15"/>
    <mergeCell ref="A16:A18"/>
    <mergeCell ref="A19:A21"/>
    <mergeCell ref="A1:E1"/>
    <mergeCell ref="A2:B2"/>
    <mergeCell ref="B11:B12"/>
    <mergeCell ref="B13:B15"/>
    <mergeCell ref="B16:B18"/>
  </mergeCells>
  <dataValidations count="2">
    <dataValidation type="list" allowBlank="1" showInputMessage="1" showErrorMessage="1" sqref="E35:E36 E23 D26 E16 E19 E13 E38 E41 E53 E56 E59 E63 E66:E67 E70 E84 E88" xr:uid="{00000000-0002-0000-0400-000000000000}">
      <formula1>"Yes, No"</formula1>
    </dataValidation>
    <dataValidation type="list" allowBlank="1" showInputMessage="1" showErrorMessage="1" sqref="E44 E47 E50 E73 E76" xr:uid="{00000000-0002-0000-0400-000001000000}">
      <formula1>"Agree, Disagree"</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39"/>
  <sheetViews>
    <sheetView workbookViewId="0">
      <selection activeCell="C6" sqref="C6"/>
    </sheetView>
  </sheetViews>
  <sheetFormatPr defaultColWidth="9.140625" defaultRowHeight="11.25"/>
  <cols>
    <col min="1" max="1" width="39.42578125" style="4" customWidth="1"/>
    <col min="2" max="3" width="23.42578125" style="4" customWidth="1"/>
    <col min="4" max="16384" width="9.140625" style="4"/>
  </cols>
  <sheetData>
    <row r="1" spans="1:10" ht="30" customHeight="1">
      <c r="A1" s="576" t="str">
        <f>'Health Questionnaire'!C2</f>
        <v>Request for Health Insurance (ITN) for the St. Johns River Water Management District (the "District")</v>
      </c>
      <c r="B1" s="576"/>
      <c r="C1" s="576"/>
      <c r="D1" s="576"/>
      <c r="E1" s="576"/>
      <c r="F1" s="576"/>
      <c r="G1" s="576"/>
    </row>
    <row r="2" spans="1:10" ht="21.75" customHeight="1">
      <c r="A2" s="503" t="s">
        <v>476</v>
      </c>
      <c r="B2" s="583" t="s">
        <v>453</v>
      </c>
      <c r="C2" s="583"/>
    </row>
    <row r="3" spans="1:10" ht="13.5" customHeight="1">
      <c r="A3" s="24"/>
    </row>
    <row r="4" spans="1:10" s="8" customFormat="1" ht="18.75" customHeight="1">
      <c r="A4" s="446"/>
      <c r="B4" s="447" t="s">
        <v>453</v>
      </c>
      <c r="C4" s="445"/>
    </row>
    <row r="5" spans="1:10" s="8" customFormat="1" ht="12.75">
      <c r="A5" s="346" t="s">
        <v>472</v>
      </c>
      <c r="B5" s="438" t="s">
        <v>81</v>
      </c>
      <c r="C5" s="439"/>
    </row>
    <row r="6" spans="1:10" s="8" customFormat="1" ht="21.75" customHeight="1">
      <c r="A6" s="444" t="s">
        <v>477</v>
      </c>
      <c r="B6" s="519">
        <v>184</v>
      </c>
      <c r="C6" s="440"/>
    </row>
    <row r="7" spans="1:10" s="8" customFormat="1" ht="21.75" customHeight="1">
      <c r="A7" s="443" t="s">
        <v>88</v>
      </c>
      <c r="B7" s="519">
        <v>290</v>
      </c>
      <c r="C7" s="440"/>
    </row>
    <row r="8" spans="1:10" s="8" customFormat="1" ht="21" customHeight="1">
      <c r="A8" s="506" t="s">
        <v>578</v>
      </c>
      <c r="B8" s="416">
        <f>SUM(B6:B7)</f>
        <v>474</v>
      </c>
      <c r="C8" s="441"/>
    </row>
    <row r="9" spans="1:10" s="8" customFormat="1" ht="12.75">
      <c r="A9" s="69" t="s">
        <v>453</v>
      </c>
      <c r="B9" s="60"/>
      <c r="C9" s="442"/>
      <c r="G9" s="11"/>
      <c r="H9" s="11"/>
      <c r="I9" s="11"/>
      <c r="J9" s="11"/>
    </row>
    <row r="10" spans="1:10" s="8" customFormat="1" ht="6" customHeight="1">
      <c r="A10" s="36"/>
      <c r="B10" s="37"/>
      <c r="C10" s="37"/>
      <c r="G10" s="408"/>
      <c r="H10" s="408"/>
      <c r="I10" s="408"/>
      <c r="J10" s="408"/>
    </row>
    <row r="11" spans="1:10" s="8" customFormat="1" ht="39" customHeight="1">
      <c r="A11" s="50" t="s">
        <v>478</v>
      </c>
      <c r="B11" s="500" t="s">
        <v>480</v>
      </c>
      <c r="C11" s="501" t="s">
        <v>482</v>
      </c>
      <c r="G11" s="408"/>
      <c r="H11" s="408"/>
      <c r="I11" s="408"/>
      <c r="J11" s="408"/>
    </row>
    <row r="12" spans="1:10" s="8" customFormat="1" ht="18.75" customHeight="1">
      <c r="A12" s="369" t="s">
        <v>479</v>
      </c>
      <c r="B12" s="428">
        <v>125000</v>
      </c>
      <c r="C12" s="433"/>
      <c r="G12" s="408"/>
      <c r="H12" s="408"/>
      <c r="I12" s="408"/>
      <c r="J12" s="408"/>
    </row>
    <row r="13" spans="1:10" s="8" customFormat="1" ht="18.600000000000001" customHeight="1">
      <c r="A13" s="369" t="s">
        <v>473</v>
      </c>
      <c r="B13" s="429" t="s">
        <v>481</v>
      </c>
      <c r="C13" s="434"/>
      <c r="G13" s="408"/>
      <c r="H13" s="408"/>
      <c r="I13" s="408"/>
      <c r="J13" s="408"/>
    </row>
    <row r="14" spans="1:10" s="8" customFormat="1" ht="18.600000000000001" customHeight="1">
      <c r="A14" s="421" t="s">
        <v>483</v>
      </c>
      <c r="B14" s="430" t="s">
        <v>484</v>
      </c>
      <c r="C14" s="434"/>
      <c r="G14" s="408"/>
      <c r="H14" s="408"/>
      <c r="I14" s="408"/>
      <c r="J14" s="408"/>
    </row>
    <row r="15" spans="1:10" s="8" customFormat="1" ht="18.600000000000001" customHeight="1">
      <c r="A15" s="368" t="s">
        <v>485</v>
      </c>
      <c r="B15" s="429" t="s">
        <v>486</v>
      </c>
      <c r="C15" s="434"/>
      <c r="G15" s="408"/>
      <c r="H15" s="408"/>
      <c r="I15" s="408"/>
      <c r="J15" s="408"/>
    </row>
    <row r="16" spans="1:10" s="8" customFormat="1" ht="18.600000000000001" customHeight="1">
      <c r="A16" s="425" t="s">
        <v>487</v>
      </c>
      <c r="B16" s="426"/>
      <c r="C16" s="427"/>
      <c r="G16" s="408"/>
      <c r="H16" s="408"/>
      <c r="I16" s="408"/>
      <c r="J16" s="408"/>
    </row>
    <row r="17" spans="1:10" s="8" customFormat="1" ht="18.600000000000001" customHeight="1">
      <c r="A17" s="368" t="s">
        <v>488</v>
      </c>
      <c r="B17" s="422"/>
      <c r="C17" s="437"/>
      <c r="G17" s="408"/>
      <c r="H17" s="408"/>
      <c r="I17" s="408"/>
      <c r="J17" s="408"/>
    </row>
    <row r="18" spans="1:10" s="8" customFormat="1" ht="18.600000000000001" customHeight="1">
      <c r="A18" s="368" t="s">
        <v>489</v>
      </c>
      <c r="B18" s="422"/>
      <c r="C18" s="437"/>
      <c r="G18" s="408"/>
      <c r="H18" s="408"/>
      <c r="I18" s="408"/>
      <c r="J18" s="408"/>
    </row>
    <row r="19" spans="1:10" s="8" customFormat="1" ht="18.600000000000001" customHeight="1">
      <c r="A19" s="368" t="s">
        <v>490</v>
      </c>
      <c r="B19" s="422"/>
      <c r="C19" s="437"/>
      <c r="G19" s="408"/>
      <c r="H19" s="408"/>
      <c r="I19" s="408"/>
      <c r="J19" s="408"/>
    </row>
    <row r="20" spans="1:10" s="8" customFormat="1" ht="18.600000000000001" customHeight="1">
      <c r="A20" s="423" t="s">
        <v>491</v>
      </c>
      <c r="B20" s="424"/>
      <c r="C20" s="448">
        <f>(C17*$B$6)+(C18*$B$7)</f>
        <v>0</v>
      </c>
      <c r="G20" s="408"/>
      <c r="H20" s="408"/>
      <c r="I20" s="408"/>
      <c r="J20" s="408"/>
    </row>
    <row r="21" spans="1:10" s="8" customFormat="1" ht="18.600000000000001" customHeight="1">
      <c r="A21" s="423" t="s">
        <v>492</v>
      </c>
      <c r="B21" s="424"/>
      <c r="C21" s="448">
        <f>C20*12</f>
        <v>0</v>
      </c>
      <c r="G21" s="408"/>
      <c r="H21" s="408"/>
      <c r="I21" s="408"/>
      <c r="J21" s="408"/>
    </row>
    <row r="22" spans="1:10" s="8" customFormat="1" ht="5.25" customHeight="1">
      <c r="A22" s="40"/>
      <c r="B22" s="41"/>
      <c r="C22" s="37"/>
      <c r="G22" s="408"/>
      <c r="H22" s="408"/>
      <c r="I22" s="408"/>
      <c r="J22" s="408"/>
    </row>
    <row r="23" spans="1:10" ht="39" customHeight="1">
      <c r="A23" s="50" t="s">
        <v>493</v>
      </c>
      <c r="B23" s="500" t="s">
        <v>480</v>
      </c>
      <c r="C23" s="502" t="s">
        <v>482</v>
      </c>
      <c r="G23" s="7"/>
      <c r="H23" s="7"/>
      <c r="I23" s="7"/>
      <c r="J23" s="7"/>
    </row>
    <row r="24" spans="1:10" ht="15.75" customHeight="1">
      <c r="A24" s="369" t="s">
        <v>479</v>
      </c>
      <c r="B24" s="428">
        <v>125000</v>
      </c>
      <c r="C24" s="433"/>
    </row>
    <row r="25" spans="1:10" ht="15.75" customHeight="1">
      <c r="A25" s="369" t="s">
        <v>494</v>
      </c>
      <c r="B25" s="431">
        <v>1000000</v>
      </c>
      <c r="C25" s="435"/>
    </row>
    <row r="26" spans="1:10" ht="15.75" customHeight="1">
      <c r="A26" s="421" t="s">
        <v>483</v>
      </c>
      <c r="B26" s="430" t="s">
        <v>484</v>
      </c>
      <c r="C26" s="434"/>
    </row>
    <row r="27" spans="1:10" ht="15.75" customHeight="1">
      <c r="A27" s="368" t="s">
        <v>485</v>
      </c>
      <c r="B27" s="429" t="s">
        <v>486</v>
      </c>
      <c r="C27" s="434"/>
    </row>
    <row r="28" spans="1:10" ht="15.75" customHeight="1">
      <c r="A28" s="368" t="s">
        <v>495</v>
      </c>
      <c r="B28" s="432">
        <v>1.2</v>
      </c>
      <c r="C28" s="436"/>
    </row>
    <row r="29" spans="1:10" ht="15.75" customHeight="1">
      <c r="A29" s="425" t="s">
        <v>487</v>
      </c>
      <c r="B29" s="426"/>
      <c r="C29" s="427"/>
    </row>
    <row r="30" spans="1:10" ht="15.75" customHeight="1">
      <c r="A30" s="368" t="s">
        <v>498</v>
      </c>
      <c r="B30" s="422"/>
      <c r="C30" s="437"/>
    </row>
    <row r="31" spans="1:10" ht="15.75" customHeight="1">
      <c r="A31" s="368" t="s">
        <v>499</v>
      </c>
      <c r="B31" s="422"/>
      <c r="C31" s="437"/>
    </row>
    <row r="32" spans="1:10" ht="15.75" customHeight="1">
      <c r="A32" s="368" t="s">
        <v>500</v>
      </c>
      <c r="B32" s="422"/>
      <c r="C32" s="437"/>
    </row>
    <row r="33" spans="1:3" ht="15.75" customHeight="1">
      <c r="A33" s="423" t="s">
        <v>496</v>
      </c>
      <c r="B33" s="424"/>
      <c r="C33" s="448">
        <f>((C30*$B$6)+(C31*$B$7))*12</f>
        <v>0</v>
      </c>
    </row>
    <row r="34" spans="1:3" ht="15.75" customHeight="1">
      <c r="A34" s="423" t="s">
        <v>497</v>
      </c>
      <c r="B34" s="424"/>
      <c r="C34" s="448" t="s">
        <v>453</v>
      </c>
    </row>
    <row r="35" spans="1:3" ht="15.75" customHeight="1">
      <c r="A35" s="449" t="s">
        <v>501</v>
      </c>
      <c r="B35" s="450"/>
      <c r="C35" s="507"/>
    </row>
    <row r="36" spans="1:3" ht="15.75" customHeight="1">
      <c r="A36" s="449" t="s">
        <v>502</v>
      </c>
      <c r="B36" s="450"/>
      <c r="C36" s="507"/>
    </row>
    <row r="37" spans="1:3" ht="15.75" customHeight="1">
      <c r="A37" s="449" t="s">
        <v>503</v>
      </c>
      <c r="B37" s="450"/>
      <c r="C37" s="507"/>
    </row>
    <row r="38" spans="1:3" ht="15.75" customHeight="1"/>
    <row r="39" spans="1:3" ht="15.75" customHeight="1"/>
  </sheetData>
  <mergeCells count="2">
    <mergeCell ref="B2:C2"/>
    <mergeCell ref="A1:G1"/>
  </mergeCells>
  <pageMargins left="0.7" right="0.7" top="0.75" bottom="0.75" header="0.3" footer="0.3"/>
  <pageSetup scale="7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29"/>
  <sheetViews>
    <sheetView workbookViewId="0">
      <selection activeCell="C21" sqref="C21"/>
    </sheetView>
  </sheetViews>
  <sheetFormatPr defaultRowHeight="15"/>
  <cols>
    <col min="1" max="1" width="39.42578125" customWidth="1"/>
    <col min="2" max="2" width="23.42578125" customWidth="1"/>
    <col min="3" max="3" width="30.85546875" customWidth="1"/>
  </cols>
  <sheetData>
    <row r="1" spans="1:7" ht="20.25">
      <c r="A1" s="576" t="str">
        <f>'Health Questionnaire'!C2</f>
        <v>Request for Health Insurance (ITN) for the St. Johns River Water Management District (the "District")</v>
      </c>
      <c r="B1" s="576"/>
      <c r="C1" s="576"/>
      <c r="D1" s="576"/>
      <c r="E1" s="576"/>
      <c r="F1" s="576"/>
      <c r="G1" s="576"/>
    </row>
    <row r="2" spans="1:7" ht="20.25">
      <c r="A2" s="504" t="s">
        <v>577</v>
      </c>
      <c r="B2" s="583" t="s">
        <v>453</v>
      </c>
      <c r="C2" s="583"/>
      <c r="D2" s="4"/>
      <c r="E2" s="4"/>
      <c r="F2" s="4"/>
      <c r="G2" s="4"/>
    </row>
    <row r="3" spans="1:7" ht="20.25">
      <c r="A3" s="24"/>
      <c r="B3" s="4"/>
      <c r="C3" s="4"/>
      <c r="D3" s="4"/>
      <c r="E3" s="4"/>
      <c r="F3" s="4"/>
      <c r="G3" s="4"/>
    </row>
    <row r="4" spans="1:7">
      <c r="A4" s="446"/>
      <c r="B4" s="447" t="s">
        <v>453</v>
      </c>
      <c r="C4" s="445"/>
      <c r="D4" s="8"/>
      <c r="E4" s="8"/>
      <c r="F4" s="8"/>
      <c r="G4" s="8"/>
    </row>
    <row r="5" spans="1:7">
      <c r="A5" s="346" t="s">
        <v>472</v>
      </c>
      <c r="B5" s="438" t="s">
        <v>81</v>
      </c>
      <c r="C5" s="439"/>
      <c r="D5" s="8"/>
      <c r="E5" s="8"/>
      <c r="F5" s="8"/>
      <c r="G5" s="8"/>
    </row>
    <row r="6" spans="1:7">
      <c r="A6" s="444" t="s">
        <v>477</v>
      </c>
      <c r="B6" s="414">
        <v>184</v>
      </c>
      <c r="C6" s="440"/>
      <c r="D6" s="8"/>
      <c r="E6" s="8"/>
      <c r="F6" s="8"/>
      <c r="G6" s="8"/>
    </row>
    <row r="7" spans="1:7">
      <c r="A7" s="443" t="s">
        <v>88</v>
      </c>
      <c r="B7" s="414">
        <v>290</v>
      </c>
      <c r="C7" s="440"/>
      <c r="D7" s="8"/>
      <c r="E7" s="8"/>
      <c r="F7" s="8"/>
      <c r="G7" s="8"/>
    </row>
    <row r="8" spans="1:7">
      <c r="A8" s="506" t="s">
        <v>578</v>
      </c>
      <c r="B8" s="416">
        <f>SUM(B6:B7)</f>
        <v>474</v>
      </c>
      <c r="C8" s="441"/>
      <c r="D8" s="8"/>
      <c r="E8" s="8"/>
      <c r="F8" s="8"/>
      <c r="G8" s="8"/>
    </row>
    <row r="9" spans="1:7">
      <c r="A9" s="69" t="s">
        <v>453</v>
      </c>
      <c r="B9" s="60"/>
      <c r="C9" s="442"/>
      <c r="D9" s="8"/>
      <c r="E9" s="8"/>
      <c r="F9" s="8"/>
      <c r="G9" s="11"/>
    </row>
    <row r="10" spans="1:7">
      <c r="A10" s="425" t="s">
        <v>487</v>
      </c>
      <c r="B10" s="426"/>
      <c r="C10" s="4"/>
      <c r="D10" s="4"/>
      <c r="E10" s="4"/>
      <c r="F10" s="4"/>
    </row>
    <row r="11" spans="1:7">
      <c r="A11" s="374" t="s">
        <v>571</v>
      </c>
      <c r="B11" s="422" t="s">
        <v>453</v>
      </c>
      <c r="C11" s="4"/>
      <c r="D11" s="4"/>
      <c r="E11" s="4"/>
      <c r="F11" s="4"/>
    </row>
    <row r="12" spans="1:7">
      <c r="A12" s="374" t="s">
        <v>572</v>
      </c>
      <c r="B12" s="422" t="s">
        <v>453</v>
      </c>
      <c r="C12" s="4"/>
      <c r="D12" s="4"/>
      <c r="E12" s="4"/>
      <c r="F12" s="4"/>
    </row>
    <row r="13" spans="1:7">
      <c r="A13" s="374" t="s">
        <v>573</v>
      </c>
      <c r="B13" s="422" t="s">
        <v>453</v>
      </c>
      <c r="C13" s="4"/>
      <c r="D13" s="4"/>
      <c r="E13" s="4"/>
      <c r="F13" s="4"/>
    </row>
    <row r="14" spans="1:7">
      <c r="A14" s="374" t="s">
        <v>574</v>
      </c>
      <c r="B14" s="422" t="s">
        <v>453</v>
      </c>
      <c r="C14" s="4"/>
      <c r="D14" s="4"/>
      <c r="E14" s="4"/>
      <c r="F14" s="4"/>
    </row>
    <row r="15" spans="1:7">
      <c r="A15" s="374" t="s">
        <v>575</v>
      </c>
      <c r="B15" s="422" t="s">
        <v>453</v>
      </c>
      <c r="C15" s="4" t="s">
        <v>576</v>
      </c>
      <c r="D15" s="4"/>
      <c r="E15" s="4"/>
      <c r="F15" s="4"/>
    </row>
    <row r="16" spans="1:7">
      <c r="A16" s="374" t="s">
        <v>575</v>
      </c>
      <c r="B16" s="422" t="s">
        <v>453</v>
      </c>
      <c r="C16" s="4" t="s">
        <v>576</v>
      </c>
      <c r="D16" s="4"/>
      <c r="E16" s="4"/>
      <c r="F16" s="4"/>
    </row>
    <row r="17" spans="1:6">
      <c r="A17" s="423" t="s">
        <v>579</v>
      </c>
      <c r="B17" s="510">
        <f>SUM(B11:B16)</f>
        <v>0</v>
      </c>
      <c r="C17" s="4"/>
      <c r="D17" s="4"/>
      <c r="E17" s="4"/>
      <c r="F17" s="4"/>
    </row>
    <row r="18" spans="1:6">
      <c r="A18" s="508" t="s">
        <v>580</v>
      </c>
      <c r="B18" s="509">
        <f>B17*B8</f>
        <v>0</v>
      </c>
    </row>
    <row r="19" spans="1:6">
      <c r="A19" s="508" t="s">
        <v>581</v>
      </c>
      <c r="B19" s="509">
        <f>B18*12</f>
        <v>0</v>
      </c>
    </row>
    <row r="22" spans="1:6">
      <c r="A22" s="409" t="s">
        <v>387</v>
      </c>
      <c r="B22" s="511"/>
    </row>
    <row r="23" spans="1:6">
      <c r="A23" s="512" t="s">
        <v>40</v>
      </c>
      <c r="B23" s="513"/>
    </row>
    <row r="24" spans="1:6" ht="27.6" customHeight="1">
      <c r="A24" s="512" t="s">
        <v>582</v>
      </c>
      <c r="B24" s="513"/>
    </row>
    <row r="25" spans="1:6">
      <c r="A25" s="512" t="s">
        <v>389</v>
      </c>
      <c r="B25" s="513"/>
    </row>
    <row r="26" spans="1:6">
      <c r="A26" s="409" t="s">
        <v>471</v>
      </c>
      <c r="B26" s="511"/>
    </row>
    <row r="27" spans="1:6">
      <c r="A27" s="512" t="s">
        <v>40</v>
      </c>
      <c r="B27" s="513"/>
    </row>
    <row r="28" spans="1:6">
      <c r="A28" s="512" t="s">
        <v>41</v>
      </c>
      <c r="B28" s="513"/>
    </row>
    <row r="29" spans="1:6">
      <c r="A29" s="512" t="s">
        <v>42</v>
      </c>
      <c r="B29" s="513"/>
    </row>
  </sheetData>
  <mergeCells count="2">
    <mergeCell ref="A1:G1"/>
    <mergeCell ref="B2:C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7">
    <pageSetUpPr fitToPage="1"/>
  </sheetPr>
  <dimension ref="A1:E62"/>
  <sheetViews>
    <sheetView workbookViewId="0">
      <selection activeCell="A2" sqref="A2"/>
    </sheetView>
  </sheetViews>
  <sheetFormatPr defaultColWidth="9.140625" defaultRowHeight="14.25"/>
  <cols>
    <col min="1" max="1" width="57.85546875" style="297" customWidth="1"/>
    <col min="2" max="5" width="37.140625" style="297" customWidth="1"/>
    <col min="6" max="16384" width="9.140625" style="175"/>
  </cols>
  <sheetData>
    <row r="1" spans="1:5" ht="20.25">
      <c r="A1" s="351" t="str">
        <f>'Health Questionnaire'!C2</f>
        <v>Request for Health Insurance (ITN) for the St. Johns River Water Management District (the "District")</v>
      </c>
    </row>
    <row r="2" spans="1:5" ht="18">
      <c r="A2" s="298" t="s">
        <v>588</v>
      </c>
    </row>
    <row r="3" spans="1:5">
      <c r="A3" s="299"/>
    </row>
    <row r="4" spans="1:5">
      <c r="A4" s="299" t="s">
        <v>319</v>
      </c>
    </row>
    <row r="5" spans="1:5">
      <c r="A5" s="300" t="s">
        <v>585</v>
      </c>
    </row>
    <row r="6" spans="1:5">
      <c r="A6" s="300" t="s">
        <v>475</v>
      </c>
    </row>
    <row r="7" spans="1:5">
      <c r="A7" s="300" t="s">
        <v>333</v>
      </c>
    </row>
    <row r="8" spans="1:5">
      <c r="A8" s="300" t="s">
        <v>334</v>
      </c>
      <c r="B8" s="301"/>
      <c r="C8" s="301"/>
      <c r="D8" s="301"/>
      <c r="E8" s="301"/>
    </row>
    <row r="9" spans="1:5">
      <c r="A9" s="300"/>
    </row>
    <row r="10" spans="1:5">
      <c r="A10" s="155"/>
      <c r="B10" s="209" t="s">
        <v>453</v>
      </c>
    </row>
    <row r="11" spans="1:5" ht="15.75" thickBot="1">
      <c r="A11" s="189" t="s">
        <v>474</v>
      </c>
      <c r="B11" s="518"/>
    </row>
    <row r="12" spans="1:5" ht="15" thickBot="1">
      <c r="A12" s="300"/>
      <c r="B12" s="302" t="s">
        <v>332</v>
      </c>
      <c r="C12" s="302" t="s">
        <v>332</v>
      </c>
      <c r="D12" s="302" t="s">
        <v>332</v>
      </c>
      <c r="E12" s="523" t="s">
        <v>332</v>
      </c>
    </row>
    <row r="13" spans="1:5" ht="23.25" customHeight="1" thickBot="1">
      <c r="A13" s="303" t="s">
        <v>260</v>
      </c>
      <c r="B13" s="304"/>
      <c r="C13" s="304"/>
      <c r="D13" s="304"/>
      <c r="E13" s="524"/>
    </row>
    <row r="14" spans="1:5" ht="23.25" customHeight="1">
      <c r="A14" s="305" t="s">
        <v>261</v>
      </c>
      <c r="B14" s="306" t="s">
        <v>432</v>
      </c>
      <c r="C14" s="306" t="s">
        <v>432</v>
      </c>
      <c r="D14" s="306" t="s">
        <v>432</v>
      </c>
      <c r="E14" s="525" t="s">
        <v>432</v>
      </c>
    </row>
    <row r="15" spans="1:5" ht="23.25" customHeight="1">
      <c r="A15" s="307" t="s">
        <v>262</v>
      </c>
      <c r="B15" s="308"/>
      <c r="C15" s="308"/>
      <c r="D15" s="308"/>
      <c r="E15" s="526"/>
    </row>
    <row r="16" spans="1:5" ht="23.25" customHeight="1">
      <c r="A16" s="307" t="s">
        <v>263</v>
      </c>
      <c r="B16" s="309">
        <f>'Rate Exhibit - HDHP PPO wHSA'!B10</f>
        <v>474</v>
      </c>
      <c r="C16" s="309">
        <f>B16</f>
        <v>474</v>
      </c>
      <c r="D16" s="309">
        <f>B16</f>
        <v>474</v>
      </c>
      <c r="E16" s="527">
        <f>B16</f>
        <v>474</v>
      </c>
    </row>
    <row r="17" spans="1:5" ht="23.25" customHeight="1">
      <c r="A17" s="310" t="s">
        <v>264</v>
      </c>
      <c r="B17" s="311"/>
      <c r="C17" s="311"/>
      <c r="D17" s="311"/>
      <c r="E17" s="528"/>
    </row>
    <row r="18" spans="1:5" ht="23.25" customHeight="1">
      <c r="A18" s="312" t="s">
        <v>265</v>
      </c>
      <c r="B18" s="311">
        <f>1-B17</f>
        <v>1</v>
      </c>
      <c r="C18" s="311">
        <f>1-C17</f>
        <v>1</v>
      </c>
      <c r="D18" s="311">
        <f>1-D17</f>
        <v>1</v>
      </c>
      <c r="E18" s="528">
        <f>1-E17</f>
        <v>1</v>
      </c>
    </row>
    <row r="19" spans="1:5" ht="23.25" customHeight="1">
      <c r="A19" s="312" t="s">
        <v>266</v>
      </c>
      <c r="B19" s="313">
        <f>B18*B16</f>
        <v>474</v>
      </c>
      <c r="C19" s="313">
        <f>C18*C16</f>
        <v>474</v>
      </c>
      <c r="D19" s="313">
        <f>D18*D16</f>
        <v>474</v>
      </c>
      <c r="E19" s="529">
        <f>E18*E16</f>
        <v>474</v>
      </c>
    </row>
    <row r="20" spans="1:5" ht="23.25" customHeight="1">
      <c r="A20" s="312" t="s">
        <v>267</v>
      </c>
      <c r="B20" s="314"/>
      <c r="C20" s="314"/>
      <c r="D20" s="314"/>
      <c r="E20" s="530"/>
    </row>
    <row r="21" spans="1:5" ht="23.25" customHeight="1" thickBot="1">
      <c r="A21" s="315" t="s">
        <v>330</v>
      </c>
      <c r="B21" s="316"/>
      <c r="C21" s="316"/>
      <c r="D21" s="316"/>
      <c r="E21" s="531"/>
    </row>
    <row r="22" spans="1:5" ht="23.25" customHeight="1" thickBot="1">
      <c r="A22" s="317"/>
      <c r="B22" s="302" t="s">
        <v>332</v>
      </c>
      <c r="C22" s="302" t="s">
        <v>332</v>
      </c>
      <c r="D22" s="302" t="s">
        <v>332</v>
      </c>
      <c r="E22" s="523" t="s">
        <v>332</v>
      </c>
    </row>
    <row r="23" spans="1:5" ht="23.25" customHeight="1" thickBot="1">
      <c r="A23" s="318" t="s">
        <v>269</v>
      </c>
      <c r="B23" s="304"/>
      <c r="C23" s="304"/>
      <c r="D23" s="304"/>
      <c r="E23" s="524"/>
    </row>
    <row r="24" spans="1:5" ht="23.25" customHeight="1">
      <c r="A24" s="305" t="s">
        <v>261</v>
      </c>
      <c r="B24" s="306" t="s">
        <v>432</v>
      </c>
      <c r="C24" s="306" t="s">
        <v>432</v>
      </c>
      <c r="D24" s="306" t="s">
        <v>432</v>
      </c>
      <c r="E24" s="525" t="s">
        <v>432</v>
      </c>
    </row>
    <row r="25" spans="1:5" ht="23.25" customHeight="1">
      <c r="A25" s="307" t="s">
        <v>262</v>
      </c>
      <c r="B25" s="308"/>
      <c r="C25" s="308"/>
      <c r="D25" s="308"/>
      <c r="E25" s="526"/>
    </row>
    <row r="26" spans="1:5" ht="23.25" customHeight="1">
      <c r="A26" s="307" t="s">
        <v>263</v>
      </c>
      <c r="B26" s="309">
        <f>B16</f>
        <v>474</v>
      </c>
      <c r="C26" s="309">
        <f>B26</f>
        <v>474</v>
      </c>
      <c r="D26" s="309">
        <f>B26</f>
        <v>474</v>
      </c>
      <c r="E26" s="527">
        <f>B26</f>
        <v>474</v>
      </c>
    </row>
    <row r="27" spans="1:5" ht="23.25" customHeight="1">
      <c r="A27" s="310" t="s">
        <v>264</v>
      </c>
      <c r="B27" s="311"/>
      <c r="C27" s="311"/>
      <c r="D27" s="311"/>
      <c r="E27" s="528"/>
    </row>
    <row r="28" spans="1:5" ht="23.25" customHeight="1">
      <c r="A28" s="312" t="s">
        <v>270</v>
      </c>
      <c r="B28" s="311">
        <f>1-B27</f>
        <v>1</v>
      </c>
      <c r="C28" s="311">
        <f>1-C27</f>
        <v>1</v>
      </c>
      <c r="D28" s="311">
        <f>1-D27</f>
        <v>1</v>
      </c>
      <c r="E28" s="528">
        <f>1-E27</f>
        <v>1</v>
      </c>
    </row>
    <row r="29" spans="1:5" ht="23.25" customHeight="1">
      <c r="A29" s="312" t="s">
        <v>271</v>
      </c>
      <c r="B29" s="313">
        <f>B28*B26</f>
        <v>474</v>
      </c>
      <c r="C29" s="308">
        <f>C28*C26</f>
        <v>474</v>
      </c>
      <c r="D29" s="308">
        <f>D28*D26</f>
        <v>474</v>
      </c>
      <c r="E29" s="526">
        <f>E28*E26</f>
        <v>474</v>
      </c>
    </row>
    <row r="30" spans="1:5" ht="23.25" customHeight="1">
      <c r="A30" s="312" t="s">
        <v>267</v>
      </c>
      <c r="B30" s="314"/>
      <c r="C30" s="314"/>
      <c r="D30" s="314"/>
      <c r="E30" s="530"/>
    </row>
    <row r="31" spans="1:5" ht="23.25" customHeight="1" thickBot="1">
      <c r="A31" s="315" t="s">
        <v>268</v>
      </c>
      <c r="B31" s="316"/>
      <c r="C31" s="316"/>
      <c r="D31" s="316"/>
      <c r="E31" s="531"/>
    </row>
    <row r="32" spans="1:5" ht="23.25" customHeight="1" thickBot="1">
      <c r="A32" s="301"/>
      <c r="B32" s="302" t="s">
        <v>332</v>
      </c>
      <c r="C32" s="302" t="s">
        <v>332</v>
      </c>
      <c r="D32" s="302" t="s">
        <v>332</v>
      </c>
      <c r="E32" s="523" t="s">
        <v>332</v>
      </c>
    </row>
    <row r="33" spans="1:5" ht="23.25" customHeight="1" thickBot="1">
      <c r="A33" s="318" t="s">
        <v>159</v>
      </c>
      <c r="B33" s="304"/>
      <c r="C33" s="304"/>
      <c r="D33" s="304"/>
      <c r="E33" s="524"/>
    </row>
    <row r="34" spans="1:5" ht="23.25" customHeight="1">
      <c r="A34" s="305" t="s">
        <v>261</v>
      </c>
      <c r="B34" s="306" t="s">
        <v>432</v>
      </c>
      <c r="C34" s="306" t="s">
        <v>432</v>
      </c>
      <c r="D34" s="306" t="s">
        <v>432</v>
      </c>
      <c r="E34" s="525" t="s">
        <v>432</v>
      </c>
    </row>
    <row r="35" spans="1:5" ht="23.25" customHeight="1">
      <c r="A35" s="307" t="s">
        <v>262</v>
      </c>
      <c r="B35" s="308"/>
      <c r="C35" s="308"/>
      <c r="D35" s="308"/>
      <c r="E35" s="526"/>
    </row>
    <row r="36" spans="1:5" ht="23.25" customHeight="1">
      <c r="A36" s="307" t="s">
        <v>263</v>
      </c>
      <c r="B36" s="309">
        <f>B26</f>
        <v>474</v>
      </c>
      <c r="C36" s="309">
        <f>B36</f>
        <v>474</v>
      </c>
      <c r="D36" s="309">
        <f>B36</f>
        <v>474</v>
      </c>
      <c r="E36" s="527">
        <f>B36</f>
        <v>474</v>
      </c>
    </row>
    <row r="37" spans="1:5" ht="23.25" customHeight="1">
      <c r="A37" s="310" t="s">
        <v>264</v>
      </c>
      <c r="B37" s="311"/>
      <c r="C37" s="311"/>
      <c r="D37" s="311"/>
      <c r="E37" s="528"/>
    </row>
    <row r="38" spans="1:5" ht="23.25" customHeight="1">
      <c r="A38" s="312" t="s">
        <v>270</v>
      </c>
      <c r="B38" s="311">
        <f>1-B37</f>
        <v>1</v>
      </c>
      <c r="C38" s="311">
        <f>1-C37</f>
        <v>1</v>
      </c>
      <c r="D38" s="311">
        <f>1-D37</f>
        <v>1</v>
      </c>
      <c r="E38" s="528">
        <f>1-E37</f>
        <v>1</v>
      </c>
    </row>
    <row r="39" spans="1:5" ht="23.25" customHeight="1">
      <c r="A39" s="312" t="s">
        <v>271</v>
      </c>
      <c r="B39" s="313">
        <f>B38*B36</f>
        <v>474</v>
      </c>
      <c r="C39" s="308">
        <f>C38*C36</f>
        <v>474</v>
      </c>
      <c r="D39" s="308">
        <f>D38*D36</f>
        <v>474</v>
      </c>
      <c r="E39" s="526">
        <f>E38*E36</f>
        <v>474</v>
      </c>
    </row>
    <row r="40" spans="1:5" ht="23.25" customHeight="1">
      <c r="A40" s="319" t="s">
        <v>267</v>
      </c>
      <c r="B40" s="314"/>
      <c r="C40" s="320"/>
      <c r="D40" s="320"/>
      <c r="E40" s="532"/>
    </row>
    <row r="41" spans="1:5" ht="23.25" customHeight="1" thickBot="1">
      <c r="A41" s="321" t="s">
        <v>268</v>
      </c>
      <c r="B41" s="316"/>
      <c r="C41" s="316"/>
      <c r="D41" s="316"/>
      <c r="E41" s="531"/>
    </row>
    <row r="42" spans="1:5" ht="23.25" customHeight="1" thickBot="1">
      <c r="A42" s="301"/>
      <c r="B42" s="302" t="s">
        <v>332</v>
      </c>
      <c r="C42" s="302" t="s">
        <v>332</v>
      </c>
      <c r="D42" s="302" t="s">
        <v>332</v>
      </c>
      <c r="E42" s="523" t="s">
        <v>332</v>
      </c>
    </row>
    <row r="43" spans="1:5" ht="23.25" customHeight="1" thickBot="1">
      <c r="A43" s="303" t="s">
        <v>272</v>
      </c>
      <c r="B43" s="304"/>
      <c r="C43" s="304"/>
      <c r="D43" s="304"/>
      <c r="E43" s="524"/>
    </row>
    <row r="44" spans="1:5" ht="23.25" customHeight="1">
      <c r="A44" s="305" t="s">
        <v>261</v>
      </c>
      <c r="B44" s="306" t="s">
        <v>432</v>
      </c>
      <c r="C44" s="306" t="s">
        <v>432</v>
      </c>
      <c r="D44" s="306" t="s">
        <v>432</v>
      </c>
      <c r="E44" s="525" t="s">
        <v>432</v>
      </c>
    </row>
    <row r="45" spans="1:5" ht="23.25" customHeight="1">
      <c r="A45" s="307" t="s">
        <v>262</v>
      </c>
      <c r="B45" s="308"/>
      <c r="C45" s="308"/>
      <c r="D45" s="308"/>
      <c r="E45" s="526"/>
    </row>
    <row r="46" spans="1:5" ht="23.25" customHeight="1">
      <c r="A46" s="307" t="s">
        <v>263</v>
      </c>
      <c r="B46" s="309">
        <f>B36</f>
        <v>474</v>
      </c>
      <c r="C46" s="309">
        <f>B46</f>
        <v>474</v>
      </c>
      <c r="D46" s="309">
        <f>B46</f>
        <v>474</v>
      </c>
      <c r="E46" s="527">
        <f>D46</f>
        <v>474</v>
      </c>
    </row>
    <row r="47" spans="1:5" ht="23.25" customHeight="1">
      <c r="A47" s="310" t="s">
        <v>264</v>
      </c>
      <c r="B47" s="311"/>
      <c r="C47" s="311"/>
      <c r="D47" s="311"/>
      <c r="E47" s="528"/>
    </row>
    <row r="48" spans="1:5" ht="23.25" customHeight="1">
      <c r="A48" s="312" t="s">
        <v>270</v>
      </c>
      <c r="B48" s="311">
        <f>1-B47</f>
        <v>1</v>
      </c>
      <c r="C48" s="311">
        <f>1-C47</f>
        <v>1</v>
      </c>
      <c r="D48" s="311">
        <f>1-D47</f>
        <v>1</v>
      </c>
      <c r="E48" s="528">
        <f>1-E47</f>
        <v>1</v>
      </c>
    </row>
    <row r="49" spans="1:5" ht="23.25" customHeight="1">
      <c r="A49" s="312" t="s">
        <v>271</v>
      </c>
      <c r="B49" s="313">
        <f>B48*B46</f>
        <v>474</v>
      </c>
      <c r="C49" s="308">
        <f>C48*C46</f>
        <v>474</v>
      </c>
      <c r="D49" s="308">
        <f>D48*D46</f>
        <v>474</v>
      </c>
      <c r="E49" s="526">
        <f>E48*E46</f>
        <v>474</v>
      </c>
    </row>
    <row r="50" spans="1:5" ht="23.25" customHeight="1">
      <c r="A50" s="319" t="s">
        <v>267</v>
      </c>
      <c r="B50" s="314"/>
      <c r="C50" s="320"/>
      <c r="D50" s="320"/>
      <c r="E50" s="532"/>
    </row>
    <row r="51" spans="1:5" ht="23.25" customHeight="1" thickBot="1">
      <c r="A51" s="321" t="s">
        <v>268</v>
      </c>
      <c r="B51" s="316"/>
      <c r="C51" s="316"/>
      <c r="D51" s="316"/>
      <c r="E51" s="531"/>
    </row>
    <row r="52" spans="1:5" ht="23.25" customHeight="1" thickBot="1">
      <c r="A52" s="301"/>
      <c r="B52" s="302" t="s">
        <v>332</v>
      </c>
      <c r="C52" s="302" t="s">
        <v>332</v>
      </c>
      <c r="D52" s="302" t="s">
        <v>332</v>
      </c>
      <c r="E52" s="523" t="s">
        <v>332</v>
      </c>
    </row>
    <row r="53" spans="1:5" ht="23.25" customHeight="1" thickBot="1">
      <c r="A53" s="303" t="s">
        <v>273</v>
      </c>
      <c r="B53" s="304"/>
      <c r="C53" s="304"/>
      <c r="D53" s="304"/>
      <c r="E53" s="524"/>
    </row>
    <row r="54" spans="1:5" ht="23.25" customHeight="1">
      <c r="A54" s="305" t="s">
        <v>261</v>
      </c>
      <c r="B54" s="306" t="s">
        <v>274</v>
      </c>
      <c r="C54" s="306" t="s">
        <v>274</v>
      </c>
      <c r="D54" s="306" t="s">
        <v>274</v>
      </c>
      <c r="E54" s="525" t="s">
        <v>274</v>
      </c>
    </row>
    <row r="55" spans="1:5" ht="23.25" customHeight="1">
      <c r="A55" s="307" t="s">
        <v>262</v>
      </c>
      <c r="B55" s="308"/>
      <c r="C55" s="308"/>
      <c r="D55" s="308"/>
      <c r="E55" s="526"/>
    </row>
    <row r="56" spans="1:5" ht="23.25" customHeight="1">
      <c r="A56" s="307" t="s">
        <v>263</v>
      </c>
      <c r="B56" s="309">
        <f>B16</f>
        <v>474</v>
      </c>
      <c r="C56" s="309">
        <f>B56</f>
        <v>474</v>
      </c>
      <c r="D56" s="309">
        <f>B56</f>
        <v>474</v>
      </c>
      <c r="E56" s="527">
        <f>C56</f>
        <v>474</v>
      </c>
    </row>
    <row r="57" spans="1:5" ht="23.25" customHeight="1">
      <c r="A57" s="310" t="s">
        <v>264</v>
      </c>
      <c r="B57" s="311"/>
      <c r="C57" s="311"/>
      <c r="D57" s="311"/>
      <c r="E57" s="528"/>
    </row>
    <row r="58" spans="1:5" ht="23.25" customHeight="1">
      <c r="A58" s="312" t="s">
        <v>270</v>
      </c>
      <c r="B58" s="311">
        <f>1-B57</f>
        <v>1</v>
      </c>
      <c r="C58" s="311">
        <f>1-C57</f>
        <v>1</v>
      </c>
      <c r="D58" s="311">
        <f>1-D57</f>
        <v>1</v>
      </c>
      <c r="E58" s="528">
        <f>1-E57</f>
        <v>1</v>
      </c>
    </row>
    <row r="59" spans="1:5" ht="23.25" customHeight="1">
      <c r="A59" s="312" t="s">
        <v>271</v>
      </c>
      <c r="B59" s="308">
        <f>B58*B56</f>
        <v>474</v>
      </c>
      <c r="C59" s="308">
        <f>C58*C56</f>
        <v>474</v>
      </c>
      <c r="D59" s="308">
        <f>D58*D56</f>
        <v>474</v>
      </c>
      <c r="E59" s="526">
        <f>E58*E56</f>
        <v>474</v>
      </c>
    </row>
    <row r="60" spans="1:5" ht="23.25" customHeight="1" thickBot="1">
      <c r="A60" s="533" t="s">
        <v>268</v>
      </c>
      <c r="B60" s="534"/>
      <c r="C60" s="534"/>
      <c r="D60" s="534"/>
      <c r="E60" s="534"/>
    </row>
    <row r="62" spans="1:5">
      <c r="A62" s="155"/>
      <c r="B62" s="209" t="s">
        <v>453</v>
      </c>
    </row>
  </sheetData>
  <pageMargins left="0.7" right="0.7" top="0.75" bottom="0.75" header="0.3" footer="0.3"/>
  <pageSetup scale="43" fitToHeight="0" orientation="portrait" r:id="rId1"/>
  <headerFooter>
    <oddFooter>&amp;R&amp;A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108"/>
  <sheetViews>
    <sheetView workbookViewId="0">
      <selection activeCell="E6" sqref="E6"/>
    </sheetView>
  </sheetViews>
  <sheetFormatPr defaultColWidth="9.140625" defaultRowHeight="16.5"/>
  <cols>
    <col min="1" max="1" width="3.85546875" style="521" bestFit="1" customWidth="1"/>
    <col min="2" max="2" width="22.28515625" style="156" customWidth="1"/>
    <col min="3" max="3" width="12.85546875" style="330" customWidth="1"/>
    <col min="4" max="4" width="53.140625" style="156" bestFit="1" customWidth="1"/>
    <col min="5" max="5" width="37.7109375" style="156" customWidth="1"/>
    <col min="6" max="6" width="9.7109375" style="156" customWidth="1"/>
    <col min="7" max="7" width="21.7109375" style="156" bestFit="1" customWidth="1"/>
    <col min="8" max="8" width="9.140625" style="156"/>
    <col min="9" max="9" width="11.42578125" style="156" customWidth="1"/>
    <col min="10" max="10" width="33" style="156" customWidth="1"/>
    <col min="11" max="12" width="15.7109375" style="156" customWidth="1"/>
    <col min="13" max="16384" width="9.140625" style="156"/>
  </cols>
  <sheetData>
    <row r="1" spans="1:12" s="154" customFormat="1" ht="20.25" customHeight="1">
      <c r="A1" s="520"/>
      <c r="B1" s="516" t="str">
        <f>'Health Questionnaire'!C2</f>
        <v>Request for Health Insurance (ITN) for the St. Johns River Water Management District (the "District")</v>
      </c>
      <c r="C1" s="329"/>
      <c r="D1" s="230"/>
      <c r="E1" s="230"/>
      <c r="F1" s="230"/>
      <c r="G1" s="230"/>
      <c r="H1" s="230"/>
      <c r="I1" s="230"/>
      <c r="J1" s="230"/>
    </row>
    <row r="2" spans="1:12" ht="17.25">
      <c r="B2" s="210" t="s">
        <v>598</v>
      </c>
    </row>
    <row r="3" spans="1:12" ht="18" customHeight="1">
      <c r="B3" s="200" t="s">
        <v>1110</v>
      </c>
      <c r="C3" s="331"/>
      <c r="D3" s="201"/>
      <c r="E3" s="202"/>
      <c r="F3" s="157"/>
      <c r="G3" s="157"/>
      <c r="H3" s="157"/>
      <c r="I3" s="157"/>
      <c r="J3" s="157"/>
      <c r="K3" s="584" t="s">
        <v>239</v>
      </c>
      <c r="L3" s="584"/>
    </row>
    <row r="4" spans="1:12" ht="18" customHeight="1">
      <c r="B4" s="200" t="s">
        <v>336</v>
      </c>
      <c r="C4" s="331"/>
      <c r="D4" s="201"/>
      <c r="E4" s="202"/>
      <c r="F4" s="157"/>
      <c r="G4" s="157"/>
      <c r="H4" s="157"/>
      <c r="I4" s="157"/>
      <c r="J4" s="157"/>
      <c r="K4" s="584"/>
      <c r="L4" s="584"/>
    </row>
    <row r="5" spans="1:12">
      <c r="B5" s="203" t="s">
        <v>584</v>
      </c>
      <c r="C5" s="515"/>
      <c r="D5" s="203"/>
      <c r="E5" s="203"/>
      <c r="F5" s="158"/>
      <c r="G5" s="158"/>
      <c r="H5" s="158"/>
      <c r="I5" s="158"/>
      <c r="J5" s="158"/>
      <c r="K5" s="584"/>
      <c r="L5" s="584"/>
    </row>
    <row r="6" spans="1:12">
      <c r="C6" s="332"/>
      <c r="D6" s="157"/>
      <c r="E6" s="159"/>
      <c r="F6" s="159"/>
      <c r="G6" s="159"/>
      <c r="H6" s="159"/>
      <c r="I6" s="159"/>
      <c r="J6" s="159"/>
      <c r="K6" s="585" t="s">
        <v>240</v>
      </c>
      <c r="L6" s="586"/>
    </row>
    <row r="7" spans="1:12" ht="27.6" customHeight="1">
      <c r="B7" s="588" t="s">
        <v>587</v>
      </c>
      <c r="C7" s="588"/>
      <c r="D7" s="157"/>
      <c r="E7" s="159"/>
      <c r="F7" s="159"/>
      <c r="G7" s="159"/>
      <c r="H7" s="159"/>
      <c r="I7" s="159"/>
      <c r="J7" s="159"/>
      <c r="K7" s="587" t="s">
        <v>288</v>
      </c>
      <c r="L7" s="587"/>
    </row>
    <row r="8" spans="1:12" s="162" customFormat="1" ht="38.25">
      <c r="A8" s="522"/>
      <c r="B8" s="160" t="s">
        <v>1057</v>
      </c>
      <c r="C8" s="333" t="s">
        <v>586</v>
      </c>
      <c r="D8" s="161" t="s">
        <v>351</v>
      </c>
      <c r="E8" s="161" t="s">
        <v>352</v>
      </c>
      <c r="F8" s="161" t="s">
        <v>353</v>
      </c>
      <c r="G8" s="161" t="s">
        <v>354</v>
      </c>
      <c r="H8" s="161" t="s">
        <v>355</v>
      </c>
      <c r="I8" s="161" t="s">
        <v>241</v>
      </c>
      <c r="J8" s="161" t="s">
        <v>356</v>
      </c>
      <c r="K8" s="173" t="s">
        <v>242</v>
      </c>
      <c r="L8" s="228" t="s">
        <v>335</v>
      </c>
    </row>
    <row r="9" spans="1:12">
      <c r="A9" s="521">
        <v>1</v>
      </c>
      <c r="B9" s="535" t="s">
        <v>599</v>
      </c>
      <c r="C9" s="535" t="s">
        <v>600</v>
      </c>
      <c r="D9" s="535" t="s">
        <v>601</v>
      </c>
      <c r="E9" s="536" t="s">
        <v>602</v>
      </c>
      <c r="F9" s="536" t="s">
        <v>603</v>
      </c>
      <c r="G9" s="535" t="s">
        <v>604</v>
      </c>
      <c r="H9" s="535" t="s">
        <v>605</v>
      </c>
      <c r="I9" s="535" t="s">
        <v>606</v>
      </c>
      <c r="J9" s="535" t="s">
        <v>607</v>
      </c>
    </row>
    <row r="10" spans="1:12" ht="33">
      <c r="A10" s="521">
        <v>2</v>
      </c>
      <c r="B10" s="535" t="s">
        <v>608</v>
      </c>
      <c r="C10" s="535" t="s">
        <v>609</v>
      </c>
      <c r="D10" s="535" t="s">
        <v>610</v>
      </c>
      <c r="E10" s="536" t="s">
        <v>611</v>
      </c>
      <c r="F10" s="536"/>
      <c r="G10" s="535" t="s">
        <v>612</v>
      </c>
      <c r="H10" s="535" t="s">
        <v>605</v>
      </c>
      <c r="I10" s="535" t="s">
        <v>613</v>
      </c>
      <c r="J10" s="535" t="s">
        <v>614</v>
      </c>
    </row>
    <row r="11" spans="1:12">
      <c r="A11" s="521">
        <v>3</v>
      </c>
      <c r="B11" s="535" t="s">
        <v>615</v>
      </c>
      <c r="C11" s="535" t="s">
        <v>616</v>
      </c>
      <c r="D11" s="535" t="s">
        <v>617</v>
      </c>
      <c r="E11" s="536" t="s">
        <v>618</v>
      </c>
      <c r="F11" s="536"/>
      <c r="G11" s="535" t="s">
        <v>612</v>
      </c>
      <c r="H11" s="535" t="s">
        <v>605</v>
      </c>
      <c r="I11" s="535" t="s">
        <v>613</v>
      </c>
      <c r="J11" s="535" t="s">
        <v>619</v>
      </c>
    </row>
    <row r="12" spans="1:12">
      <c r="A12" s="521">
        <v>4</v>
      </c>
      <c r="B12" s="535" t="s">
        <v>620</v>
      </c>
      <c r="C12" s="535" t="s">
        <v>621</v>
      </c>
      <c r="D12" s="535" t="s">
        <v>622</v>
      </c>
      <c r="E12" s="536" t="s">
        <v>623</v>
      </c>
      <c r="F12" s="536"/>
      <c r="G12" s="535" t="s">
        <v>624</v>
      </c>
      <c r="H12" s="535" t="s">
        <v>605</v>
      </c>
      <c r="I12" s="535" t="s">
        <v>625</v>
      </c>
      <c r="J12" s="535" t="s">
        <v>626</v>
      </c>
    </row>
    <row r="13" spans="1:12" ht="33">
      <c r="A13" s="521">
        <v>5</v>
      </c>
      <c r="B13" s="535" t="s">
        <v>627</v>
      </c>
      <c r="C13" s="535" t="s">
        <v>628</v>
      </c>
      <c r="D13" s="535" t="s">
        <v>629</v>
      </c>
      <c r="E13" s="536" t="s">
        <v>630</v>
      </c>
      <c r="F13" s="536"/>
      <c r="G13" s="535" t="s">
        <v>631</v>
      </c>
      <c r="H13" s="535" t="s">
        <v>605</v>
      </c>
      <c r="I13" s="535" t="s">
        <v>632</v>
      </c>
      <c r="J13" s="535" t="s">
        <v>626</v>
      </c>
    </row>
    <row r="14" spans="1:12">
      <c r="A14" s="521">
        <v>6</v>
      </c>
      <c r="B14" s="535" t="s">
        <v>633</v>
      </c>
      <c r="C14" s="535" t="s">
        <v>634</v>
      </c>
      <c r="D14" s="535" t="s">
        <v>635</v>
      </c>
      <c r="E14" s="536" t="s">
        <v>636</v>
      </c>
      <c r="F14" s="536"/>
      <c r="G14" s="535" t="s">
        <v>612</v>
      </c>
      <c r="H14" s="535" t="s">
        <v>605</v>
      </c>
      <c r="I14" s="535" t="s">
        <v>613</v>
      </c>
      <c r="J14" s="535" t="s">
        <v>626</v>
      </c>
    </row>
    <row r="15" spans="1:12">
      <c r="A15" s="521">
        <v>7</v>
      </c>
      <c r="B15" s="535" t="s">
        <v>637</v>
      </c>
      <c r="C15" s="535" t="s">
        <v>638</v>
      </c>
      <c r="D15" s="535" t="s">
        <v>639</v>
      </c>
      <c r="E15" s="536" t="s">
        <v>640</v>
      </c>
      <c r="F15" s="536" t="s">
        <v>641</v>
      </c>
      <c r="G15" s="535" t="s">
        <v>642</v>
      </c>
      <c r="H15" s="535" t="s">
        <v>605</v>
      </c>
      <c r="I15" s="535" t="s">
        <v>643</v>
      </c>
      <c r="J15" s="535" t="s">
        <v>607</v>
      </c>
    </row>
    <row r="16" spans="1:12">
      <c r="A16" s="521">
        <v>8</v>
      </c>
      <c r="B16" s="535" t="s">
        <v>644</v>
      </c>
      <c r="C16" s="535" t="s">
        <v>645</v>
      </c>
      <c r="D16" s="535" t="s">
        <v>646</v>
      </c>
      <c r="E16" s="536" t="s">
        <v>647</v>
      </c>
      <c r="F16" s="536"/>
      <c r="G16" s="535" t="s">
        <v>648</v>
      </c>
      <c r="H16" s="535" t="s">
        <v>605</v>
      </c>
      <c r="I16" s="535" t="s">
        <v>649</v>
      </c>
      <c r="J16" s="535" t="s">
        <v>626</v>
      </c>
    </row>
    <row r="17" spans="1:10">
      <c r="A17" s="521">
        <v>9</v>
      </c>
      <c r="B17" s="535" t="s">
        <v>650</v>
      </c>
      <c r="C17" s="535" t="s">
        <v>651</v>
      </c>
      <c r="D17" s="535" t="s">
        <v>652</v>
      </c>
      <c r="E17" s="536" t="s">
        <v>653</v>
      </c>
      <c r="F17" s="536"/>
      <c r="G17" s="535" t="s">
        <v>612</v>
      </c>
      <c r="H17" s="535" t="s">
        <v>605</v>
      </c>
      <c r="I17" s="535" t="s">
        <v>613</v>
      </c>
      <c r="J17" s="535" t="s">
        <v>619</v>
      </c>
    </row>
    <row r="18" spans="1:10">
      <c r="A18" s="521">
        <v>10</v>
      </c>
      <c r="B18" s="535" t="s">
        <v>654</v>
      </c>
      <c r="C18" s="535" t="s">
        <v>655</v>
      </c>
      <c r="D18" s="535" t="s">
        <v>656</v>
      </c>
      <c r="E18" s="536" t="s">
        <v>657</v>
      </c>
      <c r="F18" s="536"/>
      <c r="G18" s="535" t="s">
        <v>624</v>
      </c>
      <c r="H18" s="535" t="s">
        <v>605</v>
      </c>
      <c r="I18" s="535" t="s">
        <v>658</v>
      </c>
      <c r="J18" s="535" t="s">
        <v>619</v>
      </c>
    </row>
    <row r="19" spans="1:10">
      <c r="A19" s="521">
        <v>11</v>
      </c>
      <c r="B19" s="535" t="s">
        <v>659</v>
      </c>
      <c r="C19" s="535" t="s">
        <v>660</v>
      </c>
      <c r="D19" s="535" t="s">
        <v>661</v>
      </c>
      <c r="E19" s="536" t="s">
        <v>662</v>
      </c>
      <c r="F19" s="536"/>
      <c r="G19" s="535" t="s">
        <v>612</v>
      </c>
      <c r="H19" s="535" t="s">
        <v>605</v>
      </c>
      <c r="I19" s="535" t="s">
        <v>613</v>
      </c>
      <c r="J19" s="535" t="s">
        <v>619</v>
      </c>
    </row>
    <row r="20" spans="1:10" ht="33">
      <c r="A20" s="521">
        <v>12</v>
      </c>
      <c r="B20" s="535" t="s">
        <v>663</v>
      </c>
      <c r="C20" s="535" t="s">
        <v>664</v>
      </c>
      <c r="D20" s="535" t="s">
        <v>665</v>
      </c>
      <c r="E20" s="536" t="s">
        <v>666</v>
      </c>
      <c r="F20" s="536" t="s">
        <v>667</v>
      </c>
      <c r="G20" s="535" t="s">
        <v>648</v>
      </c>
      <c r="H20" s="535" t="s">
        <v>605</v>
      </c>
      <c r="I20" s="535" t="s">
        <v>649</v>
      </c>
      <c r="J20" s="535" t="s">
        <v>614</v>
      </c>
    </row>
    <row r="21" spans="1:10">
      <c r="A21" s="521">
        <v>13</v>
      </c>
      <c r="B21" s="535" t="s">
        <v>668</v>
      </c>
      <c r="C21" s="535" t="s">
        <v>669</v>
      </c>
      <c r="D21" s="535" t="s">
        <v>670</v>
      </c>
      <c r="E21" s="536" t="s">
        <v>630</v>
      </c>
      <c r="F21" s="536"/>
      <c r="G21" s="535" t="s">
        <v>631</v>
      </c>
      <c r="H21" s="535" t="s">
        <v>605</v>
      </c>
      <c r="I21" s="535" t="s">
        <v>632</v>
      </c>
      <c r="J21" s="535" t="s">
        <v>607</v>
      </c>
    </row>
    <row r="22" spans="1:10">
      <c r="A22" s="521">
        <v>14</v>
      </c>
      <c r="B22" s="535" t="s">
        <v>671</v>
      </c>
      <c r="C22" s="535" t="s">
        <v>672</v>
      </c>
      <c r="D22" s="535" t="s">
        <v>673</v>
      </c>
      <c r="E22" s="536" t="s">
        <v>674</v>
      </c>
      <c r="F22" s="536"/>
      <c r="G22" s="535" t="s">
        <v>648</v>
      </c>
      <c r="H22" s="535" t="s">
        <v>605</v>
      </c>
      <c r="I22" s="535" t="s">
        <v>649</v>
      </c>
      <c r="J22" s="535" t="s">
        <v>675</v>
      </c>
    </row>
    <row r="23" spans="1:10" ht="33">
      <c r="A23" s="521">
        <v>15</v>
      </c>
      <c r="B23" s="535" t="s">
        <v>644</v>
      </c>
      <c r="C23" s="535" t="s">
        <v>676</v>
      </c>
      <c r="D23" s="535" t="s">
        <v>677</v>
      </c>
      <c r="E23" s="536" t="s">
        <v>678</v>
      </c>
      <c r="F23" s="536"/>
      <c r="G23" s="535" t="s">
        <v>648</v>
      </c>
      <c r="H23" s="535" t="s">
        <v>605</v>
      </c>
      <c r="I23" s="535" t="s">
        <v>649</v>
      </c>
      <c r="J23" s="535" t="s">
        <v>614</v>
      </c>
    </row>
    <row r="24" spans="1:10">
      <c r="A24" s="521">
        <v>16</v>
      </c>
      <c r="B24" s="535" t="s">
        <v>679</v>
      </c>
      <c r="C24" s="535" t="s">
        <v>680</v>
      </c>
      <c r="D24" s="535" t="s">
        <v>681</v>
      </c>
      <c r="E24" s="536" t="s">
        <v>682</v>
      </c>
      <c r="F24" s="536"/>
      <c r="G24" s="535" t="s">
        <v>612</v>
      </c>
      <c r="H24" s="535" t="s">
        <v>605</v>
      </c>
      <c r="I24" s="535" t="s">
        <v>613</v>
      </c>
      <c r="J24" s="535" t="s">
        <v>683</v>
      </c>
    </row>
    <row r="25" spans="1:10" ht="33">
      <c r="A25" s="521">
        <v>17</v>
      </c>
      <c r="B25" s="535" t="s">
        <v>608</v>
      </c>
      <c r="C25" s="535" t="s">
        <v>684</v>
      </c>
      <c r="D25" s="535" t="s">
        <v>685</v>
      </c>
      <c r="E25" s="536" t="s">
        <v>686</v>
      </c>
      <c r="F25" s="536" t="s">
        <v>687</v>
      </c>
      <c r="G25" s="535" t="s">
        <v>631</v>
      </c>
      <c r="H25" s="535" t="s">
        <v>605</v>
      </c>
      <c r="I25" s="535" t="s">
        <v>688</v>
      </c>
      <c r="J25" s="535" t="s">
        <v>614</v>
      </c>
    </row>
    <row r="26" spans="1:10">
      <c r="A26" s="521">
        <v>18</v>
      </c>
      <c r="B26" s="535" t="s">
        <v>689</v>
      </c>
      <c r="C26" s="535" t="s">
        <v>690</v>
      </c>
      <c r="D26" s="535" t="s">
        <v>691</v>
      </c>
      <c r="E26" s="536" t="s">
        <v>692</v>
      </c>
      <c r="F26" s="536" t="s">
        <v>693</v>
      </c>
      <c r="G26" s="535" t="s">
        <v>648</v>
      </c>
      <c r="H26" s="535" t="s">
        <v>605</v>
      </c>
      <c r="I26" s="535" t="s">
        <v>694</v>
      </c>
      <c r="J26" s="535" t="s">
        <v>619</v>
      </c>
    </row>
    <row r="27" spans="1:10">
      <c r="A27" s="521">
        <v>19</v>
      </c>
      <c r="B27" s="535" t="s">
        <v>615</v>
      </c>
      <c r="C27" s="535" t="s">
        <v>695</v>
      </c>
      <c r="D27" s="535" t="s">
        <v>696</v>
      </c>
      <c r="E27" s="536" t="s">
        <v>618</v>
      </c>
      <c r="F27" s="536"/>
      <c r="G27" s="535" t="s">
        <v>612</v>
      </c>
      <c r="H27" s="535" t="s">
        <v>605</v>
      </c>
      <c r="I27" s="535" t="s">
        <v>613</v>
      </c>
      <c r="J27" s="535" t="s">
        <v>697</v>
      </c>
    </row>
    <row r="28" spans="1:10">
      <c r="A28" s="521">
        <v>20</v>
      </c>
      <c r="B28" s="535" t="s">
        <v>698</v>
      </c>
      <c r="C28" s="535" t="s">
        <v>699</v>
      </c>
      <c r="D28" s="535" t="s">
        <v>700</v>
      </c>
      <c r="E28" s="536" t="s">
        <v>701</v>
      </c>
      <c r="F28" s="536"/>
      <c r="G28" s="535" t="s">
        <v>702</v>
      </c>
      <c r="H28" s="535" t="s">
        <v>605</v>
      </c>
      <c r="I28" s="535" t="s">
        <v>703</v>
      </c>
      <c r="J28" s="535" t="s">
        <v>619</v>
      </c>
    </row>
    <row r="29" spans="1:10">
      <c r="A29" s="521">
        <v>21</v>
      </c>
      <c r="B29" s="535" t="s">
        <v>637</v>
      </c>
      <c r="C29" s="535" t="s">
        <v>704</v>
      </c>
      <c r="D29" s="535" t="s">
        <v>705</v>
      </c>
      <c r="E29" s="536" t="s">
        <v>706</v>
      </c>
      <c r="F29" s="536" t="s">
        <v>667</v>
      </c>
      <c r="G29" s="535" t="s">
        <v>707</v>
      </c>
      <c r="H29" s="535" t="s">
        <v>605</v>
      </c>
      <c r="I29" s="535" t="s">
        <v>708</v>
      </c>
      <c r="J29" s="535" t="s">
        <v>607</v>
      </c>
    </row>
    <row r="30" spans="1:10">
      <c r="A30" s="521">
        <v>22</v>
      </c>
      <c r="B30" s="535" t="s">
        <v>709</v>
      </c>
      <c r="C30" s="535" t="s">
        <v>710</v>
      </c>
      <c r="D30" s="535" t="s">
        <v>711</v>
      </c>
      <c r="E30" s="536" t="s">
        <v>712</v>
      </c>
      <c r="F30" s="536"/>
      <c r="G30" s="535" t="s">
        <v>631</v>
      </c>
      <c r="H30" s="535" t="s">
        <v>605</v>
      </c>
      <c r="I30" s="535" t="s">
        <v>713</v>
      </c>
      <c r="J30" s="535" t="s">
        <v>626</v>
      </c>
    </row>
    <row r="31" spans="1:10">
      <c r="A31" s="521">
        <v>23</v>
      </c>
      <c r="B31" s="535" t="s">
        <v>659</v>
      </c>
      <c r="C31" s="535" t="s">
        <v>714</v>
      </c>
      <c r="D31" s="535" t="s">
        <v>715</v>
      </c>
      <c r="E31" s="536" t="s">
        <v>716</v>
      </c>
      <c r="F31" s="536"/>
      <c r="G31" s="535" t="s">
        <v>717</v>
      </c>
      <c r="H31" s="535" t="s">
        <v>605</v>
      </c>
      <c r="I31" s="535" t="s">
        <v>718</v>
      </c>
      <c r="J31" s="535" t="s">
        <v>619</v>
      </c>
    </row>
    <row r="32" spans="1:10">
      <c r="A32" s="521">
        <v>24</v>
      </c>
      <c r="B32" s="535" t="s">
        <v>719</v>
      </c>
      <c r="C32" s="535" t="s">
        <v>720</v>
      </c>
      <c r="D32" s="535" t="s">
        <v>721</v>
      </c>
      <c r="E32" s="536" t="s">
        <v>722</v>
      </c>
      <c r="F32" s="536"/>
      <c r="G32" s="535" t="s">
        <v>723</v>
      </c>
      <c r="H32" s="535" t="s">
        <v>605</v>
      </c>
      <c r="I32" s="535" t="s">
        <v>649</v>
      </c>
      <c r="J32" s="535" t="s">
        <v>724</v>
      </c>
    </row>
    <row r="33" spans="1:10">
      <c r="A33" s="521">
        <v>25</v>
      </c>
      <c r="B33" s="535" t="s">
        <v>654</v>
      </c>
      <c r="C33" s="535" t="s">
        <v>725</v>
      </c>
      <c r="D33" s="535" t="s">
        <v>726</v>
      </c>
      <c r="E33" s="536" t="s">
        <v>657</v>
      </c>
      <c r="F33" s="536"/>
      <c r="G33" s="535" t="s">
        <v>624</v>
      </c>
      <c r="H33" s="535" t="s">
        <v>605</v>
      </c>
      <c r="I33" s="535" t="s">
        <v>658</v>
      </c>
      <c r="J33" s="535" t="s">
        <v>683</v>
      </c>
    </row>
    <row r="34" spans="1:10">
      <c r="A34" s="521">
        <v>26</v>
      </c>
      <c r="B34" s="535" t="s">
        <v>727</v>
      </c>
      <c r="C34" s="535" t="s">
        <v>728</v>
      </c>
      <c r="D34" s="535" t="s">
        <v>729</v>
      </c>
      <c r="E34" s="536" t="s">
        <v>730</v>
      </c>
      <c r="F34" s="536"/>
      <c r="G34" s="535" t="s">
        <v>731</v>
      </c>
      <c r="H34" s="535" t="s">
        <v>605</v>
      </c>
      <c r="I34" s="535" t="s">
        <v>732</v>
      </c>
      <c r="J34" s="535" t="s">
        <v>626</v>
      </c>
    </row>
    <row r="35" spans="1:10">
      <c r="A35" s="521">
        <v>27</v>
      </c>
      <c r="B35" s="535" t="s">
        <v>733</v>
      </c>
      <c r="C35" s="535" t="s">
        <v>734</v>
      </c>
      <c r="D35" s="535" t="s">
        <v>735</v>
      </c>
      <c r="E35" s="536" t="s">
        <v>736</v>
      </c>
      <c r="F35" s="536"/>
      <c r="G35" s="535" t="s">
        <v>737</v>
      </c>
      <c r="H35" s="535" t="s">
        <v>605</v>
      </c>
      <c r="I35" s="535" t="s">
        <v>738</v>
      </c>
      <c r="J35" s="535" t="s">
        <v>619</v>
      </c>
    </row>
    <row r="36" spans="1:10">
      <c r="A36" s="521">
        <v>28</v>
      </c>
      <c r="B36" s="535" t="s">
        <v>739</v>
      </c>
      <c r="C36" s="535" t="s">
        <v>740</v>
      </c>
      <c r="D36" s="535" t="s">
        <v>741</v>
      </c>
      <c r="E36" s="536" t="s">
        <v>742</v>
      </c>
      <c r="F36" s="536" t="s">
        <v>743</v>
      </c>
      <c r="G36" s="535" t="s">
        <v>648</v>
      </c>
      <c r="H36" s="535" t="s">
        <v>605</v>
      </c>
      <c r="I36" s="535" t="s">
        <v>744</v>
      </c>
      <c r="J36" s="535" t="s">
        <v>619</v>
      </c>
    </row>
    <row r="37" spans="1:10">
      <c r="A37" s="521">
        <v>29</v>
      </c>
      <c r="B37" s="535" t="s">
        <v>745</v>
      </c>
      <c r="C37" s="535" t="s">
        <v>746</v>
      </c>
      <c r="D37" s="535" t="s">
        <v>747</v>
      </c>
      <c r="E37" s="536" t="s">
        <v>748</v>
      </c>
      <c r="F37" s="536" t="s">
        <v>749</v>
      </c>
      <c r="G37" s="535" t="s">
        <v>723</v>
      </c>
      <c r="H37" s="535" t="s">
        <v>605</v>
      </c>
      <c r="I37" s="535" t="s">
        <v>649</v>
      </c>
      <c r="J37" s="535" t="s">
        <v>619</v>
      </c>
    </row>
    <row r="38" spans="1:10">
      <c r="A38" s="521">
        <v>30</v>
      </c>
      <c r="B38" s="535" t="s">
        <v>739</v>
      </c>
      <c r="C38" s="535" t="s">
        <v>750</v>
      </c>
      <c r="D38" s="535" t="s">
        <v>751</v>
      </c>
      <c r="E38" s="536" t="s">
        <v>742</v>
      </c>
      <c r="F38" s="536" t="s">
        <v>743</v>
      </c>
      <c r="G38" s="535" t="s">
        <v>648</v>
      </c>
      <c r="H38" s="535" t="s">
        <v>605</v>
      </c>
      <c r="I38" s="535" t="s">
        <v>744</v>
      </c>
      <c r="J38" s="535" t="s">
        <v>619</v>
      </c>
    </row>
    <row r="39" spans="1:10">
      <c r="A39" s="521">
        <v>31</v>
      </c>
      <c r="B39" s="535" t="s">
        <v>752</v>
      </c>
      <c r="C39" s="535" t="s">
        <v>753</v>
      </c>
      <c r="D39" s="535" t="s">
        <v>754</v>
      </c>
      <c r="E39" s="536" t="s">
        <v>755</v>
      </c>
      <c r="F39" s="536" t="s">
        <v>756</v>
      </c>
      <c r="G39" s="535" t="s">
        <v>648</v>
      </c>
      <c r="H39" s="535" t="s">
        <v>605</v>
      </c>
      <c r="I39" s="535" t="s">
        <v>649</v>
      </c>
      <c r="J39" s="535" t="s">
        <v>619</v>
      </c>
    </row>
    <row r="40" spans="1:10">
      <c r="A40" s="521">
        <v>32</v>
      </c>
      <c r="B40" s="535" t="s">
        <v>757</v>
      </c>
      <c r="C40" s="535" t="s">
        <v>758</v>
      </c>
      <c r="D40" s="535" t="s">
        <v>759</v>
      </c>
      <c r="E40" s="536" t="s">
        <v>760</v>
      </c>
      <c r="F40" s="536" t="s">
        <v>761</v>
      </c>
      <c r="G40" s="535" t="s">
        <v>762</v>
      </c>
      <c r="H40" s="535" t="s">
        <v>605</v>
      </c>
      <c r="I40" s="535" t="s">
        <v>763</v>
      </c>
      <c r="J40" s="535" t="s">
        <v>607</v>
      </c>
    </row>
    <row r="41" spans="1:10">
      <c r="A41" s="521">
        <v>33</v>
      </c>
      <c r="B41" s="535" t="s">
        <v>764</v>
      </c>
      <c r="C41" s="535" t="s">
        <v>765</v>
      </c>
      <c r="D41" s="535" t="s">
        <v>721</v>
      </c>
      <c r="E41" s="536" t="s">
        <v>766</v>
      </c>
      <c r="F41" s="536" t="s">
        <v>767</v>
      </c>
      <c r="G41" s="535" t="s">
        <v>631</v>
      </c>
      <c r="H41" s="535" t="s">
        <v>605</v>
      </c>
      <c r="I41" s="535" t="s">
        <v>768</v>
      </c>
      <c r="J41" s="535" t="s">
        <v>724</v>
      </c>
    </row>
    <row r="42" spans="1:10">
      <c r="A42" s="521">
        <v>34</v>
      </c>
      <c r="B42" s="535" t="s">
        <v>733</v>
      </c>
      <c r="C42" s="535" t="s">
        <v>769</v>
      </c>
      <c r="D42" s="535" t="s">
        <v>770</v>
      </c>
      <c r="E42" s="536" t="s">
        <v>623</v>
      </c>
      <c r="F42" s="536"/>
      <c r="G42" s="535" t="s">
        <v>624</v>
      </c>
      <c r="H42" s="535" t="s">
        <v>605</v>
      </c>
      <c r="I42" s="535" t="s">
        <v>625</v>
      </c>
      <c r="J42" s="535" t="s">
        <v>619</v>
      </c>
    </row>
    <row r="43" spans="1:10">
      <c r="A43" s="521">
        <v>35</v>
      </c>
      <c r="B43" s="535" t="s">
        <v>771</v>
      </c>
      <c r="C43" s="535" t="s">
        <v>772</v>
      </c>
      <c r="D43" s="535" t="s">
        <v>773</v>
      </c>
      <c r="E43" s="536" t="s">
        <v>774</v>
      </c>
      <c r="F43" s="536"/>
      <c r="G43" s="535" t="s">
        <v>775</v>
      </c>
      <c r="H43" s="535" t="s">
        <v>776</v>
      </c>
      <c r="I43" s="535" t="s">
        <v>777</v>
      </c>
      <c r="J43" s="535" t="s">
        <v>778</v>
      </c>
    </row>
    <row r="44" spans="1:10">
      <c r="A44" s="521">
        <v>36</v>
      </c>
      <c r="B44" s="535" t="s">
        <v>779</v>
      </c>
      <c r="C44" s="535" t="s">
        <v>780</v>
      </c>
      <c r="D44" s="535" t="s">
        <v>781</v>
      </c>
      <c r="E44" s="536" t="s">
        <v>782</v>
      </c>
      <c r="F44" s="536" t="s">
        <v>693</v>
      </c>
      <c r="G44" s="535" t="s">
        <v>612</v>
      </c>
      <c r="H44" s="535" t="s">
        <v>605</v>
      </c>
      <c r="I44" s="535" t="s">
        <v>613</v>
      </c>
      <c r="J44" s="535" t="s">
        <v>619</v>
      </c>
    </row>
    <row r="45" spans="1:10">
      <c r="A45" s="521">
        <v>37</v>
      </c>
      <c r="B45" s="535" t="s">
        <v>689</v>
      </c>
      <c r="C45" s="535" t="s">
        <v>783</v>
      </c>
      <c r="D45" s="535" t="s">
        <v>784</v>
      </c>
      <c r="E45" s="536" t="s">
        <v>692</v>
      </c>
      <c r="F45" s="536" t="s">
        <v>693</v>
      </c>
      <c r="G45" s="535" t="s">
        <v>648</v>
      </c>
      <c r="H45" s="535" t="s">
        <v>605</v>
      </c>
      <c r="I45" s="535" t="s">
        <v>694</v>
      </c>
      <c r="J45" s="535" t="s">
        <v>619</v>
      </c>
    </row>
    <row r="46" spans="1:10">
      <c r="A46" s="521">
        <v>38</v>
      </c>
      <c r="B46" s="535" t="s">
        <v>785</v>
      </c>
      <c r="C46" s="535" t="s">
        <v>786</v>
      </c>
      <c r="D46" s="535" t="s">
        <v>787</v>
      </c>
      <c r="E46" s="536" t="s">
        <v>788</v>
      </c>
      <c r="F46" s="536"/>
      <c r="G46" s="535" t="s">
        <v>648</v>
      </c>
      <c r="H46" s="535" t="s">
        <v>605</v>
      </c>
      <c r="I46" s="535" t="s">
        <v>694</v>
      </c>
      <c r="J46" s="535" t="s">
        <v>619</v>
      </c>
    </row>
    <row r="47" spans="1:10">
      <c r="A47" s="521">
        <v>39</v>
      </c>
      <c r="B47" s="535" t="s">
        <v>789</v>
      </c>
      <c r="C47" s="535" t="s">
        <v>790</v>
      </c>
      <c r="D47" s="535" t="s">
        <v>791</v>
      </c>
      <c r="E47" s="536" t="s">
        <v>657</v>
      </c>
      <c r="F47" s="536"/>
      <c r="G47" s="535" t="s">
        <v>624</v>
      </c>
      <c r="H47" s="535" t="s">
        <v>605</v>
      </c>
      <c r="I47" s="535" t="s">
        <v>658</v>
      </c>
      <c r="J47" s="535" t="s">
        <v>626</v>
      </c>
    </row>
    <row r="48" spans="1:10">
      <c r="A48" s="521">
        <v>40</v>
      </c>
      <c r="B48" s="535" t="s">
        <v>745</v>
      </c>
      <c r="C48" s="535" t="s">
        <v>792</v>
      </c>
      <c r="D48" s="535" t="s">
        <v>793</v>
      </c>
      <c r="E48" s="536" t="s">
        <v>794</v>
      </c>
      <c r="F48" s="536"/>
      <c r="G48" s="535" t="s">
        <v>631</v>
      </c>
      <c r="H48" s="535" t="s">
        <v>605</v>
      </c>
      <c r="I48" s="535" t="s">
        <v>795</v>
      </c>
      <c r="J48" s="535" t="s">
        <v>619</v>
      </c>
    </row>
    <row r="49" spans="1:12">
      <c r="A49" s="521">
        <v>41</v>
      </c>
      <c r="B49" s="535" t="s">
        <v>796</v>
      </c>
      <c r="C49" s="535" t="s">
        <v>797</v>
      </c>
      <c r="D49" s="535" t="s">
        <v>798</v>
      </c>
      <c r="E49" s="536" t="s">
        <v>799</v>
      </c>
      <c r="F49" s="536"/>
      <c r="G49" s="535" t="s">
        <v>624</v>
      </c>
      <c r="H49" s="535" t="s">
        <v>605</v>
      </c>
      <c r="I49" s="535" t="s">
        <v>800</v>
      </c>
      <c r="J49" s="535" t="s">
        <v>607</v>
      </c>
    </row>
    <row r="50" spans="1:12">
      <c r="A50" s="521">
        <v>42</v>
      </c>
      <c r="B50" s="535" t="s">
        <v>801</v>
      </c>
      <c r="C50" s="535" t="s">
        <v>802</v>
      </c>
      <c r="D50" s="535" t="s">
        <v>803</v>
      </c>
      <c r="E50" s="536" t="s">
        <v>804</v>
      </c>
      <c r="F50" s="536"/>
      <c r="G50" s="535" t="s">
        <v>624</v>
      </c>
      <c r="H50" s="535" t="s">
        <v>605</v>
      </c>
      <c r="I50" s="535" t="s">
        <v>805</v>
      </c>
      <c r="J50" s="535" t="s">
        <v>626</v>
      </c>
      <c r="K50" s="537"/>
      <c r="L50" s="537"/>
    </row>
    <row r="51" spans="1:12">
      <c r="A51" s="521">
        <v>43</v>
      </c>
      <c r="B51" s="535" t="s">
        <v>806</v>
      </c>
      <c r="C51" s="535" t="s">
        <v>807</v>
      </c>
      <c r="D51" s="535" t="s">
        <v>808</v>
      </c>
      <c r="E51" s="536" t="s">
        <v>809</v>
      </c>
      <c r="F51" s="536" t="s">
        <v>810</v>
      </c>
      <c r="G51" s="535" t="s">
        <v>811</v>
      </c>
      <c r="H51" s="535" t="s">
        <v>812</v>
      </c>
      <c r="I51" s="535" t="s">
        <v>813</v>
      </c>
      <c r="J51" s="535" t="s">
        <v>607</v>
      </c>
      <c r="K51" s="537"/>
      <c r="L51" s="537"/>
    </row>
    <row r="52" spans="1:12" ht="33">
      <c r="A52" s="521">
        <v>44</v>
      </c>
      <c r="B52" s="535" t="s">
        <v>814</v>
      </c>
      <c r="C52" s="535" t="s">
        <v>815</v>
      </c>
      <c r="D52" s="535" t="s">
        <v>816</v>
      </c>
      <c r="E52" s="536" t="s">
        <v>817</v>
      </c>
      <c r="F52" s="536" t="s">
        <v>818</v>
      </c>
      <c r="G52" s="535" t="s">
        <v>631</v>
      </c>
      <c r="H52" s="535" t="s">
        <v>605</v>
      </c>
      <c r="I52" s="535" t="s">
        <v>819</v>
      </c>
      <c r="J52" s="535" t="s">
        <v>614</v>
      </c>
      <c r="K52" s="537"/>
      <c r="L52" s="537"/>
    </row>
    <row r="53" spans="1:12">
      <c r="A53" s="521">
        <v>45</v>
      </c>
      <c r="B53" s="535" t="s">
        <v>820</v>
      </c>
      <c r="C53" s="535" t="s">
        <v>821</v>
      </c>
      <c r="D53" s="535" t="s">
        <v>822</v>
      </c>
      <c r="E53" s="536" t="s">
        <v>823</v>
      </c>
      <c r="F53" s="536" t="s">
        <v>693</v>
      </c>
      <c r="G53" s="535" t="s">
        <v>612</v>
      </c>
      <c r="H53" s="535" t="s">
        <v>605</v>
      </c>
      <c r="I53" s="535" t="s">
        <v>613</v>
      </c>
      <c r="J53" s="535" t="s">
        <v>619</v>
      </c>
      <c r="K53" s="538"/>
      <c r="L53" s="538"/>
    </row>
    <row r="54" spans="1:12">
      <c r="A54" s="521">
        <v>46</v>
      </c>
      <c r="B54" s="535" t="s">
        <v>824</v>
      </c>
      <c r="C54" s="535" t="s">
        <v>825</v>
      </c>
      <c r="D54" s="535" t="s">
        <v>826</v>
      </c>
      <c r="E54" s="536" t="s">
        <v>827</v>
      </c>
      <c r="F54" s="536" t="s">
        <v>828</v>
      </c>
      <c r="G54" s="535" t="s">
        <v>612</v>
      </c>
      <c r="H54" s="535" t="s">
        <v>605</v>
      </c>
      <c r="I54" s="535" t="s">
        <v>613</v>
      </c>
      <c r="J54" s="535" t="s">
        <v>619</v>
      </c>
    </row>
    <row r="55" spans="1:12">
      <c r="A55" s="521">
        <v>47</v>
      </c>
      <c r="B55" s="535" t="s">
        <v>829</v>
      </c>
      <c r="C55" s="535" t="s">
        <v>830</v>
      </c>
      <c r="D55" s="535" t="s">
        <v>831</v>
      </c>
      <c r="E55" s="536" t="s">
        <v>832</v>
      </c>
      <c r="F55" s="536"/>
      <c r="G55" s="535" t="s">
        <v>631</v>
      </c>
      <c r="H55" s="535" t="s">
        <v>605</v>
      </c>
      <c r="I55" s="535" t="s">
        <v>819</v>
      </c>
      <c r="J55" s="535" t="s">
        <v>619</v>
      </c>
    </row>
    <row r="56" spans="1:12">
      <c r="A56" s="521">
        <v>48</v>
      </c>
      <c r="B56" s="535" t="s">
        <v>833</v>
      </c>
      <c r="C56" s="535" t="s">
        <v>834</v>
      </c>
      <c r="D56" s="535" t="s">
        <v>835</v>
      </c>
      <c r="E56" s="536" t="s">
        <v>836</v>
      </c>
      <c r="F56" s="536"/>
      <c r="G56" s="535" t="s">
        <v>648</v>
      </c>
      <c r="H56" s="535" t="s">
        <v>605</v>
      </c>
      <c r="I56" s="535" t="s">
        <v>649</v>
      </c>
      <c r="J56" s="535" t="s">
        <v>619</v>
      </c>
    </row>
    <row r="57" spans="1:12">
      <c r="A57" s="521">
        <v>49</v>
      </c>
      <c r="B57" s="535" t="s">
        <v>837</v>
      </c>
      <c r="C57" s="535" t="s">
        <v>838</v>
      </c>
      <c r="D57" s="535" t="s">
        <v>839</v>
      </c>
      <c r="E57" s="536" t="s">
        <v>794</v>
      </c>
      <c r="F57" s="536"/>
      <c r="G57" s="535" t="s">
        <v>631</v>
      </c>
      <c r="H57" s="535" t="s">
        <v>605</v>
      </c>
      <c r="I57" s="535" t="s">
        <v>795</v>
      </c>
      <c r="J57" s="535" t="s">
        <v>840</v>
      </c>
    </row>
    <row r="58" spans="1:12" ht="33">
      <c r="A58" s="521">
        <v>50</v>
      </c>
      <c r="B58" s="535" t="s">
        <v>745</v>
      </c>
      <c r="C58" s="535" t="s">
        <v>841</v>
      </c>
      <c r="D58" s="535" t="s">
        <v>842</v>
      </c>
      <c r="E58" s="536" t="s">
        <v>843</v>
      </c>
      <c r="F58" s="536" t="s">
        <v>844</v>
      </c>
      <c r="G58" s="535" t="s">
        <v>648</v>
      </c>
      <c r="H58" s="535" t="s">
        <v>605</v>
      </c>
      <c r="I58" s="535" t="s">
        <v>649</v>
      </c>
      <c r="J58" s="535" t="s">
        <v>845</v>
      </c>
    </row>
    <row r="59" spans="1:12">
      <c r="A59" s="521">
        <v>51</v>
      </c>
      <c r="B59" s="535" t="s">
        <v>846</v>
      </c>
      <c r="C59" s="535" t="s">
        <v>847</v>
      </c>
      <c r="D59" s="535" t="s">
        <v>848</v>
      </c>
      <c r="E59" s="536" t="s">
        <v>849</v>
      </c>
      <c r="F59" s="536" t="s">
        <v>850</v>
      </c>
      <c r="G59" s="535" t="s">
        <v>612</v>
      </c>
      <c r="H59" s="535" t="s">
        <v>605</v>
      </c>
      <c r="I59" s="535" t="s">
        <v>613</v>
      </c>
      <c r="J59" s="535" t="s">
        <v>619</v>
      </c>
    </row>
    <row r="60" spans="1:12">
      <c r="A60" s="521">
        <v>52</v>
      </c>
      <c r="B60" s="535" t="s">
        <v>829</v>
      </c>
      <c r="C60" s="535" t="s">
        <v>851</v>
      </c>
      <c r="D60" s="535" t="s">
        <v>852</v>
      </c>
      <c r="E60" s="536" t="s">
        <v>832</v>
      </c>
      <c r="F60" s="536"/>
      <c r="G60" s="535" t="s">
        <v>631</v>
      </c>
      <c r="H60" s="535" t="s">
        <v>605</v>
      </c>
      <c r="I60" s="535" t="s">
        <v>819</v>
      </c>
      <c r="J60" s="535" t="s">
        <v>619</v>
      </c>
    </row>
    <row r="61" spans="1:12">
      <c r="A61" s="521">
        <v>53</v>
      </c>
      <c r="B61" s="535" t="s">
        <v>853</v>
      </c>
      <c r="C61" s="535" t="s">
        <v>854</v>
      </c>
      <c r="D61" s="535" t="s">
        <v>855</v>
      </c>
      <c r="E61" s="536" t="s">
        <v>856</v>
      </c>
      <c r="F61" s="536"/>
      <c r="G61" s="535" t="s">
        <v>857</v>
      </c>
      <c r="H61" s="535" t="s">
        <v>605</v>
      </c>
      <c r="I61" s="535" t="s">
        <v>858</v>
      </c>
      <c r="J61" s="535" t="s">
        <v>626</v>
      </c>
    </row>
    <row r="62" spans="1:12">
      <c r="A62" s="521">
        <v>54</v>
      </c>
      <c r="B62" s="535" t="s">
        <v>859</v>
      </c>
      <c r="C62" s="535" t="s">
        <v>860</v>
      </c>
      <c r="D62" s="535" t="s">
        <v>861</v>
      </c>
      <c r="E62" s="536" t="s">
        <v>862</v>
      </c>
      <c r="F62" s="536"/>
      <c r="G62" s="535" t="s">
        <v>612</v>
      </c>
      <c r="H62" s="535" t="s">
        <v>605</v>
      </c>
      <c r="I62" s="535" t="s">
        <v>613</v>
      </c>
      <c r="J62" s="535" t="s">
        <v>619</v>
      </c>
    </row>
    <row r="63" spans="1:12">
      <c r="A63" s="521">
        <v>55</v>
      </c>
      <c r="B63" s="535" t="s">
        <v>863</v>
      </c>
      <c r="C63" s="535" t="s">
        <v>864</v>
      </c>
      <c r="D63" s="535" t="s">
        <v>865</v>
      </c>
      <c r="E63" s="536" t="s">
        <v>866</v>
      </c>
      <c r="F63" s="536" t="s">
        <v>667</v>
      </c>
      <c r="G63" s="535" t="s">
        <v>612</v>
      </c>
      <c r="H63" s="535" t="s">
        <v>605</v>
      </c>
      <c r="I63" s="535" t="s">
        <v>613</v>
      </c>
      <c r="J63" s="535" t="s">
        <v>619</v>
      </c>
    </row>
    <row r="64" spans="1:12" ht="33">
      <c r="A64" s="521">
        <v>56</v>
      </c>
      <c r="B64" s="535" t="s">
        <v>867</v>
      </c>
      <c r="C64" s="535" t="s">
        <v>868</v>
      </c>
      <c r="D64" s="535" t="s">
        <v>869</v>
      </c>
      <c r="E64" s="536" t="s">
        <v>870</v>
      </c>
      <c r="F64" s="536"/>
      <c r="G64" s="535" t="s">
        <v>871</v>
      </c>
      <c r="H64" s="535" t="s">
        <v>605</v>
      </c>
      <c r="I64" s="535" t="s">
        <v>694</v>
      </c>
      <c r="J64" s="535" t="s">
        <v>872</v>
      </c>
    </row>
    <row r="65" spans="1:10" ht="33">
      <c r="A65" s="521">
        <v>57</v>
      </c>
      <c r="B65" s="535" t="s">
        <v>873</v>
      </c>
      <c r="C65" s="535" t="s">
        <v>874</v>
      </c>
      <c r="D65" s="535" t="s">
        <v>875</v>
      </c>
      <c r="E65" s="536" t="s">
        <v>876</v>
      </c>
      <c r="F65" s="536" t="s">
        <v>877</v>
      </c>
      <c r="G65" s="535" t="s">
        <v>624</v>
      </c>
      <c r="H65" s="535" t="s">
        <v>605</v>
      </c>
      <c r="I65" s="535" t="s">
        <v>878</v>
      </c>
      <c r="J65" s="535" t="s">
        <v>614</v>
      </c>
    </row>
    <row r="66" spans="1:10">
      <c r="A66" s="521">
        <v>58</v>
      </c>
      <c r="B66" s="535" t="s">
        <v>879</v>
      </c>
      <c r="C66" s="535" t="s">
        <v>880</v>
      </c>
      <c r="D66" s="535" t="s">
        <v>881</v>
      </c>
      <c r="E66" s="536" t="s">
        <v>882</v>
      </c>
      <c r="F66" s="536" t="s">
        <v>883</v>
      </c>
      <c r="G66" s="535" t="s">
        <v>648</v>
      </c>
      <c r="H66" s="535" t="s">
        <v>605</v>
      </c>
      <c r="I66" s="535" t="s">
        <v>694</v>
      </c>
      <c r="J66" s="535" t="s">
        <v>619</v>
      </c>
    </row>
    <row r="67" spans="1:10">
      <c r="A67" s="521">
        <v>59</v>
      </c>
      <c r="B67" s="535" t="s">
        <v>884</v>
      </c>
      <c r="C67" s="535" t="s">
        <v>885</v>
      </c>
      <c r="D67" s="535" t="s">
        <v>886</v>
      </c>
      <c r="E67" s="536" t="s">
        <v>887</v>
      </c>
      <c r="F67" s="536" t="s">
        <v>888</v>
      </c>
      <c r="G67" s="535" t="s">
        <v>624</v>
      </c>
      <c r="H67" s="535" t="s">
        <v>605</v>
      </c>
      <c r="I67" s="535" t="s">
        <v>889</v>
      </c>
      <c r="J67" s="535" t="s">
        <v>890</v>
      </c>
    </row>
    <row r="68" spans="1:10">
      <c r="A68" s="521">
        <v>60</v>
      </c>
      <c r="B68" s="535" t="s">
        <v>853</v>
      </c>
      <c r="C68" s="535" t="s">
        <v>891</v>
      </c>
      <c r="D68" s="535" t="s">
        <v>892</v>
      </c>
      <c r="E68" s="536" t="s">
        <v>893</v>
      </c>
      <c r="F68" s="536"/>
      <c r="G68" s="535" t="s">
        <v>894</v>
      </c>
      <c r="H68" s="535" t="s">
        <v>605</v>
      </c>
      <c r="I68" s="535" t="s">
        <v>895</v>
      </c>
      <c r="J68" s="535" t="s">
        <v>626</v>
      </c>
    </row>
    <row r="69" spans="1:10">
      <c r="A69" s="521">
        <v>61</v>
      </c>
      <c r="B69" s="535" t="s">
        <v>745</v>
      </c>
      <c r="C69" s="535" t="s">
        <v>896</v>
      </c>
      <c r="D69" s="535" t="s">
        <v>897</v>
      </c>
      <c r="E69" s="536" t="s">
        <v>843</v>
      </c>
      <c r="F69" s="536" t="s">
        <v>844</v>
      </c>
      <c r="G69" s="535" t="s">
        <v>648</v>
      </c>
      <c r="H69" s="535" t="s">
        <v>605</v>
      </c>
      <c r="I69" s="535" t="s">
        <v>649</v>
      </c>
      <c r="J69" s="535" t="s">
        <v>619</v>
      </c>
    </row>
    <row r="70" spans="1:10">
      <c r="A70" s="521">
        <v>62</v>
      </c>
      <c r="B70" s="535" t="s">
        <v>654</v>
      </c>
      <c r="C70" s="535" t="s">
        <v>898</v>
      </c>
      <c r="D70" s="535" t="s">
        <v>899</v>
      </c>
      <c r="E70" s="536" t="s">
        <v>657</v>
      </c>
      <c r="F70" s="536"/>
      <c r="G70" s="535" t="s">
        <v>624</v>
      </c>
      <c r="H70" s="535" t="s">
        <v>605</v>
      </c>
      <c r="I70" s="535" t="s">
        <v>658</v>
      </c>
      <c r="J70" s="535" t="s">
        <v>619</v>
      </c>
    </row>
    <row r="71" spans="1:10">
      <c r="A71" s="521">
        <v>63</v>
      </c>
      <c r="B71" s="535" t="s">
        <v>837</v>
      </c>
      <c r="C71" s="535" t="s">
        <v>900</v>
      </c>
      <c r="D71" s="535" t="s">
        <v>901</v>
      </c>
      <c r="E71" s="536" t="s">
        <v>794</v>
      </c>
      <c r="F71" s="536"/>
      <c r="G71" s="535" t="s">
        <v>631</v>
      </c>
      <c r="H71" s="535" t="s">
        <v>605</v>
      </c>
      <c r="I71" s="535" t="s">
        <v>795</v>
      </c>
      <c r="J71" s="535" t="s">
        <v>619</v>
      </c>
    </row>
    <row r="72" spans="1:10">
      <c r="A72" s="521">
        <v>64</v>
      </c>
      <c r="B72" s="535" t="s">
        <v>859</v>
      </c>
      <c r="C72" s="535" t="s">
        <v>902</v>
      </c>
      <c r="D72" s="535" t="s">
        <v>903</v>
      </c>
      <c r="E72" s="536" t="s">
        <v>862</v>
      </c>
      <c r="F72" s="536"/>
      <c r="G72" s="535" t="s">
        <v>612</v>
      </c>
      <c r="H72" s="535" t="s">
        <v>605</v>
      </c>
      <c r="I72" s="535" t="s">
        <v>613</v>
      </c>
      <c r="J72" s="535" t="s">
        <v>619</v>
      </c>
    </row>
    <row r="73" spans="1:10">
      <c r="A73" s="521">
        <v>65</v>
      </c>
      <c r="B73" s="535" t="s">
        <v>904</v>
      </c>
      <c r="C73" s="535" t="s">
        <v>905</v>
      </c>
      <c r="D73" s="535" t="s">
        <v>906</v>
      </c>
      <c r="E73" s="536" t="s">
        <v>907</v>
      </c>
      <c r="F73" s="536" t="s">
        <v>908</v>
      </c>
      <c r="G73" s="535" t="s">
        <v>624</v>
      </c>
      <c r="H73" s="535" t="s">
        <v>605</v>
      </c>
      <c r="I73" s="535" t="s">
        <v>909</v>
      </c>
      <c r="J73" s="535" t="s">
        <v>683</v>
      </c>
    </row>
    <row r="74" spans="1:10">
      <c r="A74" s="521">
        <v>66</v>
      </c>
      <c r="B74" s="535" t="s">
        <v>910</v>
      </c>
      <c r="C74" s="535" t="s">
        <v>911</v>
      </c>
      <c r="D74" s="535" t="s">
        <v>912</v>
      </c>
      <c r="E74" s="536" t="s">
        <v>913</v>
      </c>
      <c r="F74" s="536"/>
      <c r="G74" s="535" t="s">
        <v>612</v>
      </c>
      <c r="H74" s="535" t="s">
        <v>605</v>
      </c>
      <c r="I74" s="535" t="s">
        <v>613</v>
      </c>
      <c r="J74" s="535" t="s">
        <v>914</v>
      </c>
    </row>
    <row r="75" spans="1:10">
      <c r="A75" s="521">
        <v>67</v>
      </c>
      <c r="B75" s="535" t="s">
        <v>829</v>
      </c>
      <c r="C75" s="535" t="s">
        <v>915</v>
      </c>
      <c r="D75" s="535" t="s">
        <v>916</v>
      </c>
      <c r="E75" s="536" t="s">
        <v>832</v>
      </c>
      <c r="F75" s="536"/>
      <c r="G75" s="535" t="s">
        <v>631</v>
      </c>
      <c r="H75" s="535" t="s">
        <v>605</v>
      </c>
      <c r="I75" s="535" t="s">
        <v>819</v>
      </c>
      <c r="J75" s="535" t="s">
        <v>619</v>
      </c>
    </row>
    <row r="76" spans="1:10">
      <c r="A76" s="521">
        <v>68</v>
      </c>
      <c r="B76" s="535" t="s">
        <v>917</v>
      </c>
      <c r="C76" s="535" t="s">
        <v>918</v>
      </c>
      <c r="D76" s="535" t="s">
        <v>919</v>
      </c>
      <c r="E76" s="536" t="s">
        <v>742</v>
      </c>
      <c r="F76" s="536" t="s">
        <v>920</v>
      </c>
      <c r="G76" s="535" t="s">
        <v>648</v>
      </c>
      <c r="H76" s="535" t="s">
        <v>605</v>
      </c>
      <c r="I76" s="535" t="s">
        <v>744</v>
      </c>
      <c r="J76" s="535" t="s">
        <v>619</v>
      </c>
    </row>
    <row r="77" spans="1:10">
      <c r="A77" s="521">
        <v>69</v>
      </c>
      <c r="B77" s="535" t="s">
        <v>921</v>
      </c>
      <c r="C77" s="535" t="s">
        <v>922</v>
      </c>
      <c r="D77" s="535" t="s">
        <v>923</v>
      </c>
      <c r="E77" s="536" t="s">
        <v>924</v>
      </c>
      <c r="F77" s="536"/>
      <c r="G77" s="535" t="s">
        <v>624</v>
      </c>
      <c r="H77" s="535" t="s">
        <v>605</v>
      </c>
      <c r="I77" s="535" t="s">
        <v>805</v>
      </c>
      <c r="J77" s="535" t="s">
        <v>619</v>
      </c>
    </row>
    <row r="78" spans="1:10">
      <c r="A78" s="521">
        <v>70</v>
      </c>
      <c r="B78" s="535" t="s">
        <v>925</v>
      </c>
      <c r="C78" s="535" t="s">
        <v>926</v>
      </c>
      <c r="D78" s="535" t="s">
        <v>927</v>
      </c>
      <c r="E78" s="536" t="s">
        <v>928</v>
      </c>
      <c r="F78" s="536"/>
      <c r="G78" s="535" t="s">
        <v>731</v>
      </c>
      <c r="H78" s="535" t="s">
        <v>605</v>
      </c>
      <c r="I78" s="535" t="s">
        <v>929</v>
      </c>
      <c r="J78" s="535" t="s">
        <v>626</v>
      </c>
    </row>
    <row r="79" spans="1:10" ht="33">
      <c r="A79" s="521">
        <v>71</v>
      </c>
      <c r="B79" s="535" t="s">
        <v>930</v>
      </c>
      <c r="C79" s="535" t="s">
        <v>931</v>
      </c>
      <c r="D79" s="535" t="s">
        <v>932</v>
      </c>
      <c r="E79" s="536" t="s">
        <v>933</v>
      </c>
      <c r="F79" s="536" t="s">
        <v>934</v>
      </c>
      <c r="G79" s="535" t="s">
        <v>935</v>
      </c>
      <c r="H79" s="535" t="s">
        <v>605</v>
      </c>
      <c r="I79" s="535" t="s">
        <v>936</v>
      </c>
      <c r="J79" s="535" t="s">
        <v>937</v>
      </c>
    </row>
    <row r="80" spans="1:10">
      <c r="A80" s="521">
        <v>72</v>
      </c>
      <c r="B80" s="535" t="s">
        <v>938</v>
      </c>
      <c r="C80" s="535" t="s">
        <v>939</v>
      </c>
      <c r="D80" s="535" t="s">
        <v>940</v>
      </c>
      <c r="E80" s="536" t="s">
        <v>941</v>
      </c>
      <c r="F80" s="536" t="s">
        <v>942</v>
      </c>
      <c r="G80" s="535" t="s">
        <v>731</v>
      </c>
      <c r="H80" s="535" t="s">
        <v>605</v>
      </c>
      <c r="I80" s="535" t="s">
        <v>732</v>
      </c>
      <c r="J80" s="535" t="s">
        <v>943</v>
      </c>
    </row>
    <row r="81" spans="1:10">
      <c r="A81" s="521">
        <v>73</v>
      </c>
      <c r="B81" s="535" t="s">
        <v>654</v>
      </c>
      <c r="C81" s="535" t="s">
        <v>944</v>
      </c>
      <c r="D81" s="535" t="s">
        <v>945</v>
      </c>
      <c r="E81" s="536" t="s">
        <v>657</v>
      </c>
      <c r="F81" s="536"/>
      <c r="G81" s="535" t="s">
        <v>624</v>
      </c>
      <c r="H81" s="535" t="s">
        <v>605</v>
      </c>
      <c r="I81" s="535" t="s">
        <v>658</v>
      </c>
      <c r="J81" s="535" t="s">
        <v>619</v>
      </c>
    </row>
    <row r="82" spans="1:10">
      <c r="A82" s="521">
        <v>74</v>
      </c>
      <c r="B82" s="535" t="s">
        <v>946</v>
      </c>
      <c r="C82" s="535" t="s">
        <v>947</v>
      </c>
      <c r="D82" s="535" t="s">
        <v>948</v>
      </c>
      <c r="E82" s="536" t="s">
        <v>949</v>
      </c>
      <c r="F82" s="536" t="s">
        <v>950</v>
      </c>
      <c r="G82" s="535" t="s">
        <v>624</v>
      </c>
      <c r="H82" s="535" t="s">
        <v>605</v>
      </c>
      <c r="I82" s="535" t="s">
        <v>878</v>
      </c>
      <c r="J82" s="535" t="s">
        <v>951</v>
      </c>
    </row>
    <row r="83" spans="1:10">
      <c r="A83" s="521">
        <v>75</v>
      </c>
      <c r="B83" s="535" t="s">
        <v>837</v>
      </c>
      <c r="C83" s="535" t="s">
        <v>952</v>
      </c>
      <c r="D83" s="535" t="s">
        <v>953</v>
      </c>
      <c r="E83" s="536" t="s">
        <v>794</v>
      </c>
      <c r="F83" s="536"/>
      <c r="G83" s="535" t="s">
        <v>631</v>
      </c>
      <c r="H83" s="535" t="s">
        <v>605</v>
      </c>
      <c r="I83" s="535" t="s">
        <v>795</v>
      </c>
      <c r="J83" s="535" t="s">
        <v>619</v>
      </c>
    </row>
    <row r="84" spans="1:10">
      <c r="A84" s="521">
        <v>76</v>
      </c>
      <c r="B84" s="535" t="s">
        <v>954</v>
      </c>
      <c r="C84" s="535" t="s">
        <v>955</v>
      </c>
      <c r="D84" s="535" t="s">
        <v>956</v>
      </c>
      <c r="E84" s="536" t="s">
        <v>957</v>
      </c>
      <c r="F84" s="536"/>
      <c r="G84" s="535" t="s">
        <v>762</v>
      </c>
      <c r="H84" s="535" t="s">
        <v>605</v>
      </c>
      <c r="I84" s="535" t="s">
        <v>958</v>
      </c>
      <c r="J84" s="535" t="s">
        <v>619</v>
      </c>
    </row>
    <row r="85" spans="1:10">
      <c r="A85" s="521">
        <v>77</v>
      </c>
      <c r="B85" s="535" t="s">
        <v>833</v>
      </c>
      <c r="C85" s="535" t="s">
        <v>959</v>
      </c>
      <c r="D85" s="535" t="s">
        <v>960</v>
      </c>
      <c r="E85" s="536" t="s">
        <v>836</v>
      </c>
      <c r="F85" s="536"/>
      <c r="G85" s="535" t="s">
        <v>648</v>
      </c>
      <c r="H85" s="535" t="s">
        <v>605</v>
      </c>
      <c r="I85" s="535" t="s">
        <v>649</v>
      </c>
      <c r="J85" s="535" t="s">
        <v>619</v>
      </c>
    </row>
    <row r="86" spans="1:10">
      <c r="A86" s="521">
        <v>78</v>
      </c>
      <c r="B86" s="535" t="s">
        <v>739</v>
      </c>
      <c r="C86" s="535" t="s">
        <v>961</v>
      </c>
      <c r="D86" s="535" t="s">
        <v>962</v>
      </c>
      <c r="E86" s="536" t="s">
        <v>742</v>
      </c>
      <c r="F86" s="536" t="s">
        <v>743</v>
      </c>
      <c r="G86" s="535" t="s">
        <v>648</v>
      </c>
      <c r="H86" s="535" t="s">
        <v>605</v>
      </c>
      <c r="I86" s="535" t="s">
        <v>744</v>
      </c>
      <c r="J86" s="535" t="s">
        <v>619</v>
      </c>
    </row>
    <row r="87" spans="1:10">
      <c r="A87" s="521">
        <v>79</v>
      </c>
      <c r="B87" s="535" t="s">
        <v>963</v>
      </c>
      <c r="C87" s="535" t="s">
        <v>964</v>
      </c>
      <c r="D87" s="535" t="s">
        <v>965</v>
      </c>
      <c r="E87" s="536" t="s">
        <v>966</v>
      </c>
      <c r="F87" s="536" t="s">
        <v>967</v>
      </c>
      <c r="G87" s="535" t="s">
        <v>612</v>
      </c>
      <c r="H87" s="535" t="s">
        <v>605</v>
      </c>
      <c r="I87" s="535" t="s">
        <v>613</v>
      </c>
      <c r="J87" s="535" t="s">
        <v>619</v>
      </c>
    </row>
    <row r="88" spans="1:10">
      <c r="A88" s="521">
        <v>80</v>
      </c>
      <c r="B88" s="535" t="s">
        <v>921</v>
      </c>
      <c r="C88" s="535" t="s">
        <v>968</v>
      </c>
      <c r="D88" s="535" t="s">
        <v>969</v>
      </c>
      <c r="E88" s="536" t="s">
        <v>970</v>
      </c>
      <c r="F88" s="536" t="s">
        <v>971</v>
      </c>
      <c r="G88" s="535" t="s">
        <v>972</v>
      </c>
      <c r="H88" s="535" t="s">
        <v>605</v>
      </c>
      <c r="I88" s="535" t="s">
        <v>973</v>
      </c>
      <c r="J88" s="535" t="s">
        <v>683</v>
      </c>
    </row>
    <row r="89" spans="1:10">
      <c r="A89" s="521">
        <v>81</v>
      </c>
      <c r="B89" s="535" t="s">
        <v>689</v>
      </c>
      <c r="C89" s="535" t="s">
        <v>974</v>
      </c>
      <c r="D89" s="535" t="s">
        <v>975</v>
      </c>
      <c r="E89" s="536" t="s">
        <v>976</v>
      </c>
      <c r="F89" s="536"/>
      <c r="G89" s="535" t="s">
        <v>648</v>
      </c>
      <c r="H89" s="535" t="s">
        <v>605</v>
      </c>
      <c r="I89" s="535" t="s">
        <v>649</v>
      </c>
      <c r="J89" s="535" t="s">
        <v>619</v>
      </c>
    </row>
    <row r="90" spans="1:10">
      <c r="A90" s="521">
        <v>82</v>
      </c>
      <c r="B90" s="535" t="s">
        <v>977</v>
      </c>
      <c r="C90" s="535" t="s">
        <v>978</v>
      </c>
      <c r="D90" s="535" t="s">
        <v>979</v>
      </c>
      <c r="E90" s="536" t="s">
        <v>980</v>
      </c>
      <c r="F90" s="536"/>
      <c r="G90" s="535" t="s">
        <v>612</v>
      </c>
      <c r="H90" s="535" t="s">
        <v>605</v>
      </c>
      <c r="I90" s="535" t="s">
        <v>613</v>
      </c>
      <c r="J90" s="535" t="s">
        <v>619</v>
      </c>
    </row>
    <row r="91" spans="1:10">
      <c r="A91" s="521">
        <v>83</v>
      </c>
      <c r="B91" s="535" t="s">
        <v>910</v>
      </c>
      <c r="C91" s="535" t="s">
        <v>981</v>
      </c>
      <c r="D91" s="535" t="s">
        <v>982</v>
      </c>
      <c r="E91" s="536" t="s">
        <v>794</v>
      </c>
      <c r="F91" s="536"/>
      <c r="G91" s="535" t="s">
        <v>631</v>
      </c>
      <c r="H91" s="535" t="s">
        <v>605</v>
      </c>
      <c r="I91" s="535" t="s">
        <v>795</v>
      </c>
      <c r="J91" s="535" t="s">
        <v>914</v>
      </c>
    </row>
    <row r="92" spans="1:10">
      <c r="A92" s="521">
        <v>84</v>
      </c>
      <c r="B92" s="535" t="s">
        <v>983</v>
      </c>
      <c r="C92" s="535" t="s">
        <v>984</v>
      </c>
      <c r="D92" s="535" t="s">
        <v>985</v>
      </c>
      <c r="E92" s="536" t="s">
        <v>986</v>
      </c>
      <c r="F92" s="536" t="s">
        <v>818</v>
      </c>
      <c r="G92" s="535" t="s">
        <v>857</v>
      </c>
      <c r="H92" s="535" t="s">
        <v>605</v>
      </c>
      <c r="I92" s="535" t="s">
        <v>987</v>
      </c>
      <c r="J92" s="535" t="s">
        <v>724</v>
      </c>
    </row>
    <row r="93" spans="1:10">
      <c r="A93" s="521">
        <v>85</v>
      </c>
      <c r="B93" s="535" t="s">
        <v>988</v>
      </c>
      <c r="C93" s="535" t="s">
        <v>989</v>
      </c>
      <c r="D93" s="535" t="s">
        <v>990</v>
      </c>
      <c r="E93" s="536" t="s">
        <v>991</v>
      </c>
      <c r="F93" s="536"/>
      <c r="G93" s="535" t="s">
        <v>992</v>
      </c>
      <c r="H93" s="535" t="s">
        <v>605</v>
      </c>
      <c r="I93" s="535" t="s">
        <v>993</v>
      </c>
      <c r="J93" s="535" t="s">
        <v>683</v>
      </c>
    </row>
    <row r="94" spans="1:10">
      <c r="A94" s="521">
        <v>86</v>
      </c>
      <c r="B94" s="535" t="s">
        <v>994</v>
      </c>
      <c r="C94" s="535" t="s">
        <v>995</v>
      </c>
      <c r="D94" s="535" t="s">
        <v>996</v>
      </c>
      <c r="E94" s="536" t="s">
        <v>997</v>
      </c>
      <c r="F94" s="536" t="s">
        <v>998</v>
      </c>
      <c r="G94" s="535" t="s">
        <v>612</v>
      </c>
      <c r="H94" s="535" t="s">
        <v>605</v>
      </c>
      <c r="I94" s="535" t="s">
        <v>613</v>
      </c>
      <c r="J94" s="535" t="s">
        <v>619</v>
      </c>
    </row>
    <row r="95" spans="1:10">
      <c r="A95" s="521">
        <v>87</v>
      </c>
      <c r="B95" s="535" t="s">
        <v>999</v>
      </c>
      <c r="C95" s="535" t="s">
        <v>1000</v>
      </c>
      <c r="D95" s="535" t="s">
        <v>1001</v>
      </c>
      <c r="E95" s="536" t="s">
        <v>1002</v>
      </c>
      <c r="F95" s="536"/>
      <c r="G95" s="535" t="s">
        <v>1003</v>
      </c>
      <c r="H95" s="535" t="s">
        <v>605</v>
      </c>
      <c r="I95" s="535" t="s">
        <v>1004</v>
      </c>
      <c r="J95" s="535" t="s">
        <v>626</v>
      </c>
    </row>
    <row r="96" spans="1:10">
      <c r="A96" s="521">
        <v>88</v>
      </c>
      <c r="B96" s="535" t="s">
        <v>1005</v>
      </c>
      <c r="C96" s="535" t="s">
        <v>1006</v>
      </c>
      <c r="D96" s="535" t="s">
        <v>1007</v>
      </c>
      <c r="E96" s="536" t="s">
        <v>1008</v>
      </c>
      <c r="F96" s="536"/>
      <c r="G96" s="535" t="s">
        <v>1009</v>
      </c>
      <c r="H96" s="535" t="s">
        <v>605</v>
      </c>
      <c r="I96" s="535" t="s">
        <v>1010</v>
      </c>
      <c r="J96" s="535" t="s">
        <v>626</v>
      </c>
    </row>
    <row r="97" spans="1:10">
      <c r="A97" s="521">
        <v>89</v>
      </c>
      <c r="B97" s="535" t="s">
        <v>1011</v>
      </c>
      <c r="C97" s="535" t="s">
        <v>1012</v>
      </c>
      <c r="D97" s="535" t="s">
        <v>1013</v>
      </c>
      <c r="E97" s="536" t="s">
        <v>836</v>
      </c>
      <c r="F97" s="536" t="s">
        <v>687</v>
      </c>
      <c r="G97" s="535" t="s">
        <v>648</v>
      </c>
      <c r="H97" s="535" t="s">
        <v>605</v>
      </c>
      <c r="I97" s="535" t="s">
        <v>649</v>
      </c>
      <c r="J97" s="535" t="s">
        <v>675</v>
      </c>
    </row>
    <row r="98" spans="1:10">
      <c r="A98" s="521">
        <v>90</v>
      </c>
      <c r="B98" s="535" t="s">
        <v>1014</v>
      </c>
      <c r="C98" s="535" t="s">
        <v>1015</v>
      </c>
      <c r="D98" s="535" t="s">
        <v>1016</v>
      </c>
      <c r="E98" s="536" t="s">
        <v>1017</v>
      </c>
      <c r="F98" s="536" t="s">
        <v>1018</v>
      </c>
      <c r="G98" s="535" t="s">
        <v>631</v>
      </c>
      <c r="H98" s="535" t="s">
        <v>605</v>
      </c>
      <c r="I98" s="535" t="s">
        <v>688</v>
      </c>
      <c r="J98" s="535" t="s">
        <v>675</v>
      </c>
    </row>
    <row r="99" spans="1:10">
      <c r="A99" s="521">
        <v>91</v>
      </c>
      <c r="B99" s="535" t="s">
        <v>654</v>
      </c>
      <c r="C99" s="535" t="s">
        <v>1019</v>
      </c>
      <c r="D99" s="535" t="s">
        <v>1020</v>
      </c>
      <c r="E99" s="536" t="s">
        <v>657</v>
      </c>
      <c r="F99" s="536"/>
      <c r="G99" s="535" t="s">
        <v>624</v>
      </c>
      <c r="H99" s="535" t="s">
        <v>605</v>
      </c>
      <c r="I99" s="535" t="s">
        <v>658</v>
      </c>
      <c r="J99" s="535" t="s">
        <v>619</v>
      </c>
    </row>
    <row r="100" spans="1:10">
      <c r="A100" s="521">
        <v>92</v>
      </c>
      <c r="B100" s="535" t="s">
        <v>904</v>
      </c>
      <c r="C100" s="535" t="s">
        <v>1021</v>
      </c>
      <c r="D100" s="535" t="s">
        <v>1022</v>
      </c>
      <c r="E100" s="536" t="s">
        <v>1023</v>
      </c>
      <c r="F100" s="536"/>
      <c r="G100" s="535" t="s">
        <v>1009</v>
      </c>
      <c r="H100" s="535" t="s">
        <v>605</v>
      </c>
      <c r="I100" s="535" t="s">
        <v>1010</v>
      </c>
      <c r="J100" s="535" t="s">
        <v>619</v>
      </c>
    </row>
    <row r="101" spans="1:10">
      <c r="A101" s="521">
        <v>93</v>
      </c>
      <c r="B101" s="535" t="s">
        <v>837</v>
      </c>
      <c r="C101" s="535" t="s">
        <v>1024</v>
      </c>
      <c r="D101" s="535" t="s">
        <v>1025</v>
      </c>
      <c r="E101" s="536" t="s">
        <v>794</v>
      </c>
      <c r="F101" s="536"/>
      <c r="G101" s="535" t="s">
        <v>631</v>
      </c>
      <c r="H101" s="535" t="s">
        <v>605</v>
      </c>
      <c r="I101" s="535" t="s">
        <v>795</v>
      </c>
      <c r="J101" s="535" t="s">
        <v>619</v>
      </c>
    </row>
    <row r="102" spans="1:10">
      <c r="A102" s="521">
        <v>94</v>
      </c>
      <c r="B102" s="535" t="s">
        <v>833</v>
      </c>
      <c r="C102" s="535" t="s">
        <v>1026</v>
      </c>
      <c r="D102" s="535" t="s">
        <v>1027</v>
      </c>
      <c r="E102" s="536" t="s">
        <v>836</v>
      </c>
      <c r="F102" s="536"/>
      <c r="G102" s="535" t="s">
        <v>648</v>
      </c>
      <c r="H102" s="535" t="s">
        <v>605</v>
      </c>
      <c r="I102" s="535" t="s">
        <v>649</v>
      </c>
      <c r="J102" s="535" t="s">
        <v>619</v>
      </c>
    </row>
    <row r="103" spans="1:10">
      <c r="A103" s="521">
        <v>95</v>
      </c>
      <c r="B103" s="535" t="s">
        <v>954</v>
      </c>
      <c r="C103" s="535" t="s">
        <v>1028</v>
      </c>
      <c r="D103" s="535" t="s">
        <v>1029</v>
      </c>
      <c r="E103" s="536" t="s">
        <v>701</v>
      </c>
      <c r="F103" s="536"/>
      <c r="G103" s="535" t="s">
        <v>702</v>
      </c>
      <c r="H103" s="535" t="s">
        <v>605</v>
      </c>
      <c r="I103" s="535" t="s">
        <v>703</v>
      </c>
      <c r="J103" s="535" t="s">
        <v>619</v>
      </c>
    </row>
    <row r="104" spans="1:10">
      <c r="A104" s="521">
        <v>96</v>
      </c>
      <c r="B104" s="535" t="s">
        <v>1030</v>
      </c>
      <c r="C104" s="535" t="s">
        <v>1031</v>
      </c>
      <c r="D104" s="535" t="s">
        <v>1032</v>
      </c>
      <c r="E104" s="536" t="s">
        <v>966</v>
      </c>
      <c r="F104" s="536" t="s">
        <v>1033</v>
      </c>
      <c r="G104" s="535" t="s">
        <v>612</v>
      </c>
      <c r="H104" s="535" t="s">
        <v>605</v>
      </c>
      <c r="I104" s="535" t="s">
        <v>613</v>
      </c>
      <c r="J104" s="535" t="s">
        <v>619</v>
      </c>
    </row>
    <row r="105" spans="1:10">
      <c r="A105" s="521">
        <v>97</v>
      </c>
      <c r="B105" s="535" t="s">
        <v>745</v>
      </c>
      <c r="C105" s="535" t="s">
        <v>1034</v>
      </c>
      <c r="D105" s="535" t="s">
        <v>1035</v>
      </c>
      <c r="E105" s="536" t="s">
        <v>1036</v>
      </c>
      <c r="F105" s="536" t="s">
        <v>1037</v>
      </c>
      <c r="G105" s="535" t="s">
        <v>624</v>
      </c>
      <c r="H105" s="535" t="s">
        <v>605</v>
      </c>
      <c r="I105" s="535" t="s">
        <v>1038</v>
      </c>
      <c r="J105" s="535" t="s">
        <v>619</v>
      </c>
    </row>
    <row r="106" spans="1:10">
      <c r="A106" s="521">
        <v>98</v>
      </c>
      <c r="B106" s="535" t="s">
        <v>1039</v>
      </c>
      <c r="C106" s="535" t="s">
        <v>1040</v>
      </c>
      <c r="D106" s="535" t="s">
        <v>1041</v>
      </c>
      <c r="E106" s="536" t="s">
        <v>1042</v>
      </c>
      <c r="F106" s="536" t="s">
        <v>1043</v>
      </c>
      <c r="G106" s="535" t="s">
        <v>1044</v>
      </c>
      <c r="H106" s="535" t="s">
        <v>605</v>
      </c>
      <c r="I106" s="535" t="s">
        <v>1045</v>
      </c>
      <c r="J106" s="535" t="s">
        <v>697</v>
      </c>
    </row>
    <row r="107" spans="1:10">
      <c r="A107" s="521">
        <v>99</v>
      </c>
      <c r="B107" s="535" t="s">
        <v>719</v>
      </c>
      <c r="C107" s="535" t="s">
        <v>1046</v>
      </c>
      <c r="D107" s="535" t="s">
        <v>721</v>
      </c>
      <c r="E107" s="536" t="s">
        <v>1047</v>
      </c>
      <c r="F107" s="536"/>
      <c r="G107" s="535" t="s">
        <v>1048</v>
      </c>
      <c r="H107" s="535" t="s">
        <v>605</v>
      </c>
      <c r="I107" s="535" t="s">
        <v>1049</v>
      </c>
      <c r="J107" s="535" t="s">
        <v>724</v>
      </c>
    </row>
    <row r="108" spans="1:10">
      <c r="A108" s="521">
        <v>100</v>
      </c>
      <c r="B108" s="535" t="s">
        <v>1050</v>
      </c>
      <c r="C108" s="535" t="s">
        <v>1051</v>
      </c>
      <c r="D108" s="535" t="s">
        <v>1052</v>
      </c>
      <c r="E108" s="536" t="s">
        <v>1053</v>
      </c>
      <c r="F108" s="536" t="s">
        <v>0</v>
      </c>
      <c r="G108" s="535" t="s">
        <v>1054</v>
      </c>
      <c r="H108" s="535" t="s">
        <v>1055</v>
      </c>
      <c r="I108" s="535" t="s">
        <v>1056</v>
      </c>
      <c r="J108" s="535" t="s">
        <v>453</v>
      </c>
    </row>
  </sheetData>
  <mergeCells count="4">
    <mergeCell ref="K3:L5"/>
    <mergeCell ref="K6:L6"/>
    <mergeCell ref="K7:L7"/>
    <mergeCell ref="B7:C7"/>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4C3892DA15A14489400009156FE8D11" ma:contentTypeVersion="" ma:contentTypeDescription="Create a new document." ma:contentTypeScope="" ma:versionID="818edf7051b331636093037801c7a1c2">
  <xsd:schema xmlns:xsd="http://www.w3.org/2001/XMLSchema" xmlns:xs="http://www.w3.org/2001/XMLSchema" xmlns:p="http://schemas.microsoft.com/office/2006/metadata/properties" xmlns:ns2="a4563258-14af-40a8-9117-00a6273f338a" targetNamespace="http://schemas.microsoft.com/office/2006/metadata/properties" ma:root="true" ma:fieldsID="2d9701aadf680be7aa19959a84d00503" ns2:_="">
    <xsd:import namespace="a4563258-14af-40a8-9117-00a6273f338a"/>
    <xsd:element name="properties">
      <xsd:complexType>
        <xsd:sequence>
          <xsd:element name="documentManagement">
            <xsd:complexType>
              <xsd:all>
                <xsd:element ref="ns2:Last_x0020_Modified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563258-14af-40a8-9117-00a6273f338a" elementFormDefault="qualified">
    <xsd:import namespace="http://schemas.microsoft.com/office/2006/documentManagement/types"/>
    <xsd:import namespace="http://schemas.microsoft.com/office/infopath/2007/PartnerControls"/>
    <xsd:element name="Last_x0020_Modified0" ma:index="8" nillable="true" ma:displayName="Last Modified" ma:format="DateTime" ma:internalName="Last_x0020_Modified0">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ast_x0020_Modified0 xmlns="a4563258-14af-40a8-9117-00a6273f338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95B48AD-BAA6-490F-8AA2-525F7A95CF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563258-14af-40a8-9117-00a6273f33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B178DF1-7AC7-40DA-A27F-348E8D831DFC}">
  <ds:schemaRefs>
    <ds:schemaRef ds:uri="http://schemas.microsoft.com/office/2006/metadata/properties"/>
    <ds:schemaRef ds:uri="http://purl.org/dc/elements/1.1/"/>
    <ds:schemaRef ds:uri="http://www.w3.org/XML/1998/namespace"/>
    <ds:schemaRef ds:uri="http://purl.org/dc/terms/"/>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a4563258-14af-40a8-9117-00a6273f338a"/>
  </ds:schemaRefs>
</ds:datastoreItem>
</file>

<file path=customXml/itemProps3.xml><?xml version="1.0" encoding="utf-8"?>
<ds:datastoreItem xmlns:ds="http://schemas.openxmlformats.org/officeDocument/2006/customXml" ds:itemID="{E605F45E-78B7-4242-9B3B-E5A17A51672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14</vt:i4>
      </vt:variant>
      <vt:variant>
        <vt:lpstr>Named Ranges</vt:lpstr>
      </vt:variant>
      <vt:variant>
        <vt:i4>6</vt:i4>
      </vt:variant>
    </vt:vector>
  </HeadingPairs>
  <TitlesOfParts>
    <vt:vector size="20" baseType="lpstr">
      <vt:lpstr>Health Questionnaire</vt:lpstr>
      <vt:lpstr>Plan Design - HDHP PPO wHSA</vt:lpstr>
      <vt:lpstr>Plan Design Explanation</vt:lpstr>
      <vt:lpstr>Rate Exhibit - HDHP PPO wHSA</vt:lpstr>
      <vt:lpstr>Stop Loss Questionnaire</vt:lpstr>
      <vt:lpstr>Rate Exhibit - Stop Loss </vt:lpstr>
      <vt:lpstr>Rate Exhibit - ASO Fees</vt:lpstr>
      <vt:lpstr>Geo Access</vt:lpstr>
      <vt:lpstr>Top Physicians-Provider Disrupt</vt:lpstr>
      <vt:lpstr>Medical Plan 1 Provisions</vt:lpstr>
      <vt:lpstr>Financials</vt:lpstr>
      <vt:lpstr>Rx - Top 50 Spend</vt:lpstr>
      <vt:lpstr>Officer</vt:lpstr>
      <vt:lpstr>Explanation</vt:lpstr>
      <vt:lpstr>Explanation!Print_Area</vt:lpstr>
      <vt:lpstr>Financials!Print_Area</vt:lpstr>
      <vt:lpstr>'Medical Plan 1 Provisions'!Print_Area</vt:lpstr>
      <vt:lpstr>'Rate Exhibit - HDHP PPO wHSA'!Print_Area</vt:lpstr>
      <vt:lpstr>Explanation!Print_Titles</vt:lpstr>
      <vt:lpstr>'Medical Plan 1 Provisions'!Print_Titles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Lou Skriba</dc:creator>
  <cp:lastModifiedBy>Alan Weaver</cp:lastModifiedBy>
  <cp:lastPrinted>2019-04-12T14:17:50Z</cp:lastPrinted>
  <dcterms:created xsi:type="dcterms:W3CDTF">2010-09-27T16:00:04Z</dcterms:created>
  <dcterms:modified xsi:type="dcterms:W3CDTF">2019-04-16T20:59:56Z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0x010100A4C3892DA15A14489400009156FE8D11</vt:lpwstr>
  </property>
</Properties>
</file>