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June/Bid 22-22 HVAC PM/"/>
    </mc:Choice>
  </mc:AlternateContent>
  <xr:revisionPtr revIDLastSave="122" documentId="8_{6762D5B3-7C2A-48F6-95A2-CA3B033BC7A8}" xr6:coauthVersionLast="45" xr6:coauthVersionMax="45" xr10:uidLastSave="{4F30F969-9CDE-4D3C-A53B-916C24410E4C}"/>
  <bookViews>
    <workbookView xWindow="-120" yWindow="-120" windowWidth="29040" windowHeight="15840" xr2:uid="{00000000-000D-0000-FFFF-FFFF00000000}"/>
  </bookViews>
  <sheets>
    <sheet name="Air Handling Units" sheetId="1" r:id="rId1"/>
    <sheet name="Chillers" sheetId="2" r:id="rId2"/>
    <sheet name="Cooling Tower" sheetId="3" r:id="rId3"/>
    <sheet name="DX Unit" sheetId="4" r:id="rId4"/>
    <sheet name="Fan Coil Unit" sheetId="6" r:id="rId5"/>
    <sheet name="Heat Pump" sheetId="7" r:id="rId6"/>
    <sheet name="Hot Chilled Water Circulating P" sheetId="8" r:id="rId7"/>
    <sheet name="Roof Top Units" sheetId="9" r:id="rId8"/>
    <sheet name="Self Contained AC Unit (Split)" sheetId="10" r:id="rId9"/>
    <sheet name="Self Contained AC Unit (Daiken)" sheetId="11" r:id="rId10"/>
  </sheets>
  <definedNames>
    <definedName name="_xlnm.Print_Area" localSheetId="7">'Roof Top Units'!$A$1:$E$83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" l="1"/>
  <c r="B23" i="10" l="1"/>
  <c r="B83" i="9"/>
  <c r="B44" i="8"/>
  <c r="B34" i="7"/>
  <c r="B17" i="6"/>
  <c r="B27" i="3"/>
  <c r="B25" i="1"/>
</calcChain>
</file>

<file path=xl/sharedStrings.xml><?xml version="1.0" encoding="utf-8"?>
<sst xmlns="http://schemas.openxmlformats.org/spreadsheetml/2006/main" count="702" uniqueCount="251">
  <si>
    <t>EXHIBIT A</t>
  </si>
  <si>
    <t>FACILITY/EQUIPMENT INVENTORY</t>
  </si>
  <si>
    <t>AIR HANDLING UNITS</t>
  </si>
  <si>
    <t>LOCATION</t>
  </si>
  <si>
    <t>QUANTITY</t>
  </si>
  <si>
    <t>MANUFACTURER</t>
  </si>
  <si>
    <t>INSTALL DATE</t>
  </si>
  <si>
    <t>Athens-Chilesburg</t>
  </si>
  <si>
    <t>McQuay</t>
  </si>
  <si>
    <t>Beaumont Middle</t>
  </si>
  <si>
    <t>Central Office</t>
  </si>
  <si>
    <t>New York Blower</t>
  </si>
  <si>
    <t>Eastside Center</t>
  </si>
  <si>
    <t>Trane</t>
  </si>
  <si>
    <t>Henry Clay High</t>
  </si>
  <si>
    <t>Carrier</t>
  </si>
  <si>
    <t>Johnson Elem.</t>
  </si>
  <si>
    <t>Lafayette High</t>
  </si>
  <si>
    <t>Trane/McQuay</t>
  </si>
  <si>
    <t>Linlee Elem.</t>
  </si>
  <si>
    <t>Miles Point Bus Garage</t>
  </si>
  <si>
    <t>Goodman</t>
  </si>
  <si>
    <t>P. L. Dunbar High</t>
  </si>
  <si>
    <t>American Air</t>
  </si>
  <si>
    <t>Southern Middle.</t>
  </si>
  <si>
    <t>Southside Center</t>
  </si>
  <si>
    <t>TOTAL</t>
  </si>
  <si>
    <t>MANUFAC. TYPE</t>
  </si>
  <si>
    <t>SIZE</t>
  </si>
  <si>
    <t>REFRIG. TYPE</t>
  </si>
  <si>
    <t>See tabs below for different inventories</t>
  </si>
  <si>
    <t>CHILLERS</t>
  </si>
  <si>
    <t>Beaumont Middle.</t>
  </si>
  <si>
    <t>Trane/Screw</t>
  </si>
  <si>
    <t>230 ton</t>
  </si>
  <si>
    <t>R-22</t>
  </si>
  <si>
    <t>Guy S. Potts Bldg</t>
  </si>
  <si>
    <t>Multistack/Hermetic</t>
  </si>
  <si>
    <t>300 ton</t>
  </si>
  <si>
    <t>Trane/Reciprocating</t>
  </si>
  <si>
    <t>120 ton</t>
  </si>
  <si>
    <t>McQuay/Reciprocating</t>
  </si>
  <si>
    <t>80 ton</t>
  </si>
  <si>
    <t>McQuay/Screw</t>
  </si>
  <si>
    <t>200 ton</t>
  </si>
  <si>
    <t>Southern Middle</t>
  </si>
  <si>
    <t>Total Reciprocating</t>
  </si>
  <si>
    <t>Total Screw</t>
  </si>
  <si>
    <t>Total Centrifugal</t>
  </si>
  <si>
    <t>Total Hermetic</t>
  </si>
  <si>
    <t>Academy at Lexington</t>
  </si>
  <si>
    <t>Balt. Air Coil</t>
  </si>
  <si>
    <t>Heat Pmp</t>
  </si>
  <si>
    <t>Ashland Elem.</t>
  </si>
  <si>
    <t>Evapco</t>
  </si>
  <si>
    <t>Bryan Station High School</t>
  </si>
  <si>
    <t>Baltimore Air Coil</t>
  </si>
  <si>
    <t>Crawford Middle</t>
  </si>
  <si>
    <t>Dixie Elem.</t>
  </si>
  <si>
    <t>Harrison Elem.</t>
  </si>
  <si>
    <t>LTMS</t>
  </si>
  <si>
    <t>Frick</t>
  </si>
  <si>
    <t>Martin L. King</t>
  </si>
  <si>
    <t>Maxwell Elem.</t>
  </si>
  <si>
    <t>Morton Middle</t>
  </si>
  <si>
    <t>SCAPA</t>
  </si>
  <si>
    <t>Vets Park</t>
  </si>
  <si>
    <t>Heat Pump</t>
  </si>
  <si>
    <t>COOLING TOWER</t>
  </si>
  <si>
    <t>DX UNITS</t>
  </si>
  <si>
    <t>REMARKS</t>
  </si>
  <si>
    <t>Ambrose Bldg</t>
  </si>
  <si>
    <t>Climate Control</t>
  </si>
  <si>
    <t>Central Alternate</t>
  </si>
  <si>
    <t>Sanyo</t>
  </si>
  <si>
    <t>Office Area</t>
  </si>
  <si>
    <t>T. V. Studio</t>
  </si>
  <si>
    <t>Mitsubishi</t>
  </si>
  <si>
    <t>Library/Conf. room</t>
  </si>
  <si>
    <t>Archives</t>
  </si>
  <si>
    <t>Liberty Rd Bus Gar.</t>
  </si>
  <si>
    <t>Office Area and Bay</t>
  </si>
  <si>
    <t>Liberty Rd Bus Wash</t>
  </si>
  <si>
    <t>Sterling</t>
  </si>
  <si>
    <t>Bus Wash Bay</t>
  </si>
  <si>
    <t>Miles Point Bus Gar.</t>
  </si>
  <si>
    <t>Comp. Lab</t>
  </si>
  <si>
    <t>Picadome Elem.</t>
  </si>
  <si>
    <t>Stage/Music/Office</t>
  </si>
  <si>
    <t>Southern Elem.</t>
  </si>
  <si>
    <t>Library/Café/Office</t>
  </si>
  <si>
    <t>Seibe</t>
  </si>
  <si>
    <t>Nelson-Aire</t>
  </si>
  <si>
    <t>S. Attenuators</t>
  </si>
  <si>
    <t>FAN COIL UNIT</t>
  </si>
  <si>
    <t>Athens Chilesburg</t>
  </si>
  <si>
    <t>Marv-Air</t>
  </si>
  <si>
    <t>Florida</t>
  </si>
  <si>
    <t>Central Alternative</t>
  </si>
  <si>
    <t>Mammoth</t>
  </si>
  <si>
    <t>EJ Hayes Middle</t>
  </si>
  <si>
    <t>Liberty Road Elem.</t>
  </si>
  <si>
    <t>Locust Trace</t>
  </si>
  <si>
    <t>Hydrotemp/Mammoth</t>
  </si>
  <si>
    <t>Daiken</t>
  </si>
  <si>
    <t>Rosa Parks Elem.</t>
  </si>
  <si>
    <t>Sandersville Elem.</t>
  </si>
  <si>
    <t>Veterans Park Elem.</t>
  </si>
  <si>
    <t>William Wells Brown</t>
  </si>
  <si>
    <t>HOT/CHILLED WATER CIRULATING PUMP</t>
  </si>
  <si>
    <t>B&amp;G</t>
  </si>
  <si>
    <t>Bryan St. High</t>
  </si>
  <si>
    <t>B.T. Washington Elem.</t>
  </si>
  <si>
    <t>B&amp;G/Armstg</t>
  </si>
  <si>
    <t>B&amp;G/Armstrong</t>
  </si>
  <si>
    <t>Joe White Bldg.</t>
  </si>
  <si>
    <t>Armstrong</t>
  </si>
  <si>
    <t>Lafayette - H.L. Davis</t>
  </si>
  <si>
    <t xml:space="preserve">LTMS  </t>
  </si>
  <si>
    <t>Louis Mack Bldg.</t>
  </si>
  <si>
    <t>MLK Academy</t>
  </si>
  <si>
    <t>Taco</t>
  </si>
  <si>
    <t>ROOF TOP UNITS</t>
  </si>
  <si>
    <t>Arlington</t>
  </si>
  <si>
    <t>Aaon</t>
  </si>
  <si>
    <t>AAON</t>
  </si>
  <si>
    <t>Make-up Air</t>
  </si>
  <si>
    <t>Gym</t>
  </si>
  <si>
    <t>Make-up</t>
  </si>
  <si>
    <t>Breckinridge</t>
  </si>
  <si>
    <t>RTU</t>
  </si>
  <si>
    <t>Bryan St. Middle</t>
  </si>
  <si>
    <t>ERU</t>
  </si>
  <si>
    <t>Venmar</t>
  </si>
  <si>
    <t>B. T. Washington Elem.</t>
  </si>
  <si>
    <t>Main bldg</t>
  </si>
  <si>
    <t>Cardinal Valley Elem.</t>
  </si>
  <si>
    <t>Gym/ERU</t>
  </si>
  <si>
    <t>Cassidy Elem.</t>
  </si>
  <si>
    <t>Tech Ind.</t>
  </si>
  <si>
    <t>Norsworthy</t>
  </si>
  <si>
    <t>Security</t>
  </si>
  <si>
    <t>Childhood Development Center (Springhill)</t>
  </si>
  <si>
    <t>Clays Mill Elem.</t>
  </si>
  <si>
    <t>Reznor</t>
  </si>
  <si>
    <t>Office</t>
  </si>
  <si>
    <t>Gardenside Elem</t>
  </si>
  <si>
    <t>2013/2014</t>
  </si>
  <si>
    <t>Glendover Elem.</t>
  </si>
  <si>
    <t>Aaon RTU</t>
  </si>
  <si>
    <t>Gym/Library/office</t>
  </si>
  <si>
    <t>Aaon ERU/MAU</t>
  </si>
  <si>
    <t>Modine MAU</t>
  </si>
  <si>
    <t>Joe G. White Bldg.</t>
  </si>
  <si>
    <t>James Lane Allen Elem</t>
  </si>
  <si>
    <t>Jesse Clark</t>
  </si>
  <si>
    <t>York</t>
  </si>
  <si>
    <t>Auditorium</t>
  </si>
  <si>
    <t>Stage</t>
  </si>
  <si>
    <t>Heat Wheel</t>
  </si>
  <si>
    <t>Band Bldg</t>
  </si>
  <si>
    <t>Tech Ed. Bldg</t>
  </si>
  <si>
    <t>Lansdowne Elem.</t>
  </si>
  <si>
    <t>Anon</t>
  </si>
  <si>
    <t>Leestown Middle</t>
  </si>
  <si>
    <t>Gym/Stage</t>
  </si>
  <si>
    <t>Mary Todd Elem.</t>
  </si>
  <si>
    <t>Gym/Café/ERU</t>
  </si>
  <si>
    <t>Millcreek</t>
  </si>
  <si>
    <t>Meadowthorpe Elem</t>
  </si>
  <si>
    <t>Northern Elem.</t>
  </si>
  <si>
    <t>Main Bldg</t>
  </si>
  <si>
    <t>Russell Cave</t>
  </si>
  <si>
    <t>Russell Cave Warehouse</t>
  </si>
  <si>
    <t>Inovent</t>
  </si>
  <si>
    <t>Dectron</t>
  </si>
  <si>
    <t>Engineered Air</t>
  </si>
  <si>
    <t>Stonewall Elem</t>
  </si>
  <si>
    <t>Tates Creek Elem</t>
  </si>
  <si>
    <t>Tates Creek Middle</t>
  </si>
  <si>
    <t>Wellington Elem.</t>
  </si>
  <si>
    <t>Winburn Middle</t>
  </si>
  <si>
    <t>Yates Elem.</t>
  </si>
  <si>
    <t>Semco</t>
  </si>
  <si>
    <t>Cafeteria</t>
  </si>
  <si>
    <t>Climate Cntl</t>
  </si>
  <si>
    <t>Clothing Center</t>
  </si>
  <si>
    <t>Liberty Rd. Bus Gar</t>
  </si>
  <si>
    <t>Daikin</t>
  </si>
  <si>
    <t>Office &amp; Driver Room</t>
  </si>
  <si>
    <t>SELF CONTAINED AIR CONDITIONING UNIT (DAIKEN)</t>
  </si>
  <si>
    <t>SELF CONTAINED AIR CONDITIONING UNIT (SPLIT)</t>
  </si>
  <si>
    <t>Julius Marks</t>
  </si>
  <si>
    <t>Frederick Douglas s High School</t>
  </si>
  <si>
    <t>Daiken Water Source</t>
  </si>
  <si>
    <t xml:space="preserve">Aaon Water Source </t>
  </si>
  <si>
    <t>FDHS</t>
  </si>
  <si>
    <t>Frederick Douglass HS</t>
  </si>
  <si>
    <t>Frederick Douglas HS</t>
  </si>
  <si>
    <t>Outside Air Energy Recovery Water Source Heat Pump</t>
  </si>
  <si>
    <t>FDHS Fieldhouse</t>
  </si>
  <si>
    <t>Garrett Morgan Elementary</t>
  </si>
  <si>
    <t xml:space="preserve">Outside Air  </t>
  </si>
  <si>
    <t>Outside Air Condensing Unit</t>
  </si>
  <si>
    <t>Coventry Oak Elementary</t>
  </si>
  <si>
    <t>School</t>
  </si>
  <si>
    <t>Indoor Units</t>
  </si>
  <si>
    <t>Outdoor systems</t>
  </si>
  <si>
    <t>Outdoor Units</t>
  </si>
  <si>
    <t>Bryan Station Middle</t>
  </si>
  <si>
    <t>Cardinal Valley</t>
  </si>
  <si>
    <t>Cassidy</t>
  </si>
  <si>
    <t>Clays Mill</t>
  </si>
  <si>
    <t>Coventry Oak</t>
  </si>
  <si>
    <t>Deep Springs</t>
  </si>
  <si>
    <t>Garden Springs</t>
  </si>
  <si>
    <t>Garrett Morgan</t>
  </si>
  <si>
    <t>Glendover</t>
  </si>
  <si>
    <t>James Lane Allen</t>
  </si>
  <si>
    <t>Leestown</t>
  </si>
  <si>
    <t>Mary Todd</t>
  </si>
  <si>
    <t>Meadowthorpe Phase I</t>
  </si>
  <si>
    <t>Meadowthorpe Phase II</t>
  </si>
  <si>
    <t>Millcreek Elementary</t>
  </si>
  <si>
    <t>Russel Cave Elementary</t>
  </si>
  <si>
    <t>Stonewall</t>
  </si>
  <si>
    <t>Squires</t>
  </si>
  <si>
    <t>Tates Creek Elementary</t>
  </si>
  <si>
    <t>Wellington</t>
  </si>
  <si>
    <t>Yates</t>
  </si>
  <si>
    <t>Junior Achiement@Linlee</t>
  </si>
  <si>
    <t>Linlee</t>
  </si>
  <si>
    <t>Mini-Splits</t>
  </si>
  <si>
    <t>Year</t>
  </si>
  <si>
    <t>2016/2019</t>
  </si>
  <si>
    <t>BID 22-22 – HVACR PM/FILTER CHANGE</t>
  </si>
  <si>
    <t>John Price Building</t>
  </si>
  <si>
    <t xml:space="preserve">McQuay Mag Bearing </t>
  </si>
  <si>
    <t>E J Hayes Middle</t>
  </si>
  <si>
    <t>Brenda Cowan</t>
  </si>
  <si>
    <t>STEAM</t>
  </si>
  <si>
    <t>Daikin MAU</t>
  </si>
  <si>
    <t>Main Building</t>
  </si>
  <si>
    <t>Trane Air Handlers</t>
  </si>
  <si>
    <t>Daikin Mini Split</t>
  </si>
  <si>
    <t>Law Enforcement</t>
  </si>
  <si>
    <t>Trane VAV Boxes</t>
  </si>
  <si>
    <t>B &amp; G</t>
  </si>
  <si>
    <t>John Price Chilled</t>
  </si>
  <si>
    <t>John Price Heat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</si>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</sst>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mediumGray">
        <fgColor rgb="FF000000"/>
        <bgColor rgb="FF99999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8" fontId="0" fillId="0" borderId="0" xfId="0" applyNumberFormat="1"/>
    <xf numFmtId="38" fontId="0" fillId="0" borderId="0" xfId="0" applyNumberFormat="1"/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selection activeCell="G12" sqref="G12"/>
    </sheetView>
  </sheetViews>
  <sheetFormatPr defaultRowHeight="15" x14ac:dyDescent="0.25"/>
  <cols>
    <col min="1" max="1" width="56" bestFit="1" customWidth="1"/>
    <col min="2" max="2" width="12.7109375" bestFit="1" customWidth="1"/>
    <col min="3" max="3" width="20.7109375" bestFit="1" customWidth="1"/>
    <col min="4" max="4" width="17.7109375" bestFit="1" customWidth="1"/>
  </cols>
  <sheetData>
    <row r="1" spans="1:10" ht="15" customHeight="1" x14ac:dyDescent="0.25">
      <c r="A1" s="43" t="s">
        <v>235</v>
      </c>
      <c r="B1" s="43"/>
      <c r="C1" s="43"/>
      <c r="D1" s="43"/>
      <c r="E1" s="1"/>
      <c r="F1" s="1"/>
      <c r="G1" s="1"/>
      <c r="H1" s="1"/>
      <c r="I1" s="1"/>
      <c r="J1" s="1"/>
    </row>
    <row r="2" spans="1:10" ht="15" customHeight="1" x14ac:dyDescent="0.25">
      <c r="A2" s="43" t="s">
        <v>0</v>
      </c>
      <c r="B2" s="43"/>
      <c r="C2" s="43"/>
      <c r="D2" s="43"/>
      <c r="E2" s="1"/>
      <c r="F2" s="1"/>
      <c r="G2" s="1"/>
      <c r="H2" s="1"/>
      <c r="I2" s="1"/>
      <c r="J2" s="1"/>
    </row>
    <row r="3" spans="1:10" ht="18.75" customHeight="1" x14ac:dyDescent="0.25">
      <c r="A3" s="43" t="s">
        <v>1</v>
      </c>
      <c r="B3" s="43"/>
      <c r="C3" s="43"/>
      <c r="D3" s="43"/>
      <c r="E3" s="1"/>
      <c r="F3" s="1"/>
      <c r="G3" s="1"/>
      <c r="H3" s="1"/>
      <c r="I3" s="1"/>
      <c r="J3" s="1"/>
    </row>
    <row r="4" spans="1:10" ht="18.75" customHeight="1" thickBot="1" x14ac:dyDescent="0.3">
      <c r="A4" s="47" t="s">
        <v>30</v>
      </c>
      <c r="B4" s="47"/>
      <c r="C4" s="47"/>
      <c r="D4" s="47"/>
      <c r="E4" s="1"/>
      <c r="F4" s="1"/>
      <c r="G4" s="1"/>
      <c r="H4" s="1"/>
      <c r="I4" s="1"/>
      <c r="J4" s="1"/>
    </row>
    <row r="5" spans="1:10" ht="18.75" customHeight="1" thickBot="1" x14ac:dyDescent="0.3">
      <c r="A5" s="44" t="s">
        <v>2</v>
      </c>
      <c r="B5" s="45"/>
      <c r="C5" s="45"/>
      <c r="D5" s="46"/>
      <c r="E5" s="1"/>
      <c r="F5" s="1"/>
      <c r="G5" s="1"/>
      <c r="H5" s="1"/>
      <c r="I5" s="1"/>
      <c r="J5" s="1"/>
    </row>
    <row r="6" spans="1:10" ht="18.75" customHeight="1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1"/>
      <c r="F6" s="1"/>
      <c r="G6" s="1"/>
      <c r="H6" s="1"/>
      <c r="I6" s="1"/>
      <c r="J6" s="1"/>
    </row>
    <row r="7" spans="1:10" ht="18.75" customHeight="1" thickBot="1" x14ac:dyDescent="0.3">
      <c r="A7" s="4"/>
      <c r="B7" s="4"/>
      <c r="C7" s="4"/>
      <c r="D7" s="4"/>
      <c r="E7" s="1"/>
      <c r="F7" s="1"/>
      <c r="G7" s="1"/>
      <c r="H7" s="1"/>
      <c r="I7" s="1"/>
      <c r="J7" s="1"/>
    </row>
    <row r="8" spans="1:10" ht="16.5" thickBot="1" x14ac:dyDescent="0.3">
      <c r="A8" s="5" t="s">
        <v>7</v>
      </c>
      <c r="B8" s="6">
        <v>2</v>
      </c>
      <c r="C8" s="6" t="s">
        <v>8</v>
      </c>
      <c r="D8" s="6">
        <v>2006</v>
      </c>
    </row>
    <row r="9" spans="1:10" ht="16.5" thickBot="1" x14ac:dyDescent="0.3">
      <c r="A9" s="7" t="s">
        <v>9</v>
      </c>
      <c r="B9" s="8">
        <v>4</v>
      </c>
      <c r="C9" s="8" t="s">
        <v>8</v>
      </c>
      <c r="D9" s="8">
        <v>1997</v>
      </c>
    </row>
    <row r="10" spans="1:10" ht="16.5" thickBot="1" x14ac:dyDescent="0.3">
      <c r="A10" s="7" t="s">
        <v>10</v>
      </c>
      <c r="B10" s="8">
        <v>4</v>
      </c>
      <c r="C10" s="8" t="s">
        <v>11</v>
      </c>
      <c r="D10" s="8">
        <v>1980</v>
      </c>
    </row>
    <row r="11" spans="1:10" ht="16.5" thickBot="1" x14ac:dyDescent="0.3">
      <c r="A11" s="7" t="s">
        <v>12</v>
      </c>
      <c r="B11" s="8">
        <v>2</v>
      </c>
      <c r="C11" s="8" t="s">
        <v>13</v>
      </c>
      <c r="D11" s="8">
        <v>1977</v>
      </c>
    </row>
    <row r="12" spans="1:10" ht="16.5" thickBot="1" x14ac:dyDescent="0.3">
      <c r="A12" s="7" t="s">
        <v>14</v>
      </c>
      <c r="B12" s="8">
        <v>2</v>
      </c>
      <c r="C12" s="8" t="s">
        <v>15</v>
      </c>
      <c r="D12" s="8">
        <v>2000</v>
      </c>
    </row>
    <row r="13" spans="1:10" ht="16.5" thickBot="1" x14ac:dyDescent="0.3">
      <c r="A13" s="7" t="s">
        <v>14</v>
      </c>
      <c r="B13" s="8">
        <v>1</v>
      </c>
      <c r="C13" s="8" t="s">
        <v>13</v>
      </c>
      <c r="D13" s="8">
        <v>2000</v>
      </c>
    </row>
    <row r="14" spans="1:10" ht="16.5" thickBot="1" x14ac:dyDescent="0.3">
      <c r="A14" s="7" t="s">
        <v>236</v>
      </c>
      <c r="B14" s="8">
        <v>4</v>
      </c>
      <c r="C14" s="8" t="s">
        <v>243</v>
      </c>
      <c r="D14" s="8">
        <v>2019</v>
      </c>
    </row>
    <row r="15" spans="1:10" ht="16.5" thickBot="1" x14ac:dyDescent="0.3">
      <c r="A15" s="7" t="s">
        <v>236</v>
      </c>
      <c r="B15" s="8">
        <v>10</v>
      </c>
      <c r="C15" s="8" t="s">
        <v>13</v>
      </c>
      <c r="D15" s="8">
        <v>2019</v>
      </c>
    </row>
    <row r="16" spans="1:10" ht="16.5" thickBot="1" x14ac:dyDescent="0.3">
      <c r="A16" s="7" t="s">
        <v>16</v>
      </c>
      <c r="B16" s="8">
        <v>2</v>
      </c>
      <c r="C16" s="8" t="s">
        <v>13</v>
      </c>
      <c r="D16" s="8">
        <v>1976</v>
      </c>
    </row>
    <row r="17" spans="1:4" ht="16.5" thickBot="1" x14ac:dyDescent="0.3">
      <c r="A17" s="7" t="s">
        <v>17</v>
      </c>
      <c r="B17" s="8">
        <v>8</v>
      </c>
      <c r="C17" s="8" t="s">
        <v>18</v>
      </c>
      <c r="D17" s="8">
        <v>1998</v>
      </c>
    </row>
    <row r="18" spans="1:4" ht="16.5" thickBot="1" x14ac:dyDescent="0.3">
      <c r="A18" s="7" t="s">
        <v>19</v>
      </c>
      <c r="B18" s="8">
        <v>3</v>
      </c>
      <c r="C18" s="8" t="s">
        <v>8</v>
      </c>
      <c r="D18" s="8">
        <v>1979</v>
      </c>
    </row>
    <row r="19" spans="1:4" ht="16.5" thickBot="1" x14ac:dyDescent="0.3">
      <c r="A19" s="7" t="s">
        <v>20</v>
      </c>
      <c r="B19" s="8">
        <v>3</v>
      </c>
      <c r="C19" s="8" t="s">
        <v>21</v>
      </c>
      <c r="D19" s="8">
        <v>2007</v>
      </c>
    </row>
    <row r="20" spans="1:4" ht="16.5" thickBot="1" x14ac:dyDescent="0.3">
      <c r="A20" s="7" t="s">
        <v>20</v>
      </c>
      <c r="B20" s="8">
        <v>1</v>
      </c>
      <c r="C20" s="8" t="s">
        <v>13</v>
      </c>
      <c r="D20" s="8">
        <v>2009</v>
      </c>
    </row>
    <row r="21" spans="1:4" ht="16.5" thickBot="1" x14ac:dyDescent="0.3">
      <c r="A21" s="7" t="s">
        <v>22</v>
      </c>
      <c r="B21" s="8">
        <v>11</v>
      </c>
      <c r="C21" s="8" t="s">
        <v>23</v>
      </c>
      <c r="D21" s="8">
        <v>1991</v>
      </c>
    </row>
    <row r="22" spans="1:4" ht="16.5" thickBot="1" x14ac:dyDescent="0.3">
      <c r="A22" s="9" t="s">
        <v>24</v>
      </c>
      <c r="B22" s="10">
        <v>4</v>
      </c>
      <c r="C22" s="10" t="s">
        <v>8</v>
      </c>
      <c r="D22" s="8">
        <v>1997</v>
      </c>
    </row>
    <row r="23" spans="1:4" ht="16.5" thickBot="1" x14ac:dyDescent="0.3">
      <c r="A23" s="5" t="s">
        <v>25</v>
      </c>
      <c r="B23" s="6">
        <v>3</v>
      </c>
      <c r="C23" s="6" t="s">
        <v>13</v>
      </c>
      <c r="D23" s="8">
        <v>1978</v>
      </c>
    </row>
    <row r="25" spans="1:4" ht="15.75" x14ac:dyDescent="0.25">
      <c r="A25" s="11" t="s">
        <v>26</v>
      </c>
      <c r="B25">
        <f>SUM(B8:B23)</f>
        <v>64</v>
      </c>
    </row>
  </sheetData>
  <mergeCells count="5">
    <mergeCell ref="A1:D1"/>
    <mergeCell ref="A2:D2"/>
    <mergeCell ref="A3:D3"/>
    <mergeCell ref="A5:D5"/>
    <mergeCell ref="A4:D4"/>
  </mergeCells>
  <pageMargins left="0.7" right="0.7" top="0.75" bottom="0.75" header="0.3" footer="0.3"/>
  <pageSetup scale="8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5"/>
  <sheetViews>
    <sheetView topLeftCell="A4" zoomScaleNormal="100" workbookViewId="0">
      <selection activeCell="C9" sqref="C9"/>
    </sheetView>
  </sheetViews>
  <sheetFormatPr defaultRowHeight="15" x14ac:dyDescent="0.25"/>
  <cols>
    <col min="1" max="1" width="19.5703125" customWidth="1"/>
    <col min="2" max="2" width="17.28515625" customWidth="1"/>
    <col min="3" max="3" width="20.140625" customWidth="1"/>
    <col min="4" max="4" width="19" customWidth="1"/>
    <col min="5" max="5" width="17" customWidth="1"/>
    <col min="6" max="6" width="9.85546875" bestFit="1" customWidth="1"/>
  </cols>
  <sheetData>
    <row r="1" spans="1:6" ht="18.75" x14ac:dyDescent="0.25">
      <c r="A1" s="43" t="s">
        <v>235</v>
      </c>
      <c r="B1" s="43"/>
      <c r="C1" s="43"/>
      <c r="D1" s="43"/>
      <c r="E1" s="43"/>
      <c r="F1" s="43"/>
    </row>
    <row r="2" spans="1:6" ht="18.75" x14ac:dyDescent="0.25">
      <c r="A2" s="43" t="s">
        <v>0</v>
      </c>
      <c r="B2" s="43"/>
      <c r="C2" s="43"/>
      <c r="D2" s="43"/>
      <c r="E2" s="43"/>
      <c r="F2" s="43"/>
    </row>
    <row r="3" spans="1:6" ht="18.75" x14ac:dyDescent="0.25">
      <c r="A3" s="43" t="s">
        <v>1</v>
      </c>
      <c r="B3" s="43"/>
      <c r="C3" s="43"/>
      <c r="D3" s="43"/>
      <c r="E3" s="43"/>
      <c r="F3" s="43"/>
    </row>
    <row r="4" spans="1:6" ht="18.75" x14ac:dyDescent="0.25">
      <c r="A4" s="48" t="s">
        <v>30</v>
      </c>
      <c r="B4" s="48"/>
      <c r="C4" s="48"/>
      <c r="D4" s="48"/>
      <c r="E4" s="48"/>
      <c r="F4" s="48"/>
    </row>
    <row r="5" spans="1:6" ht="19.5" thickBot="1" x14ac:dyDescent="0.35">
      <c r="A5" s="51" t="s">
        <v>190</v>
      </c>
      <c r="B5" s="51"/>
      <c r="C5" s="51"/>
      <c r="D5" s="51"/>
      <c r="E5" s="51"/>
    </row>
    <row r="6" spans="1:6" x14ac:dyDescent="0.25">
      <c r="A6" t="s">
        <v>205</v>
      </c>
      <c r="B6" t="s">
        <v>206</v>
      </c>
      <c r="C6" t="s">
        <v>207</v>
      </c>
      <c r="D6" t="s">
        <v>208</v>
      </c>
      <c r="E6" t="s">
        <v>232</v>
      </c>
      <c r="F6" t="s">
        <v>233</v>
      </c>
    </row>
    <row r="7" spans="1:6" x14ac:dyDescent="0.25">
      <c r="A7" t="s">
        <v>123</v>
      </c>
      <c r="B7">
        <v>90</v>
      </c>
      <c r="C7">
        <v>7</v>
      </c>
      <c r="D7">
        <v>12</v>
      </c>
      <c r="E7">
        <v>0</v>
      </c>
      <c r="F7">
        <v>2009</v>
      </c>
    </row>
    <row r="8" spans="1:6" x14ac:dyDescent="0.25">
      <c r="A8" t="s">
        <v>239</v>
      </c>
      <c r="B8">
        <v>60</v>
      </c>
      <c r="C8">
        <v>6</v>
      </c>
      <c r="D8">
        <v>12</v>
      </c>
      <c r="E8">
        <v>3</v>
      </c>
      <c r="F8">
        <v>2018</v>
      </c>
    </row>
    <row r="9" spans="1:6" x14ac:dyDescent="0.25">
      <c r="A9" t="s">
        <v>129</v>
      </c>
      <c r="B9">
        <v>103</v>
      </c>
      <c r="C9">
        <v>9</v>
      </c>
      <c r="D9">
        <v>17</v>
      </c>
      <c r="E9">
        <v>0</v>
      </c>
      <c r="F9">
        <v>2011</v>
      </c>
    </row>
    <row r="10" spans="1:6" x14ac:dyDescent="0.25">
      <c r="A10" t="s">
        <v>209</v>
      </c>
      <c r="B10">
        <v>129</v>
      </c>
      <c r="C10">
        <v>10</v>
      </c>
      <c r="D10">
        <v>20</v>
      </c>
      <c r="E10">
        <v>0</v>
      </c>
      <c r="F10">
        <v>2009</v>
      </c>
    </row>
    <row r="11" spans="1:6" x14ac:dyDescent="0.25">
      <c r="A11" t="s">
        <v>210</v>
      </c>
      <c r="B11">
        <v>101</v>
      </c>
      <c r="C11">
        <v>10</v>
      </c>
      <c r="D11">
        <v>16</v>
      </c>
      <c r="E11">
        <v>2</v>
      </c>
      <c r="F11">
        <v>2012</v>
      </c>
    </row>
    <row r="12" spans="1:6" x14ac:dyDescent="0.25">
      <c r="A12" t="s">
        <v>211</v>
      </c>
      <c r="B12">
        <v>94</v>
      </c>
      <c r="C12">
        <v>8</v>
      </c>
      <c r="D12">
        <v>16</v>
      </c>
      <c r="E12">
        <v>1</v>
      </c>
      <c r="F12">
        <v>2009</v>
      </c>
    </row>
    <row r="13" spans="1:6" x14ac:dyDescent="0.25">
      <c r="A13" t="s">
        <v>212</v>
      </c>
      <c r="B13">
        <v>90</v>
      </c>
      <c r="C13">
        <v>10</v>
      </c>
      <c r="D13">
        <v>17</v>
      </c>
      <c r="E13">
        <v>0</v>
      </c>
      <c r="F13">
        <v>2013</v>
      </c>
    </row>
    <row r="14" spans="1:6" x14ac:dyDescent="0.25">
      <c r="A14" t="s">
        <v>213</v>
      </c>
      <c r="B14">
        <v>91</v>
      </c>
      <c r="C14">
        <v>8</v>
      </c>
      <c r="D14">
        <v>15</v>
      </c>
      <c r="E14">
        <v>2</v>
      </c>
      <c r="F14">
        <v>2016</v>
      </c>
    </row>
    <row r="15" spans="1:6" x14ac:dyDescent="0.25">
      <c r="A15" t="s">
        <v>214</v>
      </c>
      <c r="B15">
        <v>84</v>
      </c>
      <c r="C15">
        <v>8</v>
      </c>
      <c r="D15">
        <v>15</v>
      </c>
      <c r="E15">
        <v>2</v>
      </c>
      <c r="F15">
        <v>2015</v>
      </c>
    </row>
    <row r="16" spans="1:6" x14ac:dyDescent="0.25">
      <c r="A16" t="s">
        <v>215</v>
      </c>
      <c r="B16">
        <v>63</v>
      </c>
      <c r="C16">
        <v>8</v>
      </c>
      <c r="D16">
        <v>15</v>
      </c>
      <c r="E16">
        <v>2</v>
      </c>
      <c r="F16">
        <v>2014</v>
      </c>
    </row>
    <row r="17" spans="1:6" x14ac:dyDescent="0.25">
      <c r="A17" t="s">
        <v>216</v>
      </c>
      <c r="B17">
        <v>82</v>
      </c>
      <c r="C17">
        <v>7</v>
      </c>
      <c r="D17">
        <v>13</v>
      </c>
      <c r="E17">
        <v>3</v>
      </c>
      <c r="F17">
        <v>2016</v>
      </c>
    </row>
    <row r="18" spans="1:6" x14ac:dyDescent="0.25">
      <c r="A18" t="s">
        <v>217</v>
      </c>
      <c r="B18">
        <v>72</v>
      </c>
      <c r="C18">
        <v>9</v>
      </c>
      <c r="D18">
        <v>16</v>
      </c>
      <c r="E18">
        <v>5</v>
      </c>
      <c r="F18">
        <v>2014</v>
      </c>
    </row>
    <row r="19" spans="1:6" x14ac:dyDescent="0.25">
      <c r="A19" t="s">
        <v>155</v>
      </c>
      <c r="B19">
        <v>189</v>
      </c>
      <c r="C19">
        <v>13</v>
      </c>
      <c r="D19">
        <v>24</v>
      </c>
      <c r="E19">
        <v>0</v>
      </c>
      <c r="F19">
        <v>2013</v>
      </c>
    </row>
    <row r="20" spans="1:6" x14ac:dyDescent="0.25">
      <c r="A20" t="s">
        <v>218</v>
      </c>
      <c r="B20">
        <v>79</v>
      </c>
      <c r="C20">
        <v>9</v>
      </c>
      <c r="D20">
        <v>16</v>
      </c>
      <c r="E20">
        <v>3</v>
      </c>
      <c r="F20">
        <v>2014</v>
      </c>
    </row>
    <row r="21" spans="1:6" x14ac:dyDescent="0.25">
      <c r="A21" t="s">
        <v>219</v>
      </c>
      <c r="B21">
        <v>167</v>
      </c>
      <c r="C21">
        <v>9</v>
      </c>
      <c r="D21">
        <v>17</v>
      </c>
      <c r="E21">
        <v>0</v>
      </c>
      <c r="F21">
        <v>2009</v>
      </c>
    </row>
    <row r="22" spans="1:6" x14ac:dyDescent="0.25">
      <c r="A22" t="s">
        <v>220</v>
      </c>
      <c r="B22">
        <v>71</v>
      </c>
      <c r="C22">
        <v>9</v>
      </c>
      <c r="D22">
        <v>17</v>
      </c>
      <c r="E22">
        <v>0</v>
      </c>
      <c r="F22">
        <v>2011</v>
      </c>
    </row>
    <row r="23" spans="1:6" x14ac:dyDescent="0.25">
      <c r="A23" t="s">
        <v>221</v>
      </c>
      <c r="B23">
        <v>24</v>
      </c>
      <c r="C23">
        <v>4</v>
      </c>
      <c r="D23">
        <v>4</v>
      </c>
      <c r="E23">
        <v>0</v>
      </c>
      <c r="F23">
        <v>2009</v>
      </c>
    </row>
    <row r="24" spans="1:6" x14ac:dyDescent="0.25">
      <c r="A24" t="s">
        <v>222</v>
      </c>
      <c r="B24">
        <v>51</v>
      </c>
      <c r="C24">
        <v>5</v>
      </c>
      <c r="D24">
        <v>10</v>
      </c>
      <c r="E24">
        <v>2</v>
      </c>
      <c r="F24">
        <v>2013</v>
      </c>
    </row>
    <row r="25" spans="1:6" x14ac:dyDescent="0.25">
      <c r="A25" t="s">
        <v>223</v>
      </c>
      <c r="B25">
        <v>67</v>
      </c>
      <c r="C25">
        <v>10</v>
      </c>
      <c r="D25">
        <v>19</v>
      </c>
      <c r="E25">
        <v>2</v>
      </c>
      <c r="F25">
        <v>2012</v>
      </c>
    </row>
    <row r="26" spans="1:6" x14ac:dyDescent="0.25">
      <c r="A26" t="s">
        <v>224</v>
      </c>
      <c r="B26">
        <v>48</v>
      </c>
      <c r="C26">
        <v>7</v>
      </c>
      <c r="D26">
        <v>13</v>
      </c>
      <c r="E26">
        <v>0</v>
      </c>
      <c r="F26">
        <v>2009</v>
      </c>
    </row>
    <row r="27" spans="1:6" x14ac:dyDescent="0.25">
      <c r="A27" t="s">
        <v>225</v>
      </c>
      <c r="B27">
        <v>96</v>
      </c>
      <c r="C27">
        <v>8</v>
      </c>
      <c r="D27">
        <v>15</v>
      </c>
      <c r="E27">
        <v>2</v>
      </c>
      <c r="F27">
        <v>2013</v>
      </c>
    </row>
    <row r="28" spans="1:6" x14ac:dyDescent="0.25">
      <c r="A28" t="s">
        <v>226</v>
      </c>
      <c r="B28">
        <v>88</v>
      </c>
      <c r="C28">
        <v>6</v>
      </c>
      <c r="D28">
        <v>12</v>
      </c>
      <c r="E28">
        <v>5</v>
      </c>
      <c r="F28">
        <v>2015</v>
      </c>
    </row>
    <row r="29" spans="1:6" x14ac:dyDescent="0.25">
      <c r="A29" t="s">
        <v>227</v>
      </c>
      <c r="B29">
        <v>114</v>
      </c>
      <c r="C29">
        <v>11</v>
      </c>
      <c r="D29">
        <v>23</v>
      </c>
      <c r="E29">
        <v>0</v>
      </c>
      <c r="F29">
        <v>2013</v>
      </c>
    </row>
    <row r="30" spans="1:6" x14ac:dyDescent="0.25">
      <c r="A30" t="s">
        <v>179</v>
      </c>
      <c r="B30">
        <v>145</v>
      </c>
      <c r="C30">
        <v>13</v>
      </c>
      <c r="D30">
        <v>21</v>
      </c>
      <c r="E30">
        <v>0</v>
      </c>
      <c r="F30">
        <v>2012</v>
      </c>
    </row>
    <row r="31" spans="1:6" x14ac:dyDescent="0.25">
      <c r="A31" t="s">
        <v>173</v>
      </c>
      <c r="B31">
        <v>53</v>
      </c>
      <c r="C31">
        <v>3</v>
      </c>
      <c r="D31">
        <v>6</v>
      </c>
      <c r="E31">
        <v>2</v>
      </c>
      <c r="F31">
        <v>2012</v>
      </c>
    </row>
    <row r="32" spans="1:6" x14ac:dyDescent="0.25">
      <c r="A32" t="s">
        <v>228</v>
      </c>
      <c r="B32">
        <v>98</v>
      </c>
      <c r="C32">
        <v>10</v>
      </c>
      <c r="D32">
        <v>19</v>
      </c>
      <c r="E32">
        <v>0</v>
      </c>
      <c r="F32">
        <v>2011</v>
      </c>
    </row>
    <row r="33" spans="1:6" x14ac:dyDescent="0.25">
      <c r="A33" t="s">
        <v>229</v>
      </c>
      <c r="B33">
        <v>68</v>
      </c>
      <c r="C33">
        <v>9</v>
      </c>
      <c r="D33">
        <v>15</v>
      </c>
      <c r="E33">
        <v>0</v>
      </c>
      <c r="F33">
        <v>2011</v>
      </c>
    </row>
    <row r="34" spans="1:6" x14ac:dyDescent="0.25">
      <c r="A34" t="s">
        <v>230</v>
      </c>
      <c r="B34" s="42">
        <v>16</v>
      </c>
      <c r="C34" s="42">
        <v>2</v>
      </c>
      <c r="D34" s="42">
        <v>2</v>
      </c>
      <c r="F34" t="s">
        <v>234</v>
      </c>
    </row>
    <row r="35" spans="1:6" x14ac:dyDescent="0.25">
      <c r="A35" t="s">
        <v>231</v>
      </c>
      <c r="B35">
        <v>6</v>
      </c>
      <c r="C35">
        <v>2</v>
      </c>
      <c r="D35">
        <v>2</v>
      </c>
      <c r="F35" s="41"/>
    </row>
  </sheetData>
  <mergeCells count="5">
    <mergeCell ref="A1:F1"/>
    <mergeCell ref="A2:F2"/>
    <mergeCell ref="A3:F3"/>
    <mergeCell ref="A4:F4"/>
    <mergeCell ref="A5:E5"/>
  </mergeCells>
  <pageMargins left="0.7" right="0.7" top="0.75" bottom="0.75" header="0.3" footer="0.3"/>
  <pageSetup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zoomScaleNormal="100" workbookViewId="0">
      <selection activeCell="A11" sqref="A11"/>
    </sheetView>
  </sheetViews>
  <sheetFormatPr defaultColWidth="16.42578125" defaultRowHeight="15" x14ac:dyDescent="0.25"/>
  <cols>
    <col min="1" max="1" width="18.140625" bestFit="1" customWidth="1"/>
    <col min="3" max="3" width="22" customWidth="1"/>
  </cols>
  <sheetData>
    <row r="1" spans="1:6" ht="18.75" x14ac:dyDescent="0.25">
      <c r="A1" s="43" t="s">
        <v>235</v>
      </c>
      <c r="B1" s="43"/>
      <c r="C1" s="43"/>
      <c r="D1" s="43"/>
      <c r="E1" s="43"/>
      <c r="F1" s="43"/>
    </row>
    <row r="2" spans="1:6" ht="18.75" x14ac:dyDescent="0.25">
      <c r="A2" s="43" t="s">
        <v>0</v>
      </c>
      <c r="B2" s="43"/>
      <c r="C2" s="43"/>
      <c r="D2" s="43"/>
      <c r="E2" s="43"/>
      <c r="F2" s="43"/>
    </row>
    <row r="3" spans="1:6" ht="18.75" x14ac:dyDescent="0.25">
      <c r="A3" s="43" t="s">
        <v>1</v>
      </c>
      <c r="B3" s="43"/>
      <c r="C3" s="43"/>
      <c r="D3" s="43"/>
      <c r="E3" s="43"/>
      <c r="F3" s="43"/>
    </row>
    <row r="4" spans="1:6" ht="18.75" x14ac:dyDescent="0.25">
      <c r="A4" s="48" t="s">
        <v>30</v>
      </c>
      <c r="B4" s="48"/>
      <c r="C4" s="48"/>
      <c r="D4" s="48"/>
      <c r="E4" s="48"/>
      <c r="F4" s="48"/>
    </row>
    <row r="5" spans="1:6" ht="19.5" thickBot="1" x14ac:dyDescent="0.3">
      <c r="A5" s="49" t="s">
        <v>31</v>
      </c>
      <c r="B5" s="50"/>
      <c r="C5" s="50"/>
      <c r="D5" s="50"/>
      <c r="E5" s="50"/>
      <c r="F5" s="50"/>
    </row>
    <row r="6" spans="1:6" ht="48" thickBot="1" x14ac:dyDescent="0.3">
      <c r="A6" s="13" t="s">
        <v>3</v>
      </c>
      <c r="B6" s="14" t="s">
        <v>4</v>
      </c>
      <c r="C6" s="3" t="s">
        <v>27</v>
      </c>
      <c r="D6" s="3" t="s">
        <v>28</v>
      </c>
      <c r="E6" s="3" t="s">
        <v>29</v>
      </c>
      <c r="F6" s="3" t="s">
        <v>6</v>
      </c>
    </row>
    <row r="7" spans="1:6" ht="16.5" thickBot="1" x14ac:dyDescent="0.3">
      <c r="A7" s="15"/>
      <c r="B7" s="16"/>
      <c r="C7" s="16"/>
      <c r="D7" s="16"/>
      <c r="E7" s="16"/>
      <c r="F7" s="16"/>
    </row>
    <row r="8" spans="1:6" ht="32.25" thickBot="1" x14ac:dyDescent="0.3">
      <c r="A8" s="7" t="s">
        <v>32</v>
      </c>
      <c r="B8" s="8">
        <v>1</v>
      </c>
      <c r="C8" s="8" t="s">
        <v>33</v>
      </c>
      <c r="D8" s="8" t="s">
        <v>34</v>
      </c>
      <c r="E8" s="8" t="s">
        <v>35</v>
      </c>
      <c r="F8" s="8">
        <v>1997</v>
      </c>
    </row>
    <row r="9" spans="1:6" ht="16.5" thickBot="1" x14ac:dyDescent="0.3">
      <c r="A9" s="7" t="s">
        <v>36</v>
      </c>
      <c r="B9" s="8">
        <v>1</v>
      </c>
      <c r="C9" s="8" t="s">
        <v>37</v>
      </c>
      <c r="D9" s="8" t="s">
        <v>38</v>
      </c>
      <c r="E9" s="8" t="s">
        <v>35</v>
      </c>
      <c r="F9" s="8">
        <v>1997</v>
      </c>
    </row>
    <row r="10" spans="1:6" ht="16.5" thickBot="1" x14ac:dyDescent="0.3">
      <c r="A10" s="7" t="s">
        <v>236</v>
      </c>
      <c r="B10" s="8">
        <v>2</v>
      </c>
      <c r="C10" s="8" t="s">
        <v>237</v>
      </c>
      <c r="D10" s="8"/>
      <c r="E10" s="8"/>
      <c r="F10" s="8">
        <v>2019</v>
      </c>
    </row>
    <row r="11" spans="1:6" ht="16.5" thickBot="1" x14ac:dyDescent="0.3">
      <c r="A11" s="7" t="s">
        <v>16</v>
      </c>
      <c r="B11" s="8">
        <v>1</v>
      </c>
      <c r="C11" s="8" t="s">
        <v>39</v>
      </c>
      <c r="D11" s="8" t="s">
        <v>40</v>
      </c>
      <c r="E11" s="8" t="s">
        <v>35</v>
      </c>
      <c r="F11" s="8">
        <v>1976</v>
      </c>
    </row>
    <row r="12" spans="1:6" ht="32.25" thickBot="1" x14ac:dyDescent="0.3">
      <c r="A12" s="7" t="s">
        <v>17</v>
      </c>
      <c r="B12" s="8">
        <v>1</v>
      </c>
      <c r="C12" s="8" t="s">
        <v>33</v>
      </c>
      <c r="D12" s="8" t="s">
        <v>38</v>
      </c>
      <c r="E12" s="8" t="s">
        <v>35</v>
      </c>
      <c r="F12" s="8">
        <v>1999</v>
      </c>
    </row>
    <row r="13" spans="1:6" ht="48" thickBot="1" x14ac:dyDescent="0.3">
      <c r="A13" s="7" t="s">
        <v>19</v>
      </c>
      <c r="B13" s="8">
        <v>1</v>
      </c>
      <c r="C13" s="8" t="s">
        <v>41</v>
      </c>
      <c r="D13" s="8" t="s">
        <v>42</v>
      </c>
      <c r="E13" s="8" t="s">
        <v>35</v>
      </c>
      <c r="F13" s="8">
        <v>1986</v>
      </c>
    </row>
    <row r="14" spans="1:6" ht="48" thickBot="1" x14ac:dyDescent="0.3">
      <c r="A14" s="7" t="s">
        <v>22</v>
      </c>
      <c r="B14" s="8">
        <v>3</v>
      </c>
      <c r="C14" s="8" t="s">
        <v>43</v>
      </c>
      <c r="D14" s="8" t="s">
        <v>44</v>
      </c>
      <c r="E14" s="8" t="s">
        <v>35</v>
      </c>
      <c r="F14" s="8">
        <v>2004</v>
      </c>
    </row>
    <row r="15" spans="1:6" ht="16.5" thickBot="1" x14ac:dyDescent="0.3">
      <c r="A15" s="7" t="s">
        <v>45</v>
      </c>
      <c r="B15" s="8">
        <v>1</v>
      </c>
      <c r="C15" s="8" t="s">
        <v>33</v>
      </c>
      <c r="D15" s="8" t="s">
        <v>38</v>
      </c>
      <c r="E15" s="8" t="s">
        <v>35</v>
      </c>
      <c r="F15" s="8">
        <v>1996</v>
      </c>
    </row>
    <row r="16" spans="1:6" ht="16.5" thickBot="1" x14ac:dyDescent="0.3">
      <c r="A16" s="7" t="s">
        <v>236</v>
      </c>
      <c r="B16" s="8">
        <v>2</v>
      </c>
      <c r="C16" s="8" t="s">
        <v>237</v>
      </c>
      <c r="D16" s="8"/>
      <c r="E16" s="8"/>
      <c r="F16" s="8">
        <v>2019</v>
      </c>
    </row>
    <row r="17" spans="1:6" ht="16.5" thickBot="1" x14ac:dyDescent="0.3">
      <c r="A17" s="15"/>
      <c r="B17" s="16"/>
      <c r="C17" s="16"/>
      <c r="D17" s="16"/>
      <c r="E17" s="16"/>
      <c r="F17" s="16"/>
    </row>
    <row r="18" spans="1:6" ht="16.5" thickBot="1" x14ac:dyDescent="0.3">
      <c r="A18" s="17" t="s">
        <v>26</v>
      </c>
      <c r="B18" s="18">
        <f>SUM(B8:B16)</f>
        <v>13</v>
      </c>
      <c r="C18" s="8"/>
      <c r="D18" s="8"/>
      <c r="E18" s="8"/>
      <c r="F18" s="8"/>
    </row>
    <row r="19" spans="1:6" ht="48" thickBot="1" x14ac:dyDescent="0.3">
      <c r="A19" s="19" t="s">
        <v>46</v>
      </c>
      <c r="B19" s="20">
        <v>2</v>
      </c>
      <c r="C19" s="20" t="s">
        <v>47</v>
      </c>
      <c r="D19" s="20">
        <v>9</v>
      </c>
      <c r="E19" s="8"/>
      <c r="F19" s="8"/>
    </row>
    <row r="20" spans="1:6" ht="16.5" thickBot="1" x14ac:dyDescent="0.3">
      <c r="A20" s="19" t="s">
        <v>48</v>
      </c>
      <c r="B20" s="20">
        <v>0</v>
      </c>
      <c r="C20" s="20" t="s">
        <v>49</v>
      </c>
      <c r="D20" s="20">
        <v>1</v>
      </c>
      <c r="E20" s="8"/>
      <c r="F20" s="8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opLeftCell="A10" zoomScaleNormal="100" workbookViewId="0">
      <selection activeCell="C13" sqref="C13"/>
    </sheetView>
  </sheetViews>
  <sheetFormatPr defaultRowHeight="15" x14ac:dyDescent="0.25"/>
  <cols>
    <col min="1" max="1" width="16.28515625" bestFit="1" customWidth="1"/>
    <col min="2" max="2" width="15.5703125" customWidth="1"/>
    <col min="3" max="3" width="21.7109375" customWidth="1"/>
    <col min="4" max="4" width="12" customWidth="1"/>
    <col min="5" max="5" width="18.28515625" customWidth="1"/>
    <col min="6" max="6" width="1.28515625" customWidth="1"/>
  </cols>
  <sheetData>
    <row r="1" spans="1:6" ht="18.75" x14ac:dyDescent="0.25">
      <c r="A1" s="43" t="s">
        <v>235</v>
      </c>
      <c r="B1" s="43"/>
      <c r="C1" s="43"/>
      <c r="D1" s="43"/>
      <c r="E1" s="43"/>
      <c r="F1" s="43"/>
    </row>
    <row r="2" spans="1:6" ht="18.75" x14ac:dyDescent="0.25">
      <c r="A2" s="43" t="s">
        <v>0</v>
      </c>
      <c r="B2" s="43"/>
      <c r="C2" s="43"/>
      <c r="D2" s="43"/>
      <c r="E2" s="43"/>
      <c r="F2" s="43"/>
    </row>
    <row r="3" spans="1:6" ht="18.75" x14ac:dyDescent="0.25">
      <c r="A3" s="43" t="s">
        <v>1</v>
      </c>
      <c r="B3" s="43"/>
      <c r="C3" s="43"/>
      <c r="D3" s="43"/>
      <c r="E3" s="43"/>
      <c r="F3" s="43"/>
    </row>
    <row r="4" spans="1:6" ht="18.75" x14ac:dyDescent="0.25">
      <c r="A4" s="48" t="s">
        <v>30</v>
      </c>
      <c r="B4" s="48"/>
      <c r="C4" s="48"/>
      <c r="D4" s="48"/>
      <c r="E4" s="48"/>
      <c r="F4" s="48"/>
    </row>
    <row r="5" spans="1:6" ht="19.5" thickBot="1" x14ac:dyDescent="0.35">
      <c r="A5" s="51" t="s">
        <v>68</v>
      </c>
      <c r="B5" s="51"/>
      <c r="C5" s="51"/>
      <c r="D5" s="51"/>
      <c r="E5" s="51"/>
    </row>
    <row r="6" spans="1:6" ht="16.5" thickBot="1" x14ac:dyDescent="0.3">
      <c r="A6" s="2" t="s">
        <v>3</v>
      </c>
      <c r="B6" s="3" t="s">
        <v>4</v>
      </c>
      <c r="C6" s="3" t="s">
        <v>5</v>
      </c>
      <c r="D6" s="3" t="s">
        <v>28</v>
      </c>
      <c r="E6" s="3" t="s">
        <v>6</v>
      </c>
    </row>
    <row r="7" spans="1:6" ht="15.75" thickBot="1" x14ac:dyDescent="0.3">
      <c r="A7" s="21"/>
      <c r="B7" s="22"/>
      <c r="C7" s="22"/>
      <c r="D7" s="22"/>
      <c r="E7" s="22"/>
    </row>
    <row r="8" spans="1:6" ht="63.75" thickBot="1" x14ac:dyDescent="0.3">
      <c r="A8" s="7" t="s">
        <v>50</v>
      </c>
      <c r="B8" s="8">
        <v>1</v>
      </c>
      <c r="C8" s="8" t="s">
        <v>51</v>
      </c>
      <c r="D8" s="8" t="s">
        <v>52</v>
      </c>
      <c r="E8" s="8">
        <v>2001</v>
      </c>
    </row>
    <row r="9" spans="1:6" ht="32.25" thickBot="1" x14ac:dyDescent="0.3">
      <c r="A9" s="7" t="s">
        <v>53</v>
      </c>
      <c r="B9" s="8">
        <v>1</v>
      </c>
      <c r="C9" s="8" t="s">
        <v>54</v>
      </c>
      <c r="D9" s="8" t="s">
        <v>52</v>
      </c>
      <c r="E9" s="8">
        <v>1999</v>
      </c>
    </row>
    <row r="10" spans="1:6" ht="32.25" thickBot="1" x14ac:dyDescent="0.3">
      <c r="A10" s="7" t="s">
        <v>9</v>
      </c>
      <c r="B10" s="8">
        <v>1</v>
      </c>
      <c r="C10" s="8" t="s">
        <v>56</v>
      </c>
      <c r="D10" s="8" t="s">
        <v>38</v>
      </c>
      <c r="E10" s="8">
        <v>2016</v>
      </c>
    </row>
    <row r="11" spans="1:6" ht="63.75" thickBot="1" x14ac:dyDescent="0.3">
      <c r="A11" s="7" t="s">
        <v>55</v>
      </c>
      <c r="B11" s="8">
        <v>2</v>
      </c>
      <c r="C11" s="8" t="s">
        <v>56</v>
      </c>
      <c r="D11" s="8" t="s">
        <v>52</v>
      </c>
      <c r="E11" s="8">
        <v>2006</v>
      </c>
    </row>
    <row r="12" spans="1:6" ht="32.25" thickBot="1" x14ac:dyDescent="0.3">
      <c r="A12" s="7" t="s">
        <v>10</v>
      </c>
      <c r="B12" s="8">
        <v>1</v>
      </c>
      <c r="C12" s="8" t="s">
        <v>54</v>
      </c>
      <c r="D12" s="8" t="s">
        <v>38</v>
      </c>
      <c r="E12" s="8">
        <v>2005</v>
      </c>
    </row>
    <row r="13" spans="1:6" ht="16.5" thickBot="1" x14ac:dyDescent="0.3">
      <c r="A13" s="7" t="s">
        <v>57</v>
      </c>
      <c r="B13" s="8">
        <v>1</v>
      </c>
      <c r="C13" s="8" t="s">
        <v>250</v>
      </c>
      <c r="D13" s="8" t="s">
        <v>52</v>
      </c>
      <c r="E13" s="8">
        <v>2022</v>
      </c>
    </row>
    <row r="14" spans="1:6" ht="16.5" thickBot="1" x14ac:dyDescent="0.3">
      <c r="A14" s="7" t="s">
        <v>58</v>
      </c>
      <c r="B14" s="8">
        <v>1</v>
      </c>
      <c r="C14" s="8" t="s">
        <v>54</v>
      </c>
      <c r="D14" s="8" t="s">
        <v>52</v>
      </c>
      <c r="E14" s="8">
        <v>2015</v>
      </c>
    </row>
    <row r="15" spans="1:6" ht="32.25" thickBot="1" x14ac:dyDescent="0.3">
      <c r="A15" s="7" t="s">
        <v>238</v>
      </c>
      <c r="B15" s="8">
        <v>1</v>
      </c>
      <c r="C15" s="8" t="s">
        <v>56</v>
      </c>
      <c r="D15" s="8" t="s">
        <v>52</v>
      </c>
      <c r="E15" s="8">
        <v>2004</v>
      </c>
    </row>
    <row r="16" spans="1:6" ht="32.25" thickBot="1" x14ac:dyDescent="0.3">
      <c r="A16" s="7" t="s">
        <v>236</v>
      </c>
      <c r="B16" s="8">
        <v>1</v>
      </c>
      <c r="C16" s="8" t="s">
        <v>56</v>
      </c>
      <c r="D16" s="8" t="s">
        <v>38</v>
      </c>
      <c r="E16" s="8">
        <v>2019</v>
      </c>
    </row>
    <row r="17" spans="1:5" ht="16.5" thickBot="1" x14ac:dyDescent="0.3">
      <c r="A17" s="7" t="s">
        <v>59</v>
      </c>
      <c r="B17" s="8">
        <v>1</v>
      </c>
      <c r="C17" s="8" t="s">
        <v>54</v>
      </c>
      <c r="D17" s="8" t="s">
        <v>52</v>
      </c>
      <c r="E17" s="8">
        <v>1999</v>
      </c>
    </row>
    <row r="18" spans="1:5" ht="48" thickBot="1" x14ac:dyDescent="0.3">
      <c r="A18" s="7" t="s">
        <v>17</v>
      </c>
      <c r="B18" s="8">
        <v>2</v>
      </c>
      <c r="C18" s="8" t="s">
        <v>56</v>
      </c>
      <c r="D18" s="8" t="s">
        <v>52</v>
      </c>
      <c r="E18" s="8">
        <v>1998</v>
      </c>
    </row>
    <row r="19" spans="1:5" ht="32.25" thickBot="1" x14ac:dyDescent="0.3">
      <c r="A19" s="7" t="s">
        <v>60</v>
      </c>
      <c r="B19" s="8">
        <v>1</v>
      </c>
      <c r="C19" s="8" t="s">
        <v>61</v>
      </c>
      <c r="D19" s="8" t="s">
        <v>52</v>
      </c>
      <c r="E19" s="8">
        <v>2003</v>
      </c>
    </row>
    <row r="20" spans="1:5" ht="32.25" thickBot="1" x14ac:dyDescent="0.3">
      <c r="A20" s="7" t="s">
        <v>62</v>
      </c>
      <c r="B20" s="8">
        <v>1</v>
      </c>
      <c r="C20" s="8" t="s">
        <v>54</v>
      </c>
      <c r="D20" s="8" t="s">
        <v>52</v>
      </c>
      <c r="E20" s="8">
        <v>1999</v>
      </c>
    </row>
    <row r="21" spans="1:5" ht="16.5" thickBot="1" x14ac:dyDescent="0.3">
      <c r="A21" s="7" t="s">
        <v>63</v>
      </c>
      <c r="B21" s="8">
        <v>1</v>
      </c>
      <c r="C21" s="8" t="s">
        <v>56</v>
      </c>
      <c r="D21" s="8" t="s">
        <v>52</v>
      </c>
      <c r="E21" s="8">
        <v>2001</v>
      </c>
    </row>
    <row r="22" spans="1:5" ht="16.5" thickBot="1" x14ac:dyDescent="0.3">
      <c r="A22" s="7" t="s">
        <v>64</v>
      </c>
      <c r="B22" s="8">
        <v>1</v>
      </c>
      <c r="C22" s="8" t="s">
        <v>56</v>
      </c>
      <c r="D22" s="8" t="s">
        <v>34</v>
      </c>
      <c r="E22" s="8">
        <v>2016</v>
      </c>
    </row>
    <row r="23" spans="1:5" ht="16.5" thickBot="1" x14ac:dyDescent="0.3">
      <c r="A23" s="7" t="s">
        <v>24</v>
      </c>
      <c r="B23" s="8">
        <v>1</v>
      </c>
      <c r="C23" s="8" t="s">
        <v>56</v>
      </c>
      <c r="D23" s="8" t="s">
        <v>38</v>
      </c>
      <c r="E23" s="8">
        <v>2016</v>
      </c>
    </row>
    <row r="24" spans="1:5" ht="16.5" thickBot="1" x14ac:dyDescent="0.3">
      <c r="A24" s="7" t="s">
        <v>65</v>
      </c>
      <c r="B24" s="8">
        <v>1</v>
      </c>
      <c r="C24" s="8" t="s">
        <v>56</v>
      </c>
      <c r="D24" s="8" t="s">
        <v>52</v>
      </c>
      <c r="E24" s="8">
        <v>2001</v>
      </c>
    </row>
    <row r="25" spans="1:5" ht="16.5" thickBot="1" x14ac:dyDescent="0.3">
      <c r="A25" s="7" t="s">
        <v>66</v>
      </c>
      <c r="B25" s="8">
        <v>1</v>
      </c>
      <c r="C25" s="8" t="s">
        <v>56</v>
      </c>
      <c r="D25" s="8" t="s">
        <v>67</v>
      </c>
      <c r="E25" s="8">
        <v>2012</v>
      </c>
    </row>
    <row r="26" spans="1:5" ht="16.5" thickBot="1" x14ac:dyDescent="0.3">
      <c r="A26" s="23"/>
      <c r="B26" s="24"/>
      <c r="C26" s="24"/>
      <c r="D26" s="24"/>
      <c r="E26" s="24"/>
    </row>
    <row r="27" spans="1:5" ht="16.5" thickBot="1" x14ac:dyDescent="0.3">
      <c r="A27" s="17" t="s">
        <v>26</v>
      </c>
      <c r="B27" s="18">
        <f>SUM(B8:B25)</f>
        <v>20</v>
      </c>
      <c r="C27" s="18"/>
      <c r="D27" s="18"/>
      <c r="E27" s="18"/>
    </row>
  </sheetData>
  <mergeCells count="5">
    <mergeCell ref="A1:F1"/>
    <mergeCell ref="A2:F2"/>
    <mergeCell ref="A3:F3"/>
    <mergeCell ref="A4:F4"/>
    <mergeCell ref="A5:E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10" zoomScaleNormal="100" workbookViewId="0">
      <selection activeCell="A17" sqref="A17"/>
    </sheetView>
  </sheetViews>
  <sheetFormatPr defaultRowHeight="15" x14ac:dyDescent="0.25"/>
  <cols>
    <col min="1" max="1" width="18" customWidth="1"/>
    <col min="2" max="2" width="12.42578125" customWidth="1"/>
    <col min="3" max="3" width="20.85546875" customWidth="1"/>
    <col min="4" max="4" width="10.85546875" customWidth="1"/>
    <col min="5" max="5" width="19.140625" customWidth="1"/>
    <col min="6" max="6" width="1" customWidth="1"/>
  </cols>
  <sheetData>
    <row r="1" spans="1:6" ht="18.75" x14ac:dyDescent="0.25">
      <c r="A1" s="43" t="s">
        <v>235</v>
      </c>
      <c r="B1" s="43"/>
      <c r="C1" s="43"/>
      <c r="D1" s="43"/>
      <c r="E1" s="43"/>
      <c r="F1" s="43"/>
    </row>
    <row r="2" spans="1:6" ht="18.75" x14ac:dyDescent="0.25">
      <c r="A2" s="43" t="s">
        <v>0</v>
      </c>
      <c r="B2" s="43"/>
      <c r="C2" s="43"/>
      <c r="D2" s="43"/>
      <c r="E2" s="43"/>
      <c r="F2" s="43"/>
    </row>
    <row r="3" spans="1:6" ht="18.75" x14ac:dyDescent="0.25">
      <c r="A3" s="43" t="s">
        <v>1</v>
      </c>
      <c r="B3" s="43"/>
      <c r="C3" s="43"/>
      <c r="D3" s="43"/>
      <c r="E3" s="43"/>
      <c r="F3" s="43"/>
    </row>
    <row r="4" spans="1:6" ht="18.75" x14ac:dyDescent="0.25">
      <c r="A4" s="48" t="s">
        <v>30</v>
      </c>
      <c r="B4" s="48"/>
      <c r="C4" s="48"/>
      <c r="D4" s="48"/>
      <c r="E4" s="48"/>
      <c r="F4" s="48"/>
    </row>
    <row r="5" spans="1:6" ht="19.5" thickBot="1" x14ac:dyDescent="0.35">
      <c r="A5" s="51" t="s">
        <v>69</v>
      </c>
      <c r="B5" s="51"/>
      <c r="C5" s="51"/>
      <c r="D5" s="51"/>
      <c r="E5" s="51"/>
    </row>
    <row r="6" spans="1:6" ht="15.75" x14ac:dyDescent="0.25">
      <c r="A6" s="25"/>
      <c r="B6" s="52" t="s">
        <v>4</v>
      </c>
      <c r="C6" s="52" t="s">
        <v>5</v>
      </c>
      <c r="D6" s="52" t="s">
        <v>6</v>
      </c>
      <c r="E6" s="52" t="s">
        <v>70</v>
      </c>
    </row>
    <row r="7" spans="1:6" ht="16.5" thickBot="1" x14ac:dyDescent="0.3">
      <c r="A7" s="17" t="s">
        <v>3</v>
      </c>
      <c r="B7" s="53"/>
      <c r="C7" s="53"/>
      <c r="D7" s="53"/>
      <c r="E7" s="53"/>
    </row>
    <row r="8" spans="1:6" ht="16.5" thickBot="1" x14ac:dyDescent="0.3">
      <c r="A8" s="26"/>
      <c r="B8" s="27"/>
      <c r="C8" s="27"/>
      <c r="D8" s="27"/>
      <c r="E8" s="16"/>
    </row>
    <row r="9" spans="1:6" ht="32.25" thickBot="1" x14ac:dyDescent="0.3">
      <c r="A9" s="7" t="s">
        <v>71</v>
      </c>
      <c r="B9" s="8">
        <v>6</v>
      </c>
      <c r="C9" s="8" t="s">
        <v>72</v>
      </c>
      <c r="D9" s="8">
        <v>1995</v>
      </c>
      <c r="E9" s="18"/>
    </row>
    <row r="10" spans="1:6" ht="32.25" thickBot="1" x14ac:dyDescent="0.3">
      <c r="A10" s="7" t="s">
        <v>73</v>
      </c>
      <c r="B10" s="8">
        <v>2</v>
      </c>
      <c r="C10" s="8" t="s">
        <v>74</v>
      </c>
      <c r="D10" s="8">
        <v>1996</v>
      </c>
      <c r="E10" s="8" t="s">
        <v>75</v>
      </c>
    </row>
    <row r="11" spans="1:6" ht="32.25" thickBot="1" x14ac:dyDescent="0.3">
      <c r="A11" s="7" t="s">
        <v>10</v>
      </c>
      <c r="B11" s="8">
        <v>1</v>
      </c>
      <c r="C11" s="8" t="s">
        <v>13</v>
      </c>
      <c r="D11" s="8">
        <v>1980</v>
      </c>
      <c r="E11" s="8" t="s">
        <v>76</v>
      </c>
    </row>
    <row r="12" spans="1:6" ht="48" thickBot="1" x14ac:dyDescent="0.3">
      <c r="A12" s="7" t="s">
        <v>10</v>
      </c>
      <c r="B12" s="8">
        <v>1</v>
      </c>
      <c r="C12" s="8" t="s">
        <v>77</v>
      </c>
      <c r="D12" s="8">
        <v>1993</v>
      </c>
      <c r="E12" s="8" t="s">
        <v>78</v>
      </c>
    </row>
    <row r="13" spans="1:6" ht="16.5" thickBot="1" x14ac:dyDescent="0.3">
      <c r="A13" s="7" t="s">
        <v>10</v>
      </c>
      <c r="B13" s="8">
        <v>1</v>
      </c>
      <c r="C13" s="8" t="s">
        <v>77</v>
      </c>
      <c r="D13" s="8">
        <v>1993</v>
      </c>
      <c r="E13" s="8" t="s">
        <v>79</v>
      </c>
    </row>
    <row r="14" spans="1:6" ht="16.5" thickBot="1" x14ac:dyDescent="0.3">
      <c r="A14" s="7" t="s">
        <v>192</v>
      </c>
      <c r="B14" s="8">
        <v>1</v>
      </c>
      <c r="C14" s="8" t="s">
        <v>13</v>
      </c>
      <c r="D14" s="8">
        <v>1998</v>
      </c>
      <c r="E14" s="8" t="s">
        <v>145</v>
      </c>
    </row>
    <row r="15" spans="1:6" ht="16.5" thickBot="1" x14ac:dyDescent="0.3">
      <c r="A15" s="7" t="s">
        <v>192</v>
      </c>
      <c r="B15" s="8">
        <v>1</v>
      </c>
      <c r="C15" s="8" t="s">
        <v>124</v>
      </c>
      <c r="D15" s="8">
        <v>1998</v>
      </c>
      <c r="E15" s="8" t="s">
        <v>127</v>
      </c>
    </row>
    <row r="16" spans="1:6" ht="16.5" thickBot="1" x14ac:dyDescent="0.3">
      <c r="A16" s="7" t="s">
        <v>236</v>
      </c>
      <c r="B16" s="8">
        <v>1</v>
      </c>
      <c r="C16" s="8" t="s">
        <v>244</v>
      </c>
      <c r="D16" s="8">
        <v>2019</v>
      </c>
      <c r="E16" s="8" t="s">
        <v>245</v>
      </c>
    </row>
    <row r="17" spans="1:5" ht="16.5" thickBot="1" x14ac:dyDescent="0.3">
      <c r="A17" s="7" t="s">
        <v>16</v>
      </c>
      <c r="B17" s="8">
        <v>1</v>
      </c>
      <c r="C17" s="8" t="s">
        <v>13</v>
      </c>
      <c r="D17" s="8">
        <v>2000</v>
      </c>
      <c r="E17" s="8" t="s">
        <v>75</v>
      </c>
    </row>
    <row r="18" spans="1:5" ht="48" thickBot="1" x14ac:dyDescent="0.3">
      <c r="A18" s="7" t="s">
        <v>80</v>
      </c>
      <c r="B18" s="8">
        <v>4</v>
      </c>
      <c r="C18" s="8" t="s">
        <v>13</v>
      </c>
      <c r="D18" s="8">
        <v>2000</v>
      </c>
      <c r="E18" s="8" t="s">
        <v>81</v>
      </c>
    </row>
    <row r="19" spans="1:5" ht="48" thickBot="1" x14ac:dyDescent="0.3">
      <c r="A19" s="7" t="s">
        <v>82</v>
      </c>
      <c r="B19" s="8">
        <v>3</v>
      </c>
      <c r="C19" s="8" t="s">
        <v>83</v>
      </c>
      <c r="D19" s="8">
        <v>2012</v>
      </c>
      <c r="E19" s="8" t="s">
        <v>84</v>
      </c>
    </row>
    <row r="20" spans="1:5" ht="48" thickBot="1" x14ac:dyDescent="0.3">
      <c r="A20" s="7" t="s">
        <v>85</v>
      </c>
      <c r="B20" s="8">
        <v>3</v>
      </c>
      <c r="C20" s="8" t="s">
        <v>21</v>
      </c>
      <c r="D20" s="8">
        <v>2007</v>
      </c>
      <c r="E20" s="8" t="s">
        <v>75</v>
      </c>
    </row>
    <row r="21" spans="1:5" ht="48" thickBot="1" x14ac:dyDescent="0.3">
      <c r="A21" s="7" t="s">
        <v>85</v>
      </c>
      <c r="B21" s="8">
        <v>1</v>
      </c>
      <c r="C21" s="8" t="s">
        <v>13</v>
      </c>
      <c r="D21" s="8">
        <v>2007</v>
      </c>
      <c r="E21" s="8" t="s">
        <v>75</v>
      </c>
    </row>
    <row r="22" spans="1:5" ht="16.5" thickBot="1" x14ac:dyDescent="0.3">
      <c r="A22" s="7" t="s">
        <v>64</v>
      </c>
      <c r="B22" s="8">
        <v>1</v>
      </c>
      <c r="C22" s="8" t="s">
        <v>15</v>
      </c>
      <c r="D22" s="8">
        <v>1973</v>
      </c>
      <c r="E22" s="8" t="s">
        <v>75</v>
      </c>
    </row>
    <row r="23" spans="1:5" ht="16.5" thickBot="1" x14ac:dyDescent="0.3">
      <c r="A23" s="7" t="s">
        <v>64</v>
      </c>
      <c r="B23" s="8">
        <v>1</v>
      </c>
      <c r="C23" s="8" t="s">
        <v>77</v>
      </c>
      <c r="D23" s="8">
        <v>1997</v>
      </c>
      <c r="E23" s="8" t="s">
        <v>86</v>
      </c>
    </row>
    <row r="24" spans="1:5" ht="16.5" thickBot="1" x14ac:dyDescent="0.3">
      <c r="A24" s="7" t="s">
        <v>87</v>
      </c>
      <c r="B24" s="8">
        <v>3</v>
      </c>
      <c r="C24" s="8" t="s">
        <v>15</v>
      </c>
      <c r="D24" s="8">
        <v>1976</v>
      </c>
      <c r="E24" s="8" t="s">
        <v>88</v>
      </c>
    </row>
    <row r="25" spans="1:5" ht="16.5" thickBot="1" x14ac:dyDescent="0.3">
      <c r="A25" s="7" t="s">
        <v>89</v>
      </c>
      <c r="B25" s="8">
        <v>3</v>
      </c>
      <c r="C25" s="8" t="s">
        <v>15</v>
      </c>
      <c r="D25" s="8">
        <v>1975</v>
      </c>
      <c r="E25" s="8" t="s">
        <v>90</v>
      </c>
    </row>
    <row r="26" spans="1:5" ht="16.5" thickBot="1" x14ac:dyDescent="0.3">
      <c r="A26" s="28"/>
      <c r="B26" s="29"/>
      <c r="C26" s="29"/>
      <c r="D26" s="29"/>
      <c r="E26" s="29"/>
    </row>
    <row r="27" spans="1:5" ht="16.5" thickBot="1" x14ac:dyDescent="0.3">
      <c r="A27" s="17" t="s">
        <v>26</v>
      </c>
      <c r="B27" s="18">
        <v>55</v>
      </c>
      <c r="C27" s="30"/>
      <c r="D27" s="30"/>
      <c r="E27" s="30"/>
    </row>
  </sheetData>
  <mergeCells count="9">
    <mergeCell ref="A1:F1"/>
    <mergeCell ref="A2:F2"/>
    <mergeCell ref="A3:F3"/>
    <mergeCell ref="A4:F4"/>
    <mergeCell ref="B6:B7"/>
    <mergeCell ref="C6:C7"/>
    <mergeCell ref="D6:D7"/>
    <mergeCell ref="E6:E7"/>
    <mergeCell ref="A5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zoomScaleNormal="100" workbookViewId="0">
      <selection activeCell="B11" sqref="B11"/>
    </sheetView>
  </sheetViews>
  <sheetFormatPr defaultRowHeight="15" x14ac:dyDescent="0.25"/>
  <cols>
    <col min="1" max="1" width="17" bestFit="1" customWidth="1"/>
    <col min="2" max="2" width="14" customWidth="1"/>
    <col min="3" max="3" width="21.140625" customWidth="1"/>
    <col min="4" max="4" width="14.140625" customWidth="1"/>
  </cols>
  <sheetData>
    <row r="1" spans="1:4" ht="18.75" x14ac:dyDescent="0.25">
      <c r="A1" s="43" t="s">
        <v>235</v>
      </c>
      <c r="B1" s="43"/>
      <c r="C1" s="43"/>
      <c r="D1" s="43"/>
    </row>
    <row r="2" spans="1:4" ht="18.75" x14ac:dyDescent="0.25">
      <c r="A2" s="43" t="s">
        <v>0</v>
      </c>
      <c r="B2" s="43"/>
      <c r="C2" s="43"/>
      <c r="D2" s="43"/>
    </row>
    <row r="3" spans="1:4" ht="18.75" x14ac:dyDescent="0.25">
      <c r="A3" s="43" t="s">
        <v>1</v>
      </c>
      <c r="B3" s="43"/>
      <c r="C3" s="43"/>
      <c r="D3" s="43"/>
    </row>
    <row r="4" spans="1:4" ht="19.5" thickBot="1" x14ac:dyDescent="0.3">
      <c r="A4" s="47" t="s">
        <v>30</v>
      </c>
      <c r="B4" s="47"/>
      <c r="C4" s="47"/>
      <c r="D4" s="47"/>
    </row>
    <row r="5" spans="1:4" ht="19.5" thickBot="1" x14ac:dyDescent="0.3">
      <c r="A5" s="44" t="s">
        <v>94</v>
      </c>
      <c r="B5" s="45"/>
      <c r="C5" s="45"/>
      <c r="D5" s="46"/>
    </row>
    <row r="6" spans="1:4" ht="48" thickBot="1" x14ac:dyDescent="0.3">
      <c r="A6" s="2" t="s">
        <v>3</v>
      </c>
      <c r="B6" s="3" t="s">
        <v>4</v>
      </c>
      <c r="C6" s="3" t="s">
        <v>5</v>
      </c>
      <c r="D6" s="3" t="s">
        <v>6</v>
      </c>
    </row>
    <row r="7" spans="1:4" ht="15.75" thickBot="1" x14ac:dyDescent="0.3">
      <c r="A7" s="21"/>
      <c r="B7" s="22"/>
      <c r="C7" s="22"/>
      <c r="D7" s="22"/>
    </row>
    <row r="8" spans="1:4" ht="16.5" thickBot="1" x14ac:dyDescent="0.3">
      <c r="A8" s="7" t="s">
        <v>9</v>
      </c>
      <c r="B8" s="8">
        <v>98</v>
      </c>
      <c r="C8" s="8" t="s">
        <v>91</v>
      </c>
      <c r="D8" s="8">
        <v>1997</v>
      </c>
    </row>
    <row r="9" spans="1:4" ht="16.5" thickBot="1" x14ac:dyDescent="0.3">
      <c r="A9" s="7" t="s">
        <v>10</v>
      </c>
      <c r="B9" s="8">
        <v>94</v>
      </c>
      <c r="C9" s="8" t="s">
        <v>11</v>
      </c>
      <c r="D9" s="8">
        <v>1980</v>
      </c>
    </row>
    <row r="10" spans="1:4" ht="32.25" thickBot="1" x14ac:dyDescent="0.3">
      <c r="A10" s="7" t="s">
        <v>236</v>
      </c>
      <c r="B10" s="8">
        <v>150</v>
      </c>
      <c r="C10" s="8" t="s">
        <v>246</v>
      </c>
      <c r="D10" s="8">
        <v>2019</v>
      </c>
    </row>
    <row r="11" spans="1:4" ht="16.5" thickBot="1" x14ac:dyDescent="0.3">
      <c r="A11" s="7" t="s">
        <v>16</v>
      </c>
      <c r="B11" s="8">
        <v>48</v>
      </c>
      <c r="C11" s="8" t="s">
        <v>13</v>
      </c>
      <c r="D11" s="8">
        <v>1976</v>
      </c>
    </row>
    <row r="12" spans="1:4" ht="16.5" thickBot="1" x14ac:dyDescent="0.3">
      <c r="A12" s="7" t="s">
        <v>17</v>
      </c>
      <c r="B12" s="8">
        <v>30</v>
      </c>
      <c r="C12" s="8" t="s">
        <v>8</v>
      </c>
      <c r="D12" s="8">
        <v>1994</v>
      </c>
    </row>
    <row r="13" spans="1:4" ht="32.25" thickBot="1" x14ac:dyDescent="0.3">
      <c r="A13" s="7" t="s">
        <v>19</v>
      </c>
      <c r="B13" s="8">
        <v>56</v>
      </c>
      <c r="C13" s="8" t="s">
        <v>92</v>
      </c>
      <c r="D13" s="8">
        <v>1979</v>
      </c>
    </row>
    <row r="14" spans="1:4" ht="16.5" thickBot="1" x14ac:dyDescent="0.3">
      <c r="A14" s="7" t="s">
        <v>22</v>
      </c>
      <c r="B14" s="8">
        <v>248</v>
      </c>
      <c r="C14" s="8" t="s">
        <v>91</v>
      </c>
      <c r="D14" s="8">
        <v>1991</v>
      </c>
    </row>
    <row r="15" spans="1:4" ht="16.5" thickBot="1" x14ac:dyDescent="0.3">
      <c r="A15" s="7" t="s">
        <v>45</v>
      </c>
      <c r="B15" s="8">
        <v>96</v>
      </c>
      <c r="C15" s="8" t="s">
        <v>93</v>
      </c>
      <c r="D15" s="8">
        <v>1997</v>
      </c>
    </row>
    <row r="16" spans="1:4" ht="16.5" thickBot="1" x14ac:dyDescent="0.3">
      <c r="A16" s="31"/>
      <c r="B16" s="32"/>
      <c r="C16" s="32"/>
      <c r="D16" s="32"/>
    </row>
    <row r="17" spans="1:4" ht="16.5" thickBot="1" x14ac:dyDescent="0.3">
      <c r="A17" s="17" t="s">
        <v>26</v>
      </c>
      <c r="B17" s="18">
        <f>SUM(B8:B15)</f>
        <v>820</v>
      </c>
      <c r="C17" s="33"/>
      <c r="D17" s="3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A19" zoomScaleNormal="100" workbookViewId="0">
      <selection activeCell="A31" sqref="A31"/>
    </sheetView>
  </sheetViews>
  <sheetFormatPr defaultRowHeight="15" x14ac:dyDescent="0.25"/>
  <cols>
    <col min="1" max="1" width="16.85546875" bestFit="1" customWidth="1"/>
    <col min="2" max="2" width="14.42578125" customWidth="1"/>
    <col min="3" max="3" width="21.42578125" customWidth="1"/>
    <col min="4" max="4" width="14.42578125" customWidth="1"/>
  </cols>
  <sheetData>
    <row r="1" spans="1:4" ht="18.75" x14ac:dyDescent="0.25">
      <c r="A1" s="43" t="s">
        <v>235</v>
      </c>
      <c r="B1" s="43"/>
      <c r="C1" s="43"/>
      <c r="D1" s="43"/>
    </row>
    <row r="2" spans="1:4" ht="18.75" x14ac:dyDescent="0.25">
      <c r="A2" s="43" t="s">
        <v>0</v>
      </c>
      <c r="B2" s="43"/>
      <c r="C2" s="43"/>
      <c r="D2" s="43"/>
    </row>
    <row r="3" spans="1:4" ht="18.75" x14ac:dyDescent="0.25">
      <c r="A3" s="43" t="s">
        <v>1</v>
      </c>
      <c r="B3" s="43"/>
      <c r="C3" s="43"/>
      <c r="D3" s="43"/>
    </row>
    <row r="4" spans="1:4" ht="19.5" thickBot="1" x14ac:dyDescent="0.3">
      <c r="A4" s="47" t="s">
        <v>30</v>
      </c>
      <c r="B4" s="47"/>
      <c r="C4" s="47"/>
      <c r="D4" s="47"/>
    </row>
    <row r="5" spans="1:4" ht="19.5" thickBot="1" x14ac:dyDescent="0.3">
      <c r="A5" s="44" t="s">
        <v>67</v>
      </c>
      <c r="B5" s="45"/>
      <c r="C5" s="45"/>
      <c r="D5" s="46"/>
    </row>
    <row r="6" spans="1:4" ht="48" thickBot="1" x14ac:dyDescent="0.3">
      <c r="A6" s="2" t="s">
        <v>3</v>
      </c>
      <c r="B6" s="3" t="s">
        <v>4</v>
      </c>
      <c r="C6" s="3" t="s">
        <v>5</v>
      </c>
      <c r="D6" s="3" t="s">
        <v>6</v>
      </c>
    </row>
    <row r="7" spans="1:4" ht="63.75" thickBot="1" x14ac:dyDescent="0.3">
      <c r="A7" s="5" t="s">
        <v>50</v>
      </c>
      <c r="B7" s="6">
        <v>45</v>
      </c>
      <c r="C7" s="6" t="s">
        <v>8</v>
      </c>
      <c r="D7" s="6">
        <v>2001</v>
      </c>
    </row>
    <row r="8" spans="1:4" ht="32.25" thickBot="1" x14ac:dyDescent="0.3">
      <c r="A8" s="7" t="s">
        <v>53</v>
      </c>
      <c r="B8" s="8">
        <v>40</v>
      </c>
      <c r="C8" s="8" t="s">
        <v>13</v>
      </c>
      <c r="D8" s="8">
        <v>1999</v>
      </c>
    </row>
    <row r="9" spans="1:4" ht="48" thickBot="1" x14ac:dyDescent="0.3">
      <c r="A9" s="7" t="s">
        <v>95</v>
      </c>
      <c r="B9" s="8">
        <v>60</v>
      </c>
      <c r="C9" s="8" t="s">
        <v>96</v>
      </c>
      <c r="D9" s="8">
        <v>2006</v>
      </c>
    </row>
    <row r="10" spans="1:4" ht="63.75" thickBot="1" x14ac:dyDescent="0.3">
      <c r="A10" s="7" t="s">
        <v>55</v>
      </c>
      <c r="B10" s="8">
        <v>165</v>
      </c>
      <c r="C10" s="8" t="s">
        <v>97</v>
      </c>
      <c r="D10" s="8">
        <v>2006</v>
      </c>
    </row>
    <row r="11" spans="1:4" ht="48" thickBot="1" x14ac:dyDescent="0.3">
      <c r="A11" s="7" t="s">
        <v>98</v>
      </c>
      <c r="B11" s="8">
        <v>18</v>
      </c>
      <c r="C11" s="8" t="s">
        <v>8</v>
      </c>
      <c r="D11" s="8">
        <v>1987</v>
      </c>
    </row>
    <row r="12" spans="1:4" ht="32.25" thickBot="1" x14ac:dyDescent="0.3">
      <c r="A12" s="7" t="s">
        <v>57</v>
      </c>
      <c r="B12" s="8">
        <v>90</v>
      </c>
      <c r="C12" s="8" t="s">
        <v>99</v>
      </c>
      <c r="D12" s="8">
        <v>1997</v>
      </c>
    </row>
    <row r="13" spans="1:4" ht="32.25" thickBot="1" x14ac:dyDescent="0.3">
      <c r="A13" s="7" t="s">
        <v>58</v>
      </c>
      <c r="B13" s="8">
        <v>40</v>
      </c>
      <c r="C13" s="8" t="s">
        <v>99</v>
      </c>
      <c r="D13" s="8">
        <v>1998</v>
      </c>
    </row>
    <row r="14" spans="1:4" ht="16.5" thickBot="1" x14ac:dyDescent="0.3">
      <c r="A14" s="7" t="s">
        <v>100</v>
      </c>
      <c r="B14" s="8">
        <v>104</v>
      </c>
      <c r="C14" s="8" t="s">
        <v>97</v>
      </c>
      <c r="D14" s="8">
        <v>2004</v>
      </c>
    </row>
    <row r="15" spans="1:4" ht="48" thickBot="1" x14ac:dyDescent="0.3">
      <c r="A15" s="7" t="s">
        <v>193</v>
      </c>
      <c r="B15" s="8">
        <v>180</v>
      </c>
      <c r="C15" s="8" t="s">
        <v>194</v>
      </c>
      <c r="D15" s="8">
        <v>2017</v>
      </c>
    </row>
    <row r="16" spans="1:4" ht="16.5" thickBot="1" x14ac:dyDescent="0.3">
      <c r="A16" s="7" t="s">
        <v>196</v>
      </c>
      <c r="B16" s="8">
        <v>4</v>
      </c>
      <c r="C16" s="8" t="s">
        <v>195</v>
      </c>
      <c r="D16" s="8">
        <v>2017</v>
      </c>
    </row>
    <row r="17" spans="1:4" ht="16.5" thickBot="1" x14ac:dyDescent="0.3">
      <c r="A17" s="7" t="s">
        <v>59</v>
      </c>
      <c r="B17" s="8">
        <v>40</v>
      </c>
      <c r="C17" s="8" t="s">
        <v>13</v>
      </c>
      <c r="D17" s="8">
        <v>1999</v>
      </c>
    </row>
    <row r="18" spans="1:4" ht="32.25" thickBot="1" x14ac:dyDescent="0.3">
      <c r="A18" s="7" t="s">
        <v>17</v>
      </c>
      <c r="B18" s="8">
        <v>160</v>
      </c>
      <c r="C18" s="8" t="s">
        <v>99</v>
      </c>
      <c r="D18" s="8">
        <v>1999</v>
      </c>
    </row>
    <row r="19" spans="1:4" ht="32.25" thickBot="1" x14ac:dyDescent="0.3">
      <c r="A19" s="7" t="s">
        <v>101</v>
      </c>
      <c r="B19" s="8">
        <v>48</v>
      </c>
      <c r="C19" s="8" t="s">
        <v>99</v>
      </c>
      <c r="D19" s="8">
        <v>2008</v>
      </c>
    </row>
    <row r="20" spans="1:4" ht="16.5" thickBot="1" x14ac:dyDescent="0.3">
      <c r="A20" s="7" t="s">
        <v>102</v>
      </c>
      <c r="B20" s="8">
        <v>30</v>
      </c>
      <c r="C20" s="8" t="s">
        <v>99</v>
      </c>
      <c r="D20" s="8">
        <v>2012</v>
      </c>
    </row>
    <row r="21" spans="1:4" ht="16.5" thickBot="1" x14ac:dyDescent="0.3">
      <c r="A21" s="7" t="s">
        <v>60</v>
      </c>
      <c r="B21" s="8">
        <v>94</v>
      </c>
      <c r="C21" s="8" t="s">
        <v>103</v>
      </c>
      <c r="D21" s="8">
        <v>2004</v>
      </c>
    </row>
    <row r="22" spans="1:4" ht="16.5" thickBot="1" x14ac:dyDescent="0.3">
      <c r="A22" s="7" t="s">
        <v>62</v>
      </c>
      <c r="B22" s="8">
        <v>30</v>
      </c>
      <c r="C22" s="8" t="s">
        <v>99</v>
      </c>
      <c r="D22" s="8">
        <v>1999</v>
      </c>
    </row>
    <row r="23" spans="1:4" ht="16.5" thickBot="1" x14ac:dyDescent="0.3">
      <c r="A23" s="7" t="s">
        <v>63</v>
      </c>
      <c r="B23" s="8">
        <v>44</v>
      </c>
      <c r="C23" s="8" t="s">
        <v>104</v>
      </c>
      <c r="D23" s="8">
        <v>2015</v>
      </c>
    </row>
    <row r="24" spans="1:4" ht="16.5" thickBot="1" x14ac:dyDescent="0.3">
      <c r="A24" s="7" t="s">
        <v>64</v>
      </c>
      <c r="B24" s="8">
        <v>148</v>
      </c>
      <c r="C24" s="8" t="s">
        <v>13</v>
      </c>
      <c r="D24" s="8">
        <v>2001</v>
      </c>
    </row>
    <row r="25" spans="1:4" ht="16.5" thickBot="1" x14ac:dyDescent="0.3">
      <c r="A25" s="7" t="s">
        <v>87</v>
      </c>
      <c r="B25" s="8">
        <v>45</v>
      </c>
      <c r="C25" s="8" t="s">
        <v>13</v>
      </c>
      <c r="D25" s="8">
        <v>2000</v>
      </c>
    </row>
    <row r="26" spans="1:4" ht="16.5" thickBot="1" x14ac:dyDescent="0.3">
      <c r="A26" s="7" t="s">
        <v>105</v>
      </c>
      <c r="B26" s="8">
        <v>60</v>
      </c>
      <c r="C26" s="8" t="s">
        <v>99</v>
      </c>
      <c r="D26" s="8">
        <v>1997</v>
      </c>
    </row>
    <row r="27" spans="1:4" ht="16.5" thickBot="1" x14ac:dyDescent="0.3">
      <c r="A27" s="7" t="s">
        <v>106</v>
      </c>
      <c r="B27" s="8">
        <v>60</v>
      </c>
      <c r="C27" s="8" t="s">
        <v>13</v>
      </c>
      <c r="D27" s="8">
        <v>2008</v>
      </c>
    </row>
    <row r="28" spans="1:4" ht="16.5" thickBot="1" x14ac:dyDescent="0.3">
      <c r="A28" s="7" t="s">
        <v>89</v>
      </c>
      <c r="B28" s="8">
        <v>60</v>
      </c>
      <c r="C28" s="8" t="s">
        <v>8</v>
      </c>
      <c r="D28" s="8">
        <v>2001</v>
      </c>
    </row>
    <row r="29" spans="1:4" ht="16.5" thickBot="1" x14ac:dyDescent="0.3">
      <c r="A29" s="7" t="s">
        <v>65</v>
      </c>
      <c r="B29" s="8">
        <v>45</v>
      </c>
      <c r="C29" s="8" t="s">
        <v>97</v>
      </c>
      <c r="D29" s="8">
        <v>2000</v>
      </c>
    </row>
    <row r="30" spans="1:4" ht="16.5" thickBot="1" x14ac:dyDescent="0.3">
      <c r="A30" s="7" t="s">
        <v>240</v>
      </c>
      <c r="B30" s="8">
        <v>30</v>
      </c>
      <c r="C30" s="8" t="s">
        <v>104</v>
      </c>
      <c r="D30" s="8">
        <v>2020</v>
      </c>
    </row>
    <row r="31" spans="1:4" ht="32.25" thickBot="1" x14ac:dyDescent="0.3">
      <c r="A31" s="7" t="s">
        <v>107</v>
      </c>
      <c r="B31" s="8">
        <v>60</v>
      </c>
      <c r="C31" s="8" t="s">
        <v>99</v>
      </c>
      <c r="D31" s="8">
        <v>1997</v>
      </c>
    </row>
    <row r="32" spans="1:4" ht="32.25" thickBot="1" x14ac:dyDescent="0.3">
      <c r="A32" s="7" t="s">
        <v>108</v>
      </c>
      <c r="B32" s="8">
        <v>50</v>
      </c>
      <c r="C32" s="8" t="s">
        <v>99</v>
      </c>
      <c r="D32" s="8">
        <v>2008</v>
      </c>
    </row>
    <row r="33" spans="1:4" ht="16.5" thickBot="1" x14ac:dyDescent="0.3">
      <c r="A33" s="23"/>
      <c r="B33" s="24"/>
      <c r="C33" s="32"/>
      <c r="D33" s="32"/>
    </row>
    <row r="34" spans="1:4" ht="16.5" thickBot="1" x14ac:dyDescent="0.3">
      <c r="A34" s="17" t="s">
        <v>26</v>
      </c>
      <c r="B34" s="18">
        <f>SUM(B7:B32)</f>
        <v>1750</v>
      </c>
      <c r="C34" s="33"/>
      <c r="D34" s="3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4"/>
  <sheetViews>
    <sheetView topLeftCell="A10" zoomScaleNormal="100" workbookViewId="0">
      <selection activeCell="A24" sqref="A24"/>
    </sheetView>
  </sheetViews>
  <sheetFormatPr defaultRowHeight="15" x14ac:dyDescent="0.25"/>
  <cols>
    <col min="1" max="1" width="21.42578125" customWidth="1"/>
    <col min="2" max="2" width="20.7109375" customWidth="1"/>
    <col min="3" max="3" width="22.7109375" customWidth="1"/>
    <col min="4" max="4" width="20.7109375" customWidth="1"/>
  </cols>
  <sheetData>
    <row r="1" spans="1:4" ht="18.75" x14ac:dyDescent="0.25">
      <c r="A1" s="43" t="s">
        <v>235</v>
      </c>
      <c r="B1" s="43"/>
      <c r="C1" s="43"/>
      <c r="D1" s="43"/>
    </row>
    <row r="2" spans="1:4" ht="18.75" x14ac:dyDescent="0.25">
      <c r="A2" s="43" t="s">
        <v>0</v>
      </c>
      <c r="B2" s="43"/>
      <c r="C2" s="43"/>
      <c r="D2" s="43"/>
    </row>
    <row r="3" spans="1:4" ht="18.75" x14ac:dyDescent="0.25">
      <c r="A3" s="43" t="s">
        <v>1</v>
      </c>
      <c r="B3" s="43"/>
      <c r="C3" s="43"/>
      <c r="D3" s="43"/>
    </row>
    <row r="4" spans="1:4" ht="19.5" thickBot="1" x14ac:dyDescent="0.3">
      <c r="A4" s="47" t="s">
        <v>30</v>
      </c>
      <c r="B4" s="47"/>
      <c r="C4" s="47"/>
      <c r="D4" s="47"/>
    </row>
    <row r="5" spans="1:4" ht="19.5" thickBot="1" x14ac:dyDescent="0.3">
      <c r="A5" s="54" t="s">
        <v>109</v>
      </c>
      <c r="B5" s="54"/>
      <c r="C5" s="54"/>
      <c r="D5" s="55"/>
    </row>
    <row r="6" spans="1:4" ht="32.25" thickBot="1" x14ac:dyDescent="0.3">
      <c r="A6" s="2" t="s">
        <v>3</v>
      </c>
      <c r="B6" s="3" t="s">
        <v>4</v>
      </c>
      <c r="C6" s="3" t="s">
        <v>5</v>
      </c>
      <c r="D6" s="3" t="s">
        <v>6</v>
      </c>
    </row>
    <row r="7" spans="1:4" ht="16.5" thickBot="1" x14ac:dyDescent="0.3">
      <c r="A7" s="5" t="s">
        <v>50</v>
      </c>
      <c r="B7" s="6">
        <v>6</v>
      </c>
      <c r="C7" s="6" t="s">
        <v>110</v>
      </c>
      <c r="D7" s="6">
        <v>2001</v>
      </c>
    </row>
    <row r="8" spans="1:4" ht="16.5" thickBot="1" x14ac:dyDescent="0.3">
      <c r="A8" s="7" t="s">
        <v>53</v>
      </c>
      <c r="B8" s="8">
        <v>6</v>
      </c>
      <c r="C8" s="8" t="s">
        <v>110</v>
      </c>
      <c r="D8" s="8">
        <v>1999</v>
      </c>
    </row>
    <row r="9" spans="1:4" ht="16.5" thickBot="1" x14ac:dyDescent="0.3">
      <c r="A9" s="7" t="s">
        <v>7</v>
      </c>
      <c r="B9" s="8">
        <v>4</v>
      </c>
      <c r="C9" s="8" t="s">
        <v>110</v>
      </c>
      <c r="D9" s="8">
        <v>2006</v>
      </c>
    </row>
    <row r="10" spans="1:4" ht="16.5" thickBot="1" x14ac:dyDescent="0.3">
      <c r="A10" s="7" t="s">
        <v>9</v>
      </c>
      <c r="B10" s="8">
        <v>6</v>
      </c>
      <c r="C10" s="8" t="s">
        <v>110</v>
      </c>
      <c r="D10" s="8">
        <v>1997</v>
      </c>
    </row>
    <row r="11" spans="1:4" ht="16.5" thickBot="1" x14ac:dyDescent="0.3">
      <c r="A11" s="7" t="s">
        <v>111</v>
      </c>
      <c r="B11" s="8">
        <v>6</v>
      </c>
      <c r="C11" s="8" t="s">
        <v>110</v>
      </c>
      <c r="D11" s="8">
        <v>2006</v>
      </c>
    </row>
    <row r="12" spans="1:4" ht="16.5" thickBot="1" x14ac:dyDescent="0.3">
      <c r="A12" s="7" t="s">
        <v>112</v>
      </c>
      <c r="B12" s="8">
        <v>4</v>
      </c>
      <c r="C12" s="8" t="s">
        <v>110</v>
      </c>
      <c r="D12" s="8">
        <v>1998</v>
      </c>
    </row>
    <row r="13" spans="1:4" ht="16.5" thickBot="1" x14ac:dyDescent="0.3">
      <c r="A13" s="7" t="s">
        <v>10</v>
      </c>
      <c r="B13" s="8">
        <v>12</v>
      </c>
      <c r="C13" s="8" t="s">
        <v>113</v>
      </c>
      <c r="D13" s="8">
        <v>1980</v>
      </c>
    </row>
    <row r="14" spans="1:4" ht="16.5" thickBot="1" x14ac:dyDescent="0.3">
      <c r="A14" s="7" t="s">
        <v>57</v>
      </c>
      <c r="B14" s="8">
        <v>8</v>
      </c>
      <c r="C14" s="8" t="s">
        <v>113</v>
      </c>
      <c r="D14" s="8">
        <v>1997</v>
      </c>
    </row>
    <row r="15" spans="1:4" ht="16.5" thickBot="1" x14ac:dyDescent="0.3">
      <c r="A15" s="7" t="s">
        <v>58</v>
      </c>
      <c r="B15" s="8">
        <v>5</v>
      </c>
      <c r="C15" s="8" t="s">
        <v>110</v>
      </c>
      <c r="D15" s="8">
        <v>1998</v>
      </c>
    </row>
    <row r="16" spans="1:4" ht="16.5" thickBot="1" x14ac:dyDescent="0.3">
      <c r="A16" s="7" t="s">
        <v>12</v>
      </c>
      <c r="B16" s="8">
        <v>6</v>
      </c>
      <c r="C16" s="8" t="s">
        <v>114</v>
      </c>
      <c r="D16" s="8">
        <v>1977</v>
      </c>
    </row>
    <row r="17" spans="1:4" ht="16.5" thickBot="1" x14ac:dyDescent="0.3">
      <c r="A17" s="7" t="s">
        <v>100</v>
      </c>
      <c r="B17" s="8">
        <v>7</v>
      </c>
      <c r="C17" s="8" t="s">
        <v>110</v>
      </c>
      <c r="D17" s="8">
        <v>2004</v>
      </c>
    </row>
    <row r="18" spans="1:4" ht="16.5" thickBot="1" x14ac:dyDescent="0.3">
      <c r="A18" s="7" t="s">
        <v>198</v>
      </c>
      <c r="B18" s="8">
        <v>2</v>
      </c>
      <c r="C18" s="8" t="s">
        <v>110</v>
      </c>
      <c r="D18" s="8">
        <v>2017</v>
      </c>
    </row>
    <row r="19" spans="1:4" ht="16.5" thickBot="1" x14ac:dyDescent="0.3">
      <c r="A19" s="7" t="s">
        <v>59</v>
      </c>
      <c r="B19" s="8">
        <v>6</v>
      </c>
      <c r="C19" s="8" t="s">
        <v>110</v>
      </c>
      <c r="D19" s="8">
        <v>1999</v>
      </c>
    </row>
    <row r="20" spans="1:4" ht="16.5" thickBot="1" x14ac:dyDescent="0.3">
      <c r="A20" s="7" t="s">
        <v>14</v>
      </c>
      <c r="B20" s="8">
        <v>8</v>
      </c>
      <c r="C20" s="8" t="s">
        <v>114</v>
      </c>
      <c r="D20" s="8">
        <v>2000</v>
      </c>
    </row>
    <row r="21" spans="1:4" ht="16.5" thickBot="1" x14ac:dyDescent="0.3">
      <c r="A21" s="7" t="s">
        <v>115</v>
      </c>
      <c r="B21" s="8">
        <v>1</v>
      </c>
      <c r="C21" s="8" t="s">
        <v>116</v>
      </c>
      <c r="D21" s="8">
        <v>1970</v>
      </c>
    </row>
    <row r="22" spans="1:4" ht="16.5" thickBot="1" x14ac:dyDescent="0.3">
      <c r="A22" s="7" t="s">
        <v>248</v>
      </c>
      <c r="B22" s="8">
        <v>4</v>
      </c>
      <c r="C22" s="8" t="s">
        <v>247</v>
      </c>
      <c r="D22" s="8">
        <v>2019</v>
      </c>
    </row>
    <row r="23" spans="1:4" ht="16.5" thickBot="1" x14ac:dyDescent="0.3">
      <c r="A23" s="7" t="s">
        <v>249</v>
      </c>
      <c r="B23" s="8">
        <v>2</v>
      </c>
      <c r="C23" s="8" t="s">
        <v>247</v>
      </c>
      <c r="D23" s="8">
        <v>2019</v>
      </c>
    </row>
    <row r="24" spans="1:4" ht="16.5" thickBot="1" x14ac:dyDescent="0.3">
      <c r="A24" s="7" t="s">
        <v>16</v>
      </c>
      <c r="B24" s="8">
        <v>6</v>
      </c>
      <c r="C24" s="8" t="s">
        <v>110</v>
      </c>
      <c r="D24" s="8">
        <v>1976</v>
      </c>
    </row>
    <row r="25" spans="1:4" ht="16.5" thickBot="1" x14ac:dyDescent="0.3">
      <c r="A25" s="7" t="s">
        <v>17</v>
      </c>
      <c r="B25" s="8">
        <v>4</v>
      </c>
      <c r="C25" s="8" t="s">
        <v>116</v>
      </c>
      <c r="D25" s="8">
        <v>1998</v>
      </c>
    </row>
    <row r="26" spans="1:4" ht="16.5" thickBot="1" x14ac:dyDescent="0.3">
      <c r="A26" s="7" t="s">
        <v>117</v>
      </c>
      <c r="B26" s="8">
        <v>7</v>
      </c>
      <c r="C26" s="8" t="s">
        <v>110</v>
      </c>
      <c r="D26" s="8">
        <v>1993</v>
      </c>
    </row>
    <row r="27" spans="1:4" ht="16.5" thickBot="1" x14ac:dyDescent="0.3">
      <c r="A27" s="7" t="s">
        <v>118</v>
      </c>
      <c r="B27" s="8">
        <v>7</v>
      </c>
      <c r="C27" s="8" t="s">
        <v>110</v>
      </c>
      <c r="D27" s="8">
        <v>2004</v>
      </c>
    </row>
    <row r="28" spans="1:4" ht="16.5" thickBot="1" x14ac:dyDescent="0.3">
      <c r="A28" s="7" t="s">
        <v>101</v>
      </c>
      <c r="B28" s="8">
        <v>5</v>
      </c>
      <c r="C28" s="8" t="s">
        <v>110</v>
      </c>
      <c r="D28" s="8">
        <v>2008</v>
      </c>
    </row>
    <row r="29" spans="1:4" ht="16.5" thickBot="1" x14ac:dyDescent="0.3">
      <c r="A29" s="7" t="s">
        <v>19</v>
      </c>
      <c r="B29" s="8">
        <v>6</v>
      </c>
      <c r="C29" s="8" t="s">
        <v>116</v>
      </c>
      <c r="D29" s="8">
        <v>1979</v>
      </c>
    </row>
    <row r="30" spans="1:4" ht="16.5" thickBot="1" x14ac:dyDescent="0.3">
      <c r="A30" s="7" t="s">
        <v>119</v>
      </c>
      <c r="B30" s="8">
        <v>4</v>
      </c>
      <c r="C30" s="8" t="s">
        <v>116</v>
      </c>
      <c r="D30" s="8">
        <v>1981</v>
      </c>
    </row>
    <row r="31" spans="1:4" ht="16.5" thickBot="1" x14ac:dyDescent="0.3">
      <c r="A31" s="7" t="s">
        <v>63</v>
      </c>
      <c r="B31" s="8">
        <v>5</v>
      </c>
      <c r="C31" s="8" t="s">
        <v>110</v>
      </c>
      <c r="D31" s="8">
        <v>1972</v>
      </c>
    </row>
    <row r="32" spans="1:4" ht="16.5" thickBot="1" x14ac:dyDescent="0.3">
      <c r="A32" s="7" t="s">
        <v>120</v>
      </c>
      <c r="B32" s="8">
        <v>6</v>
      </c>
      <c r="C32" s="8" t="s">
        <v>110</v>
      </c>
      <c r="D32" s="8">
        <v>2001</v>
      </c>
    </row>
    <row r="33" spans="1:4" ht="16.5" thickBot="1" x14ac:dyDescent="0.3">
      <c r="A33" s="7" t="s">
        <v>64</v>
      </c>
      <c r="B33" s="8">
        <v>7</v>
      </c>
      <c r="C33" s="8" t="s">
        <v>110</v>
      </c>
      <c r="D33" s="8">
        <v>1997</v>
      </c>
    </row>
    <row r="34" spans="1:4" ht="16.5" thickBot="1" x14ac:dyDescent="0.3">
      <c r="A34" s="7" t="s">
        <v>22</v>
      </c>
      <c r="B34" s="8">
        <v>9</v>
      </c>
      <c r="C34" s="8" t="s">
        <v>121</v>
      </c>
      <c r="D34" s="8">
        <v>1991</v>
      </c>
    </row>
    <row r="35" spans="1:4" ht="16.5" thickBot="1" x14ac:dyDescent="0.3">
      <c r="A35" s="7" t="s">
        <v>22</v>
      </c>
      <c r="B35" s="8">
        <v>3</v>
      </c>
      <c r="C35" s="8" t="s">
        <v>110</v>
      </c>
      <c r="D35" s="8">
        <v>2000</v>
      </c>
    </row>
    <row r="36" spans="1:4" ht="16.5" thickBot="1" x14ac:dyDescent="0.3">
      <c r="A36" s="34" t="s">
        <v>106</v>
      </c>
      <c r="B36" s="35">
        <v>3</v>
      </c>
      <c r="C36" s="35" t="s">
        <v>110</v>
      </c>
      <c r="D36" s="35">
        <v>2008</v>
      </c>
    </row>
    <row r="37" spans="1:4" ht="16.5" thickBot="1" x14ac:dyDescent="0.3">
      <c r="A37" s="34" t="s">
        <v>89</v>
      </c>
      <c r="B37" s="35">
        <v>7</v>
      </c>
      <c r="C37" s="35" t="s">
        <v>110</v>
      </c>
      <c r="D37" s="35">
        <v>2001</v>
      </c>
    </row>
    <row r="38" spans="1:4" ht="16.5" thickBot="1" x14ac:dyDescent="0.3">
      <c r="A38" s="7" t="s">
        <v>45</v>
      </c>
      <c r="B38" s="8">
        <v>8</v>
      </c>
      <c r="C38" s="8" t="s">
        <v>110</v>
      </c>
      <c r="D38" s="8">
        <v>1997</v>
      </c>
    </row>
    <row r="39" spans="1:4" ht="16.5" thickBot="1" x14ac:dyDescent="0.3">
      <c r="A39" s="7" t="s">
        <v>25</v>
      </c>
      <c r="B39" s="8">
        <v>4</v>
      </c>
      <c r="C39" s="8" t="s">
        <v>116</v>
      </c>
      <c r="D39" s="8">
        <v>1978</v>
      </c>
    </row>
    <row r="40" spans="1:4" ht="16.5" thickBot="1" x14ac:dyDescent="0.3">
      <c r="A40" s="7" t="s">
        <v>240</v>
      </c>
      <c r="B40" s="8">
        <v>2</v>
      </c>
      <c r="C40" s="8" t="s">
        <v>116</v>
      </c>
      <c r="D40" s="8">
        <v>2020</v>
      </c>
    </row>
    <row r="41" spans="1:4" ht="16.5" thickBot="1" x14ac:dyDescent="0.3">
      <c r="A41" s="7" t="s">
        <v>108</v>
      </c>
      <c r="B41" s="8">
        <v>4</v>
      </c>
      <c r="C41" s="8" t="s">
        <v>110</v>
      </c>
      <c r="D41" s="8">
        <v>2008</v>
      </c>
    </row>
    <row r="42" spans="1:4" ht="16.5" thickBot="1" x14ac:dyDescent="0.3">
      <c r="A42" s="36"/>
      <c r="B42" s="8"/>
      <c r="C42" s="8"/>
      <c r="D42" s="8"/>
    </row>
    <row r="43" spans="1:4" ht="16.5" thickBot="1" x14ac:dyDescent="0.3">
      <c r="A43" s="19"/>
      <c r="B43" s="20"/>
      <c r="C43" s="20"/>
      <c r="D43" s="20"/>
    </row>
    <row r="44" spans="1:4" ht="16.5" thickBot="1" x14ac:dyDescent="0.3">
      <c r="A44" s="17" t="s">
        <v>26</v>
      </c>
      <c r="B44" s="18">
        <f>SUM(B7:B41)</f>
        <v>190</v>
      </c>
      <c r="C44" s="20"/>
      <c r="D44" s="20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9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"/>
  <sheetViews>
    <sheetView topLeftCell="A19" zoomScaleNormal="100" workbookViewId="0">
      <selection activeCell="C25" sqref="C25"/>
    </sheetView>
  </sheetViews>
  <sheetFormatPr defaultRowHeight="15" x14ac:dyDescent="0.25"/>
  <cols>
    <col min="1" max="1" width="25.7109375" customWidth="1"/>
    <col min="2" max="2" width="13.42578125" customWidth="1"/>
    <col min="3" max="3" width="18.140625" customWidth="1"/>
    <col min="4" max="4" width="16" customWidth="1"/>
    <col min="5" max="5" width="26.85546875" customWidth="1"/>
  </cols>
  <sheetData>
    <row r="1" spans="1:6" ht="18.75" x14ac:dyDescent="0.25">
      <c r="A1" s="43" t="s">
        <v>235</v>
      </c>
      <c r="B1" s="43"/>
      <c r="C1" s="43"/>
      <c r="D1" s="43"/>
      <c r="E1" s="43"/>
      <c r="F1" s="43"/>
    </row>
    <row r="2" spans="1:6" ht="18.75" x14ac:dyDescent="0.25">
      <c r="A2" s="43" t="s">
        <v>0</v>
      </c>
      <c r="B2" s="43"/>
      <c r="C2" s="43"/>
      <c r="D2" s="43"/>
      <c r="E2" s="43"/>
      <c r="F2" s="43"/>
    </row>
    <row r="3" spans="1:6" ht="18.75" x14ac:dyDescent="0.25">
      <c r="A3" s="43" t="s">
        <v>1</v>
      </c>
      <c r="B3" s="43"/>
      <c r="C3" s="43"/>
      <c r="D3" s="43"/>
      <c r="E3" s="43"/>
      <c r="F3" s="43"/>
    </row>
    <row r="4" spans="1:6" ht="18.75" x14ac:dyDescent="0.25">
      <c r="A4" s="48" t="s">
        <v>30</v>
      </c>
      <c r="B4" s="48"/>
      <c r="C4" s="48"/>
      <c r="D4" s="48"/>
      <c r="E4" s="48"/>
      <c r="F4" s="48"/>
    </row>
    <row r="5" spans="1:6" ht="19.5" thickBot="1" x14ac:dyDescent="0.35">
      <c r="A5" s="51" t="s">
        <v>122</v>
      </c>
      <c r="B5" s="51"/>
      <c r="C5" s="51"/>
      <c r="D5" s="51"/>
      <c r="E5" s="51"/>
    </row>
    <row r="6" spans="1:6" ht="43.5" thickBot="1" x14ac:dyDescent="0.3">
      <c r="A6" s="37" t="s">
        <v>3</v>
      </c>
      <c r="B6" s="38" t="s">
        <v>4</v>
      </c>
      <c r="C6" s="38" t="s">
        <v>5</v>
      </c>
      <c r="D6" s="38" t="s">
        <v>6</v>
      </c>
      <c r="E6" s="38" t="s">
        <v>70</v>
      </c>
    </row>
    <row r="7" spans="1:6" ht="16.5" thickBot="1" x14ac:dyDescent="0.3">
      <c r="A7" s="31"/>
      <c r="B7" s="32"/>
      <c r="C7" s="32"/>
      <c r="D7" s="32"/>
      <c r="E7" s="32"/>
    </row>
    <row r="8" spans="1:6" ht="16.5" thickBot="1" x14ac:dyDescent="0.3">
      <c r="A8" s="7" t="s">
        <v>123</v>
      </c>
      <c r="B8" s="8">
        <v>3</v>
      </c>
      <c r="C8" s="8" t="s">
        <v>124</v>
      </c>
      <c r="D8" s="8"/>
      <c r="E8" s="8"/>
    </row>
    <row r="9" spans="1:6" ht="63.75" thickBot="1" x14ac:dyDescent="0.3">
      <c r="A9" s="7" t="s">
        <v>50</v>
      </c>
      <c r="B9" s="8">
        <v>2</v>
      </c>
      <c r="C9" s="8" t="s">
        <v>125</v>
      </c>
      <c r="D9" s="8">
        <v>2001</v>
      </c>
      <c r="E9" s="8" t="s">
        <v>126</v>
      </c>
    </row>
    <row r="10" spans="1:6" ht="63.75" thickBot="1" x14ac:dyDescent="0.3">
      <c r="A10" s="7" t="s">
        <v>50</v>
      </c>
      <c r="B10" s="8">
        <v>1</v>
      </c>
      <c r="C10" s="8" t="s">
        <v>125</v>
      </c>
      <c r="D10" s="8">
        <v>2001</v>
      </c>
      <c r="E10" s="8" t="s">
        <v>127</v>
      </c>
    </row>
    <row r="11" spans="1:6" ht="16.5" thickBot="1" x14ac:dyDescent="0.3">
      <c r="A11" s="7" t="s">
        <v>53</v>
      </c>
      <c r="B11" s="8">
        <v>5</v>
      </c>
      <c r="C11" s="8" t="s">
        <v>152</v>
      </c>
      <c r="D11" s="8">
        <v>2013</v>
      </c>
      <c r="E11" s="8" t="s">
        <v>126</v>
      </c>
    </row>
    <row r="12" spans="1:6" ht="48" thickBot="1" x14ac:dyDescent="0.3">
      <c r="A12" s="7" t="s">
        <v>7</v>
      </c>
      <c r="B12" s="8">
        <v>1</v>
      </c>
      <c r="C12" s="8" t="s">
        <v>124</v>
      </c>
      <c r="D12" s="8">
        <v>2006</v>
      </c>
      <c r="E12" s="8" t="s">
        <v>128</v>
      </c>
    </row>
    <row r="13" spans="1:6" ht="32.25" thickBot="1" x14ac:dyDescent="0.3">
      <c r="A13" s="7" t="s">
        <v>129</v>
      </c>
      <c r="B13" s="8">
        <v>3</v>
      </c>
      <c r="C13" s="8" t="s">
        <v>124</v>
      </c>
      <c r="D13" s="8">
        <v>2013</v>
      </c>
      <c r="E13" s="8" t="s">
        <v>126</v>
      </c>
    </row>
    <row r="14" spans="1:6" ht="32.25" thickBot="1" x14ac:dyDescent="0.3">
      <c r="A14" s="7" t="s">
        <v>129</v>
      </c>
      <c r="B14" s="8">
        <v>1</v>
      </c>
      <c r="C14" s="8" t="s">
        <v>124</v>
      </c>
      <c r="D14" s="8">
        <v>2013</v>
      </c>
      <c r="E14" s="8" t="s">
        <v>130</v>
      </c>
    </row>
    <row r="15" spans="1:6" ht="32.25" thickBot="1" x14ac:dyDescent="0.3">
      <c r="A15" s="7" t="s">
        <v>131</v>
      </c>
      <c r="B15" s="8">
        <v>4</v>
      </c>
      <c r="C15" s="8" t="s">
        <v>124</v>
      </c>
      <c r="D15" s="8">
        <v>2011</v>
      </c>
      <c r="E15" s="8" t="s">
        <v>132</v>
      </c>
    </row>
    <row r="16" spans="1:6" ht="32.25" thickBot="1" x14ac:dyDescent="0.3">
      <c r="A16" s="7" t="s">
        <v>131</v>
      </c>
      <c r="B16" s="8">
        <v>1</v>
      </c>
      <c r="C16" s="8" t="s">
        <v>13</v>
      </c>
      <c r="D16" s="8">
        <v>2011</v>
      </c>
      <c r="E16" s="8" t="s">
        <v>127</v>
      </c>
    </row>
    <row r="17" spans="1:5" ht="32.25" thickBot="1" x14ac:dyDescent="0.3">
      <c r="A17" s="7" t="s">
        <v>111</v>
      </c>
      <c r="B17" s="8">
        <v>6</v>
      </c>
      <c r="C17" s="8" t="s">
        <v>133</v>
      </c>
      <c r="D17" s="8">
        <v>2006</v>
      </c>
      <c r="E17" s="8" t="s">
        <v>128</v>
      </c>
    </row>
    <row r="18" spans="1:5" ht="45.75" thickBot="1" x14ac:dyDescent="0.3">
      <c r="A18" s="39" t="s">
        <v>134</v>
      </c>
      <c r="B18" s="8">
        <v>5</v>
      </c>
      <c r="C18" s="8" t="s">
        <v>99</v>
      </c>
      <c r="D18" s="8">
        <v>1990</v>
      </c>
      <c r="E18" s="8" t="s">
        <v>135</v>
      </c>
    </row>
    <row r="19" spans="1:5" ht="16.5" thickBot="1" x14ac:dyDescent="0.3">
      <c r="A19" s="39" t="s">
        <v>134</v>
      </c>
      <c r="B19" s="8">
        <v>1</v>
      </c>
      <c r="C19" s="8" t="s">
        <v>8</v>
      </c>
      <c r="D19" s="8">
        <v>1999</v>
      </c>
      <c r="E19" s="8" t="s">
        <v>127</v>
      </c>
    </row>
    <row r="20" spans="1:5" ht="16.5" thickBot="1" x14ac:dyDescent="0.3">
      <c r="A20" s="39" t="s">
        <v>136</v>
      </c>
      <c r="B20" s="8">
        <v>7</v>
      </c>
      <c r="C20" s="8" t="s">
        <v>124</v>
      </c>
      <c r="D20" s="33">
        <v>2012</v>
      </c>
      <c r="E20" s="8" t="s">
        <v>137</v>
      </c>
    </row>
    <row r="21" spans="1:5" ht="16.5" thickBot="1" x14ac:dyDescent="0.3">
      <c r="A21" s="7" t="s">
        <v>138</v>
      </c>
      <c r="B21" s="8">
        <v>7</v>
      </c>
      <c r="C21" s="8" t="s">
        <v>125</v>
      </c>
      <c r="D21" s="8">
        <v>2010</v>
      </c>
      <c r="E21" s="8" t="s">
        <v>137</v>
      </c>
    </row>
    <row r="22" spans="1:5" ht="16.5" thickBot="1" x14ac:dyDescent="0.3">
      <c r="A22" s="7" t="s">
        <v>10</v>
      </c>
      <c r="B22" s="8">
        <v>2</v>
      </c>
      <c r="C22" s="8" t="s">
        <v>139</v>
      </c>
      <c r="D22" s="8">
        <v>1975</v>
      </c>
      <c r="E22" s="8" t="s">
        <v>140</v>
      </c>
    </row>
    <row r="23" spans="1:5" ht="16.5" thickBot="1" x14ac:dyDescent="0.3">
      <c r="A23" s="7" t="s">
        <v>10</v>
      </c>
      <c r="B23" s="8">
        <v>1</v>
      </c>
      <c r="C23" s="8" t="s">
        <v>13</v>
      </c>
      <c r="D23" s="8">
        <v>1999</v>
      </c>
      <c r="E23" s="8" t="s">
        <v>141</v>
      </c>
    </row>
    <row r="24" spans="1:5" ht="32.25" thickBot="1" x14ac:dyDescent="0.3">
      <c r="A24" s="7" t="s">
        <v>142</v>
      </c>
      <c r="B24" s="8">
        <v>2</v>
      </c>
      <c r="C24" s="8" t="s">
        <v>104</v>
      </c>
      <c r="D24" s="8">
        <v>2022</v>
      </c>
      <c r="E24" s="8"/>
    </row>
    <row r="25" spans="1:5" ht="32.25" thickBot="1" x14ac:dyDescent="0.3">
      <c r="A25" s="7" t="s">
        <v>142</v>
      </c>
      <c r="B25" s="8">
        <v>1</v>
      </c>
      <c r="C25" s="8" t="s">
        <v>15</v>
      </c>
      <c r="D25" s="8">
        <v>2022</v>
      </c>
      <c r="E25" s="8"/>
    </row>
    <row r="26" spans="1:5" ht="16.5" thickBot="1" x14ac:dyDescent="0.3">
      <c r="A26" s="7" t="s">
        <v>143</v>
      </c>
      <c r="B26" s="8">
        <v>5</v>
      </c>
      <c r="C26" s="8" t="s">
        <v>125</v>
      </c>
      <c r="D26" s="8">
        <v>2012</v>
      </c>
      <c r="E26" s="8" t="s">
        <v>137</v>
      </c>
    </row>
    <row r="27" spans="1:5" ht="16.5" thickBot="1" x14ac:dyDescent="0.3">
      <c r="A27" s="7" t="s">
        <v>204</v>
      </c>
      <c r="B27" s="8">
        <v>2</v>
      </c>
      <c r="C27" s="8" t="s">
        <v>125</v>
      </c>
      <c r="D27" s="8">
        <v>2016</v>
      </c>
      <c r="E27" s="8" t="s">
        <v>132</v>
      </c>
    </row>
    <row r="28" spans="1:5" ht="16.5" thickBot="1" x14ac:dyDescent="0.3">
      <c r="A28" s="7" t="s">
        <v>204</v>
      </c>
      <c r="B28" s="8">
        <v>1</v>
      </c>
      <c r="C28" s="8" t="s">
        <v>104</v>
      </c>
      <c r="D28" s="8">
        <v>2016</v>
      </c>
      <c r="E28" s="8" t="s">
        <v>132</v>
      </c>
    </row>
    <row r="29" spans="1:5" ht="16.5" thickBot="1" x14ac:dyDescent="0.3">
      <c r="A29" s="7" t="s">
        <v>57</v>
      </c>
      <c r="B29" s="8">
        <v>1</v>
      </c>
      <c r="C29" s="8" t="s">
        <v>124</v>
      </c>
      <c r="D29" s="8">
        <v>1997</v>
      </c>
      <c r="E29" s="8" t="s">
        <v>127</v>
      </c>
    </row>
    <row r="30" spans="1:5" ht="16.5" thickBot="1" x14ac:dyDescent="0.3">
      <c r="A30" s="7" t="s">
        <v>57</v>
      </c>
      <c r="B30" s="8">
        <v>7</v>
      </c>
      <c r="C30" s="8" t="s">
        <v>144</v>
      </c>
      <c r="D30" s="8">
        <v>1997</v>
      </c>
      <c r="E30" s="8" t="s">
        <v>126</v>
      </c>
    </row>
    <row r="31" spans="1:5" ht="16.5" thickBot="1" x14ac:dyDescent="0.3">
      <c r="A31" s="7" t="s">
        <v>58</v>
      </c>
      <c r="B31" s="8">
        <v>1</v>
      </c>
      <c r="C31" s="8" t="s">
        <v>125</v>
      </c>
      <c r="D31" s="8">
        <v>2002</v>
      </c>
      <c r="E31" s="8" t="s">
        <v>127</v>
      </c>
    </row>
    <row r="32" spans="1:5" ht="16.5" thickBot="1" x14ac:dyDescent="0.3">
      <c r="A32" s="7" t="s">
        <v>58</v>
      </c>
      <c r="B32" s="8">
        <v>4</v>
      </c>
      <c r="C32" s="8" t="s">
        <v>144</v>
      </c>
      <c r="D32" s="8">
        <v>1998</v>
      </c>
      <c r="E32" s="8" t="s">
        <v>126</v>
      </c>
    </row>
    <row r="33" spans="1:5" ht="16.5" thickBot="1" x14ac:dyDescent="0.3">
      <c r="A33" s="7" t="s">
        <v>12</v>
      </c>
      <c r="B33" s="8">
        <v>4</v>
      </c>
      <c r="C33" s="8" t="s">
        <v>13</v>
      </c>
      <c r="D33" s="8">
        <v>1977</v>
      </c>
      <c r="E33" s="8"/>
    </row>
    <row r="34" spans="1:5" ht="16.5" thickBot="1" x14ac:dyDescent="0.3">
      <c r="A34" s="7" t="s">
        <v>12</v>
      </c>
      <c r="B34" s="8">
        <v>1</v>
      </c>
      <c r="C34" s="8" t="s">
        <v>125</v>
      </c>
      <c r="D34" s="8">
        <v>2004</v>
      </c>
      <c r="E34" s="8" t="s">
        <v>145</v>
      </c>
    </row>
    <row r="35" spans="1:5" ht="48" thickBot="1" x14ac:dyDescent="0.3">
      <c r="A35" s="7" t="s">
        <v>198</v>
      </c>
      <c r="B35" s="8">
        <v>1</v>
      </c>
      <c r="C35" s="8" t="s">
        <v>133</v>
      </c>
      <c r="D35" s="8">
        <v>2017</v>
      </c>
      <c r="E35" s="8" t="s">
        <v>199</v>
      </c>
    </row>
    <row r="36" spans="1:5" ht="16.5" thickBot="1" x14ac:dyDescent="0.3">
      <c r="A36" s="7" t="s">
        <v>200</v>
      </c>
      <c r="B36" s="8">
        <v>4</v>
      </c>
      <c r="C36" s="8" t="s">
        <v>133</v>
      </c>
      <c r="D36" s="8">
        <v>2017</v>
      </c>
      <c r="E36" s="8" t="s">
        <v>132</v>
      </c>
    </row>
    <row r="37" spans="1:5" ht="16.5" thickBot="1" x14ac:dyDescent="0.3">
      <c r="A37" s="7" t="s">
        <v>146</v>
      </c>
      <c r="B37" s="8">
        <v>6</v>
      </c>
      <c r="C37" s="8" t="s">
        <v>125</v>
      </c>
      <c r="D37" s="8" t="s">
        <v>147</v>
      </c>
      <c r="E37" s="8" t="s">
        <v>132</v>
      </c>
    </row>
    <row r="38" spans="1:5" ht="16.5" thickBot="1" x14ac:dyDescent="0.3">
      <c r="A38" s="7" t="s">
        <v>201</v>
      </c>
      <c r="B38" s="8">
        <v>1</v>
      </c>
      <c r="C38" s="8" t="s">
        <v>104</v>
      </c>
      <c r="D38" s="8">
        <v>2016</v>
      </c>
      <c r="E38" s="8" t="s">
        <v>202</v>
      </c>
    </row>
    <row r="39" spans="1:5" ht="16.5" thickBot="1" x14ac:dyDescent="0.3">
      <c r="A39" s="7" t="s">
        <v>201</v>
      </c>
      <c r="B39" s="8">
        <v>1</v>
      </c>
      <c r="C39" s="8" t="s">
        <v>104</v>
      </c>
      <c r="D39" s="8">
        <v>2016</v>
      </c>
      <c r="E39" s="8" t="s">
        <v>203</v>
      </c>
    </row>
    <row r="40" spans="1:5" ht="16.5" thickBot="1" x14ac:dyDescent="0.3">
      <c r="A40" s="7" t="s">
        <v>148</v>
      </c>
      <c r="B40" s="8">
        <v>2</v>
      </c>
      <c r="C40" s="8" t="s">
        <v>149</v>
      </c>
      <c r="D40" s="8">
        <v>2013</v>
      </c>
      <c r="E40" s="8" t="s">
        <v>150</v>
      </c>
    </row>
    <row r="41" spans="1:5" ht="16.5" thickBot="1" x14ac:dyDescent="0.3">
      <c r="A41" s="7" t="s">
        <v>148</v>
      </c>
      <c r="B41" s="8">
        <v>5</v>
      </c>
      <c r="C41" s="8" t="s">
        <v>151</v>
      </c>
      <c r="D41" s="8">
        <v>2013</v>
      </c>
      <c r="E41" s="8" t="s">
        <v>150</v>
      </c>
    </row>
    <row r="42" spans="1:5" ht="16.5" thickBot="1" x14ac:dyDescent="0.3">
      <c r="A42" s="7" t="s">
        <v>59</v>
      </c>
      <c r="B42" s="8">
        <v>5</v>
      </c>
      <c r="C42" s="8" t="s">
        <v>152</v>
      </c>
      <c r="D42" s="8">
        <v>2013</v>
      </c>
      <c r="E42" s="8" t="s">
        <v>126</v>
      </c>
    </row>
    <row r="43" spans="1:5" ht="16.5" thickBot="1" x14ac:dyDescent="0.3">
      <c r="A43" s="7" t="s">
        <v>14</v>
      </c>
      <c r="B43" s="8">
        <v>26</v>
      </c>
      <c r="C43" s="8" t="s">
        <v>99</v>
      </c>
      <c r="D43" s="8">
        <v>2000</v>
      </c>
      <c r="E43" s="8"/>
    </row>
    <row r="44" spans="1:5" ht="16.5" thickBot="1" x14ac:dyDescent="0.3">
      <c r="A44" s="7" t="s">
        <v>153</v>
      </c>
      <c r="B44" s="8">
        <v>2</v>
      </c>
      <c r="C44" s="8" t="s">
        <v>125</v>
      </c>
      <c r="D44" s="8">
        <v>2003</v>
      </c>
      <c r="E44" s="8"/>
    </row>
    <row r="45" spans="1:5" ht="16.5" thickBot="1" x14ac:dyDescent="0.3">
      <c r="A45" s="7" t="s">
        <v>154</v>
      </c>
      <c r="B45" s="8">
        <v>9</v>
      </c>
      <c r="C45" s="8" t="s">
        <v>125</v>
      </c>
      <c r="D45" s="8" t="s">
        <v>147</v>
      </c>
      <c r="E45" s="8" t="s">
        <v>132</v>
      </c>
    </row>
    <row r="46" spans="1:5" ht="16.5" thickBot="1" x14ac:dyDescent="0.3">
      <c r="A46" s="7" t="s">
        <v>155</v>
      </c>
      <c r="B46" s="8">
        <v>12</v>
      </c>
      <c r="C46" s="8" t="s">
        <v>125</v>
      </c>
      <c r="D46" s="8">
        <v>2015</v>
      </c>
      <c r="E46" s="8"/>
    </row>
    <row r="47" spans="1:5" ht="16.5" thickBot="1" x14ac:dyDescent="0.3">
      <c r="A47" s="7" t="s">
        <v>192</v>
      </c>
      <c r="B47" s="8">
        <v>2</v>
      </c>
      <c r="C47" s="8" t="s">
        <v>8</v>
      </c>
      <c r="D47" s="8">
        <v>1998</v>
      </c>
      <c r="E47" s="8"/>
    </row>
    <row r="48" spans="1:5" ht="16.5" thickBot="1" x14ac:dyDescent="0.3">
      <c r="A48" s="7" t="s">
        <v>17</v>
      </c>
      <c r="B48" s="8">
        <v>1</v>
      </c>
      <c r="C48" s="8" t="s">
        <v>156</v>
      </c>
      <c r="D48" s="8">
        <v>1998</v>
      </c>
      <c r="E48" s="8" t="s">
        <v>157</v>
      </c>
    </row>
    <row r="49" spans="1:5" ht="16.5" thickBot="1" x14ac:dyDescent="0.3">
      <c r="A49" s="7" t="s">
        <v>17</v>
      </c>
      <c r="B49" s="8">
        <v>1</v>
      </c>
      <c r="C49" s="8" t="s">
        <v>15</v>
      </c>
      <c r="D49" s="8">
        <v>2016</v>
      </c>
      <c r="E49" s="8" t="s">
        <v>158</v>
      </c>
    </row>
    <row r="50" spans="1:5" ht="16.5" thickBot="1" x14ac:dyDescent="0.3">
      <c r="A50" s="7" t="s">
        <v>17</v>
      </c>
      <c r="B50" s="8">
        <v>4</v>
      </c>
      <c r="C50" s="8" t="s">
        <v>159</v>
      </c>
      <c r="D50" s="8">
        <v>1998</v>
      </c>
      <c r="E50" s="8" t="s">
        <v>126</v>
      </c>
    </row>
    <row r="51" spans="1:5" ht="16.5" thickBot="1" x14ac:dyDescent="0.3">
      <c r="A51" s="7" t="s">
        <v>17</v>
      </c>
      <c r="B51" s="8">
        <v>2</v>
      </c>
      <c r="C51" s="8" t="s">
        <v>15</v>
      </c>
      <c r="D51" s="8">
        <v>2000</v>
      </c>
      <c r="E51" s="8" t="s">
        <v>160</v>
      </c>
    </row>
    <row r="52" spans="1:5" ht="16.5" thickBot="1" x14ac:dyDescent="0.3">
      <c r="A52" s="7" t="s">
        <v>17</v>
      </c>
      <c r="B52" s="8">
        <v>2</v>
      </c>
      <c r="C52" s="8" t="s">
        <v>15</v>
      </c>
      <c r="D52" s="8">
        <v>2012</v>
      </c>
      <c r="E52" s="8" t="s">
        <v>161</v>
      </c>
    </row>
    <row r="53" spans="1:5" ht="16.5" thickBot="1" x14ac:dyDescent="0.3">
      <c r="A53" s="5" t="s">
        <v>162</v>
      </c>
      <c r="B53" s="6">
        <v>9</v>
      </c>
      <c r="C53" s="6" t="s">
        <v>99</v>
      </c>
      <c r="D53" s="6">
        <v>1999</v>
      </c>
      <c r="E53" s="6" t="s">
        <v>135</v>
      </c>
    </row>
    <row r="54" spans="1:5" ht="16.5" thickBot="1" x14ac:dyDescent="0.3">
      <c r="A54" s="7" t="s">
        <v>162</v>
      </c>
      <c r="B54" s="8">
        <v>1</v>
      </c>
      <c r="C54" s="8" t="s">
        <v>163</v>
      </c>
      <c r="D54" s="8">
        <v>2000</v>
      </c>
      <c r="E54" s="8" t="s">
        <v>127</v>
      </c>
    </row>
    <row r="55" spans="1:5" ht="16.5" thickBot="1" x14ac:dyDescent="0.3">
      <c r="A55" s="7" t="s">
        <v>164</v>
      </c>
      <c r="B55" s="8">
        <v>7</v>
      </c>
      <c r="C55" s="8" t="s">
        <v>124</v>
      </c>
      <c r="D55" s="8">
        <v>2011</v>
      </c>
      <c r="E55" s="8" t="s">
        <v>165</v>
      </c>
    </row>
    <row r="56" spans="1:5" ht="16.5" thickBot="1" x14ac:dyDescent="0.3">
      <c r="A56" s="7" t="s">
        <v>166</v>
      </c>
      <c r="B56" s="8">
        <v>6</v>
      </c>
      <c r="C56" s="8" t="s">
        <v>125</v>
      </c>
      <c r="D56" s="8">
        <v>2012</v>
      </c>
      <c r="E56" s="8" t="s">
        <v>167</v>
      </c>
    </row>
    <row r="57" spans="1:5" ht="16.5" thickBot="1" x14ac:dyDescent="0.3">
      <c r="A57" s="7" t="s">
        <v>63</v>
      </c>
      <c r="B57" s="8">
        <v>5</v>
      </c>
      <c r="C57" s="8" t="s">
        <v>152</v>
      </c>
      <c r="D57" s="8">
        <v>2013</v>
      </c>
      <c r="E57" s="8" t="s">
        <v>126</v>
      </c>
    </row>
    <row r="58" spans="1:5" ht="16.5" thickBot="1" x14ac:dyDescent="0.3">
      <c r="A58" s="7" t="s">
        <v>168</v>
      </c>
      <c r="B58" s="8">
        <v>3</v>
      </c>
      <c r="C58" s="8" t="s">
        <v>124</v>
      </c>
      <c r="D58" s="8"/>
      <c r="E58" s="8" t="s">
        <v>132</v>
      </c>
    </row>
    <row r="59" spans="1:5" ht="16.5" thickBot="1" x14ac:dyDescent="0.3">
      <c r="A59" s="7" t="s">
        <v>169</v>
      </c>
      <c r="B59" s="8">
        <v>6</v>
      </c>
      <c r="C59" s="8" t="s">
        <v>125</v>
      </c>
      <c r="D59" s="8" t="s">
        <v>147</v>
      </c>
      <c r="E59" s="8" t="s">
        <v>132</v>
      </c>
    </row>
    <row r="60" spans="1:5" ht="16.5" thickBot="1" x14ac:dyDescent="0.3">
      <c r="A60" s="7" t="s">
        <v>64</v>
      </c>
      <c r="B60" s="8">
        <v>2</v>
      </c>
      <c r="C60" s="8" t="s">
        <v>125</v>
      </c>
      <c r="D60" s="8">
        <v>2001</v>
      </c>
      <c r="E60" s="8" t="s">
        <v>126</v>
      </c>
    </row>
    <row r="61" spans="1:5" ht="16.5" thickBot="1" x14ac:dyDescent="0.3">
      <c r="A61" s="7" t="s">
        <v>170</v>
      </c>
      <c r="B61" s="8">
        <v>10</v>
      </c>
      <c r="C61" s="8" t="s">
        <v>99</v>
      </c>
      <c r="D61" s="8">
        <v>1999</v>
      </c>
      <c r="E61" s="8" t="s">
        <v>171</v>
      </c>
    </row>
    <row r="62" spans="1:5" ht="16.5" thickBot="1" x14ac:dyDescent="0.3">
      <c r="A62" s="7" t="s">
        <v>170</v>
      </c>
      <c r="B62" s="8">
        <v>1</v>
      </c>
      <c r="C62" s="8" t="s">
        <v>15</v>
      </c>
      <c r="D62" s="8">
        <v>1999</v>
      </c>
      <c r="E62" s="8" t="s">
        <v>127</v>
      </c>
    </row>
    <row r="63" spans="1:5" ht="16.5" thickBot="1" x14ac:dyDescent="0.3">
      <c r="A63" s="7" t="s">
        <v>172</v>
      </c>
      <c r="B63" s="8">
        <v>1</v>
      </c>
      <c r="C63" s="8" t="s">
        <v>125</v>
      </c>
      <c r="D63" s="8"/>
      <c r="E63" s="8" t="s">
        <v>132</v>
      </c>
    </row>
    <row r="64" spans="1:5" ht="16.5" thickBot="1" x14ac:dyDescent="0.3">
      <c r="A64" s="7" t="s">
        <v>173</v>
      </c>
      <c r="B64" s="8">
        <v>1</v>
      </c>
      <c r="C64" s="8" t="s">
        <v>125</v>
      </c>
      <c r="D64" s="8">
        <v>2013</v>
      </c>
      <c r="E64" s="8"/>
    </row>
    <row r="65" spans="1:5" ht="16.5" thickBot="1" x14ac:dyDescent="0.3">
      <c r="A65" s="7" t="s">
        <v>173</v>
      </c>
      <c r="B65" s="8">
        <v>1</v>
      </c>
      <c r="C65" s="8" t="s">
        <v>125</v>
      </c>
      <c r="D65" s="8">
        <v>2013</v>
      </c>
      <c r="E65" s="8" t="s">
        <v>132</v>
      </c>
    </row>
    <row r="66" spans="1:5" ht="16.5" thickBot="1" x14ac:dyDescent="0.3">
      <c r="A66" s="7" t="s">
        <v>106</v>
      </c>
      <c r="B66" s="8">
        <v>3</v>
      </c>
      <c r="C66" s="8" t="s">
        <v>174</v>
      </c>
      <c r="D66" s="8">
        <v>2008</v>
      </c>
      <c r="E66" s="8" t="s">
        <v>132</v>
      </c>
    </row>
    <row r="67" spans="1:5" ht="16.5" thickBot="1" x14ac:dyDescent="0.3">
      <c r="A67" s="7" t="s">
        <v>106</v>
      </c>
      <c r="B67" s="8">
        <v>1</v>
      </c>
      <c r="C67" s="8" t="s">
        <v>13</v>
      </c>
      <c r="D67" s="8">
        <v>2008</v>
      </c>
      <c r="E67" s="8" t="s">
        <v>127</v>
      </c>
    </row>
    <row r="68" spans="1:5" ht="16.5" thickBot="1" x14ac:dyDescent="0.3">
      <c r="A68" s="7" t="s">
        <v>89</v>
      </c>
      <c r="B68" s="8">
        <v>1</v>
      </c>
      <c r="C68" s="8" t="s">
        <v>125</v>
      </c>
      <c r="D68" s="8">
        <v>2000</v>
      </c>
      <c r="E68" s="8" t="s">
        <v>127</v>
      </c>
    </row>
    <row r="69" spans="1:5" ht="16.5" thickBot="1" x14ac:dyDescent="0.3">
      <c r="A69" s="7" t="s">
        <v>89</v>
      </c>
      <c r="B69" s="8">
        <v>2</v>
      </c>
      <c r="C69" s="8" t="s">
        <v>175</v>
      </c>
      <c r="D69" s="8">
        <v>2000</v>
      </c>
      <c r="E69" s="8" t="s">
        <v>126</v>
      </c>
    </row>
    <row r="70" spans="1:5" ht="16.5" thickBot="1" x14ac:dyDescent="0.3">
      <c r="A70" s="7" t="s">
        <v>25</v>
      </c>
      <c r="B70" s="8">
        <v>1</v>
      </c>
      <c r="C70" s="8" t="s">
        <v>176</v>
      </c>
      <c r="D70" s="8">
        <v>2002</v>
      </c>
      <c r="E70" s="8" t="s">
        <v>171</v>
      </c>
    </row>
    <row r="71" spans="1:5" ht="16.5" thickBot="1" x14ac:dyDescent="0.3">
      <c r="A71" s="7" t="s">
        <v>240</v>
      </c>
      <c r="B71" s="8">
        <v>5</v>
      </c>
      <c r="C71" s="8" t="s">
        <v>188</v>
      </c>
      <c r="D71" s="8">
        <v>2020</v>
      </c>
      <c r="E71" s="8" t="s">
        <v>127</v>
      </c>
    </row>
    <row r="72" spans="1:5" ht="16.5" thickBot="1" x14ac:dyDescent="0.3">
      <c r="A72" s="7" t="s">
        <v>240</v>
      </c>
      <c r="B72" s="8">
        <v>1</v>
      </c>
      <c r="C72" s="8" t="s">
        <v>15</v>
      </c>
      <c r="D72" s="8">
        <v>2020</v>
      </c>
      <c r="E72" s="8"/>
    </row>
    <row r="73" spans="1:5" ht="16.5" thickBot="1" x14ac:dyDescent="0.3">
      <c r="A73" s="7" t="s">
        <v>240</v>
      </c>
      <c r="B73" s="8">
        <v>4</v>
      </c>
      <c r="C73" s="8" t="s">
        <v>241</v>
      </c>
      <c r="D73" s="8">
        <v>2020</v>
      </c>
      <c r="E73" s="8" t="s">
        <v>242</v>
      </c>
    </row>
    <row r="74" spans="1:5" ht="16.5" thickBot="1" x14ac:dyDescent="0.3">
      <c r="A74" s="7" t="s">
        <v>177</v>
      </c>
      <c r="B74" s="8">
        <v>5</v>
      </c>
      <c r="C74" s="8" t="s">
        <v>125</v>
      </c>
      <c r="D74" s="8" t="s">
        <v>147</v>
      </c>
      <c r="E74" s="8" t="s">
        <v>132</v>
      </c>
    </row>
    <row r="75" spans="1:5" ht="16.5" thickBot="1" x14ac:dyDescent="0.3">
      <c r="A75" s="7" t="s">
        <v>178</v>
      </c>
      <c r="B75" s="8">
        <v>5</v>
      </c>
      <c r="C75" s="8" t="s">
        <v>125</v>
      </c>
      <c r="D75" s="8" t="s">
        <v>147</v>
      </c>
      <c r="E75" s="8" t="s">
        <v>132</v>
      </c>
    </row>
    <row r="76" spans="1:5" ht="16.5" thickBot="1" x14ac:dyDescent="0.3">
      <c r="A76" s="7" t="s">
        <v>179</v>
      </c>
      <c r="B76" s="8">
        <v>5</v>
      </c>
      <c r="C76" s="8" t="s">
        <v>125</v>
      </c>
      <c r="D76" s="8">
        <v>2012</v>
      </c>
      <c r="E76" s="8" t="s">
        <v>137</v>
      </c>
    </row>
    <row r="77" spans="1:5" ht="16.5" thickBot="1" x14ac:dyDescent="0.3">
      <c r="A77" s="7" t="s">
        <v>180</v>
      </c>
      <c r="B77" s="8">
        <v>1</v>
      </c>
      <c r="C77" s="8" t="s">
        <v>133</v>
      </c>
      <c r="D77" s="8"/>
      <c r="E77" s="8" t="s">
        <v>132</v>
      </c>
    </row>
    <row r="78" spans="1:5" ht="16.5" thickBot="1" x14ac:dyDescent="0.3">
      <c r="A78" s="7" t="s">
        <v>108</v>
      </c>
      <c r="B78" s="8">
        <v>4</v>
      </c>
      <c r="C78" s="8" t="s">
        <v>99</v>
      </c>
      <c r="D78" s="8">
        <v>2008</v>
      </c>
      <c r="E78" s="8" t="s">
        <v>132</v>
      </c>
    </row>
    <row r="79" spans="1:5" ht="16.5" thickBot="1" x14ac:dyDescent="0.3">
      <c r="A79" s="7" t="s">
        <v>181</v>
      </c>
      <c r="B79" s="8">
        <v>10</v>
      </c>
      <c r="C79" s="8" t="s">
        <v>13</v>
      </c>
      <c r="D79" s="8">
        <v>2000</v>
      </c>
      <c r="E79" s="8" t="s">
        <v>171</v>
      </c>
    </row>
    <row r="80" spans="1:5" ht="16.5" thickBot="1" x14ac:dyDescent="0.3">
      <c r="A80" s="7" t="s">
        <v>182</v>
      </c>
      <c r="B80" s="8">
        <v>2</v>
      </c>
      <c r="C80" s="8" t="s">
        <v>183</v>
      </c>
      <c r="D80" s="8">
        <v>2012</v>
      </c>
      <c r="E80" s="8" t="s">
        <v>184</v>
      </c>
    </row>
    <row r="81" spans="1:5" ht="16.5" thickBot="1" x14ac:dyDescent="0.3">
      <c r="A81" s="7" t="s">
        <v>182</v>
      </c>
      <c r="B81" s="8">
        <v>3</v>
      </c>
      <c r="C81" s="8" t="s">
        <v>125</v>
      </c>
      <c r="D81" s="8">
        <v>2012</v>
      </c>
      <c r="E81" s="8" t="s">
        <v>127</v>
      </c>
    </row>
    <row r="83" spans="1:5" ht="15.75" x14ac:dyDescent="0.25">
      <c r="A83" s="40" t="s">
        <v>26</v>
      </c>
      <c r="B83" s="12">
        <f>SUM(B8:B81)</f>
        <v>271</v>
      </c>
    </row>
  </sheetData>
  <mergeCells count="5">
    <mergeCell ref="A1:F1"/>
    <mergeCell ref="A2:F2"/>
    <mergeCell ref="A3:F3"/>
    <mergeCell ref="A4:F4"/>
    <mergeCell ref="A5:E5"/>
  </mergeCells>
  <pageMargins left="0.7" right="0.7" top="0.75" bottom="0.75" header="0.3" footer="0.3"/>
  <pageSetup scale="8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zoomScaleNormal="100" workbookViewId="0">
      <selection activeCell="C22" sqref="C22"/>
    </sheetView>
  </sheetViews>
  <sheetFormatPr defaultRowHeight="15" x14ac:dyDescent="0.25"/>
  <cols>
    <col min="1" max="1" width="22.5703125" customWidth="1"/>
    <col min="2" max="2" width="18.42578125" customWidth="1"/>
    <col min="3" max="3" width="20.85546875" customWidth="1"/>
    <col min="4" max="4" width="19.140625" customWidth="1"/>
    <col min="5" max="5" width="17.42578125" customWidth="1"/>
    <col min="6" max="6" width="0.85546875" customWidth="1"/>
  </cols>
  <sheetData>
    <row r="1" spans="1:6" ht="18.75" x14ac:dyDescent="0.25">
      <c r="A1" s="43" t="s">
        <v>235</v>
      </c>
      <c r="B1" s="43"/>
      <c r="C1" s="43"/>
      <c r="D1" s="43"/>
      <c r="E1" s="43"/>
      <c r="F1" s="43"/>
    </row>
    <row r="2" spans="1:6" ht="18.75" x14ac:dyDescent="0.25">
      <c r="A2" s="43" t="s">
        <v>0</v>
      </c>
      <c r="B2" s="43"/>
      <c r="C2" s="43"/>
      <c r="D2" s="43"/>
      <c r="E2" s="43"/>
      <c r="F2" s="43"/>
    </row>
    <row r="3" spans="1:6" ht="18.75" x14ac:dyDescent="0.25">
      <c r="A3" s="43" t="s">
        <v>1</v>
      </c>
      <c r="B3" s="43"/>
      <c r="C3" s="43"/>
      <c r="D3" s="43"/>
      <c r="E3" s="43"/>
      <c r="F3" s="43"/>
    </row>
    <row r="4" spans="1:6" ht="18.75" x14ac:dyDescent="0.25">
      <c r="A4" s="48" t="s">
        <v>30</v>
      </c>
      <c r="B4" s="48"/>
      <c r="C4" s="48"/>
      <c r="D4" s="48"/>
      <c r="E4" s="48"/>
      <c r="F4" s="48"/>
    </row>
    <row r="5" spans="1:6" ht="19.5" thickBot="1" x14ac:dyDescent="0.35">
      <c r="A5" s="51" t="s">
        <v>191</v>
      </c>
      <c r="B5" s="51"/>
      <c r="C5" s="51"/>
      <c r="D5" s="51"/>
      <c r="E5" s="51"/>
    </row>
    <row r="6" spans="1:6" ht="29.25" thickBot="1" x14ac:dyDescent="0.3">
      <c r="A6" s="37" t="s">
        <v>3</v>
      </c>
      <c r="B6" s="38" t="s">
        <v>4</v>
      </c>
      <c r="C6" s="38" t="s">
        <v>5</v>
      </c>
      <c r="D6" s="38" t="s">
        <v>6</v>
      </c>
      <c r="E6" s="38" t="s">
        <v>70</v>
      </c>
    </row>
    <row r="7" spans="1:6" ht="16.5" thickBot="1" x14ac:dyDescent="0.3">
      <c r="A7" s="5" t="s">
        <v>71</v>
      </c>
      <c r="B7" s="6">
        <v>6</v>
      </c>
      <c r="C7" s="6" t="s">
        <v>185</v>
      </c>
      <c r="D7" s="6">
        <v>1995</v>
      </c>
      <c r="E7" s="6"/>
    </row>
    <row r="8" spans="1:6" ht="16.5" thickBot="1" x14ac:dyDescent="0.3">
      <c r="A8" s="7" t="s">
        <v>98</v>
      </c>
      <c r="B8" s="8">
        <v>2</v>
      </c>
      <c r="C8" s="8" t="s">
        <v>74</v>
      </c>
      <c r="D8" s="8">
        <v>1996</v>
      </c>
      <c r="E8" s="8" t="s">
        <v>75</v>
      </c>
    </row>
    <row r="9" spans="1:6" ht="16.5" thickBot="1" x14ac:dyDescent="0.3">
      <c r="A9" s="7" t="s">
        <v>10</v>
      </c>
      <c r="B9" s="8">
        <v>1</v>
      </c>
      <c r="C9" s="8" t="s">
        <v>13</v>
      </c>
      <c r="D9" s="8">
        <v>1980</v>
      </c>
      <c r="E9" s="8" t="s">
        <v>76</v>
      </c>
    </row>
    <row r="10" spans="1:6" ht="32.25" thickBot="1" x14ac:dyDescent="0.3">
      <c r="A10" s="7" t="s">
        <v>10</v>
      </c>
      <c r="B10" s="8">
        <v>1</v>
      </c>
      <c r="C10" s="8" t="s">
        <v>77</v>
      </c>
      <c r="D10" s="8">
        <v>1993</v>
      </c>
      <c r="E10" s="8" t="s">
        <v>78</v>
      </c>
    </row>
    <row r="11" spans="1:6" ht="16.5" thickBot="1" x14ac:dyDescent="0.3">
      <c r="A11" s="7" t="s">
        <v>10</v>
      </c>
      <c r="B11" s="8">
        <v>1</v>
      </c>
      <c r="C11" s="8" t="s">
        <v>77</v>
      </c>
      <c r="D11" s="8">
        <v>1993</v>
      </c>
      <c r="E11" s="8" t="s">
        <v>79</v>
      </c>
    </row>
    <row r="12" spans="1:6" ht="16.5" thickBot="1" x14ac:dyDescent="0.3">
      <c r="A12" s="7" t="s">
        <v>186</v>
      </c>
      <c r="B12" s="8">
        <v>1</v>
      </c>
      <c r="C12" s="8" t="s">
        <v>21</v>
      </c>
      <c r="D12" s="8">
        <v>2010</v>
      </c>
      <c r="E12" s="8"/>
    </row>
    <row r="13" spans="1:6" ht="16.5" thickBot="1" x14ac:dyDescent="0.3">
      <c r="A13" s="7" t="s">
        <v>197</v>
      </c>
      <c r="B13" s="8">
        <v>9</v>
      </c>
      <c r="C13" s="8" t="s">
        <v>104</v>
      </c>
      <c r="D13" s="8">
        <v>2017</v>
      </c>
      <c r="E13" s="8"/>
    </row>
    <row r="14" spans="1:6" ht="16.5" thickBot="1" x14ac:dyDescent="0.3">
      <c r="A14" s="7" t="s">
        <v>196</v>
      </c>
      <c r="B14" s="8">
        <v>6</v>
      </c>
      <c r="C14" s="8" t="s">
        <v>124</v>
      </c>
      <c r="D14" s="8">
        <v>2017</v>
      </c>
      <c r="E14" s="8"/>
    </row>
    <row r="15" spans="1:6" ht="16.5" thickBot="1" x14ac:dyDescent="0.3">
      <c r="A15" s="7" t="s">
        <v>16</v>
      </c>
      <c r="B15" s="8">
        <v>1</v>
      </c>
      <c r="C15" s="8" t="s">
        <v>13</v>
      </c>
      <c r="D15" s="8">
        <v>2000</v>
      </c>
      <c r="E15" s="8" t="s">
        <v>75</v>
      </c>
    </row>
    <row r="18" spans="1:5" ht="32.25" thickBot="1" x14ac:dyDescent="0.3">
      <c r="A18" s="7" t="s">
        <v>187</v>
      </c>
      <c r="B18" s="8">
        <v>2</v>
      </c>
      <c r="C18" s="8" t="s">
        <v>188</v>
      </c>
      <c r="D18" s="8">
        <v>2009</v>
      </c>
      <c r="E18" s="8" t="s">
        <v>189</v>
      </c>
    </row>
    <row r="19" spans="1:5" ht="16.5" thickBot="1" x14ac:dyDescent="0.3">
      <c r="A19" s="7" t="s">
        <v>85</v>
      </c>
      <c r="B19" s="8">
        <v>2</v>
      </c>
      <c r="C19" s="8" t="s">
        <v>77</v>
      </c>
      <c r="D19" s="8">
        <v>2007</v>
      </c>
      <c r="E19" s="8" t="s">
        <v>75</v>
      </c>
    </row>
    <row r="20" spans="1:5" ht="16.5" thickBot="1" x14ac:dyDescent="0.3">
      <c r="A20" s="7" t="s">
        <v>64</v>
      </c>
      <c r="B20" s="8">
        <v>1</v>
      </c>
      <c r="C20" s="8" t="s">
        <v>15</v>
      </c>
      <c r="D20" s="8">
        <v>1973</v>
      </c>
      <c r="E20" s="8" t="s">
        <v>75</v>
      </c>
    </row>
    <row r="21" spans="1:5" ht="16.5" thickBot="1" x14ac:dyDescent="0.3">
      <c r="A21" s="7" t="s">
        <v>64</v>
      </c>
      <c r="B21" s="8">
        <v>1</v>
      </c>
      <c r="C21" s="8" t="s">
        <v>77</v>
      </c>
      <c r="D21" s="8">
        <v>1997</v>
      </c>
      <c r="E21" s="8" t="s">
        <v>86</v>
      </c>
    </row>
    <row r="22" spans="1:5" ht="32.25" thickBot="1" x14ac:dyDescent="0.3">
      <c r="A22" s="34" t="s">
        <v>87</v>
      </c>
      <c r="B22" s="35">
        <v>3</v>
      </c>
      <c r="C22" s="35" t="s">
        <v>15</v>
      </c>
      <c r="D22" s="35">
        <v>1976</v>
      </c>
      <c r="E22" s="35" t="s">
        <v>88</v>
      </c>
    </row>
    <row r="23" spans="1:5" x14ac:dyDescent="0.25">
      <c r="A23" s="52" t="s">
        <v>26</v>
      </c>
      <c r="B23" s="52">
        <f>SUM(B7:B22)</f>
        <v>37</v>
      </c>
      <c r="C23" s="56"/>
      <c r="D23" s="56"/>
      <c r="E23" s="56"/>
    </row>
    <row r="24" spans="1:5" ht="15.75" thickBot="1" x14ac:dyDescent="0.3">
      <c r="A24" s="53"/>
      <c r="B24" s="53"/>
      <c r="C24" s="57"/>
      <c r="D24" s="57"/>
      <c r="E24" s="57"/>
    </row>
  </sheetData>
  <mergeCells count="10">
    <mergeCell ref="A1:F1"/>
    <mergeCell ref="A2:F2"/>
    <mergeCell ref="A3:F3"/>
    <mergeCell ref="A4:F4"/>
    <mergeCell ref="A5:E5"/>
    <mergeCell ref="A23:A24"/>
    <mergeCell ref="B23:B24"/>
    <mergeCell ref="C23:C24"/>
    <mergeCell ref="D23:D24"/>
    <mergeCell ref="E23:E24"/>
  </mergeCells>
  <pageMargins left="0.7" right="0.7" top="0.75" bottom="0.75" header="0.3" footer="0.3"/>
  <pageSetup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Air Handling Units</vt:lpstr>
      <vt:lpstr>Chillers</vt:lpstr>
      <vt:lpstr>Cooling Tower</vt:lpstr>
      <vt:lpstr>DX Unit</vt:lpstr>
      <vt:lpstr>Fan Coil Unit</vt:lpstr>
      <vt:lpstr>Heat Pump</vt:lpstr>
      <vt:lpstr>Hot Chilled Water Circulating P</vt:lpstr>
      <vt:lpstr>Roof Top Units</vt:lpstr>
      <vt:lpstr>Self Contained AC Unit (Split)</vt:lpstr>
      <vt:lpstr>Self Contained AC Unit (Daiken)</vt:lpstr>
      <vt:lpstr>'Roof Top Units'!Print_Area</vt:lpstr>
    </vt:vector>
  </TitlesOfParts>
  <Company>Fayette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Matt</dc:creator>
  <cp:lastModifiedBy>Moore, Matthew</cp:lastModifiedBy>
  <cp:lastPrinted>2019-03-27T14:41:20Z</cp:lastPrinted>
  <dcterms:created xsi:type="dcterms:W3CDTF">2017-03-15T18:58:21Z</dcterms:created>
  <dcterms:modified xsi:type="dcterms:W3CDTF">2022-05-03T14:54:19Z</dcterms:modified>
</cp:coreProperties>
</file>