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RMS\RFPs\FY20RFPs\RFP 20-033 RMS Time and Attendance\WORK FOLDER\"/>
    </mc:Choice>
  </mc:AlternateContent>
  <bookViews>
    <workbookView xWindow="0" yWindow="0" windowWidth="16725" windowHeight="7755" tabRatio="964" activeTab="6"/>
  </bookViews>
  <sheets>
    <sheet name="Cover Sheet" sheetId="1" r:id="rId1"/>
    <sheet name="1. Employee Profiles" sheetId="12" r:id="rId2"/>
    <sheet name="2. Recording Time" sheetId="15" r:id="rId3"/>
    <sheet name="3. Workflow-Approval" sheetId="17" r:id="rId4"/>
    <sheet name="4. Reporting" sheetId="19" r:id="rId5"/>
    <sheet name="5. Supplemental &amp; Extra pay" sheetId="20" r:id="rId6"/>
    <sheet name="6. General-Other" sheetId="21" r:id="rId7"/>
  </sheets>
  <definedNames>
    <definedName name="_xlnm.Print_Area" localSheetId="1">'1. Employee Profiles'!$A$1:$D$9</definedName>
    <definedName name="_xlnm.Print_Area" localSheetId="2">'2. Recording Time'!$A$1:$D$13</definedName>
    <definedName name="_xlnm.Print_Area" localSheetId="3">'3. Workflow-Approval'!$A$1:$D$6</definedName>
    <definedName name="_xlnm.Print_Area" localSheetId="4">'4. Reporting'!$A$1:$D$10</definedName>
    <definedName name="_xlnm.Print_Area" localSheetId="5">'5. Supplemental &amp; Extra pay'!$A$1:$D$5</definedName>
    <definedName name="_xlnm.Print_Area" localSheetId="6">'6. General-Other'!$A$1:$D$7</definedName>
    <definedName name="_xlnm.Print_Area" localSheetId="0">'Cover Sheet'!$A$1:$F$22</definedName>
  </definedNames>
  <calcPr calcId="162913"/>
</workbook>
</file>

<file path=xl/calcChain.xml><?xml version="1.0" encoding="utf-8"?>
<calcChain xmlns="http://schemas.openxmlformats.org/spreadsheetml/2006/main">
  <c r="F5" i="1" l="1"/>
  <c r="F4" i="1" l="1"/>
  <c r="F9" i="1"/>
  <c r="F8" i="1"/>
  <c r="F7" i="1"/>
  <c r="F6" i="1"/>
</calcChain>
</file>

<file path=xl/sharedStrings.xml><?xml version="1.0" encoding="utf-8"?>
<sst xmlns="http://schemas.openxmlformats.org/spreadsheetml/2006/main" count="192" uniqueCount="126">
  <si>
    <t>Req. #</t>
  </si>
  <si>
    <t>Requirement</t>
  </si>
  <si>
    <t>Priority</t>
  </si>
  <si>
    <t>Feature Availability</t>
  </si>
  <si>
    <t>Comments</t>
  </si>
  <si>
    <t>CL1</t>
  </si>
  <si>
    <t xml:space="preserve">This sheet outlines the corresponding sections of this workbook.  The categories outlined below have a corresponding tab that includes the related features and functions.  Each feature and function item contains a reference number, description, priority level, function availability, and comments/notes.  Please complete the function availability column by selecting an option from the drop down for each item and provide comments as needed.  The definitions of the different functional availability options are at the bottom of this sheet.  When submitting questions, please use the reference number of the item you are inquiring about.  </t>
  </si>
  <si>
    <t>CL2</t>
  </si>
  <si>
    <t>CL3</t>
  </si>
  <si>
    <t>#</t>
  </si>
  <si>
    <t>Category</t>
  </si>
  <si>
    <t>Definition</t>
  </si>
  <si>
    <t>CL4</t>
  </si>
  <si>
    <t>Employee ability to request corrections to their own recorded clocked times with manager approval before the end of a pay period close</t>
  </si>
  <si>
    <t>Points</t>
  </si>
  <si>
    <t>Total Items in Category</t>
  </si>
  <si>
    <t>CL5</t>
  </si>
  <si>
    <t>CL6</t>
  </si>
  <si>
    <t>Capability of capturing and tracking time against multiple jobs for a single employee</t>
  </si>
  <si>
    <t>CL7</t>
  </si>
  <si>
    <t>Ability to enter time in different intervals or across a date range (e.g. take 40 hours by selecting a full week or 8 hours for a full day)</t>
  </si>
  <si>
    <t>CL8</t>
  </si>
  <si>
    <t>Ability for employees to track different activities on different codes (e.g. capital technical projects vs. operational tech projects) that can be updated daily</t>
  </si>
  <si>
    <t>CL9</t>
  </si>
  <si>
    <t>CL10</t>
  </si>
  <si>
    <t>CL11</t>
  </si>
  <si>
    <t>Ability to alert or notify managers of missing items, double hours entries, or other common errors</t>
  </si>
  <si>
    <t>CL12</t>
  </si>
  <si>
    <t>Ability to allocate a person's time based on a set % in the case that someone is partially grant funded</t>
  </si>
  <si>
    <t>Ability to certify the % of time that needs to be allocated to the grant funding</t>
  </si>
  <si>
    <t>Ability to adjust clocking expectations for certain position types such that they are only required 8 hours of work per day not at a given time period</t>
  </si>
  <si>
    <t>SC1</t>
  </si>
  <si>
    <t>SC2</t>
  </si>
  <si>
    <t>Workflow/Approval</t>
  </si>
  <si>
    <t>SC3</t>
  </si>
  <si>
    <t>SC4</t>
  </si>
  <si>
    <t>Ability to manually override standard schedules and support changes that can be cascaded to all employees (e.g. snow days, holiday changes)</t>
  </si>
  <si>
    <t>Reporting</t>
  </si>
  <si>
    <t>SC5</t>
  </si>
  <si>
    <t>Ability to schedule time and adjust employee schedules daily</t>
  </si>
  <si>
    <t>SC6</t>
  </si>
  <si>
    <t>SC7</t>
  </si>
  <si>
    <t>Ability to schedule employees based on their specific and configurable work year (e.g. 235 day employees, 163 day employees, differing paid holidays and year-end dates)</t>
  </si>
  <si>
    <t>SC8</t>
  </si>
  <si>
    <t>General/Other</t>
  </si>
  <si>
    <t>Ability to schedule individuals who are not in one specific school or location to be scheduled for a special event (e.g. Campus Security Officers to be scheduled for special events)</t>
  </si>
  <si>
    <t>Ability to incorporate schedule changes (e.g. breaks, overtime, shift differentials) into pay rules</t>
  </si>
  <si>
    <t>Description</t>
  </si>
  <si>
    <t>Current Functionality</t>
  </si>
  <si>
    <t>Functionality is currently available and included in the provided proposal</t>
  </si>
  <si>
    <t>WA1</t>
  </si>
  <si>
    <t>WA2</t>
  </si>
  <si>
    <t>WA3</t>
  </si>
  <si>
    <t>WA4</t>
  </si>
  <si>
    <t>Ability to accommodate workflow changes for changes in employment (e.g. approval workflow change due to manager termination)</t>
  </si>
  <si>
    <t>WA5</t>
  </si>
  <si>
    <t>Ability to elect delegates with specific rights for a certain period of time</t>
  </si>
  <si>
    <t>Custom Development</t>
  </si>
  <si>
    <t>Functionality not currently available, but can be added through vendor custom development - If this option is selected, describe in comments the complexity and associated cost estimate</t>
  </si>
  <si>
    <t>Not Available</t>
  </si>
  <si>
    <t>Functionality is not available, and release date is not scheduled</t>
  </si>
  <si>
    <t>RE1</t>
  </si>
  <si>
    <t>Ability for managers and principals to view attendance reports periodically (e.g. weekly or biweekly basis)</t>
  </si>
  <si>
    <t>RE2</t>
  </si>
  <si>
    <t>RE3</t>
  </si>
  <si>
    <t>Provide managers/principals with employee audit reports (e.g. time records by employee, employees with missing time, extra pay or overtime requests)</t>
  </si>
  <si>
    <t>RE4</t>
  </si>
  <si>
    <t>RE5</t>
  </si>
  <si>
    <t>Ability to store employee time records regardless of employment status (e.g. inputs, edits, deletions) for auditing purposes</t>
  </si>
  <si>
    <t>RE6</t>
  </si>
  <si>
    <t>Ability to display rolled up data and district wide analytics in order to understand key attendance trends, identify potential policy violations, identify activity outside the norm</t>
  </si>
  <si>
    <t>RE7</t>
  </si>
  <si>
    <t>Ability for certain groups to report on and edit or override details (e.g. account numbers, job codes)</t>
  </si>
  <si>
    <t>RE8</t>
  </si>
  <si>
    <t>RE9</t>
  </si>
  <si>
    <t>Ability to view department level reports such as employees clocked in per location</t>
  </si>
  <si>
    <t>SE1</t>
  </si>
  <si>
    <t>Ability for employees to enter activities that would be considered for extra pay (e.g. PDs, trainings, extra duties)</t>
  </si>
  <si>
    <t>GE1</t>
  </si>
  <si>
    <t>Compliance with all local, state, and federal laws related to time collection and employee information security (e.g. FLSA, FMLA, Reporting)</t>
  </si>
  <si>
    <t>Ability to distribute reports and notifications via email to employees on a regular and automated interval</t>
  </si>
  <si>
    <t>GE2</t>
  </si>
  <si>
    <t>Ability for users to easily navigate the system and intuitive enough to understand with limited training</t>
  </si>
  <si>
    <t>SE2</t>
  </si>
  <si>
    <t>GE6</t>
  </si>
  <si>
    <t>Provide detailed training in support of system rollout (e.g. Quick Reference Guides, Frequently asked Question materials, training videos, train the trainer support)</t>
  </si>
  <si>
    <t>SE3</t>
  </si>
  <si>
    <t>Ability to request extra pay by non-managers to multiple employees' paychecks at one time (e.g. training group leads or PDs)</t>
  </si>
  <si>
    <t>SE4</t>
  </si>
  <si>
    <t>Ability to input thresholds and control parameters around hours worked to prevent errors such as overpayments</t>
  </si>
  <si>
    <t>GE9</t>
  </si>
  <si>
    <t>Ability to adjust the approval workflow based on the type of activity (e.g. training approval can be routed to the training department)</t>
  </si>
  <si>
    <t>GE10</t>
  </si>
  <si>
    <t>GE11</t>
  </si>
  <si>
    <t>Required</t>
  </si>
  <si>
    <t>Preferred</t>
  </si>
  <si>
    <t>Optional</t>
  </si>
  <si>
    <r>
      <t xml:space="preserve">Feature Availability </t>
    </r>
    <r>
      <rPr>
        <b/>
        <sz val="8"/>
        <color rgb="FFFFFFFF"/>
        <rFont val="Arial"/>
        <family val="2"/>
      </rPr>
      <t>(select from drop down)</t>
    </r>
  </si>
  <si>
    <t>Supplemental &amp; Extra pay</t>
  </si>
  <si>
    <t>Planned by July 2020</t>
  </si>
  <si>
    <t>Planned after July 2020</t>
  </si>
  <si>
    <t>Functionality not currently available, but is currently in development and will be in production by July 2020</t>
  </si>
  <si>
    <t>Functionality not currently available, but is on development roadmap for release after July 2020 - If this option is selected, describe in comments the anticipated, scheduled release date</t>
  </si>
  <si>
    <t xml:space="preserve">Ability for managers to view an employee "dashboard" to easily identify items for action </t>
  </si>
  <si>
    <t>Capable of capturing and automatically calculating any time over the standard 40 hours/week as time-and-a-half and exclude APS standard leave days</t>
  </si>
  <si>
    <t>This section contains requirements related to the employee and district’s ability to adjust and track employee profiles</t>
  </si>
  <si>
    <t>Employee Profiles</t>
  </si>
  <si>
    <t>Ability to enter and edit business rules to support compliance with labor laws (e.g. FLSA) and union agreements (e.g. overtime and work days) via a APS managed business rules editing engine or a request to the vendor that can be fulfilled within 24 hours</t>
  </si>
  <si>
    <t xml:space="preserve">Ability for one person to recored time at more than one location </t>
  </si>
  <si>
    <t>Manager ability to override the recorded times for employees during a certain period of time</t>
  </si>
  <si>
    <t>Ability for employees to record time from locations outside of the district (e.g. off-site trainings or retreats)</t>
  </si>
  <si>
    <t>Ability to enter time for employees down to the minute</t>
  </si>
  <si>
    <t>Ability to report time records by roster (e.g. new hires, terminations, transfers) and by account code (activity or job code) to identify inaccuracies</t>
  </si>
  <si>
    <t>Ability to allocate time across a project (e.g. resources to allocate time to different projects, or itinerant employees who work at multiple schools, and employees who are grant funded)</t>
  </si>
  <si>
    <t>Ability to either upload a mass time record for multiple employees (e.g. 100 employees took a training and it is being paid for out of the Training Teams budget and routed for approval by the Training Teams department) or allow any employees to indicate training time</t>
  </si>
  <si>
    <t xml:space="preserve">This set of requirements is based on the needs of the districts employees who need to record time. </t>
  </si>
  <si>
    <t>Recording Time</t>
  </si>
  <si>
    <t xml:space="preserve">This set of requirements is based on the needs of the district to have requests, and time entries be approved for payroll to run. </t>
  </si>
  <si>
    <t>This is a set of requirements that is based on the needs of employees, managers, and administration to have access to reports.</t>
  </si>
  <si>
    <t xml:space="preserve">This set of requirements is based on the needs of the district to provide extra pay to employees based on bargaining unit agreements, employee contracts. Extra pay can be for additional work at a school or a number of other cases. </t>
  </si>
  <si>
    <t xml:space="preserve">This is a set of requirements that do not easily fit within the categories listed above, but are still relevant to the District. </t>
  </si>
  <si>
    <t>Ability to have exception workflows with manager approval of time records</t>
  </si>
  <si>
    <t>Ability to accommodate complex schedules and pay rules (e.g. split shifts, variable by day schedules, department/school level scheduling needs, individual work calendars)</t>
  </si>
  <si>
    <t>Approval workflows that allow certain user groups to approve or reject with comments employee submitted time records (e.g. clocking corrections)</t>
  </si>
  <si>
    <t>Ability to accommodate different approval workflow routes based on position/funds</t>
  </si>
  <si>
    <t>Ability to provide management with detailed reports about their teams absences over a defined time periodor extra time worked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</si>
</sst>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0"/>
      <color rgb="FF000000"/>
      <name val="Arial"/>
    </font>
    <font>
      <b/>
      <sz val="10"/>
      <color rgb="FFFFFFFF"/>
      <name val="Arial"/>
      <family val="2"/>
    </font>
    <font>
      <b/>
      <i/>
      <sz val="12"/>
      <name val="Arial"/>
      <family val="2"/>
    </font>
    <font>
      <b/>
      <sz val="10"/>
      <name val="Arial"/>
      <family val="2"/>
    </font>
    <font>
      <sz val="10"/>
      <name val="Arial"/>
      <family val="2"/>
    </font>
    <font>
      <sz val="10"/>
      <name val="Arial"/>
      <family val="2"/>
    </font>
    <font>
      <b/>
      <sz val="14"/>
      <name val="Arial"/>
      <family val="2"/>
    </font>
    <font>
      <b/>
      <u/>
      <sz val="14"/>
      <name val="Arial"/>
      <family val="2"/>
    </font>
    <font>
      <b/>
      <sz val="11"/>
      <name val="Arial"/>
      <family val="2"/>
    </font>
    <font>
      <sz val="11"/>
      <name val="Arial"/>
      <family val="2"/>
    </font>
    <font>
      <sz val="11"/>
      <color rgb="FF000000"/>
      <name val="Arial"/>
      <family val="2"/>
    </font>
    <font>
      <b/>
      <sz val="11"/>
      <color rgb="FF000000"/>
      <name val="Arial"/>
      <family val="2"/>
    </font>
    <font>
      <b/>
      <u/>
      <sz val="14"/>
      <name val="Arial"/>
      <family val="2"/>
    </font>
    <font>
      <b/>
      <u/>
      <sz val="14"/>
      <name val="Arial"/>
      <family val="2"/>
    </font>
    <font>
      <b/>
      <sz val="10"/>
      <color rgb="FFFFFFFF"/>
      <name val="Arial"/>
      <family val="2"/>
    </font>
    <font>
      <b/>
      <sz val="8"/>
      <color rgb="FFFFFFFF"/>
      <name val="Arial"/>
      <family val="2"/>
    </font>
    <font>
      <sz val="10"/>
      <color rgb="FFFF0000"/>
      <name val="Arial"/>
      <family val="2"/>
    </font>
  </fonts>
  <fills count="10">
    <fill>
      <patternFill patternType="none"/>
    </fill>
    <fill>
      <patternFill patternType="gray125"/>
    </fill>
    <fill>
      <patternFill patternType="solid">
        <fgColor rgb="FF000000"/>
        <bgColor rgb="FF000000"/>
      </patternFill>
    </fill>
    <fill>
      <patternFill patternType="solid">
        <fgColor rgb="FFF3F3F3"/>
        <bgColor rgb="FFF3F3F3"/>
      </patternFill>
    </fill>
    <fill>
      <patternFill patternType="solid">
        <fgColor rgb="FFFFFFFF"/>
        <bgColor rgb="FFFFFFFF"/>
      </patternFill>
    </fill>
    <fill>
      <patternFill patternType="solid">
        <fgColor theme="0"/>
        <bgColor rgb="FFF3F3F3"/>
      </patternFill>
    </fill>
    <fill>
      <patternFill patternType="solid">
        <fgColor theme="0"/>
        <bgColor indexed="64"/>
      </patternFill>
    </fill>
    <fill>
      <patternFill patternType="solid">
        <fgColor theme="6" tint="0.79998168889431442"/>
        <bgColor rgb="FFF3F3F3"/>
      </patternFill>
    </fill>
    <fill>
      <patternFill patternType="solid">
        <fgColor theme="6" tint="0.79998168889431442"/>
        <bgColor rgb="FFEFEFEF"/>
      </patternFill>
    </fill>
    <fill>
      <patternFill patternType="solid">
        <fgColor theme="6" tint="0.79998168889431442"/>
        <bgColor indexed="64"/>
      </patternFill>
    </fill>
  </fills>
  <borders count="19">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medium">
        <color indexed="64"/>
      </left>
      <right style="thin">
        <color rgb="FF000000"/>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top/>
      <bottom style="medium">
        <color indexed="64"/>
      </bottom>
      <diagonal/>
    </border>
  </borders>
  <cellStyleXfs count="1">
    <xf numFmtId="0" fontId="0" fillId="0" borderId="0"/>
  </cellStyleXfs>
  <cellXfs count="61">
    <xf numFmtId="0" fontId="0" fillId="0" borderId="0" xfId="0" applyFont="1" applyAlignment="1"/>
    <xf numFmtId="0" fontId="2" fillId="5" borderId="0" xfId="0" applyFont="1" applyFill="1" applyAlignment="1">
      <alignment horizontal="center" wrapText="1"/>
    </xf>
    <xf numFmtId="0" fontId="0" fillId="6" borderId="0" xfId="0" applyFont="1" applyFill="1" applyAlignment="1"/>
    <xf numFmtId="0" fontId="8" fillId="6" borderId="1" xfId="0" applyFont="1" applyFill="1" applyBorder="1" applyAlignment="1">
      <alignment vertical="center" wrapText="1"/>
    </xf>
    <xf numFmtId="0" fontId="9" fillId="6" borderId="2" xfId="0" applyFont="1" applyFill="1" applyBorder="1" applyAlignment="1">
      <alignment horizontal="left" vertical="center" wrapText="1"/>
    </xf>
    <xf numFmtId="0" fontId="8" fillId="6" borderId="2" xfId="0" applyFont="1" applyFill="1" applyBorder="1" applyAlignment="1">
      <alignment horizontal="center" vertical="center" wrapText="1"/>
    </xf>
    <xf numFmtId="0" fontId="10" fillId="6" borderId="2" xfId="0" applyFont="1" applyFill="1" applyBorder="1" applyAlignment="1">
      <alignment horizontal="left" vertical="center" wrapText="1"/>
    </xf>
    <xf numFmtId="0" fontId="11" fillId="6" borderId="2" xfId="0" applyFont="1" applyFill="1" applyBorder="1" applyAlignment="1">
      <alignment horizontal="center" vertical="center" wrapText="1"/>
    </xf>
    <xf numFmtId="0" fontId="0" fillId="5" borderId="0" xfId="0" applyFont="1" applyFill="1" applyAlignment="1">
      <alignment horizontal="center" vertical="center"/>
    </xf>
    <xf numFmtId="0" fontId="0" fillId="5" borderId="0" xfId="0" applyFont="1" applyFill="1" applyAlignment="1">
      <alignment vertical="center"/>
    </xf>
    <xf numFmtId="0" fontId="12" fillId="5" borderId="0" xfId="0" applyFont="1" applyFill="1" applyAlignment="1">
      <alignment horizontal="center" vertical="center" wrapText="1"/>
    </xf>
    <xf numFmtId="0" fontId="8" fillId="5" borderId="0" xfId="0" applyFont="1" applyFill="1" applyAlignment="1">
      <alignment horizontal="center" vertical="center" wrapText="1"/>
    </xf>
    <xf numFmtId="0" fontId="0" fillId="6" borderId="0" xfId="0" applyFont="1" applyFill="1" applyAlignment="1">
      <alignment horizontal="center"/>
    </xf>
    <xf numFmtId="0" fontId="1" fillId="2" borderId="4" xfId="0" applyFont="1" applyFill="1" applyBorder="1" applyAlignment="1">
      <alignment vertical="center" wrapText="1"/>
    </xf>
    <xf numFmtId="0" fontId="1" fillId="2" borderId="4" xfId="0" applyFont="1" applyFill="1" applyBorder="1" applyAlignment="1">
      <alignment horizontal="center" vertical="center" wrapText="1"/>
    </xf>
    <xf numFmtId="0" fontId="5" fillId="4" borderId="4" xfId="0" applyFont="1" applyFill="1" applyBorder="1" applyAlignment="1">
      <alignment wrapText="1"/>
    </xf>
    <xf numFmtId="0" fontId="5" fillId="4" borderId="4" xfId="0" applyFont="1" applyFill="1" applyBorder="1" applyAlignment="1">
      <alignment vertical="top" wrapText="1"/>
    </xf>
    <xf numFmtId="0" fontId="0" fillId="4" borderId="4" xfId="0" applyFont="1" applyFill="1" applyBorder="1"/>
    <xf numFmtId="0" fontId="4" fillId="4" borderId="4" xfId="0" applyFont="1" applyFill="1" applyBorder="1" applyAlignment="1">
      <alignment wrapText="1"/>
    </xf>
    <xf numFmtId="0" fontId="4" fillId="4" borderId="4" xfId="0" applyFont="1" applyFill="1" applyBorder="1" applyAlignment="1">
      <alignment vertical="top" wrapText="1"/>
    </xf>
    <xf numFmtId="0" fontId="14" fillId="2" borderId="4" xfId="0" applyFont="1" applyFill="1" applyBorder="1" applyAlignment="1">
      <alignment vertical="center" wrapText="1"/>
    </xf>
    <xf numFmtId="0" fontId="3" fillId="3" borderId="4" xfId="0" applyFont="1" applyFill="1" applyBorder="1" applyAlignment="1">
      <alignment horizontal="center" vertical="center" wrapText="1"/>
    </xf>
    <xf numFmtId="0" fontId="0" fillId="6" borderId="0" xfId="0" applyFont="1" applyFill="1" applyAlignment="1">
      <alignment vertical="center"/>
    </xf>
    <xf numFmtId="0" fontId="0" fillId="6" borderId="0" xfId="0" applyFont="1" applyFill="1" applyAlignment="1">
      <alignment horizontal="center" vertical="center"/>
    </xf>
    <xf numFmtId="0" fontId="3" fillId="7" borderId="4" xfId="0" applyFont="1" applyFill="1" applyBorder="1" applyAlignment="1">
      <alignment vertical="center" wrapText="1"/>
    </xf>
    <xf numFmtId="0" fontId="3" fillId="7" borderId="4" xfId="0" applyFont="1" applyFill="1" applyBorder="1" applyAlignment="1">
      <alignment wrapText="1"/>
    </xf>
    <xf numFmtId="0" fontId="3" fillId="8" borderId="4" xfId="0" applyFont="1" applyFill="1" applyBorder="1" applyAlignment="1">
      <alignment vertical="center" wrapText="1"/>
    </xf>
    <xf numFmtId="0" fontId="3" fillId="7" borderId="4" xfId="0" applyFont="1" applyFill="1" applyBorder="1" applyAlignment="1">
      <alignment horizontal="center" vertical="center" wrapText="1"/>
    </xf>
    <xf numFmtId="0" fontId="3" fillId="7" borderId="4" xfId="0" applyFont="1" applyFill="1" applyBorder="1" applyAlignment="1">
      <alignment horizontal="left" vertical="top" wrapText="1"/>
    </xf>
    <xf numFmtId="0" fontId="6" fillId="6" borderId="5"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10" xfId="0" applyFont="1" applyFill="1" applyBorder="1" applyAlignment="1">
      <alignment horizontal="center" vertical="center"/>
    </xf>
    <xf numFmtId="0" fontId="7" fillId="6" borderId="5" xfId="0" applyFont="1" applyFill="1" applyBorder="1" applyAlignment="1">
      <alignment vertical="center" wrapText="1"/>
    </xf>
    <xf numFmtId="0" fontId="8" fillId="6" borderId="9" xfId="0" applyFont="1" applyFill="1" applyBorder="1" applyAlignment="1">
      <alignment vertical="center" wrapText="1"/>
    </xf>
    <xf numFmtId="0" fontId="8" fillId="6" borderId="11" xfId="0" applyFont="1" applyFill="1" applyBorder="1" applyAlignment="1">
      <alignment vertical="center" wrapText="1"/>
    </xf>
    <xf numFmtId="0" fontId="6" fillId="6" borderId="6" xfId="0" applyFont="1" applyFill="1" applyBorder="1" applyAlignment="1">
      <alignment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xf>
    <xf numFmtId="0" fontId="16" fillId="5" borderId="0" xfId="0" applyFont="1" applyFill="1"/>
    <xf numFmtId="0" fontId="16" fillId="6" borderId="0" xfId="0" applyFont="1" applyFill="1"/>
    <xf numFmtId="0" fontId="16" fillId="6" borderId="0" xfId="0" applyFont="1" applyFill="1" applyAlignment="1"/>
    <xf numFmtId="0" fontId="5" fillId="4" borderId="4" xfId="0" applyFont="1" applyFill="1" applyBorder="1" applyAlignment="1">
      <alignment vertical="center" wrapText="1"/>
    </xf>
    <xf numFmtId="0" fontId="0" fillId="6" borderId="4" xfId="0" applyFont="1" applyFill="1" applyBorder="1" applyAlignment="1">
      <alignment vertical="center"/>
    </xf>
    <xf numFmtId="0" fontId="3" fillId="0" borderId="4" xfId="0" applyFont="1" applyFill="1" applyBorder="1" applyAlignment="1">
      <alignment horizontal="center" vertical="center" wrapText="1"/>
    </xf>
    <xf numFmtId="0" fontId="5" fillId="0" borderId="4" xfId="0" applyFont="1" applyFill="1" applyBorder="1" applyAlignment="1">
      <alignment vertical="center" wrapText="1"/>
    </xf>
    <xf numFmtId="0" fontId="0" fillId="0" borderId="4" xfId="0" applyFont="1" applyFill="1" applyBorder="1" applyAlignment="1">
      <alignment vertical="center"/>
    </xf>
    <xf numFmtId="0" fontId="0" fillId="0" borderId="0" xfId="0" applyFont="1" applyFill="1" applyAlignment="1">
      <alignment vertical="center"/>
    </xf>
    <xf numFmtId="0" fontId="3" fillId="9" borderId="4" xfId="0" applyFont="1" applyFill="1" applyBorder="1" applyAlignment="1">
      <alignment vertical="center" wrapText="1"/>
    </xf>
    <xf numFmtId="0" fontId="3" fillId="7" borderId="4" xfId="0" applyFont="1" applyFill="1" applyBorder="1" applyAlignment="1">
      <alignment horizontal="center" wrapText="1"/>
    </xf>
    <xf numFmtId="0" fontId="2" fillId="6" borderId="13" xfId="0" applyFont="1" applyFill="1" applyBorder="1" applyAlignment="1">
      <alignment horizontal="center" wrapText="1"/>
    </xf>
    <xf numFmtId="0" fontId="4" fillId="6" borderId="14" xfId="0" applyFont="1" applyFill="1" applyBorder="1"/>
    <xf numFmtId="0" fontId="4" fillId="6" borderId="15" xfId="0" applyFont="1" applyFill="1" applyBorder="1"/>
    <xf numFmtId="0" fontId="9" fillId="6" borderId="3" xfId="0" applyFont="1" applyFill="1" applyBorder="1" applyAlignment="1">
      <alignment horizontal="left" vertical="center" wrapText="1"/>
    </xf>
    <xf numFmtId="0" fontId="4" fillId="6" borderId="3" xfId="0" applyFont="1" applyFill="1" applyBorder="1"/>
    <xf numFmtId="0" fontId="4" fillId="6" borderId="10" xfId="0" applyFont="1" applyFill="1" applyBorder="1"/>
    <xf numFmtId="0" fontId="9" fillId="6" borderId="18" xfId="0" applyFont="1" applyFill="1" applyBorder="1" applyAlignment="1">
      <alignment horizontal="left" vertical="center" wrapText="1"/>
    </xf>
    <xf numFmtId="0" fontId="4" fillId="6" borderId="18" xfId="0" applyFont="1" applyFill="1" applyBorder="1"/>
    <xf numFmtId="0" fontId="4" fillId="6" borderId="12" xfId="0" applyFont="1" applyFill="1" applyBorder="1"/>
    <xf numFmtId="0" fontId="13" fillId="6" borderId="16" xfId="0" applyFont="1" applyFill="1" applyBorder="1" applyAlignment="1">
      <alignment vertical="center" wrapText="1"/>
    </xf>
    <xf numFmtId="0" fontId="4" fillId="6" borderId="17" xfId="0" applyFont="1" applyFill="1" applyBorder="1"/>
    <xf numFmtId="0" fontId="4" fillId="6" borderId="8" xfId="0" applyFont="1" applyFill="1" applyBorder="1"/>
  </cellXfs>
  <cellStyles count="1">
    <cellStyle name="Normal" xfId="0" builtinId="0"/>
  </cellStyles>
  <dxfs count="20">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Z22"/>
  <sheetViews>
    <sheetView zoomScaleNormal="100" workbookViewId="0">
      <selection activeCell="D20" sqref="D20"/>
    </sheetView>
  </sheetViews>
  <sheetFormatPr defaultColWidth="17.28515625" defaultRowHeight="12.75" x14ac:dyDescent="0.2"/>
  <cols>
    <col min="1" max="1" width="2.5703125" style="2" customWidth="1"/>
    <col min="2" max="2" width="3.5703125" style="12" customWidth="1"/>
    <col min="3" max="3" width="28.5703125" style="2" customWidth="1"/>
    <col min="4" max="4" width="86.5703125" style="2" customWidth="1"/>
    <col min="5" max="5" width="11.42578125" style="2" customWidth="1"/>
    <col min="6" max="6" width="32.85546875" style="2" customWidth="1"/>
    <col min="7" max="7" width="19.42578125" style="40" customWidth="1"/>
    <col min="8" max="8" width="21.140625" style="40" customWidth="1"/>
    <col min="9" max="9" width="19.42578125" style="40" customWidth="1"/>
    <col min="10" max="10" width="22" style="40" customWidth="1"/>
    <col min="11" max="11" width="20" style="40" customWidth="1"/>
    <col min="12" max="12" width="25" style="40" customWidth="1"/>
    <col min="13" max="14" width="24.140625" style="40" customWidth="1"/>
    <col min="15" max="15" width="42.85546875" style="40" customWidth="1"/>
    <col min="16" max="16" width="8" style="40" customWidth="1"/>
    <col min="17" max="52" width="17.28515625" style="40"/>
    <col min="53" max="16384" width="17.28515625" style="2"/>
  </cols>
  <sheetData>
    <row r="1" spans="2:16" ht="15.75" thickBot="1" x14ac:dyDescent="0.25">
      <c r="B1" s="1"/>
      <c r="C1" s="1"/>
      <c r="D1" s="1"/>
      <c r="E1" s="1"/>
      <c r="F1" s="1"/>
      <c r="G1" s="38"/>
      <c r="H1" s="38"/>
      <c r="I1" s="38"/>
      <c r="J1" s="38"/>
      <c r="K1" s="38"/>
      <c r="L1" s="38"/>
      <c r="M1" s="38"/>
      <c r="N1" s="38"/>
      <c r="O1" s="38"/>
      <c r="P1" s="38"/>
    </row>
    <row r="2" spans="2:16" ht="75.400000000000006" customHeight="1" thickBot="1" x14ac:dyDescent="0.25">
      <c r="B2" s="49" t="s">
        <v>6</v>
      </c>
      <c r="C2" s="50"/>
      <c r="D2" s="50"/>
      <c r="E2" s="50"/>
      <c r="F2" s="51"/>
      <c r="G2" s="39"/>
      <c r="H2" s="39"/>
      <c r="I2" s="39"/>
      <c r="J2" s="39"/>
      <c r="K2" s="39"/>
      <c r="L2" s="39"/>
      <c r="M2" s="39"/>
      <c r="N2" s="39"/>
      <c r="O2" s="39"/>
      <c r="P2" s="39"/>
    </row>
    <row r="3" spans="2:16" ht="18" x14ac:dyDescent="0.2">
      <c r="B3" s="29" t="s">
        <v>9</v>
      </c>
      <c r="C3" s="35" t="s">
        <v>10</v>
      </c>
      <c r="D3" s="36" t="s">
        <v>11</v>
      </c>
      <c r="E3" s="36" t="s">
        <v>14</v>
      </c>
      <c r="F3" s="37" t="s">
        <v>15</v>
      </c>
      <c r="G3" s="39"/>
      <c r="H3" s="39"/>
      <c r="I3" s="39"/>
      <c r="J3" s="39"/>
      <c r="K3" s="39"/>
      <c r="L3" s="39"/>
      <c r="M3" s="39"/>
      <c r="N3" s="39"/>
      <c r="O3" s="39"/>
      <c r="P3" s="39"/>
    </row>
    <row r="4" spans="2:16" ht="28.5" x14ac:dyDescent="0.2">
      <c r="B4" s="30">
        <v>1</v>
      </c>
      <c r="C4" s="3" t="s">
        <v>106</v>
      </c>
      <c r="D4" s="4" t="s">
        <v>105</v>
      </c>
      <c r="E4" s="5">
        <v>5</v>
      </c>
      <c r="F4" s="31">
        <f>COUNTA('1. Employee Profiles'!A:A)-1</f>
        <v>8</v>
      </c>
      <c r="G4" s="39"/>
      <c r="H4" s="39"/>
      <c r="I4" s="39"/>
      <c r="J4" s="39"/>
      <c r="K4" s="39"/>
      <c r="L4" s="39"/>
      <c r="M4" s="39"/>
      <c r="N4" s="39"/>
      <c r="O4" s="39"/>
      <c r="P4" s="39"/>
    </row>
    <row r="5" spans="2:16" ht="28.5" x14ac:dyDescent="0.2">
      <c r="B5" s="30">
        <v>2</v>
      </c>
      <c r="C5" s="3" t="s">
        <v>116</v>
      </c>
      <c r="D5" s="6" t="s">
        <v>115</v>
      </c>
      <c r="E5" s="7">
        <v>5</v>
      </c>
      <c r="F5" s="31">
        <f>COUNTA('2. Recording Time'!A:A)-1</f>
        <v>12</v>
      </c>
      <c r="G5" s="39"/>
      <c r="H5" s="39"/>
      <c r="I5" s="39"/>
      <c r="J5" s="39"/>
      <c r="K5" s="39"/>
      <c r="L5" s="39"/>
      <c r="M5" s="39"/>
      <c r="N5" s="39"/>
      <c r="O5" s="39"/>
      <c r="P5" s="39"/>
    </row>
    <row r="6" spans="2:16" ht="28.5" x14ac:dyDescent="0.2">
      <c r="B6" s="30">
        <v>3</v>
      </c>
      <c r="C6" s="3" t="s">
        <v>33</v>
      </c>
      <c r="D6" s="6" t="s">
        <v>117</v>
      </c>
      <c r="E6" s="7">
        <v>5</v>
      </c>
      <c r="F6" s="31">
        <f>COUNTA('3. Workflow-Approval'!A:A)-1</f>
        <v>5</v>
      </c>
      <c r="G6" s="39"/>
      <c r="H6" s="39"/>
      <c r="I6" s="39"/>
      <c r="J6" s="39"/>
      <c r="K6" s="39"/>
      <c r="L6" s="39"/>
      <c r="M6" s="39"/>
      <c r="N6" s="39"/>
      <c r="O6" s="39"/>
      <c r="P6" s="39"/>
    </row>
    <row r="7" spans="2:16" ht="28.5" x14ac:dyDescent="0.2">
      <c r="B7" s="30">
        <v>4</v>
      </c>
      <c r="C7" s="3" t="s">
        <v>37</v>
      </c>
      <c r="D7" s="6" t="s">
        <v>118</v>
      </c>
      <c r="E7" s="7">
        <v>5</v>
      </c>
      <c r="F7" s="31">
        <f>COUNTA('4. Reporting'!A:A)-1</f>
        <v>9</v>
      </c>
      <c r="G7" s="39"/>
      <c r="H7" s="39"/>
      <c r="I7" s="39"/>
      <c r="J7" s="39"/>
      <c r="K7" s="39"/>
      <c r="L7" s="39"/>
      <c r="M7" s="39"/>
      <c r="N7" s="39"/>
      <c r="O7" s="39"/>
      <c r="P7" s="39"/>
    </row>
    <row r="8" spans="2:16" ht="42.75" x14ac:dyDescent="0.2">
      <c r="B8" s="30">
        <v>5</v>
      </c>
      <c r="C8" s="3" t="s">
        <v>98</v>
      </c>
      <c r="D8" s="6" t="s">
        <v>119</v>
      </c>
      <c r="E8" s="7">
        <v>5</v>
      </c>
      <c r="F8" s="31">
        <f>COUNTA('5. Supplemental &amp; Extra pay'!A:A)-1</f>
        <v>4</v>
      </c>
      <c r="G8" s="39"/>
      <c r="H8" s="39"/>
      <c r="I8" s="39"/>
      <c r="J8" s="39"/>
      <c r="K8" s="39"/>
      <c r="L8" s="39"/>
      <c r="M8" s="39"/>
      <c r="N8" s="39"/>
      <c r="O8" s="39"/>
      <c r="P8" s="39"/>
    </row>
    <row r="9" spans="2:16" ht="28.5" x14ac:dyDescent="0.2">
      <c r="B9" s="30">
        <v>6</v>
      </c>
      <c r="C9" s="3" t="s">
        <v>44</v>
      </c>
      <c r="D9" s="6" t="s">
        <v>120</v>
      </c>
      <c r="E9" s="7">
        <v>5</v>
      </c>
      <c r="F9" s="31">
        <f>COUNTA('6. General-Other'!A:A)-1</f>
        <v>6</v>
      </c>
      <c r="G9" s="39"/>
      <c r="H9" s="39"/>
      <c r="I9" s="39"/>
      <c r="J9" s="39"/>
      <c r="K9" s="39"/>
      <c r="L9" s="39"/>
      <c r="M9" s="39"/>
      <c r="N9" s="39"/>
      <c r="O9" s="39"/>
      <c r="P9" s="39"/>
    </row>
    <row r="10" spans="2:16" ht="13.5" thickBot="1" x14ac:dyDescent="0.25">
      <c r="B10" s="8"/>
      <c r="C10" s="9"/>
      <c r="D10" s="9"/>
      <c r="E10" s="9"/>
      <c r="F10" s="9"/>
      <c r="G10" s="39"/>
      <c r="H10" s="39"/>
      <c r="I10" s="39"/>
      <c r="J10" s="39"/>
      <c r="K10" s="39"/>
      <c r="L10" s="39"/>
      <c r="M10" s="39"/>
      <c r="N10" s="39"/>
      <c r="O10" s="39"/>
      <c r="P10" s="39"/>
    </row>
    <row r="11" spans="2:16" ht="18" x14ac:dyDescent="0.2">
      <c r="B11" s="10"/>
      <c r="C11" s="32" t="s">
        <v>3</v>
      </c>
      <c r="D11" s="58" t="s">
        <v>47</v>
      </c>
      <c r="E11" s="59"/>
      <c r="F11" s="60"/>
      <c r="G11" s="39"/>
      <c r="H11" s="39"/>
      <c r="I11" s="39"/>
      <c r="J11" s="39"/>
      <c r="K11" s="39"/>
      <c r="L11" s="39"/>
      <c r="M11" s="39"/>
      <c r="N11" s="39"/>
      <c r="O11" s="39"/>
      <c r="P11" s="39"/>
    </row>
    <row r="12" spans="2:16" ht="15" x14ac:dyDescent="0.2">
      <c r="B12" s="11"/>
      <c r="C12" s="33" t="s">
        <v>48</v>
      </c>
      <c r="D12" s="52" t="s">
        <v>49</v>
      </c>
      <c r="E12" s="53"/>
      <c r="F12" s="54"/>
      <c r="G12" s="39"/>
      <c r="H12" s="39"/>
      <c r="I12" s="39"/>
      <c r="J12" s="39"/>
      <c r="K12" s="39"/>
      <c r="L12" s="39"/>
      <c r="M12" s="39"/>
      <c r="N12" s="39"/>
      <c r="O12" s="39"/>
      <c r="P12" s="39"/>
    </row>
    <row r="13" spans="2:16" ht="15" x14ac:dyDescent="0.2">
      <c r="B13" s="11"/>
      <c r="C13" s="33" t="s">
        <v>99</v>
      </c>
      <c r="D13" s="52" t="s">
        <v>101</v>
      </c>
      <c r="E13" s="53"/>
      <c r="F13" s="54"/>
      <c r="G13" s="39"/>
      <c r="H13" s="39"/>
      <c r="I13" s="39"/>
      <c r="J13" s="39"/>
      <c r="K13" s="39"/>
      <c r="L13" s="39"/>
      <c r="M13" s="39"/>
      <c r="N13" s="39"/>
      <c r="O13" s="39"/>
      <c r="P13" s="39"/>
    </row>
    <row r="14" spans="2:16" ht="34.5" customHeight="1" x14ac:dyDescent="0.2">
      <c r="B14" s="11"/>
      <c r="C14" s="33" t="s">
        <v>100</v>
      </c>
      <c r="D14" s="52" t="s">
        <v>102</v>
      </c>
      <c r="E14" s="53"/>
      <c r="F14" s="54"/>
      <c r="G14" s="38"/>
      <c r="H14" s="38"/>
      <c r="I14" s="38"/>
      <c r="J14" s="38"/>
      <c r="K14" s="38"/>
      <c r="L14" s="38"/>
      <c r="M14" s="38"/>
      <c r="N14" s="38"/>
      <c r="O14" s="38"/>
      <c r="P14" s="38"/>
    </row>
    <row r="15" spans="2:16" ht="36" customHeight="1" x14ac:dyDescent="0.2">
      <c r="B15" s="11"/>
      <c r="C15" s="33" t="s">
        <v>57</v>
      </c>
      <c r="D15" s="52" t="s">
        <v>58</v>
      </c>
      <c r="E15" s="53"/>
      <c r="F15" s="54"/>
      <c r="G15" s="39"/>
      <c r="H15" s="39"/>
      <c r="I15" s="39"/>
      <c r="J15" s="39"/>
      <c r="K15" s="39"/>
      <c r="L15" s="39"/>
      <c r="M15" s="39"/>
      <c r="N15" s="39"/>
      <c r="O15" s="39"/>
      <c r="P15" s="39"/>
    </row>
    <row r="16" spans="2:16" ht="17.25" customHeight="1" thickBot="1" x14ac:dyDescent="0.25">
      <c r="B16" s="11"/>
      <c r="C16" s="34" t="s">
        <v>59</v>
      </c>
      <c r="D16" s="55" t="s">
        <v>60</v>
      </c>
      <c r="E16" s="56"/>
      <c r="F16" s="57"/>
      <c r="G16" s="39"/>
      <c r="H16" s="39"/>
      <c r="I16" s="39"/>
      <c r="J16" s="39"/>
      <c r="K16" s="39"/>
      <c r="L16" s="39"/>
      <c r="M16" s="39"/>
      <c r="N16" s="39"/>
      <c r="O16" s="39"/>
      <c r="P16" s="39"/>
    </row>
    <row r="17" spans="2:16" x14ac:dyDescent="0.2">
      <c r="B17" s="8"/>
      <c r="C17" s="9"/>
      <c r="D17" s="9"/>
      <c r="E17" s="9"/>
      <c r="F17" s="9"/>
      <c r="G17" s="39"/>
      <c r="H17" s="39"/>
      <c r="I17" s="39"/>
      <c r="J17" s="39"/>
      <c r="K17" s="39"/>
      <c r="L17" s="39"/>
      <c r="M17" s="39"/>
      <c r="N17" s="39"/>
      <c r="O17" s="39"/>
      <c r="P17" s="39"/>
    </row>
    <row r="18" spans="2:16" x14ac:dyDescent="0.2">
      <c r="B18" s="8"/>
      <c r="C18" s="9"/>
      <c r="D18" s="9"/>
      <c r="E18" s="9"/>
      <c r="F18" s="9"/>
      <c r="G18" s="39"/>
      <c r="H18" s="39"/>
      <c r="I18" s="39"/>
      <c r="J18" s="39"/>
      <c r="K18" s="39"/>
      <c r="L18" s="39"/>
      <c r="M18" s="39"/>
      <c r="N18" s="39"/>
      <c r="O18" s="39"/>
      <c r="P18" s="39"/>
    </row>
    <row r="19" spans="2:16" x14ac:dyDescent="0.2">
      <c r="G19" s="39"/>
      <c r="H19" s="39"/>
      <c r="I19" s="39"/>
      <c r="J19" s="39"/>
      <c r="K19" s="39"/>
      <c r="L19" s="39"/>
      <c r="M19" s="39"/>
      <c r="N19" s="39"/>
      <c r="O19" s="39"/>
      <c r="P19" s="39"/>
    </row>
    <row r="20" spans="2:16" x14ac:dyDescent="0.2">
      <c r="G20" s="39"/>
      <c r="H20" s="39"/>
      <c r="I20" s="39"/>
      <c r="J20" s="39"/>
      <c r="K20" s="39"/>
      <c r="L20" s="39"/>
      <c r="M20" s="39"/>
      <c r="N20" s="39"/>
      <c r="O20" s="39"/>
      <c r="P20" s="39"/>
    </row>
    <row r="21" spans="2:16" x14ac:dyDescent="0.2">
      <c r="G21" s="38"/>
      <c r="H21" s="38"/>
      <c r="I21" s="38"/>
      <c r="J21" s="38"/>
      <c r="K21" s="38"/>
      <c r="L21" s="38"/>
      <c r="M21" s="38"/>
      <c r="N21" s="38"/>
      <c r="O21" s="38"/>
      <c r="P21" s="38"/>
    </row>
    <row r="22" spans="2:16" x14ac:dyDescent="0.2">
      <c r="G22" s="38"/>
      <c r="H22" s="38"/>
      <c r="I22" s="38"/>
      <c r="J22" s="38"/>
      <c r="K22" s="38"/>
      <c r="L22" s="38"/>
      <c r="M22" s="38"/>
      <c r="N22" s="38"/>
      <c r="O22" s="38"/>
      <c r="P22" s="38"/>
    </row>
  </sheetData>
  <protectedRanges>
    <protectedRange algorithmName="SHA-512" hashValue="nNploeUlzZ7eOSDMDGQ+yx3oDOaCrkxftHYNxdk16VlIAjcfIiSTmcT4qpJfZc/3ySehvQ+RVJ1OuUL+ENADDg==" saltValue="PiAZHpvj+DCeWsalLiRD+w==" spinCount="100000" sqref="A1:A50 G1:XFD50 B1:F46" name="CS"/>
  </protectedRanges>
  <mergeCells count="7">
    <mergeCell ref="B2:F2"/>
    <mergeCell ref="D15:F15"/>
    <mergeCell ref="D16:F16"/>
    <mergeCell ref="D11:F11"/>
    <mergeCell ref="D12:F12"/>
    <mergeCell ref="D13:F13"/>
    <mergeCell ref="D14:F14"/>
  </mergeCells>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2"/>
  <sheetViews>
    <sheetView zoomScale="130" zoomScaleNormal="130" workbookViewId="0">
      <pane ySplit="1" topLeftCell="A2" activePane="bottomLeft" state="frozen"/>
      <selection pane="bottomLeft" activeCell="D4" sqref="D4"/>
    </sheetView>
  </sheetViews>
  <sheetFormatPr defaultColWidth="17.28515625" defaultRowHeight="12.75" zeroHeight="1" x14ac:dyDescent="0.2"/>
  <cols>
    <col min="1" max="1" width="6.7109375" style="2" customWidth="1"/>
    <col min="2" max="2" width="85.7109375" style="2" customWidth="1"/>
    <col min="3" max="3" width="10.140625" style="12" customWidth="1"/>
    <col min="4" max="4" width="17.42578125" style="2" bestFit="1" customWidth="1"/>
    <col min="5" max="5" width="69.7109375" style="2" customWidth="1"/>
    <col min="6" max="16383" width="0" style="2" hidden="1" customWidth="1"/>
    <col min="16384" max="16384" width="18.42578125" style="2" hidden="1" customWidth="1"/>
  </cols>
  <sheetData>
    <row r="1" spans="1:5" ht="36.75" x14ac:dyDescent="0.2">
      <c r="A1" s="13" t="s">
        <v>0</v>
      </c>
      <c r="B1" s="13" t="s">
        <v>1</v>
      </c>
      <c r="C1" s="14" t="s">
        <v>2</v>
      </c>
      <c r="D1" s="20" t="s">
        <v>97</v>
      </c>
      <c r="E1" s="13" t="s">
        <v>4</v>
      </c>
    </row>
    <row r="2" spans="1:5" ht="39.75" customHeight="1" x14ac:dyDescent="0.2">
      <c r="A2" s="24" t="s">
        <v>31</v>
      </c>
      <c r="B2" s="24" t="s">
        <v>107</v>
      </c>
      <c r="C2" s="21" t="s">
        <v>94</v>
      </c>
      <c r="D2" s="18"/>
      <c r="E2" s="19"/>
    </row>
    <row r="3" spans="1:5" ht="24.75" customHeight="1" x14ac:dyDescent="0.2">
      <c r="A3" s="24" t="s">
        <v>32</v>
      </c>
      <c r="B3" s="26" t="s">
        <v>121</v>
      </c>
      <c r="C3" s="21" t="s">
        <v>94</v>
      </c>
      <c r="D3" s="18"/>
      <c r="E3" s="18"/>
    </row>
    <row r="4" spans="1:5" ht="33.75" customHeight="1" x14ac:dyDescent="0.2">
      <c r="A4" s="24" t="s">
        <v>34</v>
      </c>
      <c r="B4" s="24" t="s">
        <v>122</v>
      </c>
      <c r="C4" s="21" t="s">
        <v>94</v>
      </c>
      <c r="D4" s="18"/>
      <c r="E4" s="19"/>
    </row>
    <row r="5" spans="1:5" ht="33.75" customHeight="1" x14ac:dyDescent="0.2">
      <c r="A5" s="24" t="s">
        <v>35</v>
      </c>
      <c r="B5" s="24" t="s">
        <v>36</v>
      </c>
      <c r="C5" s="21" t="s">
        <v>94</v>
      </c>
      <c r="D5" s="18"/>
      <c r="E5" s="19"/>
    </row>
    <row r="6" spans="1:5" ht="33.75" customHeight="1" x14ac:dyDescent="0.2">
      <c r="A6" s="24" t="s">
        <v>38</v>
      </c>
      <c r="B6" s="24" t="s">
        <v>39</v>
      </c>
      <c r="C6" s="21" t="s">
        <v>94</v>
      </c>
      <c r="D6" s="18"/>
      <c r="E6" s="18"/>
    </row>
    <row r="7" spans="1:5" ht="33.75" customHeight="1" x14ac:dyDescent="0.2">
      <c r="A7" s="24" t="s">
        <v>40</v>
      </c>
      <c r="B7" s="24" t="s">
        <v>42</v>
      </c>
      <c r="C7" s="21" t="s">
        <v>94</v>
      </c>
      <c r="D7" s="18"/>
      <c r="E7" s="19"/>
    </row>
    <row r="8" spans="1:5" ht="36" customHeight="1" x14ac:dyDescent="0.2">
      <c r="A8" s="24" t="s">
        <v>41</v>
      </c>
      <c r="B8" s="24" t="s">
        <v>45</v>
      </c>
      <c r="C8" s="21" t="s">
        <v>95</v>
      </c>
      <c r="D8" s="18"/>
      <c r="E8" s="17"/>
    </row>
    <row r="9" spans="1:5" ht="33.75" customHeight="1" x14ac:dyDescent="0.2">
      <c r="A9" s="24" t="s">
        <v>43</v>
      </c>
      <c r="B9" s="24" t="s">
        <v>46</v>
      </c>
      <c r="C9" s="21" t="s">
        <v>94</v>
      </c>
      <c r="D9" s="18"/>
      <c r="E9" s="17"/>
    </row>
    <row r="10" spans="1:5" hidden="1" x14ac:dyDescent="0.2"/>
    <row r="11" spans="1:5" hidden="1" x14ac:dyDescent="0.2"/>
    <row r="12" spans="1:5" hidden="1" x14ac:dyDescent="0.2"/>
  </sheetData>
  <protectedRanges>
    <protectedRange algorithmName="SHA-512" hashValue="qrlwUfjXtaN01eMfaVfMG0Y58aF6oJb+17GCHNT8xswzc6Ltqwo0CRwvq+RoZsBvchbjJ004c9c2NV560gnDDQ==" saltValue="Cb3l5zaIs30I/qbC7c4oHQ==" spinCount="100000" sqref="A1:C1048576" name="SC"/>
  </protectedRanges>
  <conditionalFormatting sqref="C1:C1048576">
    <cfRule type="containsText" dxfId="19" priority="3" operator="containsText" text="Required">
      <formula>NOT(ISERROR(SEARCH("Required",C1)))</formula>
    </cfRule>
    <cfRule type="containsText" dxfId="18" priority="4" operator="containsText" text="Preferred">
      <formula>NOT(ISERROR(SEARCH("Preferred",C1)))</formula>
    </cfRule>
  </conditionalFormatting>
  <dataValidations count="1">
    <dataValidation type="list" allowBlank="1" sqref="D2:D9">
      <formula1>"Current Functionality,Planned by July 2020,Planned after July 2020,Custom Development,Not Available"</formula1>
    </dataValidation>
  </dataValidations>
  <pageMargins left="0.7" right="0.7" top="0.75" bottom="0.75" header="0.3" footer="0.3"/>
  <pageSetup scale="65" orientation="landscape" horizontalDpi="4294967293" verticalDpi="4294967293" r:id="rId1"/>
  <headerFooter>
    <oddFooter>&amp;L&amp;A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zoomScale="140" zoomScaleNormal="140" workbookViewId="0">
      <pane ySplit="1" topLeftCell="A2" activePane="bottomLeft" state="frozen"/>
      <selection pane="bottomLeft" activeCell="B11" sqref="B11"/>
    </sheetView>
  </sheetViews>
  <sheetFormatPr defaultColWidth="0" defaultRowHeight="12.75" zeroHeight="1" x14ac:dyDescent="0.2"/>
  <cols>
    <col min="1" max="1" width="6.7109375" style="22" customWidth="1"/>
    <col min="2" max="2" width="85.7109375" style="22" customWidth="1"/>
    <col min="3" max="3" width="11.85546875" style="23" customWidth="1"/>
    <col min="4" max="4" width="17.5703125" style="22" customWidth="1"/>
    <col min="5" max="5" width="63.7109375" style="22" customWidth="1"/>
    <col min="6" max="16384" width="17.28515625" style="22" hidden="1"/>
  </cols>
  <sheetData>
    <row r="1" spans="1:5" ht="36.75" x14ac:dyDescent="0.2">
      <c r="A1" s="13" t="s">
        <v>0</v>
      </c>
      <c r="B1" s="13" t="s">
        <v>1</v>
      </c>
      <c r="C1" s="14" t="s">
        <v>2</v>
      </c>
      <c r="D1" s="20" t="s">
        <v>97</v>
      </c>
      <c r="E1" s="13" t="s">
        <v>4</v>
      </c>
    </row>
    <row r="2" spans="1:5" s="46" customFormat="1" ht="25.5" customHeight="1" x14ac:dyDescent="0.2">
      <c r="A2" s="47" t="s">
        <v>5</v>
      </c>
      <c r="B2" s="47" t="s">
        <v>108</v>
      </c>
      <c r="C2" s="43" t="s">
        <v>94</v>
      </c>
      <c r="D2" s="44"/>
      <c r="E2" s="45"/>
    </row>
    <row r="3" spans="1:5" ht="25.5" x14ac:dyDescent="0.2">
      <c r="A3" s="24" t="s">
        <v>7</v>
      </c>
      <c r="B3" s="24" t="s">
        <v>109</v>
      </c>
      <c r="C3" s="27" t="s">
        <v>94</v>
      </c>
      <c r="D3" s="41"/>
      <c r="E3" s="42"/>
    </row>
    <row r="4" spans="1:5" s="46" customFormat="1" ht="25.5" x14ac:dyDescent="0.2">
      <c r="A4" s="47" t="s">
        <v>8</v>
      </c>
      <c r="B4" s="47" t="s">
        <v>110</v>
      </c>
      <c r="C4" s="27" t="s">
        <v>96</v>
      </c>
      <c r="D4" s="44"/>
      <c r="E4" s="45"/>
    </row>
    <row r="5" spans="1:5" ht="25.5" x14ac:dyDescent="0.2">
      <c r="A5" s="24" t="s">
        <v>12</v>
      </c>
      <c r="B5" s="24" t="s">
        <v>13</v>
      </c>
      <c r="C5" s="27" t="s">
        <v>95</v>
      </c>
      <c r="D5" s="41"/>
      <c r="E5" s="42"/>
    </row>
    <row r="6" spans="1:5" ht="28.5" customHeight="1" x14ac:dyDescent="0.2">
      <c r="A6" s="24" t="s">
        <v>16</v>
      </c>
      <c r="B6" s="24" t="s">
        <v>18</v>
      </c>
      <c r="C6" s="27" t="s">
        <v>94</v>
      </c>
      <c r="D6" s="41"/>
      <c r="E6" s="42"/>
    </row>
    <row r="7" spans="1:5" ht="25.5" x14ac:dyDescent="0.2">
      <c r="A7" s="24" t="s">
        <v>17</v>
      </c>
      <c r="B7" s="24" t="s">
        <v>20</v>
      </c>
      <c r="C7" s="27" t="s">
        <v>94</v>
      </c>
      <c r="D7" s="41"/>
      <c r="E7" s="42"/>
    </row>
    <row r="8" spans="1:5" ht="25.5" x14ac:dyDescent="0.2">
      <c r="A8" s="24" t="s">
        <v>19</v>
      </c>
      <c r="B8" s="24" t="s">
        <v>22</v>
      </c>
      <c r="C8" s="27" t="s">
        <v>94</v>
      </c>
      <c r="D8" s="41"/>
      <c r="E8" s="42"/>
    </row>
    <row r="9" spans="1:5" ht="25.5" x14ac:dyDescent="0.2">
      <c r="A9" s="24" t="s">
        <v>21</v>
      </c>
      <c r="B9" s="24" t="s">
        <v>26</v>
      </c>
      <c r="C9" s="27" t="s">
        <v>95</v>
      </c>
      <c r="D9" s="41"/>
      <c r="E9" s="42"/>
    </row>
    <row r="10" spans="1:5" ht="25.5" x14ac:dyDescent="0.2">
      <c r="A10" s="24" t="s">
        <v>23</v>
      </c>
      <c r="B10" s="24" t="s">
        <v>28</v>
      </c>
      <c r="C10" s="27" t="s">
        <v>96</v>
      </c>
      <c r="D10" s="41"/>
      <c r="E10" s="42"/>
    </row>
    <row r="11" spans="1:5" ht="20.25" customHeight="1" x14ac:dyDescent="0.2">
      <c r="A11" s="24" t="s">
        <v>24</v>
      </c>
      <c r="B11" s="24" t="s">
        <v>29</v>
      </c>
      <c r="C11" s="27" t="s">
        <v>96</v>
      </c>
      <c r="D11" s="41"/>
      <c r="E11" s="42"/>
    </row>
    <row r="12" spans="1:5" ht="25.5" x14ac:dyDescent="0.2">
      <c r="A12" s="24" t="s">
        <v>25</v>
      </c>
      <c r="B12" s="24" t="s">
        <v>30</v>
      </c>
      <c r="C12" s="27" t="s">
        <v>96</v>
      </c>
      <c r="D12" s="41"/>
      <c r="E12" s="42"/>
    </row>
    <row r="13" spans="1:5" ht="21" customHeight="1" x14ac:dyDescent="0.2">
      <c r="A13" s="24" t="s">
        <v>27</v>
      </c>
      <c r="B13" s="24" t="s">
        <v>111</v>
      </c>
      <c r="C13" s="27" t="s">
        <v>95</v>
      </c>
      <c r="D13" s="41"/>
      <c r="E13" s="42"/>
    </row>
    <row r="14" spans="1:5" x14ac:dyDescent="0.2"/>
    <row r="15" spans="1:5" x14ac:dyDescent="0.2"/>
    <row r="16" spans="1:5" x14ac:dyDescent="0.2"/>
    <row r="17" x14ac:dyDescent="0.2"/>
    <row r="18" x14ac:dyDescent="0.2"/>
    <row r="19" x14ac:dyDescent="0.2"/>
  </sheetData>
  <protectedRanges>
    <protectedRange algorithmName="SHA-512" hashValue="3HxRBQZJXabx74mMalaiDLjHVcrFdtMOxcCGm9CVS3sMy3f8rZTW6JbGnWtknHXLgwZTtcTAvjmvEuvJhblm4w==" saltValue="jaJihiGxchaS8XwPxGvL6Q==" spinCount="100000" sqref="A1:C1048576" name="CL"/>
  </protectedRanges>
  <conditionalFormatting sqref="C1:C1048576">
    <cfRule type="containsText" dxfId="17" priority="3" operator="containsText" text="Required">
      <formula>NOT(ISERROR(SEARCH("Required",C1)))</formula>
    </cfRule>
    <cfRule type="containsText" dxfId="16" priority="4" operator="containsText" text="Preferred">
      <formula>NOT(ISERROR(SEARCH("Preferred",C1)))</formula>
    </cfRule>
  </conditionalFormatting>
  <dataValidations count="1">
    <dataValidation type="list" allowBlank="1" sqref="D2:D13">
      <formula1>"Current Functionality,Planned by July 2020,Planned after July 2020,Custom Development,Not Available"</formula1>
    </dataValidation>
  </dataValidations>
  <pageMargins left="0.7" right="0.7" top="0.75" bottom="0.75" header="0.3" footer="0.3"/>
  <pageSetup scale="67" orientation="landscape" horizontalDpi="4294967293" verticalDpi="4294967293"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160" zoomScaleNormal="160" workbookViewId="0">
      <pane ySplit="1" topLeftCell="A2" activePane="bottomLeft" state="frozen"/>
      <selection pane="bottomLeft" activeCell="B2" sqref="B2"/>
    </sheetView>
  </sheetViews>
  <sheetFormatPr defaultColWidth="0" defaultRowHeight="12.75" zeroHeight="1" x14ac:dyDescent="0.2"/>
  <cols>
    <col min="1" max="1" width="6.7109375" style="2" customWidth="1"/>
    <col min="2" max="2" width="85.7109375" style="2" customWidth="1"/>
    <col min="3" max="3" width="14.42578125" style="2" customWidth="1"/>
    <col min="4" max="4" width="17.5703125" style="2" customWidth="1"/>
    <col min="5" max="5" width="63.7109375" style="2" customWidth="1"/>
    <col min="6" max="16384" width="17.28515625" style="2" hidden="1"/>
  </cols>
  <sheetData>
    <row r="1" spans="1:5" ht="36.75" x14ac:dyDescent="0.2">
      <c r="A1" s="13" t="s">
        <v>0</v>
      </c>
      <c r="B1" s="13" t="s">
        <v>1</v>
      </c>
      <c r="C1" s="14" t="s">
        <v>2</v>
      </c>
      <c r="D1" s="20" t="s">
        <v>97</v>
      </c>
      <c r="E1" s="13" t="s">
        <v>4</v>
      </c>
    </row>
    <row r="2" spans="1:5" x14ac:dyDescent="0.2">
      <c r="A2" s="25" t="s">
        <v>50</v>
      </c>
      <c r="B2" s="25" t="s">
        <v>124</v>
      </c>
      <c r="C2" s="27" t="s">
        <v>94</v>
      </c>
      <c r="D2" s="16"/>
      <c r="E2" s="16"/>
    </row>
    <row r="3" spans="1:5" ht="25.5" x14ac:dyDescent="0.2">
      <c r="A3" s="25" t="s">
        <v>51</v>
      </c>
      <c r="B3" s="25" t="s">
        <v>123</v>
      </c>
      <c r="C3" s="48" t="s">
        <v>95</v>
      </c>
      <c r="D3" s="16"/>
      <c r="E3" s="16"/>
    </row>
    <row r="4" spans="1:5" ht="25.5" x14ac:dyDescent="0.2">
      <c r="A4" s="25" t="s">
        <v>52</v>
      </c>
      <c r="B4" s="25" t="s">
        <v>54</v>
      </c>
      <c r="C4" s="27" t="s">
        <v>94</v>
      </c>
      <c r="D4" s="16"/>
      <c r="E4" s="16"/>
    </row>
    <row r="5" spans="1:5" x14ac:dyDescent="0.2">
      <c r="A5" s="25" t="s">
        <v>53</v>
      </c>
      <c r="B5" s="25" t="s">
        <v>56</v>
      </c>
      <c r="C5" s="48" t="s">
        <v>95</v>
      </c>
      <c r="D5" s="16"/>
      <c r="E5" s="16"/>
    </row>
    <row r="6" spans="1:5" x14ac:dyDescent="0.2">
      <c r="A6" s="25" t="s">
        <v>55</v>
      </c>
      <c r="B6" s="25" t="s">
        <v>103</v>
      </c>
      <c r="C6" s="48" t="s">
        <v>95</v>
      </c>
      <c r="D6" s="16"/>
      <c r="E6" s="16"/>
    </row>
    <row r="7" spans="1:5" x14ac:dyDescent="0.2"/>
    <row r="8" spans="1:5" x14ac:dyDescent="0.2"/>
    <row r="9" spans="1:5" x14ac:dyDescent="0.2"/>
    <row r="10" spans="1:5" x14ac:dyDescent="0.2"/>
  </sheetData>
  <protectedRanges>
    <protectedRange algorithmName="SHA-512" hashValue="SMVA7H3naDbNw7OyvdGM8+nZchRPqb3LxNp4ZHFdwECtZ9SQh2+8JNwqT1M+kOO2CusbKDrqRnqpJc9uqqN+7A==" saltValue="3qeKtwMsSWXCvWqCLrCpyw==" spinCount="100000" sqref="A1:C1 A3:C3 A2:B2 A5:C1048576 A4:B4" name="WA"/>
    <protectedRange algorithmName="SHA-512" hashValue="3HxRBQZJXabx74mMalaiDLjHVcrFdtMOxcCGm9CVS3sMy3f8rZTW6JbGnWtknHXLgwZTtcTAvjmvEuvJhblm4w==" saltValue="jaJihiGxchaS8XwPxGvL6Q==" spinCount="100000" sqref="C2" name="CL"/>
    <protectedRange algorithmName="SHA-512" hashValue="3HxRBQZJXabx74mMalaiDLjHVcrFdtMOxcCGm9CVS3sMy3f8rZTW6JbGnWtknHXLgwZTtcTAvjmvEuvJhblm4w==" saltValue="jaJihiGxchaS8XwPxGvL6Q==" spinCount="100000" sqref="C4" name="CL_1"/>
  </protectedRanges>
  <conditionalFormatting sqref="C3 C5:C6">
    <cfRule type="containsText" dxfId="15" priority="7" operator="containsText" text="Required">
      <formula>NOT(ISERROR(SEARCH("Required",C3)))</formula>
    </cfRule>
    <cfRule type="containsText" dxfId="14" priority="8" operator="containsText" text="Preferred">
      <formula>NOT(ISERROR(SEARCH("Preferred",C3)))</formula>
    </cfRule>
  </conditionalFormatting>
  <conditionalFormatting sqref="C2">
    <cfRule type="containsText" dxfId="13" priority="3" operator="containsText" text="Required">
      <formula>NOT(ISERROR(SEARCH("Required",C2)))</formula>
    </cfRule>
    <cfRule type="containsText" dxfId="12" priority="4" operator="containsText" text="Preferred">
      <formula>NOT(ISERROR(SEARCH("Preferred",C2)))</formula>
    </cfRule>
  </conditionalFormatting>
  <conditionalFormatting sqref="C4">
    <cfRule type="containsText" dxfId="11" priority="1" operator="containsText" text="Required">
      <formula>NOT(ISERROR(SEARCH("Required",C4)))</formula>
    </cfRule>
    <cfRule type="containsText" dxfId="10" priority="2" operator="containsText" text="Preferred">
      <formula>NOT(ISERROR(SEARCH("Preferred",C4)))</formula>
    </cfRule>
  </conditionalFormatting>
  <dataValidations count="1">
    <dataValidation type="list" allowBlank="1" sqref="D2:D6">
      <formula1>"Current Functionality,Planned by July 2020,Planned after July 2020,Custom Development,Not Available"</formula1>
    </dataValidation>
  </dataValidations>
  <pageMargins left="0.7" right="0.7" top="0.75" bottom="0.75" header="0.3" footer="0.3"/>
  <pageSetup scale="66" orientation="landscape" horizontalDpi="4294967293" verticalDpi="4294967293" r:id="rId1"/>
  <headerFooter>
    <oddFooter>&amp;L&amp;A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zoomScale="140" zoomScaleNormal="140" workbookViewId="0">
      <pane ySplit="1" topLeftCell="A2" activePane="bottomLeft" state="frozen"/>
      <selection pane="bottomLeft" activeCell="D2" sqref="D2"/>
    </sheetView>
  </sheetViews>
  <sheetFormatPr defaultColWidth="0" defaultRowHeight="12.75" zeroHeight="1" x14ac:dyDescent="0.2"/>
  <cols>
    <col min="1" max="1" width="6.7109375" style="2" customWidth="1"/>
    <col min="2" max="2" width="85.7109375" style="2" customWidth="1"/>
    <col min="3" max="3" width="14.42578125" style="23" customWidth="1"/>
    <col min="4" max="4" width="17.5703125" style="2" customWidth="1"/>
    <col min="5" max="5" width="63.7109375" style="2" customWidth="1"/>
    <col min="6" max="16384" width="17.28515625" style="2" hidden="1"/>
  </cols>
  <sheetData>
    <row r="1" spans="1:5" ht="36.75" x14ac:dyDescent="0.2">
      <c r="A1" s="13" t="s">
        <v>0</v>
      </c>
      <c r="B1" s="13" t="s">
        <v>1</v>
      </c>
      <c r="C1" s="14" t="s">
        <v>2</v>
      </c>
      <c r="D1" s="20" t="s">
        <v>97</v>
      </c>
      <c r="E1" s="13" t="s">
        <v>4</v>
      </c>
    </row>
    <row r="2" spans="1:5" ht="25.5" x14ac:dyDescent="0.2">
      <c r="A2" s="24" t="s">
        <v>61</v>
      </c>
      <c r="B2" s="25" t="s">
        <v>62</v>
      </c>
      <c r="C2" s="27" t="s">
        <v>94</v>
      </c>
      <c r="D2" s="16"/>
      <c r="E2" s="16"/>
    </row>
    <row r="3" spans="1:5" ht="25.5" x14ac:dyDescent="0.2">
      <c r="A3" s="24" t="s">
        <v>63</v>
      </c>
      <c r="B3" s="25" t="s">
        <v>65</v>
      </c>
      <c r="C3" s="27" t="s">
        <v>94</v>
      </c>
      <c r="D3" s="16"/>
      <c r="E3" s="16"/>
    </row>
    <row r="4" spans="1:5" ht="25.5" x14ac:dyDescent="0.2">
      <c r="A4" s="24" t="s">
        <v>64</v>
      </c>
      <c r="B4" s="25" t="s">
        <v>112</v>
      </c>
      <c r="C4" s="27" t="s">
        <v>94</v>
      </c>
      <c r="D4" s="16"/>
      <c r="E4" s="16"/>
    </row>
    <row r="5" spans="1:5" ht="25.5" x14ac:dyDescent="0.2">
      <c r="A5" s="24" t="s">
        <v>66</v>
      </c>
      <c r="B5" s="25" t="s">
        <v>68</v>
      </c>
      <c r="C5" s="27" t="s">
        <v>94</v>
      </c>
      <c r="D5" s="15"/>
      <c r="E5" s="15"/>
    </row>
    <row r="6" spans="1:5" ht="25.5" x14ac:dyDescent="0.2">
      <c r="A6" s="24" t="s">
        <v>67</v>
      </c>
      <c r="B6" s="25" t="s">
        <v>70</v>
      </c>
      <c r="C6" s="27" t="s">
        <v>95</v>
      </c>
      <c r="D6" s="16"/>
      <c r="E6" s="16"/>
    </row>
    <row r="7" spans="1:5" ht="25.5" x14ac:dyDescent="0.2">
      <c r="A7" s="24" t="s">
        <v>69</v>
      </c>
      <c r="B7" s="25" t="s">
        <v>72</v>
      </c>
      <c r="C7" s="27" t="s">
        <v>94</v>
      </c>
      <c r="D7" s="16"/>
      <c r="E7" s="16"/>
    </row>
    <row r="8" spans="1:5" ht="25.5" x14ac:dyDescent="0.2">
      <c r="A8" s="24" t="s">
        <v>71</v>
      </c>
      <c r="B8" s="25" t="s">
        <v>125</v>
      </c>
      <c r="C8" s="27" t="s">
        <v>95</v>
      </c>
      <c r="D8" s="16"/>
      <c r="E8" s="16"/>
    </row>
    <row r="9" spans="1:5" x14ac:dyDescent="0.2">
      <c r="A9" s="24" t="s">
        <v>73</v>
      </c>
      <c r="B9" s="25" t="s">
        <v>75</v>
      </c>
      <c r="C9" s="27" t="s">
        <v>95</v>
      </c>
      <c r="D9" s="15"/>
      <c r="E9" s="15"/>
    </row>
    <row r="10" spans="1:5" ht="25.5" x14ac:dyDescent="0.2">
      <c r="A10" s="24" t="s">
        <v>74</v>
      </c>
      <c r="B10" s="28" t="s">
        <v>80</v>
      </c>
      <c r="C10" s="27" t="s">
        <v>95</v>
      </c>
      <c r="D10" s="15"/>
      <c r="E10" s="15"/>
    </row>
    <row r="11" spans="1:5" x14ac:dyDescent="0.2"/>
    <row r="12" spans="1:5" x14ac:dyDescent="0.2"/>
    <row r="13" spans="1:5" x14ac:dyDescent="0.2"/>
    <row r="14" spans="1:5" x14ac:dyDescent="0.2"/>
    <row r="15" spans="1:5" x14ac:dyDescent="0.2"/>
    <row r="16" spans="1:5" x14ac:dyDescent="0.2"/>
  </sheetData>
  <protectedRanges>
    <protectedRange algorithmName="SHA-512" hashValue="mq9dgsO5UTi683R/7kkHfYJT/dAu8ceeTWZ7FynRxYqF+snL5ZESTymkOeDRlPQPTcGvEd1xkOXQSmV6dMIHJA==" saltValue="h7GTgJAfP2ZW4zHUTD8DgA==" spinCount="100000" sqref="A1:C1048576" name="RE"/>
  </protectedRanges>
  <conditionalFormatting sqref="D9:D10">
    <cfRule type="notContainsBlanks" dxfId="9" priority="1">
      <formula>LEN(TRIM(D9))&gt;0</formula>
    </cfRule>
  </conditionalFormatting>
  <conditionalFormatting sqref="D8">
    <cfRule type="notContainsBlanks" dxfId="8" priority="4">
      <formula>LEN(TRIM(D8))&gt;0</formula>
    </cfRule>
  </conditionalFormatting>
  <conditionalFormatting sqref="C2:C10">
    <cfRule type="containsText" dxfId="7" priority="7" operator="containsText" text="Required">
      <formula>NOT(ISERROR(SEARCH("Required",C2)))</formula>
    </cfRule>
    <cfRule type="containsText" dxfId="6" priority="8" operator="containsText" text="Preferred">
      <formula>NOT(ISERROR(SEARCH("Preferred",C2)))</formula>
    </cfRule>
  </conditionalFormatting>
  <dataValidations count="1">
    <dataValidation type="list" allowBlank="1" sqref="D2:D10">
      <formula1>"Current Functionality,Planned by July 2020,Planned after July 2020,Custom Development,Not Available"</formula1>
    </dataValidation>
  </dataValidations>
  <pageMargins left="0.7" right="0.7" top="0.75" bottom="0.75" header="0.3" footer="0.3"/>
  <pageSetup scale="66" orientation="landscape" horizontalDpi="4294967293" verticalDpi="4294967293"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150" zoomScaleNormal="150" workbookViewId="0">
      <pane ySplit="1" topLeftCell="A2" activePane="bottomLeft" state="frozen"/>
      <selection pane="bottomLeft" activeCell="B10" sqref="B10"/>
    </sheetView>
  </sheetViews>
  <sheetFormatPr defaultColWidth="0" defaultRowHeight="12.75" zeroHeight="1" x14ac:dyDescent="0.2"/>
  <cols>
    <col min="1" max="1" width="6.7109375" style="2" customWidth="1"/>
    <col min="2" max="2" width="85.7109375" style="2" customWidth="1"/>
    <col min="3" max="3" width="14.42578125" style="23" customWidth="1"/>
    <col min="4" max="4" width="17.5703125" style="2" customWidth="1"/>
    <col min="5" max="5" width="63.7109375" style="2" customWidth="1"/>
    <col min="6" max="16384" width="17.28515625" style="2" hidden="1"/>
  </cols>
  <sheetData>
    <row r="1" spans="1:5" ht="36.75" x14ac:dyDescent="0.2">
      <c r="A1" s="13" t="s">
        <v>0</v>
      </c>
      <c r="B1" s="13" t="s">
        <v>1</v>
      </c>
      <c r="C1" s="14" t="s">
        <v>2</v>
      </c>
      <c r="D1" s="20" t="s">
        <v>97</v>
      </c>
      <c r="E1" s="13" t="s">
        <v>4</v>
      </c>
    </row>
    <row r="2" spans="1:5" ht="25.5" x14ac:dyDescent="0.2">
      <c r="A2" s="24" t="s">
        <v>76</v>
      </c>
      <c r="B2" s="25" t="s">
        <v>77</v>
      </c>
      <c r="C2" s="27" t="s">
        <v>94</v>
      </c>
      <c r="D2" s="16"/>
      <c r="E2" s="16"/>
    </row>
    <row r="3" spans="1:5" ht="25.5" x14ac:dyDescent="0.2">
      <c r="A3" s="24" t="s">
        <v>83</v>
      </c>
      <c r="B3" s="25" t="s">
        <v>104</v>
      </c>
      <c r="C3" s="27" t="s">
        <v>94</v>
      </c>
      <c r="D3" s="16"/>
      <c r="E3" s="16"/>
    </row>
    <row r="4" spans="1:5" ht="25.5" x14ac:dyDescent="0.2">
      <c r="A4" s="24" t="s">
        <v>86</v>
      </c>
      <c r="B4" s="25" t="s">
        <v>87</v>
      </c>
      <c r="C4" s="27" t="s">
        <v>96</v>
      </c>
      <c r="D4" s="16"/>
      <c r="E4" s="16"/>
    </row>
    <row r="5" spans="1:5" ht="25.5" x14ac:dyDescent="0.2">
      <c r="A5" s="24" t="s">
        <v>88</v>
      </c>
      <c r="B5" s="25" t="s">
        <v>89</v>
      </c>
      <c r="C5" s="27" t="s">
        <v>95</v>
      </c>
      <c r="D5" s="15"/>
      <c r="E5" s="15"/>
    </row>
    <row r="6" spans="1:5" x14ac:dyDescent="0.2"/>
    <row r="7" spans="1:5" x14ac:dyDescent="0.2"/>
    <row r="8" spans="1:5" x14ac:dyDescent="0.2"/>
    <row r="9" spans="1:5" x14ac:dyDescent="0.2"/>
    <row r="10" spans="1:5" x14ac:dyDescent="0.2"/>
  </sheetData>
  <protectedRanges>
    <protectedRange algorithmName="SHA-512" hashValue="sWzK6w2uqFc/qZVeJgzpmG1nm7PyR6HLpGSBqRBnzCzgRKAijLbErY9d/o+zUfKKVMmePT2rbJgvoxoebOySPg==" saltValue="admCH9yimF/eGzvY+mx4Tg==" spinCount="100000" sqref="A1:C1048576" name="SE"/>
  </protectedRanges>
  <conditionalFormatting sqref="C2:C5">
    <cfRule type="containsText" dxfId="5" priority="4" operator="containsText" text="Required">
      <formula>NOT(ISERROR(SEARCH("Required",C2)))</formula>
    </cfRule>
    <cfRule type="containsText" dxfId="4" priority="5" operator="containsText" text="Preferred">
      <formula>NOT(ISERROR(SEARCH("Preferred",C2)))</formula>
    </cfRule>
  </conditionalFormatting>
  <dataValidations count="1">
    <dataValidation type="list" allowBlank="1" sqref="D2:D5">
      <formula1>"Current Functionality,Planned by July 2020,Planned after July 2020,Custom Development,Not Available"</formula1>
    </dataValidation>
  </dataValidations>
  <pageMargins left="0.7" right="0.7" top="0.75" bottom="0.75" header="0.3" footer="0.3"/>
  <pageSetup orientation="landscape" horizontalDpi="4294967293" verticalDpi="4294967293"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tabSelected="1" zoomScale="150" zoomScaleNormal="150" workbookViewId="0">
      <pane ySplit="1" topLeftCell="A2" activePane="bottomLeft" state="frozen"/>
      <selection pane="bottomLeft" activeCell="A8" sqref="A8:XFD12"/>
    </sheetView>
  </sheetViews>
  <sheetFormatPr defaultColWidth="0" defaultRowHeight="12.75" zeroHeight="1" x14ac:dyDescent="0.2"/>
  <cols>
    <col min="1" max="1" width="6.7109375" style="2" customWidth="1"/>
    <col min="2" max="2" width="85.7109375" style="2" customWidth="1"/>
    <col min="3" max="3" width="14.42578125" style="2" customWidth="1"/>
    <col min="4" max="4" width="17.5703125" style="2" customWidth="1"/>
    <col min="5" max="5" width="63.7109375" style="2" customWidth="1"/>
    <col min="6" max="16384" width="17.28515625" style="2" hidden="1"/>
  </cols>
  <sheetData>
    <row r="1" spans="1:5" ht="36.75" x14ac:dyDescent="0.2">
      <c r="A1" s="13" t="s">
        <v>0</v>
      </c>
      <c r="B1" s="13" t="s">
        <v>1</v>
      </c>
      <c r="C1" s="14" t="s">
        <v>2</v>
      </c>
      <c r="D1" s="20" t="s">
        <v>97</v>
      </c>
      <c r="E1" s="13" t="s">
        <v>4</v>
      </c>
    </row>
    <row r="2" spans="1:5" ht="25.5" x14ac:dyDescent="0.2">
      <c r="A2" s="24" t="s">
        <v>78</v>
      </c>
      <c r="B2" s="25" t="s">
        <v>79</v>
      </c>
      <c r="C2" s="27" t="s">
        <v>94</v>
      </c>
      <c r="D2" s="16"/>
      <c r="E2" s="16"/>
    </row>
    <row r="3" spans="1:5" ht="25.5" x14ac:dyDescent="0.2">
      <c r="A3" s="24" t="s">
        <v>81</v>
      </c>
      <c r="B3" s="25" t="s">
        <v>82</v>
      </c>
      <c r="C3" s="27" t="s">
        <v>94</v>
      </c>
      <c r="D3" s="15"/>
      <c r="E3" s="15"/>
    </row>
    <row r="4" spans="1:5" ht="25.5" x14ac:dyDescent="0.2">
      <c r="A4" s="24" t="s">
        <v>84</v>
      </c>
      <c r="B4" s="25" t="s">
        <v>85</v>
      </c>
      <c r="C4" s="27" t="s">
        <v>95</v>
      </c>
      <c r="D4" s="15"/>
      <c r="E4" s="15"/>
    </row>
    <row r="5" spans="1:5" ht="25.5" x14ac:dyDescent="0.2">
      <c r="A5" s="24" t="s">
        <v>90</v>
      </c>
      <c r="B5" s="25" t="s">
        <v>91</v>
      </c>
      <c r="C5" s="27" t="s">
        <v>95</v>
      </c>
      <c r="D5" s="15"/>
      <c r="E5" s="15"/>
    </row>
    <row r="6" spans="1:5" ht="25.5" x14ac:dyDescent="0.2">
      <c r="A6" s="24" t="s">
        <v>92</v>
      </c>
      <c r="B6" s="25" t="s">
        <v>113</v>
      </c>
      <c r="C6" s="27" t="s">
        <v>95</v>
      </c>
      <c r="D6" s="15"/>
      <c r="E6" s="15"/>
    </row>
    <row r="7" spans="1:5" ht="38.25" x14ac:dyDescent="0.2">
      <c r="A7" s="24" t="s">
        <v>93</v>
      </c>
      <c r="B7" s="25" t="s">
        <v>114</v>
      </c>
      <c r="C7" s="27" t="s">
        <v>94</v>
      </c>
      <c r="D7" s="15"/>
      <c r="E7" s="15"/>
    </row>
    <row r="8" spans="1:5" x14ac:dyDescent="0.2"/>
    <row r="9" spans="1:5" x14ac:dyDescent="0.2"/>
    <row r="10" spans="1:5" x14ac:dyDescent="0.2"/>
    <row r="11" spans="1:5" x14ac:dyDescent="0.2"/>
    <row r="12" spans="1:5" x14ac:dyDescent="0.2"/>
  </sheetData>
  <protectedRanges>
    <protectedRange algorithmName="SHA-512" hashValue="Yq4Ce174jlUoM2RAaHa+mvcipmTXk/EcMyLoqziXkYV5okRs/+Tng0I876g5hOz2Gw11RZhwDsLatIAhFOJCgg==" saltValue="gGXircXzWfW0mQtpp3F2vQ==" spinCount="100000" sqref="A1:C1048576" name="GE"/>
  </protectedRanges>
  <conditionalFormatting sqref="D5:D7">
    <cfRule type="notContainsBlanks" dxfId="3" priority="1">
      <formula>LEN(TRIM(D5))&gt;0</formula>
    </cfRule>
  </conditionalFormatting>
  <conditionalFormatting sqref="D4">
    <cfRule type="notContainsBlanks" dxfId="2" priority="3">
      <formula>LEN(TRIM(D4))&gt;0</formula>
    </cfRule>
  </conditionalFormatting>
  <conditionalFormatting sqref="C2:C7">
    <cfRule type="containsText" dxfId="1" priority="7" operator="containsText" text="Required">
      <formula>NOT(ISERROR(SEARCH("Required",C2)))</formula>
    </cfRule>
    <cfRule type="containsText" dxfId="0" priority="8" operator="containsText" text="Preferred">
      <formula>NOT(ISERROR(SEARCH("Preferred",C2)))</formula>
    </cfRule>
  </conditionalFormatting>
  <dataValidations count="2">
    <dataValidation type="list" allowBlank="1" sqref="D2">
      <formula1>"Current Functionality,Planned by July 2020,Planned after July 2020,Custom Development,Not Available"</formula1>
    </dataValidation>
    <dataValidation type="list" allowBlank="1" sqref="D3:D7">
      <formula1>"Current Functionality,Planned by January 2018,Planned after January 2018,Custom Development,Not Available"</formula1>
    </dataValidation>
  </dataValidations>
  <pageMargins left="0.7" right="0.7" top="0.75" bottom="0.75" header="0.3" footer="0.3"/>
  <pageSetup orientation="landscape" horizontalDpi="4294967293" verticalDpi="4294967293" r:id="rId1"/>
  <headerFooter>
    <oddFooter>&amp;L&amp;A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 Sheet</vt:lpstr>
      <vt:lpstr>1. Employee Profiles</vt:lpstr>
      <vt:lpstr>2. Recording Time</vt:lpstr>
      <vt:lpstr>3. Workflow-Approval</vt:lpstr>
      <vt:lpstr>4. Reporting</vt:lpstr>
      <vt:lpstr>5. Supplemental &amp; Extra pay</vt:lpstr>
      <vt:lpstr>6. General-Other</vt:lpstr>
      <vt:lpstr>'1. Employee Profiles'!Print_Area</vt:lpstr>
      <vt:lpstr>'2. Recording Time'!Print_Area</vt:lpstr>
      <vt:lpstr>'3. Workflow-Approval'!Print_Area</vt:lpstr>
      <vt:lpstr>'4. Reporting'!Print_Area</vt:lpstr>
      <vt:lpstr>'5. Supplemental &amp; Extra pay'!Print_Area</vt:lpstr>
      <vt:lpstr>'6. General-Other'!Print_Area</vt:lpstr>
      <vt:lpstr>'Cover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breouser</dc:creator>
  <cp:lastModifiedBy>Simenson, Rebecca M</cp:lastModifiedBy>
  <cp:lastPrinted>2020-02-05T18:38:16Z</cp:lastPrinted>
  <dcterms:created xsi:type="dcterms:W3CDTF">2017-03-29T16:29:49Z</dcterms:created>
  <dcterms:modified xsi:type="dcterms:W3CDTF">2020-02-25T18:01:19Z</dcterms:modified>
</cp:coreProperties>
</file>