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e115887\Documents\Documents\Auditor Request\"/>
    </mc:Choice>
  </mc:AlternateContent>
  <bookViews>
    <workbookView xWindow="0" yWindow="0" windowWidth="28800" windowHeight="12300" activeTab="3"/>
  </bookViews>
  <sheets>
    <sheet name="Project 1- Center of the Room" sheetId="1" r:id="rId1"/>
    <sheet name="Project 2- Switch Install" sheetId="2" r:id="rId2"/>
    <sheet name="Project 3- Switch Purchase" sheetId="3" r:id="rId3"/>
    <sheet name="Pricing Sheet" sheetId="5" r:id="rId4"/>
  </sheets>
  <definedNames>
    <definedName name="_xlnm.Print_Area" localSheetId="3">'Pricing Sheet'!$A$1:$E$55</definedName>
    <definedName name="_xlnm.Print_Area" localSheetId="1">Table23[#All]</definedName>
    <definedName name="_xlnm.Print_Area" localSheetId="2">'Project 3- Switch Purchase'!$A$1:$G$24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7" i="5" l="1"/>
  <c r="E44" i="5" l="1"/>
  <c r="E43" i="5"/>
  <c r="E42" i="5"/>
  <c r="E37" i="5" l="1"/>
  <c r="E38" i="5"/>
  <c r="E39" i="5"/>
  <c r="E40" i="5"/>
  <c r="E41" i="5"/>
  <c r="E36" i="5"/>
  <c r="E46" i="5"/>
  <c r="E45" i="5"/>
  <c r="E22" i="5"/>
  <c r="E21" i="5"/>
  <c r="E6" i="5"/>
  <c r="E5" i="5"/>
  <c r="E4" i="5"/>
  <c r="E3" i="5"/>
  <c r="E47" i="5" l="1"/>
  <c r="E23" i="5"/>
  <c r="B28" i="1"/>
  <c r="C2" i="2" l="1"/>
  <c r="D2" i="2"/>
  <c r="E2" i="2"/>
  <c r="F2" i="2"/>
  <c r="G2" i="2"/>
  <c r="H2" i="2"/>
  <c r="I2" i="2"/>
  <c r="J2" i="2"/>
  <c r="B2" i="2"/>
  <c r="G2" i="3"/>
  <c r="F2" i="3"/>
  <c r="E2" i="3"/>
  <c r="D2" i="3"/>
  <c r="B2" i="3"/>
  <c r="C2" i="3"/>
</calcChain>
</file>

<file path=xl/sharedStrings.xml><?xml version="1.0" encoding="utf-8"?>
<sst xmlns="http://schemas.openxmlformats.org/spreadsheetml/2006/main" count="168" uniqueCount="98">
  <si>
    <t>Site Name</t>
  </si>
  <si>
    <t>Desert Willow Family School</t>
  </si>
  <si>
    <t>Site</t>
  </si>
  <si>
    <t>HPE 5130-24G SFP (JG933A)</t>
  </si>
  <si>
    <t>HPE  150W Power Supply  for 5130 (JD362B)</t>
  </si>
  <si>
    <t xml:space="preserve">Aruba 2930M-48G POE+ (JL322A) </t>
  </si>
  <si>
    <t xml:space="preserve">Aruba 2930M-24G POE+ (JL320A) </t>
  </si>
  <si>
    <t>Aruba 1050W Power Supply for 2930M (JL087A)</t>
  </si>
  <si>
    <t>HPE X120 1G SFP LC SX for 5130 (JD118B)</t>
  </si>
  <si>
    <t>HPE X121 1G SFP LC SX for 2930M (J4858D)</t>
  </si>
  <si>
    <t>Stacking Module for Aruba 2930M (JL325A)</t>
  </si>
  <si>
    <t>.5m Stacking Cable for Aruba 2920/2930M (J9734A)</t>
  </si>
  <si>
    <t>Totals</t>
  </si>
  <si>
    <t>Charter Schools</t>
  </si>
  <si>
    <t>Elementary Schools</t>
  </si>
  <si>
    <t>High Schools</t>
  </si>
  <si>
    <t>Middle Schools</t>
  </si>
  <si>
    <t>Albuquerque High School</t>
  </si>
  <si>
    <t>Apache Elementary School</t>
  </si>
  <si>
    <t>Carlos Rey Elementary School</t>
  </si>
  <si>
    <t>Chaparral Elementary School</t>
  </si>
  <si>
    <t>Double Eagle Elementary School</t>
  </si>
  <si>
    <t xml:space="preserve">Edward Gonzales Elementary </t>
  </si>
  <si>
    <t>Eisenhower Middle School</t>
  </si>
  <si>
    <t>Eldorado High School</t>
  </si>
  <si>
    <t>Jimmy Carter Middle School</t>
  </si>
  <si>
    <t>Jefferson Middle School</t>
  </si>
  <si>
    <t>Griegos Elementary School</t>
  </si>
  <si>
    <t xml:space="preserve">G I Sanchez High School </t>
  </si>
  <si>
    <t>Hawthorne Elemantary School</t>
  </si>
  <si>
    <t>Manzano Mesa Elementary</t>
  </si>
  <si>
    <t>Marie Hughes Elemetary School</t>
  </si>
  <si>
    <t>Mission Avenue Elementary</t>
  </si>
  <si>
    <t>Northstar Elementary School</t>
  </si>
  <si>
    <t>Dennis Chavez Elementary School</t>
  </si>
  <si>
    <t>S R Mormon Elementary School</t>
  </si>
  <si>
    <t>Ventana Ranch Elementary</t>
  </si>
  <si>
    <t>Zuni Elementary School</t>
  </si>
  <si>
    <t>S Y Jackson Elementary School</t>
  </si>
  <si>
    <t>Zuni Elementary</t>
  </si>
  <si>
    <t>Zia Elementary School</t>
  </si>
  <si>
    <t>Taft Middle School</t>
  </si>
  <si>
    <t>Sandia Base Elementary</t>
  </si>
  <si>
    <t>McKinnely Middle School</t>
  </si>
  <si>
    <t>Montezuma Middle School</t>
  </si>
  <si>
    <t>Mountain View Elementary School</t>
  </si>
  <si>
    <t xml:space="preserve">Mountain View Elementary </t>
  </si>
  <si>
    <t>Roosevelt Middle School</t>
  </si>
  <si>
    <t>Oroyo Del Oso Elementary</t>
  </si>
  <si>
    <t>Cleveland Middle School</t>
  </si>
  <si>
    <t>Chamiza Elementary School</t>
  </si>
  <si>
    <t>Bellhaven Elementary School</t>
  </si>
  <si>
    <t>Alameda Elementary School</t>
  </si>
  <si>
    <t>Comanche Elementary School</t>
  </si>
  <si>
    <t>A. Montoya Elementary School</t>
  </si>
  <si>
    <t>Grant Middle School</t>
  </si>
  <si>
    <t>Atrisco Elementary School</t>
  </si>
  <si>
    <t>Mark Twain Elementary School</t>
  </si>
  <si>
    <t>Kennedy Middle School</t>
  </si>
  <si>
    <t>Lowell Elementary</t>
  </si>
  <si>
    <t>John Adams Middle School</t>
  </si>
  <si>
    <t>LBJ Middle School</t>
  </si>
  <si>
    <t>Sandia High School</t>
  </si>
  <si>
    <t>Osuna Elementary School</t>
  </si>
  <si>
    <t>Lowell Elementary School</t>
  </si>
  <si>
    <t>Sierra Vista Elementary School</t>
  </si>
  <si>
    <t>Seven Bar Elementary School</t>
  </si>
  <si>
    <t xml:space="preserve">Bel-Air Middle School </t>
  </si>
  <si>
    <t>Wilson Middle School</t>
  </si>
  <si>
    <t>Total:</t>
  </si>
  <si>
    <t>Estimated WAP/ Drop count</t>
  </si>
  <si>
    <t>Project 1: Scope</t>
  </si>
  <si>
    <t>Service requested:</t>
  </si>
  <si>
    <t>Extended Cost:</t>
  </si>
  <si>
    <t>*Estimated Quantities:</t>
  </si>
  <si>
    <t>Total Not to Exceed Cost:</t>
  </si>
  <si>
    <t>Materials per Drop:</t>
  </si>
  <si>
    <t>Installation and Labor per Drop:</t>
  </si>
  <si>
    <t>**Unit Cost:</t>
  </si>
  <si>
    <t xml:space="preserve">**The cost proposal MUST include all costs, excluding taxes, associated with delivering and installing the requested products and services.  This includes, but is not limited to, electronics, licensing, installation, bid bond costs, equipment disposal costs, overhead, and any other direct or indirect costs.  </t>
  </si>
  <si>
    <t>Project 1- Center of the Room Pricing</t>
  </si>
  <si>
    <t>Unit Cost Ineligible for E-rate Support***</t>
  </si>
  <si>
    <t>***Please note 100% of this project is eligible for E-rate support</t>
  </si>
  <si>
    <t>Project 2- Switch Installation and Configuaration</t>
  </si>
  <si>
    <t>Project 2- Switch Installation and Configuration Pricing</t>
  </si>
  <si>
    <t>Estimated Quantities:</t>
  </si>
  <si>
    <t>Installation and Labor per Switch*:</t>
  </si>
  <si>
    <t>* This cost is inclusive of the installation cost and labor for one switch and associated components (transceivers, patch cables, stacking cables, etc.).</t>
  </si>
  <si>
    <t>Configuration per Switch</t>
  </si>
  <si>
    <t>Project 3- Switch Purchase, Installation, and Configuration Pricing</t>
  </si>
  <si>
    <t>Product/Service Requested:</t>
  </si>
  <si>
    <t>Service Requested:</t>
  </si>
  <si>
    <t>Site Survey/As-Built Diagrams:</t>
  </si>
  <si>
    <t xml:space="preserve">Mounting Brackets (SKU R1C72A): </t>
  </si>
  <si>
    <t xml:space="preserve">* The district does not know the exact number of feet for each drop.  Vendors should use an estimate of 200 feet per drop to determine the materials and installation/labor cost per drop.  This includes, but is not limited to, costs associated with ALL materials, All labor (regardless of job classification), bonding, and permitting.  </t>
  </si>
  <si>
    <r>
      <t xml:space="preserve">.5m </t>
    </r>
    <r>
      <rPr>
        <sz val="11"/>
        <color rgb="FF000000"/>
        <rFont val="Calibri"/>
        <family val="2"/>
      </rPr>
      <t>Stacking Cable for Aruba 2920/2930M</t>
    </r>
    <r>
      <rPr>
        <sz val="11"/>
        <color theme="1"/>
        <rFont val="Calibri"/>
        <family val="2"/>
      </rPr>
      <t xml:space="preserve"> (J9734A)</t>
    </r>
  </si>
  <si>
    <t>1m Stacking Cable for Aruba 2920/2930M (J9735A)</t>
  </si>
  <si>
    <t>3m Stacking Cable for Aruba 2920/2930M (J9736A)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</si>
</sst>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quot;$&quot;* #,##0.00_);_(&quot;$&quot;* \(#,##0.00\);_(&quot;$&quot;* &quot;-&quot;??_);_(@_)"/>
  </numFmts>
  <fonts count="13"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0"/>
      <color theme="0"/>
      <name val="Calibri"/>
      <family val="2"/>
    </font>
    <font>
      <sz val="11"/>
      <color rgb="FF000000"/>
      <name val="Calibri"/>
      <family val="2"/>
    </font>
    <font>
      <sz val="10"/>
      <color theme="1"/>
      <name val="Arial"/>
      <family val="2"/>
    </font>
    <font>
      <sz val="10"/>
      <name val="Arial"/>
      <family val="2"/>
    </font>
    <font>
      <sz val="10"/>
      <color rgb="FF000000"/>
      <name val="Arial"/>
      <family val="2"/>
    </font>
    <font>
      <b/>
      <sz val="10"/>
      <name val="Arial"/>
      <family val="2"/>
    </font>
    <font>
      <b/>
      <sz val="10"/>
      <color rgb="FF000000"/>
      <name val="Arial"/>
      <family val="2"/>
    </font>
    <font>
      <b/>
      <sz val="11"/>
      <color rgb="FF000000"/>
      <name val="Calibri"/>
      <family val="2"/>
    </font>
    <font>
      <sz val="11"/>
      <color theme="1"/>
      <name val="Calibri"/>
      <family val="2"/>
    </font>
  </fonts>
  <fills count="13">
    <fill>
      <patternFill patternType="none"/>
    </fill>
    <fill>
      <patternFill patternType="gray125"/>
    </fill>
    <fill>
      <patternFill patternType="solid">
        <fgColor theme="4" tint="-0.249977111117893"/>
        <bgColor indexed="64"/>
      </patternFill>
    </fill>
    <fill>
      <patternFill patternType="solid">
        <fgColor rgb="FF72A2DC"/>
        <bgColor indexed="64"/>
      </patternFill>
    </fill>
    <fill>
      <patternFill patternType="solid">
        <fgColor theme="5" tint="0.59999389629810485"/>
        <bgColor indexed="64"/>
      </patternFill>
    </fill>
    <fill>
      <patternFill patternType="solid">
        <fgColor theme="6" tint="-0.249977111117893"/>
        <bgColor indexed="64"/>
      </patternFill>
    </fill>
    <fill>
      <patternFill patternType="solid">
        <fgColor theme="2" tint="-0.499984740745262"/>
        <bgColor indexed="64"/>
      </patternFill>
    </fill>
    <fill>
      <patternFill patternType="solid">
        <fgColor theme="3" tint="0.59999389629810485"/>
        <bgColor indexed="64"/>
      </patternFill>
    </fill>
    <fill>
      <patternFill patternType="solid">
        <fgColor theme="0"/>
        <bgColor indexed="64"/>
      </patternFill>
    </fill>
    <fill>
      <patternFill patternType="solid">
        <fgColor theme="4" tint="0.79998168889431442"/>
        <bgColor indexed="64"/>
      </patternFill>
    </fill>
    <fill>
      <patternFill patternType="solid">
        <fgColor theme="0"/>
        <bgColor theme="4" tint="0.79998168889431442"/>
      </patternFill>
    </fill>
    <fill>
      <patternFill patternType="solid">
        <fgColor theme="1"/>
        <bgColor indexed="64"/>
      </patternFill>
    </fill>
    <fill>
      <patternFill patternType="solid">
        <fgColor theme="3" tint="0.79998168889431442"/>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s>
  <cellStyleXfs count="3">
    <xf numFmtId="0" fontId="0" fillId="0" borderId="0"/>
    <xf numFmtId="44" fontId="1" fillId="0" borderId="0" applyFont="0" applyFill="0" applyBorder="0" applyAlignment="0" applyProtection="0"/>
    <xf numFmtId="0" fontId="1" fillId="0" borderId="0"/>
  </cellStyleXfs>
  <cellXfs count="67">
    <xf numFmtId="0" fontId="0" fillId="0" borderId="0" xfId="0"/>
    <xf numFmtId="0" fontId="5" fillId="0" borderId="1" xfId="0" applyFont="1" applyBorder="1" applyAlignment="1">
      <alignment horizontal="center" wrapText="1"/>
    </xf>
    <xf numFmtId="0" fontId="5" fillId="0" borderId="1" xfId="0" applyFont="1" applyBorder="1" applyAlignment="1">
      <alignment wrapText="1"/>
    </xf>
    <xf numFmtId="0" fontId="1" fillId="0" borderId="0" xfId="2" applyAlignment="1">
      <alignment vertical="center"/>
    </xf>
    <xf numFmtId="0" fontId="1" fillId="0" borderId="0" xfId="2"/>
    <xf numFmtId="0" fontId="3" fillId="4" borderId="0" xfId="2" applyFont="1" applyFill="1"/>
    <xf numFmtId="0" fontId="3" fillId="4" borderId="0" xfId="2" applyFont="1" applyFill="1" applyAlignment="1">
      <alignment horizontal="center"/>
    </xf>
    <xf numFmtId="0" fontId="9" fillId="5" borderId="0" xfId="0" applyFont="1" applyFill="1" applyAlignment="1">
      <alignment wrapText="1"/>
    </xf>
    <xf numFmtId="0" fontId="8" fillId="5" borderId="0" xfId="0" applyFont="1" applyFill="1" applyAlignment="1">
      <alignment horizontal="center" wrapText="1"/>
    </xf>
    <xf numFmtId="0" fontId="8" fillId="5" borderId="0" xfId="0" applyFont="1" applyFill="1" applyAlignment="1">
      <alignment horizontal="center"/>
    </xf>
    <xf numFmtId="0" fontId="9" fillId="6" borderId="0" xfId="0" applyFont="1" applyFill="1" applyAlignment="1">
      <alignment wrapText="1"/>
    </xf>
    <xf numFmtId="0" fontId="8" fillId="6" borderId="0" xfId="0" applyFont="1" applyFill="1" applyAlignment="1">
      <alignment horizontal="center" wrapText="1"/>
    </xf>
    <xf numFmtId="0" fontId="8" fillId="6" borderId="0" xfId="0" applyFont="1" applyFill="1" applyAlignment="1">
      <alignment horizontal="center"/>
    </xf>
    <xf numFmtId="0" fontId="10" fillId="7" borderId="0" xfId="0" applyFont="1" applyFill="1" applyAlignment="1">
      <alignment wrapText="1"/>
    </xf>
    <xf numFmtId="0" fontId="8" fillId="7" borderId="0" xfId="0" applyFont="1" applyFill="1" applyAlignment="1">
      <alignment horizontal="center" wrapText="1"/>
    </xf>
    <xf numFmtId="0" fontId="8" fillId="7" borderId="0" xfId="0" applyFont="1" applyFill="1" applyAlignment="1">
      <alignment horizontal="center"/>
    </xf>
    <xf numFmtId="0" fontId="8" fillId="0" borderId="1" xfId="0" applyFont="1" applyBorder="1" applyAlignment="1">
      <alignment wrapText="1"/>
    </xf>
    <xf numFmtId="0" fontId="8" fillId="8" borderId="1" xfId="0" applyFont="1" applyFill="1" applyBorder="1" applyAlignment="1">
      <alignment wrapText="1"/>
    </xf>
    <xf numFmtId="0" fontId="8" fillId="9" borderId="1" xfId="0" applyFont="1" applyFill="1" applyBorder="1" applyAlignment="1">
      <alignment wrapText="1"/>
    </xf>
    <xf numFmtId="0" fontId="8" fillId="10" borderId="1" xfId="0" applyFont="1" applyFill="1" applyBorder="1" applyAlignment="1">
      <alignment wrapText="1"/>
    </xf>
    <xf numFmtId="0" fontId="3" fillId="0" borderId="1" xfId="0" applyFont="1" applyBorder="1"/>
    <xf numFmtId="0" fontId="0" fillId="0" borderId="0" xfId="2" applyFont="1"/>
    <xf numFmtId="0" fontId="5" fillId="8" borderId="1" xfId="0" applyFont="1" applyFill="1" applyBorder="1" applyAlignment="1">
      <alignment wrapText="1"/>
    </xf>
    <xf numFmtId="0" fontId="1" fillId="8" borderId="0" xfId="2" applyFill="1"/>
    <xf numFmtId="0" fontId="0" fillId="0" borderId="1" xfId="0" applyBorder="1"/>
    <xf numFmtId="0" fontId="11" fillId="0" borderId="1" xfId="0" applyFont="1" applyFill="1" applyBorder="1" applyAlignment="1">
      <alignment wrapText="1"/>
    </xf>
    <xf numFmtId="0" fontId="4" fillId="2" borderId="1" xfId="0" applyFont="1" applyFill="1" applyBorder="1" applyAlignment="1">
      <alignment horizontal="center" wrapText="1"/>
    </xf>
    <xf numFmtId="44" fontId="0" fillId="0" borderId="1" xfId="1" applyFont="1" applyBorder="1"/>
    <xf numFmtId="0" fontId="0" fillId="11" borderId="1" xfId="0" applyFill="1" applyBorder="1"/>
    <xf numFmtId="44" fontId="0" fillId="12" borderId="1" xfId="1" applyFont="1" applyFill="1" applyBorder="1"/>
    <xf numFmtId="44" fontId="0" fillId="11" borderId="1" xfId="1" applyFont="1" applyFill="1" applyBorder="1"/>
    <xf numFmtId="0" fontId="4" fillId="2" borderId="3" xfId="0" applyFont="1" applyFill="1" applyBorder="1" applyAlignment="1">
      <alignment horizontal="center" wrapText="1"/>
    </xf>
    <xf numFmtId="1" fontId="2" fillId="3" borderId="1" xfId="0" applyNumberFormat="1" applyFont="1" applyFill="1" applyBorder="1" applyAlignment="1">
      <alignment horizontal="left" vertical="center" wrapText="1"/>
    </xf>
    <xf numFmtId="1" fontId="2" fillId="3" borderId="1" xfId="0" applyNumberFormat="1" applyFont="1" applyFill="1" applyBorder="1" applyAlignment="1">
      <alignment horizontal="center" vertical="center" wrapText="1"/>
    </xf>
    <xf numFmtId="0" fontId="3" fillId="0" borderId="1" xfId="2" applyFont="1" applyBorder="1"/>
    <xf numFmtId="1" fontId="3" fillId="0" borderId="1" xfId="2" applyNumberFormat="1" applyFont="1" applyBorder="1" applyAlignment="1">
      <alignment horizontal="center"/>
    </xf>
    <xf numFmtId="0" fontId="7" fillId="0" borderId="1" xfId="0" applyFont="1" applyBorder="1" applyAlignment="1">
      <alignment wrapText="1"/>
    </xf>
    <xf numFmtId="1" fontId="8" fillId="0" borderId="1" xfId="0" applyNumberFormat="1" applyFont="1" applyBorder="1" applyAlignment="1">
      <alignment horizontal="center" wrapText="1"/>
    </xf>
    <xf numFmtId="0" fontId="8" fillId="0" borderId="1" xfId="0" applyFont="1" applyBorder="1" applyAlignment="1">
      <alignment horizontal="center" wrapText="1"/>
    </xf>
    <xf numFmtId="0" fontId="1" fillId="0" borderId="1" xfId="2" applyBorder="1"/>
    <xf numFmtId="0" fontId="6" fillId="0" borderId="1" xfId="2" applyFont="1" applyBorder="1"/>
    <xf numFmtId="0" fontId="6" fillId="0" borderId="1" xfId="2" applyFont="1" applyBorder="1" applyAlignment="1">
      <alignment horizontal="center"/>
    </xf>
    <xf numFmtId="0" fontId="6" fillId="0" borderId="1" xfId="2" applyNumberFormat="1" applyFont="1" applyBorder="1" applyAlignment="1">
      <alignment horizontal="center"/>
    </xf>
    <xf numFmtId="0" fontId="3" fillId="0" borderId="1" xfId="2" applyFont="1" applyBorder="1" applyAlignment="1">
      <alignment horizontal="center"/>
    </xf>
    <xf numFmtId="0" fontId="3" fillId="4" borderId="1" xfId="2" applyFont="1" applyFill="1" applyBorder="1"/>
    <xf numFmtId="0" fontId="3" fillId="4" borderId="1" xfId="2" applyFont="1" applyFill="1" applyBorder="1" applyAlignment="1">
      <alignment horizontal="center"/>
    </xf>
    <xf numFmtId="0" fontId="9" fillId="5" borderId="1" xfId="0" applyFont="1" applyFill="1" applyBorder="1" applyAlignment="1">
      <alignment wrapText="1"/>
    </xf>
    <xf numFmtId="0" fontId="8" fillId="5" borderId="1" xfId="0" applyFont="1" applyFill="1" applyBorder="1" applyAlignment="1">
      <alignment horizontal="center" wrapText="1"/>
    </xf>
    <xf numFmtId="0" fontId="8" fillId="5" borderId="1" xfId="0" applyFont="1" applyFill="1" applyBorder="1" applyAlignment="1">
      <alignment horizontal="center"/>
    </xf>
    <xf numFmtId="0" fontId="0" fillId="0" borderId="1" xfId="2" applyFont="1" applyBorder="1"/>
    <xf numFmtId="0" fontId="1" fillId="0" borderId="1" xfId="2" applyBorder="1" applyAlignment="1">
      <alignment horizontal="center"/>
    </xf>
    <xf numFmtId="0" fontId="10" fillId="7" borderId="1" xfId="0" applyFont="1" applyFill="1" applyBorder="1" applyAlignment="1">
      <alignment wrapText="1"/>
    </xf>
    <xf numFmtId="0" fontId="8" fillId="7" borderId="1" xfId="0" applyFont="1" applyFill="1" applyBorder="1" applyAlignment="1">
      <alignment horizontal="center" wrapText="1"/>
    </xf>
    <xf numFmtId="0" fontId="8" fillId="7" borderId="1" xfId="0" applyFont="1" applyFill="1" applyBorder="1" applyAlignment="1">
      <alignment horizontal="center"/>
    </xf>
    <xf numFmtId="0" fontId="8" fillId="9" borderId="1" xfId="0" applyFont="1" applyFill="1" applyBorder="1" applyAlignment="1">
      <alignment horizontal="center" wrapText="1"/>
    </xf>
    <xf numFmtId="0" fontId="6" fillId="9" borderId="1" xfId="2" applyFont="1" applyFill="1" applyBorder="1"/>
    <xf numFmtId="0" fontId="6" fillId="9" borderId="1" xfId="2" applyFont="1" applyFill="1" applyBorder="1" applyAlignment="1">
      <alignment horizontal="center"/>
    </xf>
    <xf numFmtId="3" fontId="0" fillId="0" borderId="1" xfId="0" applyNumberFormat="1" applyBorder="1"/>
    <xf numFmtId="44" fontId="0" fillId="0" borderId="1" xfId="0" applyNumberFormat="1" applyBorder="1"/>
    <xf numFmtId="0" fontId="0" fillId="8" borderId="0" xfId="0" applyFill="1"/>
    <xf numFmtId="0" fontId="0" fillId="8" borderId="1" xfId="2" applyNumberFormat="1" applyFont="1" applyFill="1" applyBorder="1" applyAlignment="1"/>
    <xf numFmtId="0" fontId="0" fillId="10" borderId="1" xfId="2" applyNumberFormat="1" applyFont="1" applyFill="1" applyBorder="1" applyAlignment="1"/>
    <xf numFmtId="0" fontId="2" fillId="2" borderId="1" xfId="0" applyFont="1" applyFill="1" applyBorder="1" applyAlignment="1">
      <alignment horizontal="center" wrapText="1"/>
    </xf>
    <xf numFmtId="0" fontId="2" fillId="2" borderId="2" xfId="0" applyFont="1" applyFill="1" applyBorder="1" applyAlignment="1">
      <alignment horizontal="center" wrapText="1"/>
    </xf>
    <xf numFmtId="0" fontId="0" fillId="0" borderId="1" xfId="0" applyFill="1" applyBorder="1" applyAlignment="1">
      <alignment wrapText="1"/>
    </xf>
    <xf numFmtId="0" fontId="0" fillId="0" borderId="1" xfId="0" applyBorder="1" applyAlignment="1">
      <alignment wrapText="1"/>
    </xf>
    <xf numFmtId="0" fontId="0" fillId="0" borderId="1" xfId="0" applyBorder="1" applyAlignment="1"/>
  </cellXfs>
  <cellStyles count="3">
    <cellStyle name="Currency" xfId="1" builtinId="4"/>
    <cellStyle name="Normal" xfId="0" builtinId="0"/>
    <cellStyle name="Normal 2" xfId="2"/>
  </cellStyles>
  <dxfs count="28">
    <dxf>
      <alignment horizontal="center" vertical="bottom" textRotation="0" wrapText="0"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right style="thin">
          <color indexed="64"/>
        </right>
        <top style="thin">
          <color indexed="64"/>
        </top>
        <bottom style="thin">
          <color indexed="64"/>
        </bottom>
        <vertical style="thin">
          <color indexed="64"/>
        </vertical>
        <horizontal style="thin">
          <color indexed="64"/>
        </horizontal>
      </border>
    </dxf>
    <dxf>
      <alignment horizontal="center" vertical="bottom" textRotation="0" wrapText="0" indent="0" justifyLastLine="0" shrinkToFit="0" readingOrder="0"/>
    </dxf>
    <dxf>
      <border>
        <bottom style="medium">
          <color indexed="64"/>
        </bottom>
      </border>
    </dxf>
    <dxf>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b val="0"/>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numFmt numFmtId="0" formatCode="General"/>
      <alignment horizontal="center" vertical="bottom" textRotation="0" wrapText="0" indent="0" justifyLastLine="0" shrinkToFit="0" readingOrder="0"/>
      <border diagonalUp="0" diagonalDown="0">
        <left style="medium">
          <color auto="1"/>
        </left>
        <right style="medium">
          <color auto="1"/>
        </right>
        <top/>
        <bottom/>
        <vertical/>
        <horizontal/>
      </border>
    </dxf>
    <dxf>
      <font>
        <b val="0"/>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alignment horizontal="center" vertical="bottom" textRotation="0" wrapText="0" indent="0" justifyLastLine="0" shrinkToFit="0" readingOrder="0"/>
      <border diagonalUp="0" diagonalDown="0">
        <left style="medium">
          <color auto="1"/>
        </left>
        <right style="medium">
          <color auto="1"/>
        </right>
        <top/>
        <bottom/>
        <vertical/>
        <horizontal/>
      </border>
    </dxf>
    <dxf>
      <font>
        <b val="0"/>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alignment horizontal="center" vertical="bottom" textRotation="0" wrapText="0" indent="0" justifyLastLine="0" shrinkToFit="0" readingOrder="0"/>
      <border diagonalUp="0" diagonalDown="0">
        <left style="medium">
          <color auto="1"/>
        </left>
        <right style="medium">
          <color auto="1"/>
        </right>
        <top/>
        <bottom/>
        <vertical/>
        <horizontal/>
      </border>
    </dxf>
    <dxf>
      <font>
        <b val="0"/>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alignment horizontal="center" vertical="bottom" textRotation="0" wrapText="0" indent="0" justifyLastLine="0" shrinkToFit="0" readingOrder="0"/>
      <border diagonalUp="0" diagonalDown="0">
        <left style="medium">
          <color auto="1"/>
        </left>
        <right style="medium">
          <color auto="1"/>
        </right>
        <top/>
        <bottom/>
        <vertical/>
        <horizontal/>
      </border>
    </dxf>
    <dxf>
      <font>
        <b val="0"/>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alignment horizontal="center" vertical="bottom" textRotation="0" wrapText="0" indent="0" justifyLastLine="0" shrinkToFit="0" readingOrder="0"/>
      <border diagonalUp="0" diagonalDown="0">
        <left style="medium">
          <color auto="1"/>
        </left>
        <right style="medium">
          <color auto="1"/>
        </right>
        <top/>
        <bottom/>
        <vertical/>
        <horizontal/>
      </border>
    </dxf>
    <dxf>
      <font>
        <b val="0"/>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alignment horizontal="center" vertical="bottom" textRotation="0" wrapText="0" indent="0" justifyLastLine="0" shrinkToFit="0" readingOrder="0"/>
    </dxf>
    <dxf>
      <border>
        <bottom style="medium">
          <color indexed="64"/>
        </bottom>
      </border>
    </dxf>
    <dxf>
      <fill>
        <patternFill patternType="none">
          <fgColor indexed="64"/>
          <bgColor indexed="65"/>
        </patternFill>
      </fill>
      <alignment horizontal="center" vertical="center" textRotation="0" wrapText="0" indent="0" justifyLastLine="0" shrinkToFit="0" readingOrder="0"/>
      <border diagonalUp="0" diagonalDown="0">
        <left style="medium">
          <color auto="1"/>
        </left>
        <right style="medium">
          <color auto="1"/>
        </right>
        <top/>
        <bottom/>
        <vertical style="medium">
          <color auto="1"/>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ables/table1.xml><?xml version="1.0" encoding="utf-8"?>
<table xmlns="http://schemas.openxmlformats.org/spreadsheetml/2006/main" id="2" name="Table23" displayName="Table23" ref="A1:J53" totalsRowShown="0" headerRowDxfId="27" dataDxfId="25" headerRowBorderDxfId="26">
  <autoFilter ref="A1:J53"/>
  <tableColumns count="10">
    <tableColumn id="1" name="Project 2- Switch Installation and Configuaration" totalsRowDxfId="24"/>
    <tableColumn id="2" name="HPE 5130-24G SFP (JG933A)" totalsRowDxfId="23"/>
    <tableColumn id="3" name="HPE  150W Power Supply  for 5130 (JD362B)" totalsRowDxfId="22"/>
    <tableColumn id="4" name="Aruba 2930M-48G POE+ (JL322A) " totalsRowDxfId="21"/>
    <tableColumn id="5" name="Aruba 2930M-24G POE+ (JL320A) " totalsRowDxfId="20"/>
    <tableColumn id="6" name="Aruba 1050W Power Supply for 2930M (JL087A)" dataDxfId="19" totalsRowDxfId="18"/>
    <tableColumn id="7" name="HPE X120 1G SFP LC SX for 5130 (JD118B)" dataDxfId="17" totalsRowDxfId="16"/>
    <tableColumn id="8" name="HPE X121 1G SFP LC SX for 2930M (J4858D)" dataDxfId="15" totalsRowDxfId="14"/>
    <tableColumn id="11" name="Stacking Module for Aruba 2930M (JL325A)" dataDxfId="13" totalsRowDxfId="12"/>
    <tableColumn id="12" name=".5m Stacking Cable for Aruba 2920/2930M (J9734A)" dataDxfId="11" totalsRowDxfId="10">
      <calculatedColumnFormula>SUM(J51:J51)</calculatedColumnFormula>
    </tableColumn>
  </tableColumns>
  <tableStyleInfo name="TableStyleMedium2" showFirstColumn="0" showLastColumn="0" showRowStripes="1" showColumnStripes="0"/>
</table>
</file>

<file path=xl/tables/table2.xml><?xml version="1.0" encoding="utf-8"?>
<table xmlns="http://schemas.openxmlformats.org/spreadsheetml/2006/main" id="1" name="Table2" displayName="Table2" ref="A1:G21" totalsRowShown="0" headerRowDxfId="9" dataDxfId="7" headerRowBorderDxfId="8">
  <autoFilter ref="A1:G21"/>
  <tableColumns count="7">
    <tableColumn id="1" name="Site" dataDxfId="6"/>
    <tableColumn id="2" name="HPE 5130-24G SFP (JG933A)" dataDxfId="5"/>
    <tableColumn id="3" name="HPE  150W Power Supply  for 5130 (JD362B)" dataDxfId="4"/>
    <tableColumn id="4" name="Aruba 2930M-48G POE+ (JL322A) " dataDxfId="3"/>
    <tableColumn id="5" name="Aruba 2930M-24G POE+ (JL320A) " dataDxfId="2"/>
    <tableColumn id="6" name="Aruba 1050W Power Supply for 2930M (JL087A)" dataDxfId="1"/>
    <tableColumn id="7" name="HPE X120 1G SFP LC SX for 5130 (JD118B)"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8"/>
  <sheetViews>
    <sheetView topLeftCell="A9" workbookViewId="0">
      <selection activeCell="I18" sqref="I18"/>
    </sheetView>
  </sheetViews>
  <sheetFormatPr defaultRowHeight="15" x14ac:dyDescent="0.25"/>
  <cols>
    <col min="1" max="1" width="29.5703125" customWidth="1"/>
    <col min="2" max="2" width="13.140625" customWidth="1"/>
  </cols>
  <sheetData>
    <row r="1" spans="1:3" x14ac:dyDescent="0.25">
      <c r="A1" s="62" t="s">
        <v>71</v>
      </c>
      <c r="B1" s="62"/>
    </row>
    <row r="2" spans="1:3" ht="39" x14ac:dyDescent="0.25">
      <c r="A2" s="31" t="s">
        <v>0</v>
      </c>
      <c r="B2" s="31" t="s">
        <v>70</v>
      </c>
    </row>
    <row r="3" spans="1:3" x14ac:dyDescent="0.25">
      <c r="A3" s="2" t="s">
        <v>54</v>
      </c>
      <c r="B3" s="1">
        <v>14</v>
      </c>
      <c r="C3">
        <v>1</v>
      </c>
    </row>
    <row r="4" spans="1:3" x14ac:dyDescent="0.25">
      <c r="A4" s="17" t="s">
        <v>52</v>
      </c>
      <c r="B4" s="1">
        <v>8</v>
      </c>
      <c r="C4">
        <v>2</v>
      </c>
    </row>
    <row r="5" spans="1:3" x14ac:dyDescent="0.25">
      <c r="A5" s="19" t="s">
        <v>56</v>
      </c>
      <c r="B5" s="1">
        <v>28</v>
      </c>
      <c r="C5">
        <v>3</v>
      </c>
    </row>
    <row r="6" spans="1:3" x14ac:dyDescent="0.25">
      <c r="A6" s="22" t="s">
        <v>67</v>
      </c>
      <c r="B6" s="1">
        <v>11</v>
      </c>
      <c r="C6">
        <v>4</v>
      </c>
    </row>
    <row r="7" spans="1:3" x14ac:dyDescent="0.25">
      <c r="A7" s="19" t="s">
        <v>51</v>
      </c>
      <c r="B7" s="1">
        <v>29</v>
      </c>
      <c r="C7">
        <v>5</v>
      </c>
    </row>
    <row r="8" spans="1:3" x14ac:dyDescent="0.25">
      <c r="A8" s="17" t="s">
        <v>50</v>
      </c>
      <c r="B8" s="1">
        <v>16</v>
      </c>
      <c r="C8">
        <v>6</v>
      </c>
    </row>
    <row r="9" spans="1:3" x14ac:dyDescent="0.25">
      <c r="A9" s="19" t="s">
        <v>49</v>
      </c>
      <c r="B9" s="1">
        <v>34</v>
      </c>
      <c r="C9">
        <v>7</v>
      </c>
    </row>
    <row r="10" spans="1:3" x14ac:dyDescent="0.25">
      <c r="A10" s="19" t="s">
        <v>53</v>
      </c>
      <c r="B10" s="1">
        <v>23</v>
      </c>
      <c r="C10">
        <v>8</v>
      </c>
    </row>
    <row r="11" spans="1:3" ht="16.5" customHeight="1" x14ac:dyDescent="0.25">
      <c r="A11" s="17" t="s">
        <v>34</v>
      </c>
      <c r="B11" s="1">
        <v>31</v>
      </c>
      <c r="C11">
        <v>9</v>
      </c>
    </row>
    <row r="12" spans="1:3" x14ac:dyDescent="0.25">
      <c r="A12" s="17" t="s">
        <v>55</v>
      </c>
      <c r="B12" s="1">
        <v>59</v>
      </c>
      <c r="C12">
        <v>10</v>
      </c>
    </row>
    <row r="13" spans="1:3" x14ac:dyDescent="0.25">
      <c r="A13" s="60" t="s">
        <v>60</v>
      </c>
      <c r="B13" s="1">
        <v>74</v>
      </c>
      <c r="C13">
        <v>11</v>
      </c>
    </row>
    <row r="14" spans="1:3" x14ac:dyDescent="0.25">
      <c r="A14" s="19" t="s">
        <v>58</v>
      </c>
      <c r="B14" s="1">
        <v>30</v>
      </c>
      <c r="C14">
        <v>12</v>
      </c>
    </row>
    <row r="15" spans="1:3" x14ac:dyDescent="0.25">
      <c r="A15" s="61" t="s">
        <v>61</v>
      </c>
      <c r="B15" s="1">
        <v>80</v>
      </c>
      <c r="C15">
        <v>13</v>
      </c>
    </row>
    <row r="16" spans="1:3" x14ac:dyDescent="0.25">
      <c r="A16" s="61" t="s">
        <v>59</v>
      </c>
      <c r="B16" s="1">
        <v>28</v>
      </c>
      <c r="C16">
        <v>14</v>
      </c>
    </row>
    <row r="17" spans="1:3" x14ac:dyDescent="0.25">
      <c r="A17" s="17" t="s">
        <v>57</v>
      </c>
      <c r="B17" s="1">
        <v>35</v>
      </c>
      <c r="C17">
        <v>15</v>
      </c>
    </row>
    <row r="18" spans="1:3" x14ac:dyDescent="0.25">
      <c r="A18" s="17" t="s">
        <v>43</v>
      </c>
      <c r="B18" s="1">
        <v>39</v>
      </c>
      <c r="C18">
        <v>16</v>
      </c>
    </row>
    <row r="19" spans="1:3" x14ac:dyDescent="0.25">
      <c r="A19" s="19" t="s">
        <v>44</v>
      </c>
      <c r="B19" s="1">
        <v>41</v>
      </c>
      <c r="C19">
        <v>17</v>
      </c>
    </row>
    <row r="20" spans="1:3" x14ac:dyDescent="0.25">
      <c r="A20" s="22" t="s">
        <v>46</v>
      </c>
      <c r="B20" s="1">
        <v>41</v>
      </c>
      <c r="C20">
        <v>18</v>
      </c>
    </row>
    <row r="21" spans="1:3" x14ac:dyDescent="0.25">
      <c r="A21" s="2" t="s">
        <v>48</v>
      </c>
      <c r="B21" s="1">
        <v>23</v>
      </c>
      <c r="C21">
        <v>19</v>
      </c>
    </row>
    <row r="22" spans="1:3" x14ac:dyDescent="0.25">
      <c r="A22" s="16" t="s">
        <v>47</v>
      </c>
      <c r="B22" s="1">
        <v>47</v>
      </c>
      <c r="C22">
        <v>20</v>
      </c>
    </row>
    <row r="23" spans="1:3" x14ac:dyDescent="0.25">
      <c r="A23" s="16" t="s">
        <v>42</v>
      </c>
      <c r="B23" s="1">
        <v>15</v>
      </c>
      <c r="C23">
        <v>21</v>
      </c>
    </row>
    <row r="24" spans="1:3" x14ac:dyDescent="0.25">
      <c r="A24" s="2" t="s">
        <v>41</v>
      </c>
      <c r="B24" s="1">
        <v>53</v>
      </c>
      <c r="C24">
        <v>22</v>
      </c>
    </row>
    <row r="25" spans="1:3" x14ac:dyDescent="0.25">
      <c r="A25" s="2" t="s">
        <v>68</v>
      </c>
      <c r="B25" s="1">
        <v>5</v>
      </c>
      <c r="C25">
        <v>23</v>
      </c>
    </row>
    <row r="26" spans="1:3" x14ac:dyDescent="0.25">
      <c r="A26" s="16" t="s">
        <v>40</v>
      </c>
      <c r="B26" s="1">
        <v>44</v>
      </c>
      <c r="C26">
        <v>24</v>
      </c>
    </row>
    <row r="27" spans="1:3" x14ac:dyDescent="0.25">
      <c r="A27" s="2" t="s">
        <v>39</v>
      </c>
      <c r="B27" s="1">
        <v>23</v>
      </c>
      <c r="C27">
        <v>25</v>
      </c>
    </row>
    <row r="28" spans="1:3" x14ac:dyDescent="0.25">
      <c r="A28" s="25" t="s">
        <v>69</v>
      </c>
      <c r="B28" s="20">
        <f>SUM(B3:B27)</f>
        <v>831</v>
      </c>
    </row>
  </sheetData>
  <sortState ref="A4:B52">
    <sortCondition ref="A2"/>
  </sortState>
  <mergeCells count="1">
    <mergeCell ref="A1:B1"/>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53"/>
  <sheetViews>
    <sheetView workbookViewId="0">
      <pane ySplit="1" topLeftCell="A34" activePane="bottomLeft" state="frozen"/>
      <selection pane="bottomLeft" activeCell="J1" sqref="A1:J53"/>
    </sheetView>
  </sheetViews>
  <sheetFormatPr defaultColWidth="9.140625" defaultRowHeight="15" x14ac:dyDescent="0.25"/>
  <cols>
    <col min="1" max="1" width="29.5703125" style="4" customWidth="1"/>
    <col min="2" max="10" width="13.140625" style="4" customWidth="1"/>
    <col min="11" max="16384" width="9.140625" style="4"/>
  </cols>
  <sheetData>
    <row r="1" spans="1:10" s="3" customFormat="1" ht="98.25" customHeight="1" x14ac:dyDescent="0.25">
      <c r="A1" s="32" t="s">
        <v>83</v>
      </c>
      <c r="B1" s="33" t="s">
        <v>3</v>
      </c>
      <c r="C1" s="33" t="s">
        <v>4</v>
      </c>
      <c r="D1" s="33" t="s">
        <v>5</v>
      </c>
      <c r="E1" s="33" t="s">
        <v>6</v>
      </c>
      <c r="F1" s="33" t="s">
        <v>7</v>
      </c>
      <c r="G1" s="33" t="s">
        <v>8</v>
      </c>
      <c r="H1" s="33" t="s">
        <v>9</v>
      </c>
      <c r="I1" s="33" t="s">
        <v>10</v>
      </c>
      <c r="J1" s="33" t="s">
        <v>11</v>
      </c>
    </row>
    <row r="2" spans="1:10" ht="21.75" customHeight="1" x14ac:dyDescent="0.25">
      <c r="A2" s="34" t="s">
        <v>12</v>
      </c>
      <c r="B2" s="35">
        <f>SUM(B4:B53)</f>
        <v>71</v>
      </c>
      <c r="C2" s="35">
        <f t="shared" ref="C2:J2" si="0">SUM(C4:C53)</f>
        <v>142</v>
      </c>
      <c r="D2" s="35">
        <f t="shared" si="0"/>
        <v>580</v>
      </c>
      <c r="E2" s="35">
        <f t="shared" si="0"/>
        <v>188</v>
      </c>
      <c r="F2" s="35">
        <f t="shared" si="0"/>
        <v>768</v>
      </c>
      <c r="G2" s="35">
        <f t="shared" si="0"/>
        <v>841</v>
      </c>
      <c r="H2" s="35">
        <f t="shared" si="0"/>
        <v>598</v>
      </c>
      <c r="I2" s="35">
        <f t="shared" si="0"/>
        <v>422</v>
      </c>
      <c r="J2" s="35">
        <f t="shared" si="0"/>
        <v>280</v>
      </c>
    </row>
    <row r="3" spans="1:10" ht="21.75" customHeight="1" x14ac:dyDescent="0.25">
      <c r="A3" s="5" t="s">
        <v>13</v>
      </c>
      <c r="B3" s="6"/>
      <c r="C3" s="6"/>
      <c r="D3" s="6"/>
      <c r="E3" s="6"/>
      <c r="F3" s="6"/>
      <c r="G3" s="6"/>
      <c r="H3" s="6"/>
      <c r="I3" s="6"/>
      <c r="J3" s="6"/>
    </row>
    <row r="4" spans="1:10" ht="21.75" customHeight="1" x14ac:dyDescent="0.25">
      <c r="A4" s="36" t="s">
        <v>1</v>
      </c>
      <c r="B4" s="37">
        <v>1</v>
      </c>
      <c r="C4" s="38">
        <v>2</v>
      </c>
      <c r="D4" s="38">
        <v>7</v>
      </c>
      <c r="E4" s="38">
        <v>3</v>
      </c>
      <c r="F4" s="38">
        <v>10</v>
      </c>
      <c r="G4" s="38">
        <v>4</v>
      </c>
      <c r="H4" s="38">
        <v>4</v>
      </c>
      <c r="I4" s="38">
        <v>9</v>
      </c>
      <c r="J4" s="38">
        <v>7</v>
      </c>
    </row>
    <row r="5" spans="1:10" ht="21.75" customHeight="1" x14ac:dyDescent="0.25">
      <c r="A5" s="7" t="s">
        <v>14</v>
      </c>
      <c r="B5" s="8"/>
      <c r="C5" s="8"/>
      <c r="D5" s="8"/>
      <c r="E5" s="8"/>
      <c r="F5" s="9"/>
      <c r="G5" s="9"/>
      <c r="H5" s="9"/>
      <c r="I5" s="9"/>
      <c r="J5" s="9"/>
    </row>
    <row r="6" spans="1:10" ht="21.75" customHeight="1" x14ac:dyDescent="0.25">
      <c r="A6" s="16" t="s">
        <v>18</v>
      </c>
      <c r="B6" s="38">
        <v>1</v>
      </c>
      <c r="C6" s="38">
        <v>2</v>
      </c>
      <c r="D6" s="38">
        <v>8</v>
      </c>
      <c r="E6" s="38">
        <v>1</v>
      </c>
      <c r="F6" s="38">
        <v>9</v>
      </c>
      <c r="G6" s="38">
        <v>12</v>
      </c>
      <c r="H6" s="38">
        <v>7</v>
      </c>
      <c r="I6" s="38">
        <v>4</v>
      </c>
      <c r="J6" s="38">
        <v>2</v>
      </c>
    </row>
    <row r="7" spans="1:10" ht="21.75" customHeight="1" x14ac:dyDescent="0.25">
      <c r="A7" s="16" t="s">
        <v>19</v>
      </c>
      <c r="B7" s="38">
        <v>3</v>
      </c>
      <c r="C7" s="38">
        <v>6</v>
      </c>
      <c r="D7" s="38">
        <v>11</v>
      </c>
      <c r="E7" s="38">
        <v>4</v>
      </c>
      <c r="F7" s="38">
        <v>15</v>
      </c>
      <c r="G7" s="38">
        <v>31</v>
      </c>
      <c r="H7" s="38">
        <v>13</v>
      </c>
      <c r="I7" s="38">
        <v>5</v>
      </c>
      <c r="J7" s="38">
        <v>4</v>
      </c>
    </row>
    <row r="8" spans="1:10" ht="21.75" customHeight="1" x14ac:dyDescent="0.25">
      <c r="A8" s="16" t="s">
        <v>20</v>
      </c>
      <c r="B8" s="38">
        <v>1</v>
      </c>
      <c r="C8" s="38">
        <v>2</v>
      </c>
      <c r="D8" s="38">
        <v>11</v>
      </c>
      <c r="E8" s="38">
        <v>8</v>
      </c>
      <c r="F8" s="38">
        <v>19</v>
      </c>
      <c r="G8" s="38">
        <v>20</v>
      </c>
      <c r="H8" s="38">
        <v>11</v>
      </c>
      <c r="I8" s="38">
        <v>15</v>
      </c>
      <c r="J8" s="38">
        <v>9</v>
      </c>
    </row>
    <row r="9" spans="1:10" ht="21.75" customHeight="1" x14ac:dyDescent="0.25">
      <c r="A9" s="16" t="s">
        <v>21</v>
      </c>
      <c r="B9" s="38">
        <v>1</v>
      </c>
      <c r="C9" s="38">
        <v>2</v>
      </c>
      <c r="D9" s="38">
        <v>7</v>
      </c>
      <c r="E9" s="38">
        <v>0</v>
      </c>
      <c r="F9" s="38">
        <v>7</v>
      </c>
      <c r="G9" s="38">
        <v>9</v>
      </c>
      <c r="H9" s="38">
        <v>6</v>
      </c>
      <c r="I9" s="38">
        <v>2</v>
      </c>
      <c r="J9" s="38">
        <v>1</v>
      </c>
    </row>
    <row r="10" spans="1:10" ht="21.75" customHeight="1" x14ac:dyDescent="0.25">
      <c r="A10" s="16" t="s">
        <v>22</v>
      </c>
      <c r="B10" s="38">
        <v>1</v>
      </c>
      <c r="C10" s="38">
        <v>2</v>
      </c>
      <c r="D10" s="38">
        <v>7</v>
      </c>
      <c r="E10" s="38">
        <v>8</v>
      </c>
      <c r="F10" s="38">
        <v>15</v>
      </c>
      <c r="G10" s="38">
        <v>18</v>
      </c>
      <c r="H10" s="38">
        <v>14</v>
      </c>
      <c r="I10" s="38">
        <v>6</v>
      </c>
      <c r="J10" s="38">
        <v>3</v>
      </c>
    </row>
    <row r="11" spans="1:10" ht="21.75" customHeight="1" x14ac:dyDescent="0.25">
      <c r="A11" s="16" t="s">
        <v>27</v>
      </c>
      <c r="B11" s="38">
        <v>1</v>
      </c>
      <c r="C11" s="38">
        <v>2</v>
      </c>
      <c r="D11" s="38">
        <v>8</v>
      </c>
      <c r="E11" s="38">
        <v>3</v>
      </c>
      <c r="F11" s="38">
        <v>11</v>
      </c>
      <c r="G11" s="38">
        <v>9</v>
      </c>
      <c r="H11" s="38">
        <v>8</v>
      </c>
      <c r="I11" s="38">
        <v>6</v>
      </c>
      <c r="J11" s="38">
        <v>3</v>
      </c>
    </row>
    <row r="12" spans="1:10" ht="21.75" customHeight="1" x14ac:dyDescent="0.25">
      <c r="A12" s="16" t="s">
        <v>29</v>
      </c>
      <c r="B12" s="38">
        <v>1</v>
      </c>
      <c r="C12" s="38">
        <v>2</v>
      </c>
      <c r="D12" s="38">
        <v>8</v>
      </c>
      <c r="E12" s="38">
        <v>11</v>
      </c>
      <c r="F12" s="38">
        <v>19</v>
      </c>
      <c r="G12" s="38">
        <v>21</v>
      </c>
      <c r="H12" s="38">
        <v>18</v>
      </c>
      <c r="I12" s="38">
        <v>2</v>
      </c>
      <c r="J12" s="38">
        <v>1</v>
      </c>
    </row>
    <row r="13" spans="1:10" ht="21.75" customHeight="1" x14ac:dyDescent="0.25">
      <c r="A13" s="16" t="s">
        <v>30</v>
      </c>
      <c r="B13" s="38">
        <v>2</v>
      </c>
      <c r="C13" s="38">
        <v>4</v>
      </c>
      <c r="D13" s="38">
        <v>9</v>
      </c>
      <c r="E13" s="38">
        <v>4</v>
      </c>
      <c r="F13" s="38">
        <v>13</v>
      </c>
      <c r="G13" s="38">
        <v>20</v>
      </c>
      <c r="H13" s="38">
        <v>9</v>
      </c>
      <c r="I13" s="38">
        <v>10</v>
      </c>
      <c r="J13" s="38">
        <v>5</v>
      </c>
    </row>
    <row r="14" spans="1:10" ht="21.75" customHeight="1" x14ac:dyDescent="0.25">
      <c r="A14" s="16" t="s">
        <v>31</v>
      </c>
      <c r="B14" s="38">
        <v>1</v>
      </c>
      <c r="C14" s="38">
        <v>2</v>
      </c>
      <c r="D14" s="38">
        <v>13</v>
      </c>
      <c r="E14" s="38">
        <v>0</v>
      </c>
      <c r="F14" s="38">
        <v>13</v>
      </c>
      <c r="G14" s="38">
        <v>4</v>
      </c>
      <c r="H14" s="38">
        <v>4</v>
      </c>
      <c r="I14" s="38">
        <v>13</v>
      </c>
      <c r="J14" s="38">
        <v>12</v>
      </c>
    </row>
    <row r="15" spans="1:10" ht="21.75" customHeight="1" x14ac:dyDescent="0.25">
      <c r="A15" s="16" t="s">
        <v>32</v>
      </c>
      <c r="B15" s="38">
        <v>2</v>
      </c>
      <c r="C15" s="38">
        <v>4</v>
      </c>
      <c r="D15" s="38">
        <v>5</v>
      </c>
      <c r="E15" s="38">
        <v>25</v>
      </c>
      <c r="F15" s="38">
        <v>30</v>
      </c>
      <c r="G15" s="38">
        <v>26</v>
      </c>
      <c r="H15" s="38">
        <v>31</v>
      </c>
      <c r="I15" s="38">
        <v>8</v>
      </c>
      <c r="J15" s="38">
        <v>7</v>
      </c>
    </row>
    <row r="16" spans="1:10" ht="21.75" customHeight="1" x14ac:dyDescent="0.25">
      <c r="A16" s="16" t="s">
        <v>33</v>
      </c>
      <c r="B16" s="38">
        <v>1</v>
      </c>
      <c r="C16" s="38">
        <v>2</v>
      </c>
      <c r="D16" s="38">
        <v>10</v>
      </c>
      <c r="E16" s="38">
        <v>0</v>
      </c>
      <c r="F16" s="38">
        <v>10</v>
      </c>
      <c r="G16" s="38">
        <v>6</v>
      </c>
      <c r="H16" s="38">
        <v>6</v>
      </c>
      <c r="I16" s="38">
        <v>8</v>
      </c>
      <c r="J16" s="38">
        <v>4</v>
      </c>
    </row>
    <row r="17" spans="1:10" ht="21.75" customHeight="1" x14ac:dyDescent="0.25">
      <c r="A17" s="16" t="s">
        <v>34</v>
      </c>
      <c r="B17" s="38">
        <v>1</v>
      </c>
      <c r="C17" s="38">
        <v>2</v>
      </c>
      <c r="D17" s="38">
        <v>13</v>
      </c>
      <c r="E17" s="38">
        <v>0</v>
      </c>
      <c r="F17" s="38">
        <v>13</v>
      </c>
      <c r="G17" s="38">
        <v>9</v>
      </c>
      <c r="H17" s="38">
        <v>8</v>
      </c>
      <c r="I17" s="38">
        <v>10</v>
      </c>
      <c r="J17" s="38">
        <v>5</v>
      </c>
    </row>
    <row r="18" spans="1:10" ht="21.75" customHeight="1" x14ac:dyDescent="0.25">
      <c r="A18" s="16" t="s">
        <v>36</v>
      </c>
      <c r="B18" s="38">
        <v>1</v>
      </c>
      <c r="C18" s="38">
        <v>2</v>
      </c>
      <c r="D18" s="38">
        <v>10</v>
      </c>
      <c r="E18" s="38">
        <v>0</v>
      </c>
      <c r="F18" s="38">
        <v>10</v>
      </c>
      <c r="G18" s="38">
        <v>6</v>
      </c>
      <c r="H18" s="38">
        <v>6</v>
      </c>
      <c r="I18" s="38">
        <v>7</v>
      </c>
      <c r="J18" s="38">
        <v>5</v>
      </c>
    </row>
    <row r="19" spans="1:10" ht="21.75" customHeight="1" x14ac:dyDescent="0.25">
      <c r="A19" s="16" t="s">
        <v>38</v>
      </c>
      <c r="B19" s="38">
        <v>1</v>
      </c>
      <c r="C19" s="38">
        <v>2</v>
      </c>
      <c r="D19" s="38">
        <v>7</v>
      </c>
      <c r="E19" s="38">
        <v>3</v>
      </c>
      <c r="F19" s="38">
        <v>10</v>
      </c>
      <c r="G19" s="38">
        <v>12</v>
      </c>
      <c r="H19" s="38">
        <v>7</v>
      </c>
      <c r="I19" s="38">
        <v>6</v>
      </c>
      <c r="J19" s="38">
        <v>3</v>
      </c>
    </row>
    <row r="20" spans="1:10" ht="21.75" customHeight="1" x14ac:dyDescent="0.25">
      <c r="A20" s="16" t="s">
        <v>37</v>
      </c>
      <c r="B20" s="38">
        <v>2</v>
      </c>
      <c r="C20" s="38">
        <v>4</v>
      </c>
      <c r="D20" s="38">
        <v>7</v>
      </c>
      <c r="E20" s="38">
        <v>2</v>
      </c>
      <c r="F20" s="38">
        <v>9</v>
      </c>
      <c r="G20" s="38">
        <v>17</v>
      </c>
      <c r="H20" s="38">
        <v>7</v>
      </c>
      <c r="I20" s="38">
        <v>4</v>
      </c>
      <c r="J20" s="38">
        <v>2</v>
      </c>
    </row>
    <row r="21" spans="1:10" ht="21.75" customHeight="1" x14ac:dyDescent="0.25">
      <c r="A21" s="16" t="s">
        <v>40</v>
      </c>
      <c r="B21" s="38">
        <v>2</v>
      </c>
      <c r="C21" s="38">
        <v>4</v>
      </c>
      <c r="D21" s="38">
        <v>8</v>
      </c>
      <c r="E21" s="38">
        <v>2</v>
      </c>
      <c r="F21" s="38">
        <v>10</v>
      </c>
      <c r="G21" s="38">
        <v>21</v>
      </c>
      <c r="H21" s="38">
        <v>8</v>
      </c>
      <c r="I21" s="38">
        <v>4</v>
      </c>
      <c r="J21" s="38">
        <v>2</v>
      </c>
    </row>
    <row r="22" spans="1:10" ht="21.75" customHeight="1" x14ac:dyDescent="0.25">
      <c r="A22" s="16" t="s">
        <v>41</v>
      </c>
      <c r="B22" s="38">
        <v>2</v>
      </c>
      <c r="C22" s="38">
        <v>4</v>
      </c>
      <c r="D22" s="38">
        <v>13</v>
      </c>
      <c r="E22" s="38">
        <v>7</v>
      </c>
      <c r="F22" s="38">
        <v>20</v>
      </c>
      <c r="G22" s="38">
        <v>22</v>
      </c>
      <c r="H22" s="38">
        <v>17</v>
      </c>
      <c r="I22" s="38">
        <v>9</v>
      </c>
      <c r="J22" s="38">
        <v>6</v>
      </c>
    </row>
    <row r="23" spans="1:10" ht="21.75" customHeight="1" x14ac:dyDescent="0.25">
      <c r="A23" s="16" t="s">
        <v>42</v>
      </c>
      <c r="B23" s="38">
        <v>1</v>
      </c>
      <c r="C23" s="38">
        <v>2</v>
      </c>
      <c r="D23" s="38">
        <v>7</v>
      </c>
      <c r="E23" s="38">
        <v>1</v>
      </c>
      <c r="F23" s="38">
        <v>8</v>
      </c>
      <c r="G23" s="38">
        <v>12</v>
      </c>
      <c r="H23" s="38">
        <v>6</v>
      </c>
      <c r="I23" s="38">
        <v>4</v>
      </c>
      <c r="J23" s="38">
        <v>2</v>
      </c>
    </row>
    <row r="24" spans="1:10" ht="21.75" customHeight="1" x14ac:dyDescent="0.25">
      <c r="A24" s="16" t="s">
        <v>45</v>
      </c>
      <c r="B24" s="38">
        <v>1</v>
      </c>
      <c r="C24" s="38">
        <v>2</v>
      </c>
      <c r="D24" s="38">
        <v>18</v>
      </c>
      <c r="E24" s="38">
        <v>0</v>
      </c>
      <c r="F24" s="38">
        <v>18</v>
      </c>
      <c r="G24" s="38">
        <v>7</v>
      </c>
      <c r="H24" s="38">
        <v>5</v>
      </c>
      <c r="I24" s="38">
        <v>18</v>
      </c>
      <c r="J24" s="38">
        <v>16</v>
      </c>
    </row>
    <row r="25" spans="1:10" ht="21.75" customHeight="1" x14ac:dyDescent="0.25">
      <c r="A25" s="16" t="s">
        <v>50</v>
      </c>
      <c r="B25" s="38">
        <v>1</v>
      </c>
      <c r="C25" s="38">
        <v>2</v>
      </c>
      <c r="D25" s="38">
        <v>7</v>
      </c>
      <c r="E25" s="38">
        <v>4</v>
      </c>
      <c r="F25" s="38">
        <v>11</v>
      </c>
      <c r="G25" s="38">
        <v>19</v>
      </c>
      <c r="H25" s="38">
        <v>7</v>
      </c>
      <c r="I25" s="38">
        <v>7</v>
      </c>
      <c r="J25" s="38">
        <v>5</v>
      </c>
    </row>
    <row r="26" spans="1:10" ht="21.75" customHeight="1" x14ac:dyDescent="0.25">
      <c r="A26" s="16" t="s">
        <v>51</v>
      </c>
      <c r="B26" s="38">
        <v>2</v>
      </c>
      <c r="C26" s="38">
        <v>4</v>
      </c>
      <c r="D26" s="38">
        <v>7</v>
      </c>
      <c r="E26" s="38">
        <v>2</v>
      </c>
      <c r="F26" s="38">
        <v>9</v>
      </c>
      <c r="G26" s="38">
        <v>17</v>
      </c>
      <c r="H26" s="38">
        <v>7</v>
      </c>
      <c r="I26" s="38">
        <v>4</v>
      </c>
      <c r="J26" s="38">
        <v>2</v>
      </c>
    </row>
    <row r="27" spans="1:10" ht="21.75" customHeight="1" x14ac:dyDescent="0.25">
      <c r="A27" s="16" t="s">
        <v>52</v>
      </c>
      <c r="B27" s="38">
        <v>1</v>
      </c>
      <c r="C27" s="38">
        <v>2</v>
      </c>
      <c r="D27" s="38">
        <v>9</v>
      </c>
      <c r="E27" s="38">
        <v>2</v>
      </c>
      <c r="F27" s="38">
        <v>11</v>
      </c>
      <c r="G27" s="38">
        <v>11</v>
      </c>
      <c r="H27" s="38">
        <v>10</v>
      </c>
      <c r="I27" s="38">
        <v>2</v>
      </c>
      <c r="J27" s="38">
        <v>1</v>
      </c>
    </row>
    <row r="28" spans="1:10" ht="21.75" customHeight="1" x14ac:dyDescent="0.25">
      <c r="A28" s="16" t="s">
        <v>53</v>
      </c>
      <c r="B28" s="38">
        <v>2</v>
      </c>
      <c r="C28" s="38">
        <v>4</v>
      </c>
      <c r="D28" s="38">
        <v>9</v>
      </c>
      <c r="E28" s="38">
        <v>3</v>
      </c>
      <c r="F28" s="38">
        <v>12</v>
      </c>
      <c r="G28" s="38">
        <v>27</v>
      </c>
      <c r="H28" s="38">
        <v>9</v>
      </c>
      <c r="I28" s="38">
        <v>6</v>
      </c>
      <c r="J28" s="38">
        <v>3</v>
      </c>
    </row>
    <row r="29" spans="1:10" ht="21.75" customHeight="1" x14ac:dyDescent="0.25">
      <c r="A29" s="16" t="s">
        <v>54</v>
      </c>
      <c r="B29" s="38">
        <v>1</v>
      </c>
      <c r="C29" s="38">
        <v>2</v>
      </c>
      <c r="D29" s="38">
        <v>8</v>
      </c>
      <c r="E29" s="38">
        <v>0</v>
      </c>
      <c r="F29" s="38">
        <v>8</v>
      </c>
      <c r="G29" s="38">
        <v>6</v>
      </c>
      <c r="H29" s="38">
        <v>5</v>
      </c>
      <c r="I29" s="38">
        <v>5</v>
      </c>
      <c r="J29" s="38">
        <v>4</v>
      </c>
    </row>
    <row r="30" spans="1:10" ht="21.75" customHeight="1" x14ac:dyDescent="0.25">
      <c r="A30" s="16" t="s">
        <v>56</v>
      </c>
      <c r="B30" s="38">
        <v>2</v>
      </c>
      <c r="C30" s="38">
        <v>4</v>
      </c>
      <c r="D30" s="38">
        <v>10</v>
      </c>
      <c r="E30" s="38">
        <v>3</v>
      </c>
      <c r="F30" s="38">
        <v>13</v>
      </c>
      <c r="G30" s="38">
        <v>21</v>
      </c>
      <c r="H30" s="38">
        <v>10</v>
      </c>
      <c r="I30" s="38">
        <v>10</v>
      </c>
      <c r="J30" s="38">
        <v>5</v>
      </c>
    </row>
    <row r="31" spans="1:10" ht="21.75" customHeight="1" x14ac:dyDescent="0.25">
      <c r="A31" s="16" t="s">
        <v>57</v>
      </c>
      <c r="B31" s="38">
        <v>2</v>
      </c>
      <c r="C31" s="38">
        <v>4</v>
      </c>
      <c r="D31" s="38">
        <v>8</v>
      </c>
      <c r="E31" s="38">
        <v>3</v>
      </c>
      <c r="F31" s="38">
        <v>11</v>
      </c>
      <c r="G31" s="38">
        <v>19</v>
      </c>
      <c r="H31" s="38">
        <v>10</v>
      </c>
      <c r="I31" s="38">
        <v>6</v>
      </c>
      <c r="J31" s="38">
        <v>3</v>
      </c>
    </row>
    <row r="32" spans="1:10" ht="21.75" customHeight="1" x14ac:dyDescent="0.25">
      <c r="A32" s="39" t="s">
        <v>64</v>
      </c>
      <c r="B32" s="38">
        <v>2</v>
      </c>
      <c r="C32" s="38">
        <v>4</v>
      </c>
      <c r="D32" s="38">
        <v>4</v>
      </c>
      <c r="E32" s="38">
        <v>8</v>
      </c>
      <c r="F32" s="38">
        <v>12</v>
      </c>
      <c r="G32" s="38">
        <v>34</v>
      </c>
      <c r="H32" s="38">
        <v>15</v>
      </c>
      <c r="I32" s="38">
        <v>4</v>
      </c>
      <c r="J32" s="38">
        <v>2</v>
      </c>
    </row>
    <row r="33" spans="1:10" ht="21.75" customHeight="1" x14ac:dyDescent="0.25">
      <c r="A33" s="16" t="s">
        <v>63</v>
      </c>
      <c r="B33" s="38">
        <v>1</v>
      </c>
      <c r="C33" s="38">
        <v>2</v>
      </c>
      <c r="D33" s="38">
        <v>10</v>
      </c>
      <c r="E33" s="38">
        <v>0</v>
      </c>
      <c r="F33" s="38">
        <v>10</v>
      </c>
      <c r="G33" s="38">
        <v>6</v>
      </c>
      <c r="H33" s="38">
        <v>14</v>
      </c>
      <c r="I33" s="38">
        <v>2</v>
      </c>
      <c r="J33" s="38">
        <v>1</v>
      </c>
    </row>
    <row r="34" spans="1:10" ht="21.75" customHeight="1" x14ac:dyDescent="0.25">
      <c r="A34" s="16" t="s">
        <v>65</v>
      </c>
      <c r="B34" s="38">
        <v>1</v>
      </c>
      <c r="C34" s="38">
        <v>2</v>
      </c>
      <c r="D34" s="38">
        <v>10</v>
      </c>
      <c r="E34" s="38">
        <v>1</v>
      </c>
      <c r="F34" s="38">
        <v>11</v>
      </c>
      <c r="G34" s="38">
        <v>23</v>
      </c>
      <c r="H34" s="38">
        <v>10</v>
      </c>
      <c r="I34" s="38">
        <v>2</v>
      </c>
      <c r="J34" s="38">
        <v>1</v>
      </c>
    </row>
    <row r="35" spans="1:10" ht="21.75" customHeight="1" x14ac:dyDescent="0.25">
      <c r="A35" s="16" t="s">
        <v>66</v>
      </c>
      <c r="B35" s="38">
        <v>2</v>
      </c>
      <c r="C35" s="38">
        <v>4</v>
      </c>
      <c r="D35" s="38">
        <v>8</v>
      </c>
      <c r="E35" s="38">
        <v>9</v>
      </c>
      <c r="F35" s="38">
        <v>17</v>
      </c>
      <c r="G35" s="38">
        <v>23</v>
      </c>
      <c r="H35" s="38">
        <v>16</v>
      </c>
      <c r="I35" s="38">
        <v>4</v>
      </c>
      <c r="J35" s="38">
        <v>2</v>
      </c>
    </row>
    <row r="36" spans="1:10" ht="21.75" customHeight="1" x14ac:dyDescent="0.25">
      <c r="A36" s="16" t="s">
        <v>35</v>
      </c>
      <c r="B36" s="38">
        <v>2</v>
      </c>
      <c r="C36" s="38">
        <v>4</v>
      </c>
      <c r="D36" s="38">
        <v>11</v>
      </c>
      <c r="E36" s="38">
        <v>4</v>
      </c>
      <c r="F36" s="38">
        <v>15</v>
      </c>
      <c r="G36" s="38">
        <v>18</v>
      </c>
      <c r="H36" s="38">
        <v>11</v>
      </c>
      <c r="I36" s="38">
        <v>7</v>
      </c>
      <c r="J36" s="38">
        <v>5</v>
      </c>
    </row>
    <row r="37" spans="1:10" ht="21.75" customHeight="1" x14ac:dyDescent="0.25">
      <c r="A37" s="10" t="s">
        <v>15</v>
      </c>
      <c r="B37" s="11"/>
      <c r="C37" s="11"/>
      <c r="D37" s="11"/>
      <c r="E37" s="11"/>
      <c r="F37" s="12"/>
      <c r="G37" s="12"/>
      <c r="H37" s="12"/>
      <c r="I37" s="12"/>
      <c r="J37" s="12"/>
    </row>
    <row r="38" spans="1:10" ht="21.75" customHeight="1" x14ac:dyDescent="0.25">
      <c r="A38" s="16" t="s">
        <v>17</v>
      </c>
      <c r="B38" s="38">
        <v>2</v>
      </c>
      <c r="C38" s="38">
        <v>4</v>
      </c>
      <c r="D38" s="38">
        <v>31</v>
      </c>
      <c r="E38" s="38">
        <v>9</v>
      </c>
      <c r="F38" s="38">
        <v>40</v>
      </c>
      <c r="G38" s="38">
        <v>41</v>
      </c>
      <c r="H38" s="38">
        <v>31</v>
      </c>
      <c r="I38" s="38">
        <v>26</v>
      </c>
      <c r="J38" s="38">
        <v>16</v>
      </c>
    </row>
    <row r="39" spans="1:10" ht="21.75" customHeight="1" x14ac:dyDescent="0.25">
      <c r="A39" s="16" t="s">
        <v>24</v>
      </c>
      <c r="B39" s="38">
        <v>3</v>
      </c>
      <c r="C39" s="38">
        <v>6</v>
      </c>
      <c r="D39" s="38">
        <v>38</v>
      </c>
      <c r="E39" s="38">
        <v>3</v>
      </c>
      <c r="F39" s="38">
        <v>41</v>
      </c>
      <c r="G39" s="38">
        <v>21</v>
      </c>
      <c r="H39" s="38">
        <v>32</v>
      </c>
      <c r="I39" s="38">
        <v>30</v>
      </c>
      <c r="J39" s="38">
        <v>25</v>
      </c>
    </row>
    <row r="40" spans="1:10" ht="21.75" customHeight="1" x14ac:dyDescent="0.25">
      <c r="A40" s="16" t="s">
        <v>28</v>
      </c>
      <c r="B40" s="38">
        <v>1</v>
      </c>
      <c r="C40" s="38">
        <v>2</v>
      </c>
      <c r="D40" s="38">
        <v>33</v>
      </c>
      <c r="E40" s="38">
        <v>2</v>
      </c>
      <c r="F40" s="38">
        <v>35</v>
      </c>
      <c r="G40" s="38">
        <v>12</v>
      </c>
      <c r="H40" s="38">
        <v>12</v>
      </c>
      <c r="I40" s="38">
        <v>34</v>
      </c>
      <c r="J40" s="38">
        <v>31</v>
      </c>
    </row>
    <row r="41" spans="1:10" ht="21.75" customHeight="1" x14ac:dyDescent="0.25">
      <c r="A41" s="16" t="s">
        <v>62</v>
      </c>
      <c r="B41" s="38">
        <v>2</v>
      </c>
      <c r="C41" s="38">
        <v>4</v>
      </c>
      <c r="D41" s="38">
        <v>34</v>
      </c>
      <c r="E41" s="38">
        <v>9</v>
      </c>
      <c r="F41" s="38">
        <v>43</v>
      </c>
      <c r="G41" s="38">
        <v>25</v>
      </c>
      <c r="H41" s="38">
        <v>39</v>
      </c>
      <c r="I41" s="38">
        <v>27</v>
      </c>
      <c r="J41" s="38">
        <v>15</v>
      </c>
    </row>
    <row r="42" spans="1:10" ht="21.75" customHeight="1" x14ac:dyDescent="0.25">
      <c r="A42" s="13" t="s">
        <v>16</v>
      </c>
      <c r="B42" s="14"/>
      <c r="C42" s="14"/>
      <c r="D42" s="14"/>
      <c r="E42" s="14"/>
      <c r="F42" s="15"/>
      <c r="G42" s="15"/>
      <c r="H42" s="15"/>
      <c r="I42" s="15"/>
      <c r="J42" s="15"/>
    </row>
    <row r="43" spans="1:10" ht="21.75" customHeight="1" x14ac:dyDescent="0.25">
      <c r="A43" s="16" t="s">
        <v>23</v>
      </c>
      <c r="B43" s="38">
        <v>2</v>
      </c>
      <c r="C43" s="38">
        <v>4</v>
      </c>
      <c r="D43" s="38">
        <v>10</v>
      </c>
      <c r="E43" s="38">
        <v>5</v>
      </c>
      <c r="F43" s="38">
        <v>15</v>
      </c>
      <c r="G43" s="38">
        <v>24</v>
      </c>
      <c r="H43" s="38">
        <v>13</v>
      </c>
      <c r="I43" s="38">
        <v>6</v>
      </c>
      <c r="J43" s="38">
        <v>3</v>
      </c>
    </row>
    <row r="44" spans="1:10" ht="21.75" customHeight="1" x14ac:dyDescent="0.25">
      <c r="A44" s="16" t="s">
        <v>25</v>
      </c>
      <c r="B44" s="38">
        <v>2</v>
      </c>
      <c r="C44" s="38">
        <v>4</v>
      </c>
      <c r="D44" s="38">
        <v>19</v>
      </c>
      <c r="E44" s="38">
        <v>4</v>
      </c>
      <c r="F44" s="38">
        <v>23</v>
      </c>
      <c r="G44" s="38">
        <v>23</v>
      </c>
      <c r="H44" s="38">
        <v>21</v>
      </c>
      <c r="I44" s="38">
        <v>9</v>
      </c>
      <c r="J44" s="38">
        <v>6</v>
      </c>
    </row>
    <row r="45" spans="1:10" ht="21.75" customHeight="1" x14ac:dyDescent="0.25">
      <c r="A45" s="16" t="s">
        <v>26</v>
      </c>
      <c r="B45" s="38">
        <v>1</v>
      </c>
      <c r="C45" s="38">
        <v>2</v>
      </c>
      <c r="D45" s="38">
        <v>15</v>
      </c>
      <c r="E45" s="38">
        <v>4</v>
      </c>
      <c r="F45" s="38">
        <v>19</v>
      </c>
      <c r="G45" s="38">
        <v>21</v>
      </c>
      <c r="H45" s="38">
        <v>19</v>
      </c>
      <c r="I45" s="38">
        <v>6</v>
      </c>
      <c r="J45" s="38">
        <v>3</v>
      </c>
    </row>
    <row r="46" spans="1:10" ht="21.75" customHeight="1" x14ac:dyDescent="0.25">
      <c r="A46" s="16" t="s">
        <v>43</v>
      </c>
      <c r="B46" s="38">
        <v>1</v>
      </c>
      <c r="C46" s="38">
        <v>2</v>
      </c>
      <c r="D46" s="38">
        <v>17</v>
      </c>
      <c r="E46" s="38">
        <v>5</v>
      </c>
      <c r="F46" s="38">
        <v>22</v>
      </c>
      <c r="G46" s="38">
        <v>18</v>
      </c>
      <c r="H46" s="38">
        <v>17</v>
      </c>
      <c r="I46" s="38">
        <v>12</v>
      </c>
      <c r="J46" s="38">
        <v>6</v>
      </c>
    </row>
    <row r="47" spans="1:10" ht="21.75" customHeight="1" x14ac:dyDescent="0.25">
      <c r="A47" s="16" t="s">
        <v>44</v>
      </c>
      <c r="B47" s="38">
        <v>1</v>
      </c>
      <c r="C47" s="38">
        <v>2</v>
      </c>
      <c r="D47" s="38">
        <v>12</v>
      </c>
      <c r="E47" s="38">
        <v>2</v>
      </c>
      <c r="F47" s="38">
        <v>14</v>
      </c>
      <c r="G47" s="38">
        <v>12</v>
      </c>
      <c r="H47" s="38">
        <v>9</v>
      </c>
      <c r="I47" s="38">
        <v>8</v>
      </c>
      <c r="J47" s="38">
        <v>7</v>
      </c>
    </row>
    <row r="48" spans="1:10" ht="21.75" customHeight="1" x14ac:dyDescent="0.25">
      <c r="A48" s="16" t="s">
        <v>47</v>
      </c>
      <c r="B48" s="38">
        <v>1</v>
      </c>
      <c r="C48" s="38">
        <v>2</v>
      </c>
      <c r="D48" s="38">
        <v>9</v>
      </c>
      <c r="E48" s="38">
        <v>5</v>
      </c>
      <c r="F48" s="38">
        <v>14</v>
      </c>
      <c r="G48" s="38">
        <v>12</v>
      </c>
      <c r="H48" s="38">
        <v>12</v>
      </c>
      <c r="I48" s="38">
        <v>9</v>
      </c>
      <c r="J48" s="38">
        <v>6</v>
      </c>
    </row>
    <row r="49" spans="1:10" ht="21.75" customHeight="1" x14ac:dyDescent="0.25">
      <c r="A49" s="16" t="s">
        <v>49</v>
      </c>
      <c r="B49" s="38">
        <v>2</v>
      </c>
      <c r="C49" s="38">
        <v>4</v>
      </c>
      <c r="D49" s="38">
        <v>15</v>
      </c>
      <c r="E49" s="38">
        <v>0</v>
      </c>
      <c r="F49" s="38">
        <v>15</v>
      </c>
      <c r="G49" s="38">
        <v>27</v>
      </c>
      <c r="H49" s="38">
        <v>10</v>
      </c>
      <c r="I49" s="38">
        <v>9</v>
      </c>
      <c r="J49" s="38">
        <v>6</v>
      </c>
    </row>
    <row r="50" spans="1:10" ht="21.75" customHeight="1" x14ac:dyDescent="0.25">
      <c r="A50" s="16" t="s">
        <v>55</v>
      </c>
      <c r="B50" s="38">
        <v>2</v>
      </c>
      <c r="C50" s="38">
        <v>4</v>
      </c>
      <c r="D50" s="38">
        <v>11</v>
      </c>
      <c r="E50" s="38">
        <v>7</v>
      </c>
      <c r="F50" s="38">
        <v>18</v>
      </c>
      <c r="G50" s="38">
        <v>27</v>
      </c>
      <c r="H50" s="38">
        <v>12</v>
      </c>
      <c r="I50" s="38">
        <v>11</v>
      </c>
      <c r="J50" s="38">
        <v>7</v>
      </c>
    </row>
    <row r="51" spans="1:10" ht="21.75" customHeight="1" x14ac:dyDescent="0.25">
      <c r="A51" s="16" t="s">
        <v>58</v>
      </c>
      <c r="B51" s="38">
        <v>1</v>
      </c>
      <c r="C51" s="38">
        <v>2</v>
      </c>
      <c r="D51" s="38">
        <v>14</v>
      </c>
      <c r="E51" s="38">
        <v>5</v>
      </c>
      <c r="F51" s="38">
        <v>19</v>
      </c>
      <c r="G51" s="38">
        <v>16</v>
      </c>
      <c r="H51" s="38">
        <v>18</v>
      </c>
      <c r="I51" s="38">
        <v>5</v>
      </c>
      <c r="J51" s="38">
        <v>4</v>
      </c>
    </row>
    <row r="52" spans="1:10" x14ac:dyDescent="0.25">
      <c r="A52" s="40" t="s">
        <v>60</v>
      </c>
      <c r="B52" s="41">
        <v>2</v>
      </c>
      <c r="C52" s="41">
        <v>4</v>
      </c>
      <c r="D52" s="41">
        <v>16</v>
      </c>
      <c r="E52" s="41">
        <v>3</v>
      </c>
      <c r="F52" s="41">
        <v>19</v>
      </c>
      <c r="G52" s="41">
        <v>34</v>
      </c>
      <c r="H52" s="41">
        <v>18</v>
      </c>
      <c r="I52" s="41">
        <v>4</v>
      </c>
      <c r="J52" s="42">
        <v>2</v>
      </c>
    </row>
    <row r="53" spans="1:10" x14ac:dyDescent="0.25">
      <c r="A53" s="40" t="s">
        <v>61</v>
      </c>
      <c r="B53" s="41">
        <v>2</v>
      </c>
      <c r="C53" s="41">
        <v>4</v>
      </c>
      <c r="D53" s="41">
        <v>18</v>
      </c>
      <c r="E53" s="41">
        <v>4</v>
      </c>
      <c r="F53" s="41">
        <v>22</v>
      </c>
      <c r="G53" s="41">
        <v>18</v>
      </c>
      <c r="H53" s="41">
        <v>16</v>
      </c>
      <c r="I53" s="41">
        <v>17</v>
      </c>
      <c r="J53" s="42">
        <v>10</v>
      </c>
    </row>
  </sheetData>
  <pageMargins left="0.7" right="0.7" top="0.75" bottom="0.75" header="0.3" footer="0.3"/>
  <pageSetup scale="82" fitToHeight="2" orientation="landscape"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5"/>
  <sheetViews>
    <sheetView zoomScaleNormal="100" workbookViewId="0">
      <pane ySplit="1" topLeftCell="A7" activePane="bottomLeft" state="frozen"/>
      <selection pane="bottomLeft" activeCell="G1" sqref="A1:G24"/>
    </sheetView>
  </sheetViews>
  <sheetFormatPr defaultColWidth="9.140625" defaultRowHeight="15" x14ac:dyDescent="0.25"/>
  <cols>
    <col min="1" max="1" width="29.5703125" style="4" customWidth="1"/>
    <col min="2" max="7" width="13.140625" style="4" customWidth="1"/>
    <col min="8" max="16384" width="9.140625" style="4"/>
  </cols>
  <sheetData>
    <row r="1" spans="1:7" s="3" customFormat="1" ht="98.25" customHeight="1" x14ac:dyDescent="0.25">
      <c r="A1" s="32" t="s">
        <v>2</v>
      </c>
      <c r="B1" s="33" t="s">
        <v>3</v>
      </c>
      <c r="C1" s="33" t="s">
        <v>4</v>
      </c>
      <c r="D1" s="33" t="s">
        <v>5</v>
      </c>
      <c r="E1" s="33" t="s">
        <v>6</v>
      </c>
      <c r="F1" s="33" t="s">
        <v>7</v>
      </c>
      <c r="G1" s="33" t="s">
        <v>8</v>
      </c>
    </row>
    <row r="2" spans="1:7" ht="21.75" customHeight="1" x14ac:dyDescent="0.25">
      <c r="A2" s="34" t="s">
        <v>12</v>
      </c>
      <c r="B2" s="43">
        <f t="shared" ref="B2:G2" si="0">SUM(B4:B24)</f>
        <v>7</v>
      </c>
      <c r="C2" s="43">
        <f t="shared" si="0"/>
        <v>14</v>
      </c>
      <c r="D2" s="43">
        <f t="shared" si="0"/>
        <v>68</v>
      </c>
      <c r="E2" s="43">
        <f t="shared" si="0"/>
        <v>103</v>
      </c>
      <c r="F2" s="43">
        <f t="shared" si="0"/>
        <v>171</v>
      </c>
      <c r="G2" s="43">
        <f t="shared" si="0"/>
        <v>234</v>
      </c>
    </row>
    <row r="3" spans="1:7" ht="21.75" customHeight="1" x14ac:dyDescent="0.25">
      <c r="A3" s="44" t="s">
        <v>13</v>
      </c>
      <c r="B3" s="45"/>
      <c r="C3" s="45"/>
      <c r="D3" s="45"/>
      <c r="E3" s="45"/>
      <c r="F3" s="45"/>
      <c r="G3" s="45"/>
    </row>
    <row r="4" spans="1:7" ht="21.75" customHeight="1" x14ac:dyDescent="0.25">
      <c r="A4" s="36" t="s">
        <v>1</v>
      </c>
      <c r="B4" s="37">
        <v>0</v>
      </c>
      <c r="C4" s="38">
        <v>0</v>
      </c>
      <c r="D4" s="38">
        <v>2</v>
      </c>
      <c r="E4" s="38">
        <v>3</v>
      </c>
      <c r="F4" s="38">
        <v>5</v>
      </c>
      <c r="G4" s="38">
        <v>0</v>
      </c>
    </row>
    <row r="5" spans="1:7" ht="21.75" customHeight="1" x14ac:dyDescent="0.25">
      <c r="A5" s="46" t="s">
        <v>14</v>
      </c>
      <c r="B5" s="47"/>
      <c r="C5" s="47"/>
      <c r="D5" s="47"/>
      <c r="E5" s="47"/>
      <c r="F5" s="48"/>
      <c r="G5" s="48"/>
    </row>
    <row r="6" spans="1:7" ht="21.75" customHeight="1" x14ac:dyDescent="0.25">
      <c r="A6" s="16" t="s">
        <v>19</v>
      </c>
      <c r="B6" s="38">
        <v>0</v>
      </c>
      <c r="C6" s="38">
        <v>0</v>
      </c>
      <c r="D6" s="38">
        <v>3</v>
      </c>
      <c r="E6" s="38">
        <v>4</v>
      </c>
      <c r="F6" s="38">
        <v>7</v>
      </c>
      <c r="G6" s="38">
        <v>22</v>
      </c>
    </row>
    <row r="7" spans="1:7" ht="21.75" customHeight="1" x14ac:dyDescent="0.25">
      <c r="A7" s="49" t="s">
        <v>27</v>
      </c>
      <c r="B7" s="38">
        <v>1</v>
      </c>
      <c r="C7" s="38">
        <v>2</v>
      </c>
      <c r="D7" s="38">
        <v>5</v>
      </c>
      <c r="E7" s="38">
        <v>3</v>
      </c>
      <c r="F7" s="38">
        <v>8</v>
      </c>
      <c r="G7" s="38">
        <v>2</v>
      </c>
    </row>
    <row r="8" spans="1:7" ht="21.75" customHeight="1" x14ac:dyDescent="0.25">
      <c r="A8" s="16" t="s">
        <v>29</v>
      </c>
      <c r="B8" s="38">
        <v>0</v>
      </c>
      <c r="C8" s="38">
        <v>0</v>
      </c>
      <c r="D8" s="38">
        <v>3</v>
      </c>
      <c r="E8" s="38">
        <v>11</v>
      </c>
      <c r="F8" s="38">
        <v>14</v>
      </c>
      <c r="G8" s="38">
        <v>19</v>
      </c>
    </row>
    <row r="9" spans="1:7" ht="21.75" customHeight="1" x14ac:dyDescent="0.25">
      <c r="A9" s="16" t="s">
        <v>32</v>
      </c>
      <c r="B9" s="38">
        <v>0</v>
      </c>
      <c r="C9" s="38">
        <v>0</v>
      </c>
      <c r="D9" s="38">
        <v>1</v>
      </c>
      <c r="E9" s="38">
        <v>25</v>
      </c>
      <c r="F9" s="38">
        <v>26</v>
      </c>
      <c r="G9" s="38">
        <v>6</v>
      </c>
    </row>
    <row r="10" spans="1:7" ht="21.75" customHeight="1" x14ac:dyDescent="0.25">
      <c r="A10" s="16" t="s">
        <v>35</v>
      </c>
      <c r="B10" s="38">
        <v>1</v>
      </c>
      <c r="C10" s="38">
        <v>2</v>
      </c>
      <c r="D10" s="38">
        <v>2</v>
      </c>
      <c r="E10" s="38">
        <v>4</v>
      </c>
      <c r="F10" s="38">
        <v>6</v>
      </c>
      <c r="G10" s="38">
        <v>11</v>
      </c>
    </row>
    <row r="11" spans="1:7" ht="21.75" customHeight="1" x14ac:dyDescent="0.25">
      <c r="A11" s="16" t="s">
        <v>40</v>
      </c>
      <c r="B11" s="38">
        <v>1</v>
      </c>
      <c r="C11" s="38">
        <v>2</v>
      </c>
      <c r="D11" s="38">
        <v>8</v>
      </c>
      <c r="E11" s="38">
        <v>2</v>
      </c>
      <c r="F11" s="38">
        <v>10</v>
      </c>
      <c r="G11" s="38">
        <v>19</v>
      </c>
    </row>
    <row r="12" spans="1:7" ht="21.75" customHeight="1" x14ac:dyDescent="0.25">
      <c r="A12" s="16" t="s">
        <v>50</v>
      </c>
      <c r="B12" s="38">
        <v>0</v>
      </c>
      <c r="C12" s="38">
        <v>0</v>
      </c>
      <c r="D12" s="38">
        <v>2</v>
      </c>
      <c r="E12" s="38">
        <v>4</v>
      </c>
      <c r="F12" s="38">
        <v>6</v>
      </c>
      <c r="G12" s="38">
        <v>12</v>
      </c>
    </row>
    <row r="13" spans="1:7" ht="21.75" customHeight="1" x14ac:dyDescent="0.25">
      <c r="A13" s="16" t="s">
        <v>52</v>
      </c>
      <c r="B13" s="38">
        <v>0</v>
      </c>
      <c r="C13" s="38">
        <v>0</v>
      </c>
      <c r="D13" s="38">
        <v>6</v>
      </c>
      <c r="E13" s="38">
        <v>1</v>
      </c>
      <c r="F13" s="38">
        <v>7</v>
      </c>
      <c r="G13" s="38">
        <v>2</v>
      </c>
    </row>
    <row r="14" spans="1:7" ht="21.75" customHeight="1" x14ac:dyDescent="0.25">
      <c r="A14" s="16" t="s">
        <v>53</v>
      </c>
      <c r="B14" s="38">
        <v>0</v>
      </c>
      <c r="C14" s="38">
        <v>0</v>
      </c>
      <c r="D14" s="38">
        <v>2</v>
      </c>
      <c r="E14" s="38">
        <v>0</v>
      </c>
      <c r="F14" s="38">
        <v>2</v>
      </c>
      <c r="G14" s="38">
        <v>17</v>
      </c>
    </row>
    <row r="15" spans="1:7" ht="21.75" customHeight="1" x14ac:dyDescent="0.25">
      <c r="A15" s="16" t="s">
        <v>56</v>
      </c>
      <c r="B15" s="38">
        <v>0</v>
      </c>
      <c r="C15" s="38">
        <v>0</v>
      </c>
      <c r="D15" s="38">
        <v>4</v>
      </c>
      <c r="E15" s="38">
        <v>3</v>
      </c>
      <c r="F15" s="38">
        <v>7</v>
      </c>
      <c r="G15" s="38">
        <v>14</v>
      </c>
    </row>
    <row r="16" spans="1:7" x14ac:dyDescent="0.25">
      <c r="A16" s="49" t="s">
        <v>64</v>
      </c>
      <c r="B16" s="50">
        <v>0</v>
      </c>
      <c r="C16" s="50">
        <v>0</v>
      </c>
      <c r="D16" s="50">
        <v>4</v>
      </c>
      <c r="E16" s="50">
        <v>8</v>
      </c>
      <c r="F16" s="50">
        <v>12</v>
      </c>
      <c r="G16" s="50">
        <v>27</v>
      </c>
    </row>
    <row r="17" spans="1:7" ht="21.75" customHeight="1" x14ac:dyDescent="0.25">
      <c r="A17" s="51" t="s">
        <v>16</v>
      </c>
      <c r="B17" s="52"/>
      <c r="C17" s="52"/>
      <c r="D17" s="52"/>
      <c r="E17" s="52"/>
      <c r="F17" s="53"/>
      <c r="G17" s="53"/>
    </row>
    <row r="18" spans="1:7" ht="21.75" customHeight="1" x14ac:dyDescent="0.25">
      <c r="A18" s="16" t="s">
        <v>25</v>
      </c>
      <c r="B18" s="38">
        <v>2</v>
      </c>
      <c r="C18" s="38">
        <v>4</v>
      </c>
      <c r="D18" s="38">
        <v>19</v>
      </c>
      <c r="E18" s="38">
        <v>4</v>
      </c>
      <c r="F18" s="38">
        <v>23</v>
      </c>
      <c r="G18" s="38">
        <v>23</v>
      </c>
    </row>
    <row r="19" spans="1:7" ht="21.75" customHeight="1" x14ac:dyDescent="0.25">
      <c r="A19" s="16" t="s">
        <v>41</v>
      </c>
      <c r="B19" s="38">
        <v>2</v>
      </c>
      <c r="C19" s="38">
        <v>4</v>
      </c>
      <c r="D19" s="38">
        <v>0</v>
      </c>
      <c r="E19" s="38">
        <v>7</v>
      </c>
      <c r="F19" s="38">
        <v>7</v>
      </c>
      <c r="G19" s="38">
        <v>8</v>
      </c>
    </row>
    <row r="20" spans="1:7" ht="25.5" customHeight="1" x14ac:dyDescent="0.25">
      <c r="A20" s="16" t="s">
        <v>43</v>
      </c>
      <c r="B20" s="38">
        <v>0</v>
      </c>
      <c r="C20" s="38">
        <v>0</v>
      </c>
      <c r="D20" s="38">
        <v>0</v>
      </c>
      <c r="E20" s="38">
        <v>5</v>
      </c>
      <c r="F20" s="38">
        <v>5</v>
      </c>
      <c r="G20" s="38">
        <v>5</v>
      </c>
    </row>
    <row r="21" spans="1:7" ht="25.5" customHeight="1" x14ac:dyDescent="0.25">
      <c r="A21" s="16" t="s">
        <v>55</v>
      </c>
      <c r="B21" s="38">
        <v>0</v>
      </c>
      <c r="C21" s="38">
        <v>0</v>
      </c>
      <c r="D21" s="38">
        <v>0</v>
      </c>
      <c r="E21" s="38">
        <v>7</v>
      </c>
      <c r="F21" s="38">
        <v>7</v>
      </c>
      <c r="G21" s="38">
        <v>16</v>
      </c>
    </row>
    <row r="22" spans="1:7" ht="25.5" customHeight="1" x14ac:dyDescent="0.25">
      <c r="A22" s="18" t="s">
        <v>58</v>
      </c>
      <c r="B22" s="54">
        <v>0</v>
      </c>
      <c r="C22" s="54">
        <v>0</v>
      </c>
      <c r="D22" s="54">
        <v>6</v>
      </c>
      <c r="E22" s="54">
        <v>5</v>
      </c>
      <c r="F22" s="54">
        <v>11</v>
      </c>
      <c r="G22" s="54">
        <v>0</v>
      </c>
    </row>
    <row r="23" spans="1:7" ht="25.5" customHeight="1" x14ac:dyDescent="0.25">
      <c r="A23" s="40" t="s">
        <v>60</v>
      </c>
      <c r="B23" s="41">
        <v>0</v>
      </c>
      <c r="C23" s="41">
        <v>0</v>
      </c>
      <c r="D23" s="41">
        <v>0</v>
      </c>
      <c r="E23" s="41">
        <v>3</v>
      </c>
      <c r="F23" s="41">
        <v>3</v>
      </c>
      <c r="G23" s="41">
        <v>29</v>
      </c>
    </row>
    <row r="24" spans="1:7" s="23" customFormat="1" ht="25.5" customHeight="1" x14ac:dyDescent="0.25">
      <c r="A24" s="55" t="s">
        <v>61</v>
      </c>
      <c r="B24" s="56">
        <v>0</v>
      </c>
      <c r="C24" s="56">
        <v>0</v>
      </c>
      <c r="D24" s="56">
        <v>1</v>
      </c>
      <c r="E24" s="56">
        <v>4</v>
      </c>
      <c r="F24" s="56">
        <v>5</v>
      </c>
      <c r="G24" s="56">
        <v>2</v>
      </c>
    </row>
    <row r="25" spans="1:7" x14ac:dyDescent="0.25">
      <c r="A25" s="21"/>
    </row>
  </sheetData>
  <pageMargins left="0.7" right="0.7" top="0.75" bottom="0.75" header="0.3" footer="0.3"/>
  <pageSetup scale="85" orientation="landscape"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55"/>
  <sheetViews>
    <sheetView tabSelected="1" workbookViewId="0">
      <selection activeCell="E7" sqref="E7"/>
    </sheetView>
  </sheetViews>
  <sheetFormatPr defaultRowHeight="15" x14ac:dyDescent="0.25"/>
  <cols>
    <col min="1" max="1" width="55.28515625" customWidth="1"/>
    <col min="2" max="5" width="33.140625" customWidth="1"/>
  </cols>
  <sheetData>
    <row r="1" spans="1:5" x14ac:dyDescent="0.25">
      <c r="A1" s="63" t="s">
        <v>80</v>
      </c>
      <c r="B1" s="63"/>
      <c r="C1" s="63"/>
      <c r="D1" s="63"/>
      <c r="E1" s="63"/>
    </row>
    <row r="2" spans="1:5" ht="26.25" x14ac:dyDescent="0.25">
      <c r="A2" s="26" t="s">
        <v>91</v>
      </c>
      <c r="B2" s="26" t="s">
        <v>74</v>
      </c>
      <c r="C2" s="26" t="s">
        <v>78</v>
      </c>
      <c r="D2" s="26" t="s">
        <v>81</v>
      </c>
      <c r="E2" s="26" t="s">
        <v>73</v>
      </c>
    </row>
    <row r="3" spans="1:5" x14ac:dyDescent="0.25">
      <c r="A3" s="24" t="s">
        <v>93</v>
      </c>
      <c r="B3" s="24">
        <v>831</v>
      </c>
      <c r="C3" s="29">
        <v>0</v>
      </c>
      <c r="D3" s="30">
        <v>0</v>
      </c>
      <c r="E3" s="27">
        <f>C3*B3</f>
        <v>0</v>
      </c>
    </row>
    <row r="4" spans="1:5" x14ac:dyDescent="0.25">
      <c r="A4" s="24" t="s">
        <v>76</v>
      </c>
      <c r="B4" s="24">
        <v>831</v>
      </c>
      <c r="C4" s="29">
        <v>0</v>
      </c>
      <c r="D4" s="30">
        <v>0</v>
      </c>
      <c r="E4" s="27">
        <f>C4*B4</f>
        <v>0</v>
      </c>
    </row>
    <row r="5" spans="1:5" x14ac:dyDescent="0.25">
      <c r="A5" s="24" t="s">
        <v>77</v>
      </c>
      <c r="B5" s="24">
        <v>831</v>
      </c>
      <c r="C5" s="29">
        <v>0</v>
      </c>
      <c r="D5" s="30">
        <v>0</v>
      </c>
      <c r="E5" s="27">
        <f t="shared" ref="E5:E6" si="0">C5*B5</f>
        <v>0</v>
      </c>
    </row>
    <row r="6" spans="1:5" x14ac:dyDescent="0.25">
      <c r="A6" s="24" t="s">
        <v>92</v>
      </c>
      <c r="B6" s="24">
        <v>165</v>
      </c>
      <c r="C6" s="29">
        <v>0</v>
      </c>
      <c r="D6" s="30">
        <v>0</v>
      </c>
      <c r="E6" s="27">
        <f t="shared" si="0"/>
        <v>0</v>
      </c>
    </row>
    <row r="7" spans="1:5" x14ac:dyDescent="0.25">
      <c r="A7" s="28"/>
      <c r="B7" s="28"/>
      <c r="C7" s="65" t="s">
        <v>75</v>
      </c>
      <c r="D7" s="65"/>
      <c r="E7" s="27">
        <f>SUM(E3:E6)</f>
        <v>0</v>
      </c>
    </row>
    <row r="8" spans="1:5" x14ac:dyDescent="0.25">
      <c r="A8" s="64" t="s">
        <v>94</v>
      </c>
      <c r="B8" s="65"/>
      <c r="C8" s="65"/>
      <c r="D8" s="65"/>
      <c r="E8" s="65"/>
    </row>
    <row r="9" spans="1:5" ht="33" customHeight="1" x14ac:dyDescent="0.25">
      <c r="A9" s="65"/>
      <c r="B9" s="65"/>
      <c r="C9" s="65"/>
      <c r="D9" s="65"/>
      <c r="E9" s="65"/>
    </row>
    <row r="10" spans="1:5" ht="6.75" customHeight="1" x14ac:dyDescent="0.25">
      <c r="A10" s="65" t="s">
        <v>79</v>
      </c>
      <c r="B10" s="65"/>
      <c r="C10" s="65"/>
      <c r="D10" s="65"/>
      <c r="E10" s="65"/>
    </row>
    <row r="11" spans="1:5" ht="6.75" customHeight="1" x14ac:dyDescent="0.25">
      <c r="A11" s="65"/>
      <c r="B11" s="65"/>
      <c r="C11" s="65"/>
      <c r="D11" s="65"/>
      <c r="E11" s="65"/>
    </row>
    <row r="12" spans="1:5" ht="6.75" customHeight="1" x14ac:dyDescent="0.25">
      <c r="A12" s="65"/>
      <c r="B12" s="65"/>
      <c r="C12" s="65"/>
      <c r="D12" s="65"/>
      <c r="E12" s="65"/>
    </row>
    <row r="13" spans="1:5" ht="6.75" customHeight="1" x14ac:dyDescent="0.25">
      <c r="A13" s="65"/>
      <c r="B13" s="65"/>
      <c r="C13" s="65"/>
      <c r="D13" s="65"/>
      <c r="E13" s="65"/>
    </row>
    <row r="14" spans="1:5" ht="6.75" customHeight="1" x14ac:dyDescent="0.25">
      <c r="A14" s="65"/>
      <c r="B14" s="65"/>
      <c r="C14" s="65"/>
      <c r="D14" s="65"/>
      <c r="E14" s="65"/>
    </row>
    <row r="15" spans="1:5" x14ac:dyDescent="0.25">
      <c r="A15" s="66" t="s">
        <v>82</v>
      </c>
      <c r="B15" s="66"/>
      <c r="C15" s="66"/>
      <c r="D15" s="66"/>
      <c r="E15" s="66"/>
    </row>
    <row r="19" spans="1:5" x14ac:dyDescent="0.25">
      <c r="A19" s="63" t="s">
        <v>84</v>
      </c>
      <c r="B19" s="63"/>
      <c r="C19" s="63"/>
      <c r="D19" s="63"/>
      <c r="E19" s="63"/>
    </row>
    <row r="20" spans="1:5" ht="27.75" customHeight="1" x14ac:dyDescent="0.25">
      <c r="A20" s="26" t="s">
        <v>72</v>
      </c>
      <c r="B20" s="26" t="s">
        <v>85</v>
      </c>
      <c r="C20" s="26" t="s">
        <v>78</v>
      </c>
      <c r="D20" s="26" t="s">
        <v>81</v>
      </c>
      <c r="E20" s="26" t="s">
        <v>73</v>
      </c>
    </row>
    <row r="21" spans="1:5" x14ac:dyDescent="0.25">
      <c r="A21" s="24" t="s">
        <v>86</v>
      </c>
      <c r="B21" s="57">
        <v>1536</v>
      </c>
      <c r="C21" s="29">
        <v>0</v>
      </c>
      <c r="D21" s="30">
        <v>0</v>
      </c>
      <c r="E21" s="27">
        <f t="shared" ref="E21:E22" si="1">C21*B21</f>
        <v>0</v>
      </c>
    </row>
    <row r="22" spans="1:5" x14ac:dyDescent="0.25">
      <c r="A22" s="24" t="s">
        <v>88</v>
      </c>
      <c r="B22" s="57">
        <v>1536</v>
      </c>
      <c r="C22" s="29">
        <v>0</v>
      </c>
      <c r="D22" s="30">
        <v>0</v>
      </c>
      <c r="E22" s="27">
        <f t="shared" si="1"/>
        <v>0</v>
      </c>
    </row>
    <row r="23" spans="1:5" x14ac:dyDescent="0.25">
      <c r="A23" s="28"/>
      <c r="B23" s="28"/>
      <c r="C23" s="65" t="s">
        <v>75</v>
      </c>
      <c r="D23" s="65"/>
      <c r="E23" s="27">
        <f>SUM(E21:E22)</f>
        <v>0</v>
      </c>
    </row>
    <row r="24" spans="1:5" x14ac:dyDescent="0.25">
      <c r="A24" s="64" t="s">
        <v>87</v>
      </c>
      <c r="B24" s="65"/>
      <c r="C24" s="65"/>
      <c r="D24" s="65"/>
      <c r="E24" s="65"/>
    </row>
    <row r="25" spans="1:5" x14ac:dyDescent="0.25">
      <c r="A25" s="65"/>
      <c r="B25" s="65"/>
      <c r="C25" s="65"/>
      <c r="D25" s="65"/>
      <c r="E25" s="65"/>
    </row>
    <row r="26" spans="1:5" x14ac:dyDescent="0.25">
      <c r="A26" s="65" t="s">
        <v>79</v>
      </c>
      <c r="B26" s="65"/>
      <c r="C26" s="65"/>
      <c r="D26" s="65"/>
      <c r="E26" s="65"/>
    </row>
    <row r="27" spans="1:5" x14ac:dyDescent="0.25">
      <c r="A27" s="65"/>
      <c r="B27" s="65"/>
      <c r="C27" s="65"/>
      <c r="D27" s="65"/>
      <c r="E27" s="65"/>
    </row>
    <row r="28" spans="1:5" x14ac:dyDescent="0.25">
      <c r="A28" s="65"/>
      <c r="B28" s="65"/>
      <c r="C28" s="65"/>
      <c r="D28" s="65"/>
      <c r="E28" s="65"/>
    </row>
    <row r="29" spans="1:5" x14ac:dyDescent="0.25">
      <c r="A29" s="65"/>
      <c r="B29" s="65"/>
      <c r="C29" s="65"/>
      <c r="D29" s="65"/>
      <c r="E29" s="65"/>
    </row>
    <row r="30" spans="1:5" x14ac:dyDescent="0.25">
      <c r="A30" s="65"/>
      <c r="B30" s="65"/>
      <c r="C30" s="65"/>
      <c r="D30" s="65"/>
      <c r="E30" s="65"/>
    </row>
    <row r="31" spans="1:5" x14ac:dyDescent="0.25">
      <c r="A31" s="66" t="s">
        <v>82</v>
      </c>
      <c r="B31" s="66"/>
      <c r="C31" s="66"/>
      <c r="D31" s="66"/>
      <c r="E31" s="66"/>
    </row>
    <row r="33" spans="1:5" x14ac:dyDescent="0.25">
      <c r="A33" s="59"/>
      <c r="B33" s="59"/>
      <c r="C33" s="59"/>
    </row>
    <row r="34" spans="1:5" x14ac:dyDescent="0.25">
      <c r="A34" s="62" t="s">
        <v>89</v>
      </c>
      <c r="B34" s="62"/>
      <c r="C34" s="62"/>
      <c r="D34" s="62"/>
      <c r="E34" s="62"/>
    </row>
    <row r="35" spans="1:5" ht="26.25" x14ac:dyDescent="0.25">
      <c r="A35" s="26" t="s">
        <v>90</v>
      </c>
      <c r="B35" s="26" t="s">
        <v>85</v>
      </c>
      <c r="C35" s="26" t="s">
        <v>78</v>
      </c>
      <c r="D35" s="26" t="s">
        <v>81</v>
      </c>
      <c r="E35" s="26" t="s">
        <v>73</v>
      </c>
    </row>
    <row r="36" spans="1:5" x14ac:dyDescent="0.25">
      <c r="A36" s="24" t="s">
        <v>3</v>
      </c>
      <c r="B36" s="24">
        <v>7</v>
      </c>
      <c r="C36" s="29">
        <v>0</v>
      </c>
      <c r="D36" s="28"/>
      <c r="E36" s="58">
        <f>B36*C36</f>
        <v>0</v>
      </c>
    </row>
    <row r="37" spans="1:5" x14ac:dyDescent="0.25">
      <c r="A37" s="24" t="s">
        <v>4</v>
      </c>
      <c r="B37" s="24">
        <v>14</v>
      </c>
      <c r="C37" s="29">
        <v>0</v>
      </c>
      <c r="D37" s="30"/>
      <c r="E37" s="58">
        <f t="shared" ref="E37:E44" si="2">B37*C37</f>
        <v>0</v>
      </c>
    </row>
    <row r="38" spans="1:5" x14ac:dyDescent="0.25">
      <c r="A38" s="24" t="s">
        <v>5</v>
      </c>
      <c r="B38" s="24">
        <v>68</v>
      </c>
      <c r="C38" s="29">
        <v>0</v>
      </c>
      <c r="D38" s="30"/>
      <c r="E38" s="58">
        <f t="shared" si="2"/>
        <v>0</v>
      </c>
    </row>
    <row r="39" spans="1:5" x14ac:dyDescent="0.25">
      <c r="A39" s="24" t="s">
        <v>6</v>
      </c>
      <c r="B39" s="24">
        <v>103</v>
      </c>
      <c r="C39" s="29">
        <v>0</v>
      </c>
      <c r="D39" s="30"/>
      <c r="E39" s="58">
        <f t="shared" si="2"/>
        <v>0</v>
      </c>
    </row>
    <row r="40" spans="1:5" x14ac:dyDescent="0.25">
      <c r="A40" s="24" t="s">
        <v>7</v>
      </c>
      <c r="B40" s="24">
        <v>171</v>
      </c>
      <c r="C40" s="29">
        <v>0</v>
      </c>
      <c r="D40" s="30"/>
      <c r="E40" s="58">
        <f t="shared" si="2"/>
        <v>0</v>
      </c>
    </row>
    <row r="41" spans="1:5" x14ac:dyDescent="0.25">
      <c r="A41" s="24" t="s">
        <v>8</v>
      </c>
      <c r="B41" s="24">
        <v>234</v>
      </c>
      <c r="C41" s="29">
        <v>0</v>
      </c>
      <c r="D41" s="30"/>
      <c r="E41" s="58">
        <f t="shared" si="2"/>
        <v>0</v>
      </c>
    </row>
    <row r="42" spans="1:5" ht="16.5" customHeight="1" x14ac:dyDescent="0.25">
      <c r="A42" s="24" t="s">
        <v>95</v>
      </c>
      <c r="B42" s="24">
        <v>275</v>
      </c>
      <c r="C42" s="29">
        <v>0</v>
      </c>
      <c r="D42" s="30"/>
      <c r="E42" s="58">
        <f t="shared" si="2"/>
        <v>0</v>
      </c>
    </row>
    <row r="43" spans="1:5" x14ac:dyDescent="0.25">
      <c r="A43" s="24" t="s">
        <v>96</v>
      </c>
      <c r="B43" s="24">
        <v>75</v>
      </c>
      <c r="C43" s="29">
        <v>0</v>
      </c>
      <c r="D43" s="30"/>
      <c r="E43" s="58">
        <f t="shared" si="2"/>
        <v>0</v>
      </c>
    </row>
    <row r="44" spans="1:5" x14ac:dyDescent="0.25">
      <c r="A44" s="24" t="s">
        <v>97</v>
      </c>
      <c r="B44" s="24">
        <v>20</v>
      </c>
      <c r="C44" s="29">
        <v>0</v>
      </c>
      <c r="D44" s="30"/>
      <c r="E44" s="58">
        <f t="shared" si="2"/>
        <v>0</v>
      </c>
    </row>
    <row r="45" spans="1:5" x14ac:dyDescent="0.25">
      <c r="A45" s="24" t="s">
        <v>86</v>
      </c>
      <c r="B45" s="57">
        <v>178</v>
      </c>
      <c r="C45" s="29">
        <v>0</v>
      </c>
      <c r="D45" s="30">
        <v>0</v>
      </c>
      <c r="E45" s="27">
        <f>C45*B45</f>
        <v>0</v>
      </c>
    </row>
    <row r="46" spans="1:5" x14ac:dyDescent="0.25">
      <c r="A46" s="24" t="s">
        <v>88</v>
      </c>
      <c r="B46" s="57">
        <v>178</v>
      </c>
      <c r="C46" s="29">
        <v>0</v>
      </c>
      <c r="D46" s="30">
        <v>0</v>
      </c>
      <c r="E46" s="27">
        <f t="shared" ref="E46" si="3">C46*B46</f>
        <v>0</v>
      </c>
    </row>
    <row r="47" spans="1:5" x14ac:dyDescent="0.25">
      <c r="A47" s="28"/>
      <c r="B47" s="28"/>
      <c r="C47" s="65" t="s">
        <v>75</v>
      </c>
      <c r="D47" s="65"/>
      <c r="E47" s="27">
        <f>SUM(E36:E46)</f>
        <v>0</v>
      </c>
    </row>
    <row r="48" spans="1:5" x14ac:dyDescent="0.25">
      <c r="A48" s="64" t="s">
        <v>87</v>
      </c>
      <c r="B48" s="65"/>
      <c r="C48" s="65"/>
      <c r="D48" s="65"/>
      <c r="E48" s="65"/>
    </row>
    <row r="49" spans="1:5" x14ac:dyDescent="0.25">
      <c r="A49" s="65"/>
      <c r="B49" s="65"/>
      <c r="C49" s="65"/>
      <c r="D49" s="65"/>
      <c r="E49" s="65"/>
    </row>
    <row r="50" spans="1:5" x14ac:dyDescent="0.25">
      <c r="A50" s="65" t="s">
        <v>79</v>
      </c>
      <c r="B50" s="65"/>
      <c r="C50" s="65"/>
      <c r="D50" s="65"/>
      <c r="E50" s="65"/>
    </row>
    <row r="51" spans="1:5" x14ac:dyDescent="0.25">
      <c r="A51" s="65"/>
      <c r="B51" s="65"/>
      <c r="C51" s="65"/>
      <c r="D51" s="65"/>
      <c r="E51" s="65"/>
    </row>
    <row r="52" spans="1:5" x14ac:dyDescent="0.25">
      <c r="A52" s="65"/>
      <c r="B52" s="65"/>
      <c r="C52" s="65"/>
      <c r="D52" s="65"/>
      <c r="E52" s="65"/>
    </row>
    <row r="53" spans="1:5" x14ac:dyDescent="0.25">
      <c r="A53" s="65"/>
      <c r="B53" s="65"/>
      <c r="C53" s="65"/>
      <c r="D53" s="65"/>
      <c r="E53" s="65"/>
    </row>
    <row r="54" spans="1:5" x14ac:dyDescent="0.25">
      <c r="A54" s="65"/>
      <c r="B54" s="65"/>
      <c r="C54" s="65"/>
      <c r="D54" s="65"/>
      <c r="E54" s="65"/>
    </row>
    <row r="55" spans="1:5" x14ac:dyDescent="0.25">
      <c r="A55" s="66" t="s">
        <v>82</v>
      </c>
      <c r="B55" s="66"/>
      <c r="C55" s="66"/>
      <c r="D55" s="66"/>
      <c r="E55" s="66"/>
    </row>
  </sheetData>
  <mergeCells count="15">
    <mergeCell ref="A48:E49"/>
    <mergeCell ref="A50:E54"/>
    <mergeCell ref="A55:E55"/>
    <mergeCell ref="C23:D23"/>
    <mergeCell ref="A24:E25"/>
    <mergeCell ref="A26:E30"/>
    <mergeCell ref="A31:E31"/>
    <mergeCell ref="A34:E34"/>
    <mergeCell ref="C47:D47"/>
    <mergeCell ref="A19:E19"/>
    <mergeCell ref="A8:E9"/>
    <mergeCell ref="A10:E14"/>
    <mergeCell ref="A1:E1"/>
    <mergeCell ref="A15:E15"/>
    <mergeCell ref="C7:D7"/>
  </mergeCells>
  <pageMargins left="0.7" right="0.7" top="0.75" bottom="0.75" header="0.3" footer="0.3"/>
  <pageSetup scale="48"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79B98929F301F4FA2564AE5DC3D3972" ma:contentTypeVersion="12" ma:contentTypeDescription="Create a new document." ma:contentTypeScope="" ma:versionID="658ae7d81dd0fce42996b390f2e1ecf3">
  <xsd:schema xmlns:xsd="http://www.w3.org/2001/XMLSchema" xmlns:xs="http://www.w3.org/2001/XMLSchema" xmlns:p="http://schemas.microsoft.com/office/2006/metadata/properties" xmlns:ns2="d6c1bc09-1b62-4067-bd7f-5308a3885c24" xmlns:ns3="95142d19-fd3b-4b08-9efc-8a16e808819c" targetNamespace="http://schemas.microsoft.com/office/2006/metadata/properties" ma:root="true" ma:fieldsID="847bc787136cbeecb3747b5650feec00" ns2:_="" ns3:_="">
    <xsd:import namespace="d6c1bc09-1b62-4067-bd7f-5308a3885c24"/>
    <xsd:import namespace="95142d19-fd3b-4b08-9efc-8a16e808819c"/>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GenerationTime" minOccurs="0"/>
                <xsd:element ref="ns3:MediaServiceEventHashCode" minOccurs="0"/>
                <xsd:element ref="ns3:MediaServiceDateTaken" minOccurs="0"/>
                <xsd:element ref="ns3:MediaServiceOCR"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6c1bc09-1b62-4067-bd7f-5308a3885c24"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5142d19-fd3b-4b08-9efc-8a16e808819c"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3BE8008-34D2-4D27-B7EA-9625AC56F72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6c1bc09-1b62-4067-bd7f-5308a3885c24"/>
    <ds:schemaRef ds:uri="95142d19-fd3b-4b08-9efc-8a16e808819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9F864BD-71B3-43AA-B518-3DBD2AF0C17B}">
  <ds:schemaRefs>
    <ds:schemaRef ds:uri="http://schemas.microsoft.com/sharepoint/v3/contenttype/forms"/>
  </ds:schemaRefs>
</ds:datastoreItem>
</file>

<file path=customXml/itemProps3.xml><?xml version="1.0" encoding="utf-8"?>
<ds:datastoreItem xmlns:ds="http://schemas.openxmlformats.org/officeDocument/2006/customXml" ds:itemID="{A148DE31-BFAF-4A61-A118-266CFAEFAA7C}">
  <ds:schemaRefs>
    <ds:schemaRef ds:uri="http://schemas.microsoft.com/office/2006/metadata/properties"/>
    <ds:schemaRef ds:uri="http://purl.org/dc/dcmitype/"/>
    <ds:schemaRef ds:uri="http://purl.org/dc/elements/1.1/"/>
    <ds:schemaRef ds:uri="http://purl.org/dc/terms/"/>
    <ds:schemaRef ds:uri="d6c1bc09-1b62-4067-bd7f-5308a3885c24"/>
    <ds:schemaRef ds:uri="http://schemas.microsoft.com/office/infopath/2007/PartnerControls"/>
    <ds:schemaRef ds:uri="http://schemas.microsoft.com/office/2006/documentManagement/types"/>
    <ds:schemaRef ds:uri="http://schemas.openxmlformats.org/package/2006/metadata/core-properties"/>
    <ds:schemaRef ds:uri="95142d19-fd3b-4b08-9efc-8a16e808819c"/>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Project 1- Center of the Room</vt:lpstr>
      <vt:lpstr>Project 2- Switch Install</vt:lpstr>
      <vt:lpstr>Project 3- Switch Purchase</vt:lpstr>
      <vt:lpstr>Pricing Sheet</vt:lpstr>
      <vt:lpstr>'Pricing Sheet'!Print_Area</vt:lpstr>
      <vt:lpstr>'Project 2- Switch Install'!Print_Area</vt:lpstr>
      <vt:lpstr>'Project 3- Switch Purchase'!Print_Area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Andrew G. Eisley</dc:creator>
  <cp:lastModifiedBy>Russell, Robert C</cp:lastModifiedBy>
  <cp:lastPrinted>2021-01-12T21:42:44Z</cp:lastPrinted>
  <dcterms:created xsi:type="dcterms:W3CDTF">2020-10-16T11:44:24Z</dcterms:created>
  <dcterms:modified xsi:type="dcterms:W3CDTF">2021-02-20T00:57:14Z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0x010100F79B98929F301F4FA2564AE5DC3D3972</vt:lpwstr>
  </property>
</Properties>
</file>