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L:\Divisions\DMF-Purchasing\Contracts\FY22\22-DES-ITB-560 Fort Myer Heights Watermain Improvement\ITB Folder Structure\NCW\"/>
    </mc:Choice>
  </mc:AlternateContent>
  <xr:revisionPtr revIDLastSave="0" documentId="8_{EB3621B6-3F88-473F-A8A4-09A20AFF1280}" xr6:coauthVersionLast="46" xr6:coauthVersionMax="46" xr10:uidLastSave="{00000000-0000-0000-0000-000000000000}"/>
  <bookViews>
    <workbookView xWindow="-110" yWindow="-110" windowWidth="22780" windowHeight="14660" xr2:uid="{00000000-000D-0000-FFFF-FFFF00000000}"/>
  </bookViews>
  <sheets>
    <sheet name="INSTRUCTIONS" sheetId="5" r:id="rId1"/>
    <sheet name="CHANGE ORDER BUDGET SUMMARY" sheetId="4" r:id="rId2"/>
    <sheet name="CHANGE ORDER NO#" sheetId="1" r:id="rId3"/>
  </sheets>
  <definedNames>
    <definedName name="_xlnm.Print_Area" localSheetId="1">'CHANGE ORDER BUDGET SUMMARY'!$A$2:$I$52</definedName>
    <definedName name="_xlnm.Print_Area" localSheetId="2">'CHANGE ORDER NO#'!$A$1:$J$36</definedName>
    <definedName name="_xlnm.Print_Area" localSheetId="0">INSTRUCTIONS!$A$1:$J$65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1" l="1"/>
  <c r="C3" i="1"/>
  <c r="J19" i="1" l="1"/>
  <c r="J20" i="1"/>
  <c r="J21" i="1"/>
  <c r="J22" i="1"/>
  <c r="J23" i="1"/>
  <c r="J18" i="1"/>
  <c r="I19" i="1"/>
  <c r="I20" i="1"/>
  <c r="I21" i="1"/>
  <c r="I22" i="1"/>
  <c r="I23" i="1"/>
  <c r="I18" i="1"/>
  <c r="J24" i="1" l="1"/>
  <c r="I24" i="1"/>
  <c r="E1" i="1"/>
  <c r="I25" i="1" l="1"/>
  <c r="D14" i="1" s="1"/>
  <c r="C52" i="4" l="1"/>
</calcChain>
</file>

<file path=xl/sharedStrings.xml><?xml version="1.0" encoding="utf-8"?>
<sst xmlns="http://schemas.openxmlformats.org/spreadsheetml/2006/main" count="95" uniqueCount="88">
  <si>
    <t>A time extension of</t>
  </si>
  <si>
    <t>calendar days will be allowed for this work.</t>
  </si>
  <si>
    <t xml:space="preserve">Amount of original contract:                 </t>
  </si>
  <si>
    <t xml:space="preserve">Total of other C.O. (s): </t>
  </si>
  <si>
    <t>ESTIMATE OF PROPOSED WORK</t>
  </si>
  <si>
    <t>SPEC NO.</t>
  </si>
  <si>
    <t>LOCATION</t>
  </si>
  <si>
    <t>ITEM</t>
  </si>
  <si>
    <t>QUANTITY</t>
  </si>
  <si>
    <t>UNIT</t>
  </si>
  <si>
    <t>UNIT PRICE</t>
  </si>
  <si>
    <t>INCREASE</t>
  </si>
  <si>
    <t>DECREASE</t>
  </si>
  <si>
    <t>Net Increase/Decrease</t>
  </si>
  <si>
    <t>BY</t>
  </si>
  <si>
    <t xml:space="preserve">                                                 FIRM'S NAME                                         </t>
  </si>
  <si>
    <t>OFFICER OF THE FIRM</t>
  </si>
  <si>
    <t>DATE</t>
  </si>
  <si>
    <t xml:space="preserve">                                                                                                              </t>
  </si>
  <si>
    <t>PROJECT NAME :</t>
  </si>
  <si>
    <t xml:space="preserve">New completion date:                                            </t>
  </si>
  <si>
    <t>CONSTRUCTION MANAGEMENT SUPERVISOR (CMS)</t>
  </si>
  <si>
    <t>ENGINEERING BUREAU DIVISION CHIEF (EBC)</t>
  </si>
  <si>
    <t xml:space="preserve">Please use this form to track change order cost throughout the construction phase </t>
  </si>
  <si>
    <t>Contractor:</t>
  </si>
  <si>
    <t>Date:</t>
  </si>
  <si>
    <t>Fund</t>
  </si>
  <si>
    <t>Natural Acc.</t>
  </si>
  <si>
    <t>Cost Center</t>
  </si>
  <si>
    <t>Project</t>
  </si>
  <si>
    <t>Source of Fund</t>
  </si>
  <si>
    <t>Task</t>
  </si>
  <si>
    <t>Contract #:</t>
  </si>
  <si>
    <t>(PO and Contingency)</t>
  </si>
  <si>
    <t>(Contract without Contingency)</t>
  </si>
  <si>
    <t>Change #</t>
  </si>
  <si>
    <t>Amount</t>
  </si>
  <si>
    <t>Description</t>
  </si>
  <si>
    <t>Date</t>
  </si>
  <si>
    <t xml:space="preserve">CO # 1 </t>
  </si>
  <si>
    <t>CO # 2</t>
  </si>
  <si>
    <t>CO # 3</t>
  </si>
  <si>
    <t>CO # 4</t>
  </si>
  <si>
    <t>CO # 5</t>
  </si>
  <si>
    <t>CO # 6</t>
  </si>
  <si>
    <t>CO # 7</t>
  </si>
  <si>
    <t>CO # 8</t>
  </si>
  <si>
    <t>CO # 9</t>
  </si>
  <si>
    <t>CO # 10</t>
  </si>
  <si>
    <t>CO # 11</t>
  </si>
  <si>
    <t>CO # 12</t>
  </si>
  <si>
    <t>CO # 13</t>
  </si>
  <si>
    <t>CO # 14</t>
  </si>
  <si>
    <t>CO # 15</t>
  </si>
  <si>
    <t>CO # 16</t>
  </si>
  <si>
    <t>CO # 17</t>
  </si>
  <si>
    <t>CO # 18</t>
  </si>
  <si>
    <t>CO # 19</t>
  </si>
  <si>
    <t>CO # 20</t>
  </si>
  <si>
    <t>CO # 21</t>
  </si>
  <si>
    <t>AUTHORIZED CONTINGENCY BALANCE:</t>
  </si>
  <si>
    <t xml:space="preserve">LOCATION AND DESCRIPTION OF PROPOSED WORK                                                                                                                                                                                                                                                                                                                                                                                                                                                                                                                                                                                        </t>
  </si>
  <si>
    <t xml:space="preserve">SEE CHANGE ORDER JUSTIFICATION MEMO </t>
  </si>
  <si>
    <t>DESIGN TEAM SUPERVISOR (DETS)</t>
  </si>
  <si>
    <t>PROJECT OFFICER (CONSTRUCTION MANAGER)</t>
  </si>
  <si>
    <t xml:space="preserve">ABC Project </t>
  </si>
  <si>
    <t>PO# 123456</t>
  </si>
  <si>
    <t>Purchase Order #:</t>
  </si>
  <si>
    <t>0000</t>
  </si>
  <si>
    <t>12-123-1-ITB</t>
  </si>
  <si>
    <t>ORIGINAL PURCHASE ORDER AMOUNT:</t>
  </si>
  <si>
    <t>CONTRACT CONTINGENCY AMOUNT:</t>
  </si>
  <si>
    <t>Project Name:</t>
  </si>
  <si>
    <t>Prepared by:</t>
  </si>
  <si>
    <t>Account Number to Increase PO:</t>
  </si>
  <si>
    <t>CHANGE ORDER #:</t>
  </si>
  <si>
    <t xml:space="preserve">PURCHASE ORDER #:                                                          </t>
  </si>
  <si>
    <t xml:space="preserve">EXPLANATION OF NECESSITY FOR PROPOSED WORK                                                                                                                                                                                                                 </t>
  </si>
  <si>
    <t xml:space="preserve">ITB #: </t>
  </si>
  <si>
    <t xml:space="preserve">CONTRACTOR:                                                                                                                       </t>
  </si>
  <si>
    <t xml:space="preserve">Total </t>
  </si>
  <si>
    <t>TOTAL CHANGE ORDERS INCREASE:</t>
  </si>
  <si>
    <t>I/We hereby agree to perform and/or nonperform as indicated, the work described herein and at the unit prices set forth and that such work shall be performed in accordance with the Contract provisions and specifications and/or other provisions incorporated herein.  Further, I/we hereby agree that the quantities set forth herein will be applicable to the adjusted quantities, including overruns up to twenty-five percent of the quantities shown herein. The Contractor's signature is its agreement that the adjustments in Contract price and/or Contract Time stipulated in this Change Order constitute full, complete and final compensation for all costs and time associated with this Change Order. The Contractor agrees that this Change Order represents an all-inclusive and equitable adjustment to the Contract, and further agrees to waive all rights to make  further claims arising out of or as a result of this change. Except as hereby specifically modified, all terms and conditions of the Contract as heretofore modified remain unchanged and in full force and effect.</t>
  </si>
  <si>
    <t xml:space="preserve">New contract amount:                 </t>
  </si>
  <si>
    <t>TOTAL CONTRACT AUTHORIZATION</t>
  </si>
  <si>
    <t>Project No:</t>
  </si>
  <si>
    <t>PROJECT NO :</t>
  </si>
  <si>
    <t>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</si>
</sst>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x14ac:knownFonts="1">
    <font>
      <sz val="11"/>
      <color theme="1"/>
      <name val="Calibri"/>
      <family val="2"/>
      <scheme val="minor"/>
    </font>
    <font>
      <sz val="10"/>
      <name val="Arial"/>
      <family val="2"/>
    </font>
    <font>
      <sz val="11"/>
      <color theme="1"/>
      <name val="Calibri"/>
      <family val="2"/>
      <scheme val="minor"/>
    </font>
    <font>
      <b/>
      <sz val="11"/>
      <color theme="0"/>
      <name val="Calibri"/>
      <family val="2"/>
      <scheme val="minor"/>
    </font>
    <font>
      <sz val="8"/>
      <color theme="1"/>
      <name val="Calibri"/>
      <family val="2"/>
      <scheme val="minor"/>
    </font>
    <font>
      <sz val="10"/>
      <color theme="1"/>
      <name val="Calibri"/>
      <family val="2"/>
      <scheme val="minor"/>
    </font>
    <font>
      <u/>
      <sz val="11"/>
      <color theme="1"/>
      <name val="Calibri"/>
      <family val="2"/>
      <scheme val="minor"/>
    </font>
    <font>
      <i/>
      <sz val="8"/>
      <color theme="1"/>
      <name val="Calibri"/>
      <family val="2"/>
      <scheme val="minor"/>
    </font>
    <font>
      <b/>
      <sz val="10"/>
      <name val="Calibri"/>
      <family val="2"/>
      <scheme val="minor"/>
    </font>
    <font>
      <b/>
      <u/>
      <sz val="10"/>
      <name val="Calibri"/>
      <family val="2"/>
      <scheme val="minor"/>
    </font>
    <font>
      <sz val="10"/>
      <name val="Calibri"/>
      <family val="2"/>
      <scheme val="minor"/>
    </font>
    <font>
      <i/>
      <sz val="10"/>
      <name val="Calibri"/>
      <family val="2"/>
      <scheme val="minor"/>
    </font>
    <font>
      <b/>
      <sz val="10"/>
      <color theme="1"/>
      <name val="Calibri"/>
      <family val="2"/>
      <scheme val="minor"/>
    </font>
  </fonts>
  <fills count="7">
    <fill>
      <patternFill patternType="none"/>
    </fill>
    <fill>
      <patternFill patternType="gray125"/>
    </fill>
    <fill>
      <patternFill patternType="solid">
        <fgColor theme="6" tint="0.39997558519241921"/>
        <bgColor indexed="65"/>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39997558519241921"/>
        <bgColor indexed="65"/>
      </patternFill>
    </fill>
  </fills>
  <borders count="1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thin">
        <color auto="1"/>
      </left>
      <right style="thin">
        <color auto="1"/>
      </right>
      <top style="double">
        <color auto="1"/>
      </top>
      <bottom/>
      <diagonal/>
    </border>
  </borders>
  <cellStyleXfs count="5">
    <xf numFmtId="0" fontId="0" fillId="0" borderId="0"/>
    <xf numFmtId="0" fontId="1" fillId="0" borderId="0"/>
    <xf numFmtId="44" fontId="2" fillId="0" borderId="0" applyFont="0" applyFill="0" applyBorder="0" applyAlignment="0" applyProtection="0"/>
    <xf numFmtId="0" fontId="2" fillId="2" borderId="0" applyNumberFormat="0" applyBorder="0" applyAlignment="0" applyProtection="0"/>
    <xf numFmtId="0" fontId="2" fillId="6" borderId="0" applyNumberFormat="0" applyBorder="0" applyAlignment="0" applyProtection="0"/>
  </cellStyleXfs>
  <cellXfs count="79">
    <xf numFmtId="0" fontId="0" fillId="0" borderId="0" xfId="0"/>
    <xf numFmtId="164" fontId="0" fillId="0" borderId="0" xfId="0" applyNumberFormat="1"/>
    <xf numFmtId="0" fontId="0" fillId="0" borderId="0" xfId="0" applyAlignment="1">
      <alignment wrapText="1"/>
    </xf>
    <xf numFmtId="0" fontId="4" fillId="0" borderId="0" xfId="0" applyFont="1"/>
    <xf numFmtId="0" fontId="5" fillId="0" borderId="0" xfId="0" applyFont="1"/>
    <xf numFmtId="0" fontId="5" fillId="0" borderId="0" xfId="0" applyFont="1" applyAlignment="1"/>
    <xf numFmtId="0" fontId="6" fillId="2" borderId="1" xfId="3" applyFont="1" applyBorder="1"/>
    <xf numFmtId="164" fontId="6" fillId="2" borderId="1" xfId="3" applyNumberFormat="1" applyFont="1" applyBorder="1"/>
    <xf numFmtId="0" fontId="2" fillId="2" borderId="1" xfId="3" applyBorder="1" applyAlignment="1"/>
    <xf numFmtId="0" fontId="0" fillId="0" borderId="2" xfId="0" applyBorder="1"/>
    <xf numFmtId="0" fontId="4" fillId="0" borderId="0" xfId="0" applyFont="1" applyAlignment="1">
      <alignment horizontal="right"/>
    </xf>
    <xf numFmtId="0" fontId="2" fillId="2" borderId="1" xfId="3" applyBorder="1"/>
    <xf numFmtId="0" fontId="7" fillId="0" borderId="4" xfId="0" applyFont="1" applyBorder="1" applyAlignment="1">
      <alignment wrapText="1"/>
    </xf>
    <xf numFmtId="0" fontId="9" fillId="0" borderId="0" xfId="1" applyFont="1" applyBorder="1" applyAlignment="1">
      <alignment vertical="center"/>
    </xf>
    <xf numFmtId="0" fontId="9" fillId="0" borderId="0" xfId="1" applyFont="1" applyBorder="1" applyAlignment="1">
      <alignment vertical="center" wrapText="1"/>
    </xf>
    <xf numFmtId="164" fontId="10" fillId="0" borderId="0" xfId="1" applyNumberFormat="1" applyFont="1" applyFill="1" applyBorder="1" applyAlignment="1">
      <alignment horizontal="center"/>
    </xf>
    <xf numFmtId="0" fontId="10" fillId="0" borderId="0" xfId="1" applyFont="1"/>
    <xf numFmtId="0" fontId="8" fillId="0" borderId="0" xfId="1" applyFont="1" applyBorder="1" applyAlignment="1">
      <alignment vertical="center" wrapText="1"/>
    </xf>
    <xf numFmtId="49" fontId="8" fillId="0" borderId="0" xfId="1" applyNumberFormat="1" applyFont="1" applyBorder="1" applyAlignment="1">
      <alignment vertical="center" wrapText="1"/>
    </xf>
    <xf numFmtId="0" fontId="8" fillId="0" borderId="1" xfId="1" applyFont="1" applyBorder="1" applyAlignment="1">
      <alignment vertical="center" wrapText="1"/>
    </xf>
    <xf numFmtId="0" fontId="9" fillId="0" borderId="0" xfId="1" applyFont="1" applyAlignment="1">
      <alignment horizontal="right"/>
    </xf>
    <xf numFmtId="164" fontId="10" fillId="0" borderId="0" xfId="1" applyNumberFormat="1" applyFont="1" applyFill="1" applyBorder="1" applyAlignment="1">
      <alignment horizontal="right"/>
    </xf>
    <xf numFmtId="0" fontId="9" fillId="0" borderId="0" xfId="1" applyFont="1"/>
    <xf numFmtId="0" fontId="11" fillId="0" borderId="0" xfId="1" applyFont="1"/>
    <xf numFmtId="44" fontId="10" fillId="0" borderId="0" xfId="2" applyFont="1" applyFill="1" applyBorder="1" applyAlignment="1">
      <alignment horizontal="right"/>
    </xf>
    <xf numFmtId="0" fontId="8" fillId="0" borderId="0" xfId="1" applyFont="1"/>
    <xf numFmtId="44" fontId="8" fillId="0" borderId="0" xfId="2" applyFont="1" applyFill="1" applyBorder="1" applyAlignment="1">
      <alignment horizontal="right"/>
    </xf>
    <xf numFmtId="44" fontId="10" fillId="0" borderId="2" xfId="2" applyFont="1" applyFill="1" applyBorder="1" applyAlignment="1">
      <alignment horizontal="right"/>
    </xf>
    <xf numFmtId="0" fontId="8" fillId="4" borderId="3" xfId="1" applyFont="1" applyFill="1" applyBorder="1"/>
    <xf numFmtId="0" fontId="10" fillId="4" borderId="4" xfId="1" applyFont="1" applyFill="1" applyBorder="1"/>
    <xf numFmtId="164" fontId="10" fillId="4" borderId="4" xfId="1" applyNumberFormat="1" applyFont="1" applyFill="1" applyBorder="1" applyAlignment="1"/>
    <xf numFmtId="164" fontId="10" fillId="4" borderId="5" xfId="1" applyNumberFormat="1" applyFont="1" applyFill="1" applyBorder="1" applyAlignment="1"/>
    <xf numFmtId="0" fontId="10" fillId="0" borderId="2" xfId="1" applyFont="1" applyBorder="1"/>
    <xf numFmtId="14" fontId="10" fillId="0" borderId="2" xfId="1" applyNumberFormat="1" applyFont="1" applyFill="1" applyBorder="1" applyAlignment="1"/>
    <xf numFmtId="44" fontId="5" fillId="0" borderId="2" xfId="2" applyFont="1" applyBorder="1"/>
    <xf numFmtId="14" fontId="2" fillId="2" borderId="2" xfId="3" applyNumberFormat="1" applyBorder="1" applyAlignment="1">
      <alignment vertical="center" wrapText="1"/>
    </xf>
    <xf numFmtId="0" fontId="2" fillId="2" borderId="2" xfId="3" applyBorder="1" applyAlignment="1">
      <alignment horizontal="center"/>
    </xf>
    <xf numFmtId="44" fontId="2" fillId="2" borderId="2" xfId="3" applyNumberFormat="1" applyBorder="1" applyAlignment="1">
      <alignment horizontal="right"/>
    </xf>
    <xf numFmtId="44" fontId="2" fillId="5" borderId="2" xfId="3" applyNumberFormat="1" applyFill="1" applyBorder="1" applyAlignment="1">
      <alignment horizontal="right"/>
    </xf>
    <xf numFmtId="164" fontId="2" fillId="2" borderId="6" xfId="3" applyNumberFormat="1" applyBorder="1" applyAlignment="1">
      <alignment horizontal="right"/>
    </xf>
    <xf numFmtId="0" fontId="0" fillId="2" borderId="2" xfId="3" quotePrefix="1" applyFont="1" applyBorder="1" applyAlignment="1">
      <alignment horizontal="center"/>
    </xf>
    <xf numFmtId="0" fontId="0" fillId="0" borderId="0" xfId="0" applyBorder="1"/>
    <xf numFmtId="0" fontId="0" fillId="0" borderId="0" xfId="0" applyBorder="1" applyAlignment="1">
      <alignment horizontal="left"/>
    </xf>
    <xf numFmtId="44" fontId="10" fillId="0" borderId="2" xfId="2" applyFont="1" applyBorder="1"/>
    <xf numFmtId="44" fontId="0" fillId="0" borderId="2" xfId="0" applyNumberFormat="1" applyBorder="1"/>
    <xf numFmtId="44" fontId="0" fillId="0" borderId="7" xfId="0" applyNumberFormat="1" applyBorder="1"/>
    <xf numFmtId="0" fontId="0" fillId="0" borderId="3" xfId="0" applyBorder="1"/>
    <xf numFmtId="44" fontId="0" fillId="0" borderId="8" xfId="0" applyNumberFormat="1" applyFill="1" applyBorder="1"/>
    <xf numFmtId="44" fontId="0" fillId="0" borderId="9" xfId="0" applyNumberFormat="1" applyFill="1" applyBorder="1"/>
    <xf numFmtId="44" fontId="2" fillId="6" borderId="6" xfId="4" applyNumberFormat="1" applyBorder="1"/>
    <xf numFmtId="0" fontId="12" fillId="0" borderId="2" xfId="0" applyFont="1" applyBorder="1"/>
    <xf numFmtId="0" fontId="5" fillId="0" borderId="0" xfId="0" applyFont="1" applyAlignment="1">
      <alignment horizontal="right"/>
    </xf>
    <xf numFmtId="164" fontId="6" fillId="2" borderId="0" xfId="3" applyNumberFormat="1" applyFont="1" applyBorder="1"/>
    <xf numFmtId="164" fontId="10" fillId="0" borderId="3" xfId="1" applyNumberFormat="1" applyFont="1" applyFill="1" applyBorder="1" applyAlignment="1">
      <alignment horizontal="center"/>
    </xf>
    <xf numFmtId="164" fontId="10" fillId="0" borderId="4" xfId="1" applyNumberFormat="1" applyFont="1" applyFill="1" applyBorder="1" applyAlignment="1">
      <alignment horizontal="center"/>
    </xf>
    <xf numFmtId="0" fontId="8" fillId="0" borderId="0" xfId="1" applyFont="1" applyBorder="1" applyAlignment="1">
      <alignment horizontal="center" vertical="center"/>
    </xf>
    <xf numFmtId="0" fontId="2" fillId="2" borderId="3" xfId="3" applyBorder="1" applyAlignment="1">
      <alignment horizontal="center"/>
    </xf>
    <xf numFmtId="0" fontId="2" fillId="2" borderId="4" xfId="3" applyBorder="1" applyAlignment="1">
      <alignment horizontal="center"/>
    </xf>
    <xf numFmtId="0" fontId="2" fillId="2" borderId="5" xfId="3" applyBorder="1" applyAlignment="1">
      <alignment horizontal="center"/>
    </xf>
    <xf numFmtId="164" fontId="0" fillId="2" borderId="3" xfId="3" applyNumberFormat="1" applyFont="1" applyBorder="1" applyAlignment="1">
      <alignment horizontal="center"/>
    </xf>
    <xf numFmtId="164" fontId="2" fillId="2" borderId="4" xfId="3" applyNumberFormat="1" applyBorder="1" applyAlignment="1">
      <alignment horizontal="center"/>
    </xf>
    <xf numFmtId="164" fontId="2" fillId="2" borderId="5" xfId="3" applyNumberFormat="1" applyBorder="1" applyAlignment="1">
      <alignment horizontal="center"/>
    </xf>
    <xf numFmtId="164" fontId="2" fillId="2" borderId="3" xfId="3" applyNumberFormat="1" applyBorder="1" applyAlignment="1">
      <alignment horizontal="center"/>
    </xf>
    <xf numFmtId="0" fontId="0" fillId="2" borderId="3" xfId="3" applyFont="1" applyBorder="1" applyAlignment="1">
      <alignment horizontal="center"/>
    </xf>
    <xf numFmtId="49" fontId="0" fillId="2" borderId="3" xfId="3" applyNumberFormat="1" applyFont="1" applyBorder="1" applyAlignment="1">
      <alignment horizontal="center"/>
    </xf>
    <xf numFmtId="49" fontId="0" fillId="2" borderId="4" xfId="3" applyNumberFormat="1" applyFont="1" applyBorder="1" applyAlignment="1">
      <alignment horizontal="center"/>
    </xf>
    <xf numFmtId="49" fontId="0" fillId="2" borderId="5" xfId="3" applyNumberFormat="1" applyFont="1" applyBorder="1" applyAlignment="1">
      <alignment horizontal="center"/>
    </xf>
    <xf numFmtId="0" fontId="2" fillId="2" borderId="1" xfId="3" applyBorder="1" applyAlignment="1">
      <alignment horizontal="left"/>
    </xf>
    <xf numFmtId="0" fontId="2" fillId="2" borderId="1" xfId="3" applyBorder="1" applyAlignment="1">
      <alignment horizontal="center"/>
    </xf>
    <xf numFmtId="0" fontId="6" fillId="2" borderId="1" xfId="3" applyNumberFormat="1" applyFont="1" applyBorder="1" applyAlignment="1">
      <alignment horizontal="center"/>
    </xf>
    <xf numFmtId="0" fontId="12" fillId="2" borderId="1" xfId="3" applyFont="1" applyBorder="1" applyAlignment="1">
      <alignment horizontal="center"/>
    </xf>
    <xf numFmtId="0" fontId="5" fillId="0" borderId="0" xfId="0" applyFont="1" applyAlignment="1">
      <alignment horizontal="right"/>
    </xf>
    <xf numFmtId="49" fontId="6" fillId="2" borderId="0" xfId="3" quotePrefix="1" applyNumberFormat="1" applyFont="1" applyBorder="1" applyAlignment="1">
      <alignment horizontal="center"/>
    </xf>
    <xf numFmtId="0" fontId="6" fillId="2" borderId="0" xfId="3" applyNumberFormat="1" applyFont="1" applyBorder="1" applyAlignment="1">
      <alignment horizontal="center"/>
    </xf>
    <xf numFmtId="0" fontId="4" fillId="0" borderId="0" xfId="0" applyFont="1" applyAlignment="1">
      <alignment horizontal="center"/>
    </xf>
    <xf numFmtId="0" fontId="3" fillId="3" borderId="0" xfId="0" applyFont="1" applyFill="1" applyAlignment="1">
      <alignment horizontal="center"/>
    </xf>
    <xf numFmtId="0" fontId="12" fillId="0" borderId="2" xfId="0" applyFont="1" applyBorder="1" applyAlignment="1">
      <alignment horizontal="center"/>
    </xf>
    <xf numFmtId="0" fontId="0" fillId="0" borderId="2" xfId="0" applyBorder="1" applyAlignment="1">
      <alignment horizontal="left"/>
    </xf>
    <xf numFmtId="0" fontId="4" fillId="0" borderId="0" xfId="0" applyFont="1" applyAlignment="1">
      <alignment horizontal="left" vertical="center" wrapText="1"/>
    </xf>
  </cellXfs>
  <cellStyles count="5">
    <cellStyle name="60% - Accent3" xfId="3" builtinId="40"/>
    <cellStyle name="60% - Accent5" xfId="4" builtinId="48"/>
    <cellStyle name="Currency" xfId="2" builtinId="4"/>
    <cellStyle name="Normal" xfId="0" builtinId="0"/>
    <cellStyle name="Normal 2" xfId="1" xr:uid="{00000000-0005-0000-0000-000004000000}"/>
  </cellStyles>
  <dxfs count="2">
    <dxf>
      <fill>
        <patternFill>
          <bgColor theme="0" tint="-0.24994659260841701"/>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298450</xdr:colOff>
          <xdr:row>64</xdr:row>
          <xdr:rowOff>152400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
  <sheetViews>
    <sheetView tabSelected="1" view="pageBreakPreview" zoomScale="145" zoomScaleNormal="100" zoomScaleSheetLayoutView="145" workbookViewId="0">
      <selection activeCell="N24" sqref="N24"/>
    </sheetView>
  </sheetViews>
  <sheetFormatPr defaultRowHeight="14.5" x14ac:dyDescent="0.35"/>
  <cols>
    <col min="2" max="2" width="12.1796875" customWidth="1"/>
    <col min="3" max="3" width="8.81640625" customWidth="1"/>
    <col min="7" max="7" width="10.26953125" customWidth="1"/>
    <col min="8" max="8" width="5.7265625" customWidth="1"/>
    <col min="9" max="9" width="9.7265625" customWidth="1"/>
  </cols>
  <sheetData>
    <row r="1" ht="14.5" customHeight="1" x14ac:dyDescent="0.35"/>
    <row r="6" ht="14.5" customHeight="1" x14ac:dyDescent="0.35"/>
    <row r="8" ht="14.5" customHeight="1" x14ac:dyDescent="0.35"/>
    <row r="14" ht="14.5" customHeight="1" x14ac:dyDescent="0.35"/>
    <row r="15" ht="15" customHeight="1" x14ac:dyDescent="0.35"/>
    <row r="16" ht="15" customHeight="1" x14ac:dyDescent="0.35"/>
    <row r="17" spans="1:11" ht="15" customHeight="1" x14ac:dyDescent="0.35"/>
    <row r="18" spans="1:11" ht="15" customHeight="1" x14ac:dyDescent="0.35"/>
    <row r="19" spans="1:11" ht="15" customHeight="1" x14ac:dyDescent="0.35"/>
    <row r="20" spans="1:11" ht="15" customHeight="1" x14ac:dyDescent="0.35"/>
    <row r="21" spans="1:11" ht="15" customHeight="1" x14ac:dyDescent="0.35"/>
    <row r="22" spans="1:11" s="2" customFormat="1" ht="80.150000000000006" customHeight="1" x14ac:dyDescent="0.35">
      <c r="A22"/>
      <c r="B22"/>
      <c r="C22"/>
      <c r="D22"/>
      <c r="E22"/>
      <c r="F22"/>
      <c r="G22"/>
      <c r="H22"/>
      <c r="I22"/>
      <c r="J22"/>
      <c r="K22"/>
    </row>
    <row r="23" spans="1:11" ht="20.149999999999999" customHeight="1" x14ac:dyDescent="0.35"/>
    <row r="25" spans="1:11" ht="20.149999999999999" customHeight="1" x14ac:dyDescent="0.35"/>
    <row r="27" spans="1:11" ht="20.149999999999999" customHeight="1" x14ac:dyDescent="0.35"/>
    <row r="29" spans="1:11" ht="20.149999999999999" customHeight="1" x14ac:dyDescent="0.35"/>
    <row r="31" spans="1:11" ht="20.149999999999999" customHeight="1" x14ac:dyDescent="0.35"/>
  </sheetData>
  <pageMargins left="0.25" right="0.25" top="1.5" bottom="0.75" header="0.25" footer="0.3"/>
  <pageSetup fitToWidth="0" fitToHeight="0" orientation="portrait" r:id="rId1"/>
  <headerFooter>
    <oddHeader xml:space="preserve">&amp;L&amp;G&amp;CDEPARTMENT OF ENVIRONMENTAL SERVICES
Engineering Bureau
2100 Clarendon Boulevard, Suite 813, Arlington, VA 22201
TEL 703.228.6506   FAX 703.228.3606   www.arlingtonva.us
&amp;"-,Bold"&amp;16CONSTURCTION CHANGE ORDER FORM &amp;RRevised: 7/31/2018
</oddHeader>
  </headerFooter>
  <drawing r:id="rId2"/>
  <legacyDrawing r:id="rId3"/>
  <legacyDrawingHF r:id="rId4"/>
  <oleObjects>
    <mc:AlternateContent xmlns:mc="http://schemas.openxmlformats.org/markup-compatibility/2006">
      <mc:Choice Requires="x14">
        <oleObject progId="Document" shapeId="1025" r:id="rId5">
          <objectPr defaultSize="0" r:id="rId6">
            <anchor moveWithCells="1">
              <from>
                <xdr:col>0</xdr:col>
                <xdr:colOff>0</xdr:colOff>
                <xdr:row>0</xdr:row>
                <xdr:rowOff>0</xdr:rowOff>
              </from>
              <to>
                <xdr:col>9</xdr:col>
                <xdr:colOff>298450</xdr:colOff>
                <xdr:row>64</xdr:row>
                <xdr:rowOff>152400</xdr:rowOff>
              </to>
            </anchor>
          </objectPr>
        </oleObject>
      </mc:Choice>
      <mc:Fallback>
        <oleObject progId="Document" shapeId="102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53"/>
  <sheetViews>
    <sheetView view="pageLayout" zoomScale="130" zoomScaleNormal="100" zoomScaleSheetLayoutView="145" zoomScalePageLayoutView="130" workbookViewId="0">
      <selection activeCell="J3" sqref="J3"/>
    </sheetView>
  </sheetViews>
  <sheetFormatPr defaultRowHeight="14.5" x14ac:dyDescent="0.35"/>
  <cols>
    <col min="1" max="1" width="14" customWidth="1"/>
    <col min="2" max="2" width="19.453125" customWidth="1"/>
    <col min="3" max="3" width="14" customWidth="1"/>
    <col min="7" max="9" width="8.7265625" customWidth="1"/>
  </cols>
  <sheetData>
    <row r="2" spans="1:9" ht="14.5" customHeight="1" x14ac:dyDescent="0.35">
      <c r="A2" s="55" t="s">
        <v>23</v>
      </c>
      <c r="B2" s="55"/>
      <c r="C2" s="55"/>
      <c r="D2" s="55"/>
      <c r="E2" s="55"/>
      <c r="F2" s="55"/>
      <c r="G2" s="55"/>
      <c r="H2" s="55"/>
      <c r="I2" s="55"/>
    </row>
    <row r="3" spans="1:9" ht="14.5" customHeight="1" x14ac:dyDescent="0.35">
      <c r="A3" s="13" t="s">
        <v>24</v>
      </c>
      <c r="B3" s="56"/>
      <c r="C3" s="57"/>
      <c r="D3" s="57"/>
      <c r="E3" s="57"/>
      <c r="F3" s="57"/>
      <c r="G3" s="57"/>
      <c r="H3" s="57"/>
      <c r="I3" s="58"/>
    </row>
    <row r="4" spans="1:9" ht="14.5" customHeight="1" x14ac:dyDescent="0.35">
      <c r="A4" s="14" t="s">
        <v>72</v>
      </c>
      <c r="B4" s="59" t="s">
        <v>65</v>
      </c>
      <c r="C4" s="60"/>
      <c r="D4" s="60"/>
      <c r="E4" s="60"/>
      <c r="F4" s="60"/>
      <c r="G4" s="60"/>
      <c r="H4" s="60"/>
      <c r="I4" s="61"/>
    </row>
    <row r="5" spans="1:9" ht="14.5" customHeight="1" x14ac:dyDescent="0.35">
      <c r="A5" s="14" t="s">
        <v>85</v>
      </c>
      <c r="B5" s="64" t="s">
        <v>87</v>
      </c>
      <c r="C5" s="65"/>
      <c r="D5" s="65"/>
      <c r="E5" s="65"/>
      <c r="F5" s="65"/>
      <c r="G5" s="65"/>
      <c r="H5" s="65"/>
      <c r="I5" s="66"/>
    </row>
    <row r="6" spans="1:9" ht="14.5" customHeight="1" x14ac:dyDescent="0.35">
      <c r="A6" s="14" t="s">
        <v>73</v>
      </c>
      <c r="B6" s="62"/>
      <c r="C6" s="60"/>
      <c r="D6" s="60"/>
      <c r="E6" s="60"/>
      <c r="F6" s="60"/>
      <c r="G6" s="60"/>
      <c r="H6" s="60"/>
      <c r="I6" s="61"/>
    </row>
    <row r="7" spans="1:9" ht="14.5" customHeight="1" x14ac:dyDescent="0.35">
      <c r="A7" s="14"/>
      <c r="B7" s="15"/>
      <c r="C7" s="15"/>
      <c r="D7" s="15"/>
      <c r="E7" s="15"/>
      <c r="F7" s="15"/>
      <c r="G7" s="15"/>
      <c r="H7" s="16"/>
      <c r="I7" s="16"/>
    </row>
    <row r="8" spans="1:9" ht="14.5" customHeight="1" x14ac:dyDescent="0.35">
      <c r="A8" s="14"/>
      <c r="B8" s="15"/>
      <c r="C8" s="15"/>
      <c r="D8" s="15"/>
      <c r="E8" s="15"/>
      <c r="F8" s="15"/>
      <c r="G8" s="15"/>
      <c r="H8" s="17" t="s">
        <v>25</v>
      </c>
      <c r="I8" s="35"/>
    </row>
    <row r="9" spans="1:9" ht="14.5" customHeight="1" x14ac:dyDescent="0.35">
      <c r="A9" s="17"/>
      <c r="B9" s="18"/>
      <c r="C9" s="17"/>
      <c r="D9" s="19"/>
      <c r="E9" s="19"/>
      <c r="F9" s="19"/>
      <c r="G9" s="19"/>
      <c r="H9" s="19"/>
      <c r="I9" s="19"/>
    </row>
    <row r="10" spans="1:9" x14ac:dyDescent="0.35">
      <c r="A10" s="16"/>
      <c r="B10" s="16"/>
      <c r="C10" s="20" t="s">
        <v>32</v>
      </c>
      <c r="D10" s="59" t="s">
        <v>69</v>
      </c>
      <c r="E10" s="60"/>
      <c r="F10" s="60"/>
      <c r="G10" s="60"/>
      <c r="H10" s="60"/>
      <c r="I10" s="61"/>
    </row>
    <row r="11" spans="1:9" x14ac:dyDescent="0.35">
      <c r="A11" s="16"/>
      <c r="B11" s="16"/>
      <c r="C11" s="20" t="s">
        <v>67</v>
      </c>
      <c r="D11" s="63" t="s">
        <v>66</v>
      </c>
      <c r="E11" s="57"/>
      <c r="F11" s="57"/>
      <c r="G11" s="57"/>
      <c r="H11" s="57"/>
      <c r="I11" s="58"/>
    </row>
    <row r="12" spans="1:9" ht="30" customHeight="1" x14ac:dyDescent="0.35">
      <c r="A12" s="16"/>
      <c r="B12" s="16"/>
      <c r="C12" s="20"/>
      <c r="D12" s="12" t="s">
        <v>26</v>
      </c>
      <c r="E12" s="12" t="s">
        <v>27</v>
      </c>
      <c r="F12" s="12" t="s">
        <v>28</v>
      </c>
      <c r="G12" s="12" t="s">
        <v>29</v>
      </c>
      <c r="H12" s="12" t="s">
        <v>30</v>
      </c>
      <c r="I12" s="12" t="s">
        <v>31</v>
      </c>
    </row>
    <row r="13" spans="1:9" x14ac:dyDescent="0.35">
      <c r="A13" s="16"/>
      <c r="B13" s="16"/>
      <c r="C13" s="20" t="s">
        <v>74</v>
      </c>
      <c r="D13" s="36">
        <v>123</v>
      </c>
      <c r="E13" s="36">
        <v>123456</v>
      </c>
      <c r="F13" s="36">
        <v>12345</v>
      </c>
      <c r="G13" s="40" t="s">
        <v>68</v>
      </c>
      <c r="H13" s="40" t="s">
        <v>68</v>
      </c>
      <c r="I13" s="40" t="s">
        <v>68</v>
      </c>
    </row>
    <row r="14" spans="1:9" x14ac:dyDescent="0.35">
      <c r="A14" s="16"/>
      <c r="B14" s="16"/>
      <c r="C14" s="20"/>
      <c r="D14" s="36"/>
      <c r="E14" s="36"/>
      <c r="F14" s="36"/>
      <c r="G14" s="36"/>
      <c r="H14" s="36"/>
      <c r="I14" s="36"/>
    </row>
    <row r="15" spans="1:9" x14ac:dyDescent="0.35">
      <c r="A15" s="16"/>
      <c r="B15" s="16"/>
      <c r="C15" s="20"/>
      <c r="D15" s="36"/>
      <c r="E15" s="36"/>
      <c r="F15" s="36"/>
      <c r="G15" s="36"/>
      <c r="H15" s="36"/>
      <c r="I15" s="36"/>
    </row>
    <row r="16" spans="1:9" x14ac:dyDescent="0.35">
      <c r="A16" s="16"/>
      <c r="B16" s="16"/>
      <c r="C16" s="20"/>
      <c r="D16" s="36"/>
      <c r="E16" s="36"/>
      <c r="F16" s="36"/>
      <c r="G16" s="36"/>
      <c r="H16" s="36"/>
      <c r="I16" s="36"/>
    </row>
    <row r="17" spans="1:11" x14ac:dyDescent="0.35">
      <c r="A17" s="16"/>
      <c r="B17" s="16"/>
      <c r="C17" s="16"/>
      <c r="D17" s="16"/>
      <c r="E17" s="16"/>
      <c r="F17" s="16"/>
      <c r="G17" s="16"/>
      <c r="H17" s="16"/>
      <c r="I17" s="16"/>
    </row>
    <row r="18" spans="1:11" ht="14.5" customHeight="1" x14ac:dyDescent="0.35">
      <c r="A18" s="22" t="s">
        <v>84</v>
      </c>
      <c r="B18" s="16"/>
      <c r="C18" s="37">
        <v>1100000</v>
      </c>
      <c r="D18" s="16"/>
      <c r="E18" s="16"/>
      <c r="F18" s="16"/>
      <c r="G18" s="16"/>
      <c r="H18" s="16"/>
      <c r="I18" s="16"/>
    </row>
    <row r="19" spans="1:11" ht="14.5" customHeight="1" x14ac:dyDescent="0.35">
      <c r="A19" s="23" t="s">
        <v>33</v>
      </c>
      <c r="B19" s="16"/>
      <c r="C19" s="24"/>
      <c r="D19" s="16"/>
      <c r="E19" s="16"/>
      <c r="F19" s="16"/>
      <c r="G19" s="16"/>
      <c r="H19" s="16"/>
      <c r="I19" s="16"/>
    </row>
    <row r="20" spans="1:11" ht="14.5" customHeight="1" x14ac:dyDescent="0.35">
      <c r="A20" s="16"/>
      <c r="B20" s="16"/>
      <c r="C20" s="24"/>
      <c r="D20" s="16"/>
      <c r="E20" s="16"/>
      <c r="F20" s="16"/>
      <c r="G20" s="16"/>
      <c r="H20" s="16"/>
      <c r="I20" s="16"/>
    </row>
    <row r="21" spans="1:11" ht="14.5" customHeight="1" x14ac:dyDescent="0.35">
      <c r="A21" s="22" t="s">
        <v>70</v>
      </c>
      <c r="B21" s="25"/>
      <c r="C21" s="37">
        <v>100000</v>
      </c>
      <c r="D21" s="16"/>
      <c r="E21" s="16"/>
      <c r="F21" s="16"/>
      <c r="G21" s="16"/>
      <c r="H21" s="16"/>
      <c r="I21" s="16"/>
    </row>
    <row r="22" spans="1:11" s="2" customFormat="1" ht="14.5" customHeight="1" x14ac:dyDescent="0.35">
      <c r="A22" s="23" t="s">
        <v>34</v>
      </c>
      <c r="B22" s="25"/>
      <c r="C22" s="26"/>
      <c r="D22" s="16"/>
      <c r="E22" s="16"/>
      <c r="F22" s="16"/>
      <c r="G22" s="16"/>
      <c r="H22" s="16"/>
      <c r="I22" s="16"/>
      <c r="J22"/>
      <c r="K22"/>
    </row>
    <row r="23" spans="1:11" ht="14.5" customHeight="1" x14ac:dyDescent="0.35">
      <c r="A23" s="25"/>
      <c r="B23" s="25"/>
      <c r="C23" s="26"/>
      <c r="D23" s="16"/>
      <c r="E23" s="16"/>
      <c r="F23" s="16"/>
      <c r="G23" s="16"/>
      <c r="H23" s="16"/>
      <c r="I23" s="16"/>
    </row>
    <row r="24" spans="1:11" ht="14.5" customHeight="1" x14ac:dyDescent="0.35">
      <c r="A24" s="22" t="s">
        <v>71</v>
      </c>
      <c r="B24" s="16"/>
      <c r="C24" s="38">
        <v>10000</v>
      </c>
      <c r="D24" s="16"/>
      <c r="E24" s="16"/>
      <c r="F24" s="16"/>
      <c r="G24" s="16"/>
      <c r="H24" s="16"/>
      <c r="I24" s="16"/>
    </row>
    <row r="25" spans="1:11" ht="14.5" customHeight="1" x14ac:dyDescent="0.35">
      <c r="A25" s="16"/>
      <c r="B25" s="16"/>
      <c r="C25" s="24"/>
      <c r="D25" s="16"/>
      <c r="E25" s="16"/>
      <c r="F25" s="16"/>
      <c r="G25" s="16"/>
      <c r="H25" s="16"/>
      <c r="I25" s="16"/>
    </row>
    <row r="26" spans="1:11" ht="14.5" customHeight="1" x14ac:dyDescent="0.35">
      <c r="A26" s="22" t="s">
        <v>81</v>
      </c>
      <c r="B26" s="16"/>
      <c r="C26" s="27">
        <v>1000</v>
      </c>
      <c r="D26" s="16"/>
      <c r="E26" s="16"/>
      <c r="F26" s="16"/>
      <c r="G26" s="16"/>
      <c r="H26" s="16"/>
      <c r="I26" s="16"/>
    </row>
    <row r="27" spans="1:11" ht="14.5" customHeight="1" x14ac:dyDescent="0.35">
      <c r="A27" s="25"/>
      <c r="B27" s="16"/>
      <c r="C27" s="21"/>
      <c r="D27" s="16"/>
      <c r="E27" s="16"/>
      <c r="F27" s="16"/>
      <c r="G27" s="16"/>
      <c r="H27" s="16"/>
      <c r="I27" s="16"/>
    </row>
    <row r="28" spans="1:11" x14ac:dyDescent="0.35">
      <c r="A28" s="28" t="s">
        <v>35</v>
      </c>
      <c r="B28" s="29" t="s">
        <v>36</v>
      </c>
      <c r="C28" s="30" t="s">
        <v>37</v>
      </c>
      <c r="D28" s="30"/>
      <c r="E28" s="30"/>
      <c r="F28" s="30"/>
      <c r="G28" s="30"/>
      <c r="H28" s="30"/>
      <c r="I28" s="31" t="s">
        <v>38</v>
      </c>
    </row>
    <row r="29" spans="1:11" ht="14.5" customHeight="1" x14ac:dyDescent="0.35">
      <c r="A29" s="32" t="s">
        <v>39</v>
      </c>
      <c r="B29" s="43">
        <v>1</v>
      </c>
      <c r="C29" s="53"/>
      <c r="D29" s="54"/>
      <c r="E29" s="54"/>
      <c r="F29" s="54"/>
      <c r="G29" s="54"/>
      <c r="H29" s="54"/>
      <c r="I29" s="33"/>
    </row>
    <row r="30" spans="1:11" ht="14.5" customHeight="1" x14ac:dyDescent="0.35">
      <c r="A30" s="32" t="s">
        <v>40</v>
      </c>
      <c r="B30" s="34">
        <v>1</v>
      </c>
      <c r="C30" s="53"/>
      <c r="D30" s="54"/>
      <c r="E30" s="54"/>
      <c r="F30" s="54"/>
      <c r="G30" s="54"/>
      <c r="H30" s="54"/>
      <c r="I30" s="33"/>
    </row>
    <row r="31" spans="1:11" ht="14.5" customHeight="1" x14ac:dyDescent="0.35">
      <c r="A31" s="32" t="s">
        <v>41</v>
      </c>
      <c r="B31" s="34">
        <v>1</v>
      </c>
      <c r="C31" s="53"/>
      <c r="D31" s="54"/>
      <c r="E31" s="54"/>
      <c r="F31" s="54"/>
      <c r="G31" s="54"/>
      <c r="H31" s="54"/>
      <c r="I31" s="33"/>
    </row>
    <row r="32" spans="1:11" ht="14.5" customHeight="1" x14ac:dyDescent="0.35">
      <c r="A32" s="32" t="s">
        <v>42</v>
      </c>
      <c r="B32" s="34">
        <v>1</v>
      </c>
      <c r="C32" s="53"/>
      <c r="D32" s="54"/>
      <c r="E32" s="54"/>
      <c r="F32" s="54"/>
      <c r="G32" s="54"/>
      <c r="H32" s="54"/>
      <c r="I32" s="33"/>
    </row>
    <row r="33" spans="1:9" ht="14.5" customHeight="1" x14ac:dyDescent="0.35">
      <c r="A33" s="32" t="s">
        <v>43</v>
      </c>
      <c r="B33" s="34">
        <v>1</v>
      </c>
      <c r="C33" s="53"/>
      <c r="D33" s="54"/>
      <c r="E33" s="54"/>
      <c r="F33" s="54"/>
      <c r="G33" s="54"/>
      <c r="H33" s="54"/>
      <c r="I33" s="33"/>
    </row>
    <row r="34" spans="1:9" ht="14.5" customHeight="1" x14ac:dyDescent="0.35">
      <c r="A34" s="32" t="s">
        <v>44</v>
      </c>
      <c r="B34" s="34"/>
      <c r="C34" s="53"/>
      <c r="D34" s="54"/>
      <c r="E34" s="54"/>
      <c r="F34" s="54"/>
      <c r="G34" s="54"/>
      <c r="H34" s="54"/>
      <c r="I34" s="33"/>
    </row>
    <row r="35" spans="1:9" ht="14.5" customHeight="1" x14ac:dyDescent="0.35">
      <c r="A35" s="32" t="s">
        <v>45</v>
      </c>
      <c r="B35" s="34"/>
      <c r="C35" s="53"/>
      <c r="D35" s="54"/>
      <c r="E35" s="54"/>
      <c r="F35" s="54"/>
      <c r="G35" s="54"/>
      <c r="H35" s="54"/>
      <c r="I35" s="33"/>
    </row>
    <row r="36" spans="1:9" ht="14.5" customHeight="1" x14ac:dyDescent="0.35">
      <c r="A36" s="32" t="s">
        <v>46</v>
      </c>
      <c r="B36" s="34"/>
      <c r="C36" s="53"/>
      <c r="D36" s="54"/>
      <c r="E36" s="54"/>
      <c r="F36" s="54"/>
      <c r="G36" s="54"/>
      <c r="H36" s="54"/>
      <c r="I36" s="33"/>
    </row>
    <row r="37" spans="1:9" ht="14.5" customHeight="1" x14ac:dyDescent="0.35">
      <c r="A37" s="32" t="s">
        <v>47</v>
      </c>
      <c r="B37" s="34"/>
      <c r="C37" s="53"/>
      <c r="D37" s="54"/>
      <c r="E37" s="54"/>
      <c r="F37" s="54"/>
      <c r="G37" s="54"/>
      <c r="H37" s="54"/>
      <c r="I37" s="33"/>
    </row>
    <row r="38" spans="1:9" ht="14.5" customHeight="1" x14ac:dyDescent="0.35">
      <c r="A38" s="32" t="s">
        <v>48</v>
      </c>
      <c r="B38" s="34"/>
      <c r="C38" s="53"/>
      <c r="D38" s="54"/>
      <c r="E38" s="54"/>
      <c r="F38" s="54"/>
      <c r="G38" s="54"/>
      <c r="H38" s="54"/>
      <c r="I38" s="33"/>
    </row>
    <row r="39" spans="1:9" ht="14.5" customHeight="1" x14ac:dyDescent="0.35">
      <c r="A39" s="32" t="s">
        <v>49</v>
      </c>
      <c r="B39" s="34"/>
      <c r="C39" s="53"/>
      <c r="D39" s="54"/>
      <c r="E39" s="54"/>
      <c r="F39" s="54"/>
      <c r="G39" s="54"/>
      <c r="H39" s="54"/>
      <c r="I39" s="33"/>
    </row>
    <row r="40" spans="1:9" ht="14.5" hidden="1" customHeight="1" x14ac:dyDescent="0.35">
      <c r="A40" s="32" t="s">
        <v>50</v>
      </c>
      <c r="B40" s="34"/>
      <c r="C40" s="53"/>
      <c r="D40" s="54"/>
      <c r="E40" s="54"/>
      <c r="F40" s="54"/>
      <c r="G40" s="54"/>
      <c r="H40" s="54"/>
      <c r="I40" s="33"/>
    </row>
    <row r="41" spans="1:9" ht="14.5" hidden="1" customHeight="1" x14ac:dyDescent="0.35">
      <c r="A41" s="32" t="s">
        <v>51</v>
      </c>
      <c r="B41" s="34"/>
      <c r="C41" s="53"/>
      <c r="D41" s="54"/>
      <c r="E41" s="54"/>
      <c r="F41" s="54"/>
      <c r="G41" s="54"/>
      <c r="H41" s="54"/>
      <c r="I41" s="33"/>
    </row>
    <row r="42" spans="1:9" ht="14.5" hidden="1" customHeight="1" x14ac:dyDescent="0.35">
      <c r="A42" s="32" t="s">
        <v>52</v>
      </c>
      <c r="B42" s="34"/>
      <c r="C42" s="53"/>
      <c r="D42" s="54"/>
      <c r="E42" s="54"/>
      <c r="F42" s="54"/>
      <c r="G42" s="54"/>
      <c r="H42" s="54"/>
      <c r="I42" s="33"/>
    </row>
    <row r="43" spans="1:9" ht="14.5" hidden="1" customHeight="1" x14ac:dyDescent="0.35">
      <c r="A43" s="32" t="s">
        <v>53</v>
      </c>
      <c r="B43" s="34"/>
      <c r="C43" s="53"/>
      <c r="D43" s="54"/>
      <c r="E43" s="54"/>
      <c r="F43" s="54"/>
      <c r="G43" s="54"/>
      <c r="H43" s="54"/>
      <c r="I43" s="33"/>
    </row>
    <row r="44" spans="1:9" ht="14.5" hidden="1" customHeight="1" x14ac:dyDescent="0.35">
      <c r="A44" s="32" t="s">
        <v>54</v>
      </c>
      <c r="B44" s="34"/>
      <c r="C44" s="53"/>
      <c r="D44" s="54"/>
      <c r="E44" s="54"/>
      <c r="F44" s="54"/>
      <c r="G44" s="54"/>
      <c r="H44" s="54"/>
      <c r="I44" s="33"/>
    </row>
    <row r="45" spans="1:9" ht="14.5" hidden="1" customHeight="1" x14ac:dyDescent="0.35">
      <c r="A45" s="32" t="s">
        <v>55</v>
      </c>
      <c r="B45" s="34"/>
      <c r="C45" s="53"/>
      <c r="D45" s="54"/>
      <c r="E45" s="54"/>
      <c r="F45" s="54"/>
      <c r="G45" s="54"/>
      <c r="H45" s="54"/>
      <c r="I45" s="33"/>
    </row>
    <row r="46" spans="1:9" ht="14.5" hidden="1" customHeight="1" x14ac:dyDescent="0.35">
      <c r="A46" s="32" t="s">
        <v>56</v>
      </c>
      <c r="B46" s="34"/>
      <c r="C46" s="53"/>
      <c r="D46" s="54"/>
      <c r="E46" s="54"/>
      <c r="F46" s="54"/>
      <c r="G46" s="54"/>
      <c r="H46" s="54"/>
      <c r="I46" s="33"/>
    </row>
    <row r="47" spans="1:9" ht="14.5" hidden="1" customHeight="1" x14ac:dyDescent="0.35">
      <c r="A47" s="32" t="s">
        <v>57</v>
      </c>
      <c r="B47" s="34"/>
      <c r="C47" s="53"/>
      <c r="D47" s="54"/>
      <c r="E47" s="54"/>
      <c r="F47" s="54"/>
      <c r="G47" s="54"/>
      <c r="H47" s="54"/>
      <c r="I47" s="33"/>
    </row>
    <row r="48" spans="1:9" ht="14.5" hidden="1" customHeight="1" x14ac:dyDescent="0.35">
      <c r="A48" s="32" t="s">
        <v>58</v>
      </c>
      <c r="B48" s="34"/>
      <c r="C48" s="53"/>
      <c r="D48" s="54"/>
      <c r="E48" s="54"/>
      <c r="F48" s="54"/>
      <c r="G48" s="54"/>
      <c r="H48" s="54"/>
      <c r="I48" s="33"/>
    </row>
    <row r="49" spans="1:9" ht="14.5" hidden="1" customHeight="1" x14ac:dyDescent="0.35">
      <c r="A49" s="32" t="s">
        <v>59</v>
      </c>
      <c r="B49" s="34"/>
      <c r="C49" s="53"/>
      <c r="D49" s="54"/>
      <c r="E49" s="54"/>
      <c r="F49" s="54"/>
      <c r="G49" s="54"/>
      <c r="H49" s="54"/>
      <c r="I49" s="33"/>
    </row>
    <row r="50" spans="1:9" x14ac:dyDescent="0.35">
      <c r="A50" s="16"/>
      <c r="B50" s="16"/>
      <c r="C50" s="16"/>
      <c r="D50" s="16"/>
      <c r="E50" s="16"/>
      <c r="F50" s="16"/>
      <c r="G50" s="16"/>
      <c r="H50" s="16"/>
      <c r="I50" s="16"/>
    </row>
    <row r="51" spans="1:9" ht="15" thickBot="1" x14ac:dyDescent="0.4">
      <c r="A51" s="16"/>
      <c r="B51" s="16"/>
      <c r="C51" s="16"/>
      <c r="D51" s="16"/>
      <c r="E51" s="16"/>
      <c r="F51" s="16"/>
      <c r="G51" s="16"/>
      <c r="H51" s="16"/>
      <c r="I51" s="16"/>
    </row>
    <row r="52" spans="1:9" ht="15.5" thickTop="1" thickBot="1" x14ac:dyDescent="0.4">
      <c r="A52" s="25" t="s">
        <v>60</v>
      </c>
      <c r="B52" s="16"/>
      <c r="C52" s="39">
        <f>C24-C26</f>
        <v>9000</v>
      </c>
      <c r="D52" s="16"/>
      <c r="E52" s="16"/>
      <c r="F52" s="16"/>
      <c r="G52" s="16"/>
      <c r="H52" s="16"/>
      <c r="I52" s="16"/>
    </row>
    <row r="53" spans="1:9" ht="15" thickTop="1" x14ac:dyDescent="0.35"/>
  </sheetData>
  <mergeCells count="28">
    <mergeCell ref="C45:H45"/>
    <mergeCell ref="C46:H46"/>
    <mergeCell ref="C47:H47"/>
    <mergeCell ref="C48:H48"/>
    <mergeCell ref="C49:H49"/>
    <mergeCell ref="C44:H44"/>
    <mergeCell ref="C33:H33"/>
    <mergeCell ref="C34:H34"/>
    <mergeCell ref="C35:H35"/>
    <mergeCell ref="C36:H36"/>
    <mergeCell ref="C37:H37"/>
    <mergeCell ref="C38:H38"/>
    <mergeCell ref="C39:H39"/>
    <mergeCell ref="C40:H40"/>
    <mergeCell ref="C41:H41"/>
    <mergeCell ref="C42:H42"/>
    <mergeCell ref="C43:H43"/>
    <mergeCell ref="C32:H32"/>
    <mergeCell ref="A2:I2"/>
    <mergeCell ref="B3:I3"/>
    <mergeCell ref="B4:I4"/>
    <mergeCell ref="B6:I6"/>
    <mergeCell ref="D11:I11"/>
    <mergeCell ref="D10:I10"/>
    <mergeCell ref="C29:H29"/>
    <mergeCell ref="C30:H30"/>
    <mergeCell ref="C31:H31"/>
    <mergeCell ref="B5:I5"/>
  </mergeCells>
  <conditionalFormatting sqref="A29:I49">
    <cfRule type="expression" dxfId="1" priority="1">
      <formula>MOD(ROW(),2)=0</formula>
    </cfRule>
  </conditionalFormatting>
  <pageMargins left="0.25" right="0.25" top="1.5" bottom="0.75" header="0.25" footer="0.3"/>
  <pageSetup scale="95" fitToWidth="0" fitToHeight="0" orientation="portrait" r:id="rId1"/>
  <headerFooter>
    <oddHeader xml:space="preserve">&amp;L&amp;G&amp;CDEPARTMENT OF ENVIRONMENTAL SERVICES
Engineering Bureau
2100 Clarendon Boulevard, Suite 813, Arlington, VA 22201
TEL 703.228.3669   FAX 703.228.3606   www.arlingtonva.us
&amp;"-,Bold"&amp;16CONSTRUCTION CHANGE ORDER BUDGET SUMMARY &amp;RRevised: 1/12/2020
</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
  <sheetViews>
    <sheetView view="pageLayout" zoomScale="130" zoomScaleNormal="100" zoomScaleSheetLayoutView="145" zoomScalePageLayoutView="130" workbookViewId="0">
      <selection activeCell="K2" sqref="K2"/>
    </sheetView>
  </sheetViews>
  <sheetFormatPr defaultRowHeight="14.5" x14ac:dyDescent="0.35"/>
  <cols>
    <col min="1" max="10" width="10.1796875" customWidth="1"/>
  </cols>
  <sheetData>
    <row r="1" spans="1:10" ht="14.5" customHeight="1" x14ac:dyDescent="0.35">
      <c r="A1" s="5" t="s">
        <v>78</v>
      </c>
      <c r="B1" s="8"/>
      <c r="C1" s="4" t="s">
        <v>76</v>
      </c>
      <c r="E1" s="68" t="str">
        <f>'CHANGE ORDER BUDGET SUMMARY'!$D$11</f>
        <v>PO# 123456</v>
      </c>
      <c r="F1" s="68"/>
      <c r="G1" s="4" t="s">
        <v>75</v>
      </c>
      <c r="H1" s="4"/>
      <c r="I1" s="67"/>
      <c r="J1" s="67"/>
    </row>
    <row r="3" spans="1:10" x14ac:dyDescent="0.35">
      <c r="A3" s="4" t="s">
        <v>19</v>
      </c>
      <c r="B3" s="4"/>
      <c r="C3" s="69" t="str">
        <f>'CHANGE ORDER BUDGET SUMMARY'!$B$4</f>
        <v xml:space="preserve">ABC Project </v>
      </c>
      <c r="D3" s="69"/>
      <c r="E3" s="69"/>
      <c r="F3" s="69"/>
      <c r="G3" s="69"/>
      <c r="H3" s="69"/>
      <c r="I3" s="69"/>
      <c r="J3" s="69"/>
    </row>
    <row r="4" spans="1:10" x14ac:dyDescent="0.35">
      <c r="A4" s="4"/>
      <c r="B4" s="4"/>
    </row>
    <row r="5" spans="1:10" x14ac:dyDescent="0.35">
      <c r="A5" s="4" t="s">
        <v>86</v>
      </c>
      <c r="B5" s="4"/>
      <c r="C5" s="72" t="str">
        <f>'CHANGE ORDER BUDGET SUMMARY'!$B$5</f>
        <v>XX###</v>
      </c>
      <c r="D5" s="73"/>
      <c r="E5" s="73"/>
      <c r="F5" s="73"/>
      <c r="G5" s="73"/>
      <c r="H5" s="73"/>
      <c r="I5" s="73"/>
      <c r="J5" s="73"/>
    </row>
    <row r="7" spans="1:10" x14ac:dyDescent="0.35">
      <c r="A7" s="4" t="s">
        <v>61</v>
      </c>
      <c r="B7" s="4"/>
      <c r="C7" s="4"/>
      <c r="D7" s="4"/>
      <c r="E7" s="4"/>
      <c r="F7" s="4"/>
      <c r="G7" s="4"/>
      <c r="H7" s="4"/>
      <c r="I7" s="4"/>
      <c r="J7" s="4"/>
    </row>
    <row r="8" spans="1:10" ht="14.5" customHeight="1" x14ac:dyDescent="0.35">
      <c r="A8" s="70" t="s">
        <v>62</v>
      </c>
      <c r="B8" s="70"/>
      <c r="C8" s="70"/>
      <c r="D8" s="70"/>
      <c r="E8" s="70"/>
      <c r="F8" s="70"/>
      <c r="G8" s="70"/>
      <c r="H8" s="70"/>
      <c r="I8" s="70"/>
      <c r="J8" s="70"/>
    </row>
    <row r="9" spans="1:10" x14ac:dyDescent="0.35">
      <c r="A9" s="4" t="s">
        <v>77</v>
      </c>
      <c r="B9" s="4"/>
      <c r="C9" s="4"/>
      <c r="D9" s="4"/>
      <c r="E9" s="4"/>
      <c r="F9" s="4"/>
      <c r="G9" s="4"/>
      <c r="H9" s="4"/>
      <c r="I9" s="4"/>
      <c r="J9" s="4"/>
    </row>
    <row r="10" spans="1:10" ht="14.5" customHeight="1" x14ac:dyDescent="0.35">
      <c r="A10" s="70" t="s">
        <v>62</v>
      </c>
      <c r="B10" s="70"/>
      <c r="C10" s="70"/>
      <c r="D10" s="70"/>
      <c r="E10" s="70"/>
      <c r="F10" s="70"/>
      <c r="G10" s="70"/>
      <c r="H10" s="70"/>
      <c r="I10" s="70"/>
      <c r="J10" s="70"/>
    </row>
    <row r="11" spans="1:10" x14ac:dyDescent="0.35">
      <c r="A11" s="4" t="s">
        <v>0</v>
      </c>
      <c r="B11" s="4"/>
      <c r="C11" s="6"/>
      <c r="D11" s="4" t="s">
        <v>1</v>
      </c>
      <c r="E11" s="4"/>
      <c r="F11" s="4"/>
      <c r="G11" s="4"/>
      <c r="H11" s="4"/>
      <c r="I11" s="4"/>
      <c r="J11" s="4"/>
    </row>
    <row r="12" spans="1:10" x14ac:dyDescent="0.35">
      <c r="A12" s="4" t="s">
        <v>20</v>
      </c>
      <c r="B12" s="4"/>
      <c r="C12" s="6"/>
      <c r="D12" s="4"/>
      <c r="E12" s="4"/>
      <c r="F12" s="4"/>
      <c r="G12" s="4"/>
      <c r="H12" s="4"/>
      <c r="I12" s="4"/>
      <c r="J12" s="4"/>
    </row>
    <row r="13" spans="1:10" x14ac:dyDescent="0.35">
      <c r="A13" s="4" t="s">
        <v>2</v>
      </c>
      <c r="B13" s="4"/>
      <c r="C13" s="4"/>
      <c r="D13" s="7"/>
      <c r="E13" s="71" t="s">
        <v>3</v>
      </c>
      <c r="F13" s="71"/>
      <c r="G13" s="71"/>
      <c r="H13" s="67"/>
      <c r="I13" s="67"/>
      <c r="J13" s="67"/>
    </row>
    <row r="14" spans="1:10" x14ac:dyDescent="0.35">
      <c r="A14" s="4" t="s">
        <v>83</v>
      </c>
      <c r="B14" s="4"/>
      <c r="C14" s="4"/>
      <c r="D14" s="52">
        <f>D13+H13+I25</f>
        <v>18</v>
      </c>
      <c r="E14" s="51"/>
      <c r="F14" s="51"/>
      <c r="G14" s="51"/>
    </row>
    <row r="15" spans="1:10" x14ac:dyDescent="0.35">
      <c r="G15" s="1"/>
    </row>
    <row r="16" spans="1:10" x14ac:dyDescent="0.35">
      <c r="A16" s="75" t="s">
        <v>4</v>
      </c>
      <c r="B16" s="75"/>
      <c r="C16" s="75"/>
      <c r="D16" s="75"/>
      <c r="E16" s="75"/>
      <c r="F16" s="75"/>
      <c r="G16" s="75"/>
      <c r="H16" s="75"/>
      <c r="I16" s="75"/>
      <c r="J16" s="75"/>
    </row>
    <row r="17" spans="1:10" ht="14.5" customHeight="1" x14ac:dyDescent="0.35">
      <c r="A17" s="50" t="s">
        <v>5</v>
      </c>
      <c r="B17" s="50" t="s">
        <v>6</v>
      </c>
      <c r="C17" s="76" t="s">
        <v>7</v>
      </c>
      <c r="D17" s="76"/>
      <c r="E17" s="76"/>
      <c r="F17" s="50" t="s">
        <v>8</v>
      </c>
      <c r="G17" s="50" t="s">
        <v>9</v>
      </c>
      <c r="H17" s="50" t="s">
        <v>10</v>
      </c>
      <c r="I17" s="50" t="s">
        <v>11</v>
      </c>
      <c r="J17" s="50" t="s">
        <v>12</v>
      </c>
    </row>
    <row r="18" spans="1:10" ht="15" customHeight="1" x14ac:dyDescent="0.35">
      <c r="A18" s="9"/>
      <c r="B18" s="9"/>
      <c r="C18" s="77"/>
      <c r="D18" s="77"/>
      <c r="E18" s="77"/>
      <c r="F18" s="9"/>
      <c r="G18" s="9"/>
      <c r="H18" s="44">
        <v>10</v>
      </c>
      <c r="I18" s="44">
        <f>IF($H18&gt;0,$H18,"-")</f>
        <v>10</v>
      </c>
      <c r="J18" s="44" t="str">
        <f>IF($H18&lt;0,$H18,"-")</f>
        <v>-</v>
      </c>
    </row>
    <row r="19" spans="1:10" ht="15" customHeight="1" x14ac:dyDescent="0.35">
      <c r="A19" s="9"/>
      <c r="B19" s="9"/>
      <c r="C19" s="77"/>
      <c r="D19" s="77"/>
      <c r="E19" s="77"/>
      <c r="F19" s="9"/>
      <c r="G19" s="9"/>
      <c r="H19" s="44">
        <v>-1</v>
      </c>
      <c r="I19" s="44" t="str">
        <f t="shared" ref="I19:I23" si="0">IF($H19&gt;0,$H19,"-")</f>
        <v>-</v>
      </c>
      <c r="J19" s="44">
        <f t="shared" ref="J19:J23" si="1">IF($H19&lt;0,$H19,"-")</f>
        <v>-1</v>
      </c>
    </row>
    <row r="20" spans="1:10" ht="15" customHeight="1" x14ac:dyDescent="0.35">
      <c r="A20" s="9"/>
      <c r="B20" s="9"/>
      <c r="C20" s="77"/>
      <c r="D20" s="77"/>
      <c r="E20" s="77"/>
      <c r="F20" s="9"/>
      <c r="G20" s="9"/>
      <c r="H20" s="44">
        <v>2</v>
      </c>
      <c r="I20" s="44">
        <f t="shared" si="0"/>
        <v>2</v>
      </c>
      <c r="J20" s="44" t="str">
        <f t="shared" si="1"/>
        <v>-</v>
      </c>
    </row>
    <row r="21" spans="1:10" ht="15" customHeight="1" x14ac:dyDescent="0.35">
      <c r="A21" s="9"/>
      <c r="B21" s="9"/>
      <c r="C21" s="77"/>
      <c r="D21" s="77"/>
      <c r="E21" s="77"/>
      <c r="F21" s="9"/>
      <c r="G21" s="9"/>
      <c r="H21" s="44">
        <v>-2</v>
      </c>
      <c r="I21" s="44" t="str">
        <f t="shared" si="0"/>
        <v>-</v>
      </c>
      <c r="J21" s="44">
        <f t="shared" si="1"/>
        <v>-2</v>
      </c>
    </row>
    <row r="22" spans="1:10" ht="15" customHeight="1" x14ac:dyDescent="0.35">
      <c r="A22" s="9"/>
      <c r="B22" s="9"/>
      <c r="C22" s="77"/>
      <c r="D22" s="77"/>
      <c r="E22" s="77"/>
      <c r="F22" s="9"/>
      <c r="G22" s="9"/>
      <c r="H22" s="44">
        <v>-1</v>
      </c>
      <c r="I22" s="44" t="str">
        <f t="shared" si="0"/>
        <v>-</v>
      </c>
      <c r="J22" s="44">
        <f t="shared" si="1"/>
        <v>-1</v>
      </c>
    </row>
    <row r="23" spans="1:10" ht="15" customHeight="1" thickBot="1" x14ac:dyDescent="0.4">
      <c r="A23" s="9"/>
      <c r="B23" s="9"/>
      <c r="C23" s="77"/>
      <c r="D23" s="77"/>
      <c r="E23" s="77"/>
      <c r="F23" s="9"/>
      <c r="G23" s="46"/>
      <c r="H23" s="44">
        <v>10</v>
      </c>
      <c r="I23" s="45">
        <f t="shared" si="0"/>
        <v>10</v>
      </c>
      <c r="J23" s="45" t="str">
        <f t="shared" si="1"/>
        <v>-</v>
      </c>
    </row>
    <row r="24" spans="1:10" ht="15" customHeight="1" thickTop="1" thickBot="1" x14ac:dyDescent="0.4">
      <c r="A24" s="41"/>
      <c r="B24" s="41"/>
      <c r="C24" s="42"/>
      <c r="D24" s="42"/>
      <c r="E24" s="42"/>
      <c r="F24" t="s">
        <v>80</v>
      </c>
      <c r="G24" s="41"/>
      <c r="I24" s="48">
        <f>SUM(I18:I23)</f>
        <v>22</v>
      </c>
      <c r="J24" s="47">
        <f>SUM(J18:J23)</f>
        <v>-4</v>
      </c>
    </row>
    <row r="25" spans="1:10" ht="15" customHeight="1" thickTop="1" thickBot="1" x14ac:dyDescent="0.4">
      <c r="F25" s="4" t="s">
        <v>13</v>
      </c>
      <c r="G25" s="4"/>
      <c r="I25" s="49">
        <f>SUM(I24:J24)</f>
        <v>18</v>
      </c>
    </row>
    <row r="26" spans="1:10" s="2" customFormat="1" ht="93.75" customHeight="1" thickTop="1" x14ac:dyDescent="0.35">
      <c r="A26" s="78" t="s">
        <v>82</v>
      </c>
      <c r="B26" s="78"/>
      <c r="C26" s="78"/>
      <c r="D26" s="78"/>
      <c r="E26" s="78"/>
      <c r="F26" s="78"/>
      <c r="G26" s="78"/>
      <c r="H26" s="78"/>
      <c r="I26" s="78"/>
      <c r="J26" s="78"/>
    </row>
    <row r="27" spans="1:10" ht="20.149999999999999" customHeight="1" x14ac:dyDescent="0.35">
      <c r="A27" s="3" t="s">
        <v>79</v>
      </c>
      <c r="B27" s="68"/>
      <c r="C27" s="68"/>
      <c r="D27" s="68"/>
      <c r="E27" s="68"/>
      <c r="F27" s="10" t="s">
        <v>14</v>
      </c>
      <c r="G27" s="68"/>
      <c r="H27" s="68"/>
      <c r="I27" s="68"/>
      <c r="J27" s="11"/>
    </row>
    <row r="28" spans="1:10" x14ac:dyDescent="0.35">
      <c r="A28" s="3"/>
      <c r="B28" s="3" t="s">
        <v>15</v>
      </c>
      <c r="C28" s="3"/>
      <c r="D28" s="3"/>
      <c r="E28" s="3"/>
      <c r="F28" s="3"/>
      <c r="G28" s="74" t="s">
        <v>16</v>
      </c>
      <c r="H28" s="74"/>
      <c r="I28" s="74"/>
      <c r="J28" s="3" t="s">
        <v>17</v>
      </c>
    </row>
    <row r="29" spans="1:10" ht="20.149999999999999" customHeight="1" x14ac:dyDescent="0.35">
      <c r="A29" s="11" t="s">
        <v>18</v>
      </c>
      <c r="B29" s="11"/>
      <c r="C29" s="11"/>
      <c r="D29" s="11"/>
      <c r="E29" s="11"/>
      <c r="F29" s="3"/>
      <c r="G29" s="3"/>
      <c r="H29" s="3"/>
      <c r="I29" s="3"/>
      <c r="J29" s="3"/>
    </row>
    <row r="30" spans="1:10" x14ac:dyDescent="0.35">
      <c r="A30" s="3" t="s">
        <v>64</v>
      </c>
      <c r="B30" s="3"/>
      <c r="C30" s="3"/>
      <c r="D30" s="3"/>
      <c r="E30" s="3" t="s">
        <v>17</v>
      </c>
      <c r="F30" s="3"/>
      <c r="G30" s="3"/>
      <c r="H30" s="3"/>
      <c r="I30" s="3"/>
      <c r="J30" s="3"/>
    </row>
    <row r="31" spans="1:10" ht="20.149999999999999" customHeight="1" x14ac:dyDescent="0.35">
      <c r="A31" s="11"/>
      <c r="B31" s="11"/>
      <c r="C31" s="11"/>
      <c r="D31" s="11"/>
      <c r="E31" s="11"/>
      <c r="F31" s="3"/>
      <c r="G31" s="3"/>
      <c r="H31" s="3"/>
      <c r="I31" s="3"/>
      <c r="J31" s="3"/>
    </row>
    <row r="32" spans="1:10" x14ac:dyDescent="0.35">
      <c r="A32" s="3" t="s">
        <v>63</v>
      </c>
      <c r="B32" s="3"/>
      <c r="C32" s="3"/>
      <c r="D32" s="3"/>
      <c r="E32" s="3" t="s">
        <v>17</v>
      </c>
      <c r="F32" s="3"/>
      <c r="G32" s="3"/>
      <c r="H32" s="3"/>
      <c r="I32" s="3"/>
      <c r="J32" s="3"/>
    </row>
    <row r="33" spans="1:10" ht="20.149999999999999" customHeight="1" x14ac:dyDescent="0.35">
      <c r="A33" s="11"/>
      <c r="B33" s="11"/>
      <c r="C33" s="11"/>
      <c r="D33" s="11"/>
      <c r="E33" s="11"/>
      <c r="F33" s="3"/>
      <c r="G33" s="3"/>
      <c r="H33" s="3"/>
      <c r="I33" s="3"/>
      <c r="J33" s="3"/>
    </row>
    <row r="34" spans="1:10" x14ac:dyDescent="0.35">
      <c r="A34" s="3" t="s">
        <v>21</v>
      </c>
      <c r="B34" s="3"/>
      <c r="C34" s="3"/>
      <c r="D34" s="3"/>
      <c r="E34" s="3" t="s">
        <v>17</v>
      </c>
      <c r="F34" s="3"/>
      <c r="G34" s="3"/>
      <c r="H34" s="3"/>
      <c r="I34" s="3"/>
      <c r="J34" s="3"/>
    </row>
    <row r="35" spans="1:10" ht="20.149999999999999" customHeight="1" x14ac:dyDescent="0.35">
      <c r="A35" s="11"/>
      <c r="B35" s="11"/>
      <c r="C35" s="11"/>
      <c r="D35" s="11"/>
      <c r="E35" s="11"/>
      <c r="F35" s="3"/>
      <c r="G35" s="3"/>
      <c r="H35" s="3"/>
      <c r="I35" s="3"/>
      <c r="J35" s="3"/>
    </row>
    <row r="36" spans="1:10" x14ac:dyDescent="0.35">
      <c r="A36" s="3" t="s">
        <v>22</v>
      </c>
      <c r="B36" s="3"/>
      <c r="C36" s="3"/>
      <c r="D36" s="3"/>
      <c r="E36" s="3" t="s">
        <v>17</v>
      </c>
      <c r="F36" s="3"/>
      <c r="G36" s="3"/>
      <c r="H36" s="3"/>
      <c r="I36" s="3"/>
      <c r="J36" s="3"/>
    </row>
  </sheetData>
  <mergeCells count="20">
    <mergeCell ref="G28:I28"/>
    <mergeCell ref="A16:J16"/>
    <mergeCell ref="C17:E17"/>
    <mergeCell ref="C18:E18"/>
    <mergeCell ref="C19:E19"/>
    <mergeCell ref="C20:E20"/>
    <mergeCell ref="C21:E21"/>
    <mergeCell ref="C22:E22"/>
    <mergeCell ref="C23:E23"/>
    <mergeCell ref="B27:E27"/>
    <mergeCell ref="G27:I27"/>
    <mergeCell ref="A26:J26"/>
    <mergeCell ref="H13:J13"/>
    <mergeCell ref="E1:F1"/>
    <mergeCell ref="I1:J1"/>
    <mergeCell ref="C3:J3"/>
    <mergeCell ref="A8:J8"/>
    <mergeCell ref="A10:J10"/>
    <mergeCell ref="E13:G13"/>
    <mergeCell ref="C5:J5"/>
  </mergeCells>
  <conditionalFormatting sqref="A24:E24 G24 A17:J23 I24:J24 I25">
    <cfRule type="expression" dxfId="0" priority="1">
      <formula>MOD(ROW(),2)=0</formula>
    </cfRule>
  </conditionalFormatting>
  <printOptions horizontalCentered="1" verticalCentered="1"/>
  <pageMargins left="0.25" right="0.25" top="1.5208333333333333" bottom="0.75" header="0.3" footer="0.3"/>
  <pageSetup scale="93" orientation="portrait" r:id="rId1"/>
  <headerFooter>
    <oddHeader xml:space="preserve">&amp;L&amp;G&amp;CDEPARTMENT OF ENVIRONMENTAL SERVICES
Engineering Bureau
2100 Clarendon Boulevard, Suite 813, Arlington, VA 22201
TEL 703.228.3669   FAX 703.228.3606   www.arlingtonva.us
&amp;"-,Bold"&amp;16CONSTRUCTION CHANGE ORDER FORM &amp;RRevised: 5/31/2019
</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c89badf8-0cd2-4e7b-b9e9-f8f3d3755954"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B4E26E85853D8B4296E0EF1809F755A3" ma:contentTypeVersion="11" ma:contentTypeDescription="Create a new document." ma:contentTypeScope="" ma:versionID="7c552c7a4147400d07e739a3049dfcab">
  <xsd:schema xmlns:xsd="http://www.w3.org/2001/XMLSchema" xmlns:xs="http://www.w3.org/2001/XMLSchema" xmlns:p="http://schemas.microsoft.com/office/2006/metadata/properties" xmlns:ns2="816a4524-733b-472a-8b5f-fdb5a2a30197" xmlns:ns3="02282aca-3ef3-4235-a82f-80276b24e57e" xmlns:ns4="http://schemas.microsoft.com/sharepoint/v4" targetNamespace="http://schemas.microsoft.com/office/2006/metadata/properties" ma:root="true" ma:fieldsID="edb9b466edf04477497b072b8cf25cf0" ns2:_="" ns3:_="" ns4:_="">
    <xsd:import namespace="816a4524-733b-472a-8b5f-fdb5a2a30197"/>
    <xsd:import namespace="02282aca-3ef3-4235-a82f-80276b24e57e"/>
    <xsd:import namespace="http://schemas.microsoft.com/sharepoint/v4"/>
    <xsd:element name="properties">
      <xsd:complexType>
        <xsd:sequence>
          <xsd:element name="documentManagement">
            <xsd:complexType>
              <xsd:all>
                <xsd:element ref="ns2:Category" minOccurs="0"/>
                <xsd:element ref="ns2:Category0" minOccurs="0"/>
                <xsd:element ref="ns3:SharedWithUsers" minOccurs="0"/>
                <xsd:element ref="ns3:SharedWithDetails" minOccurs="0"/>
                <xsd:element ref="ns2:MediaServiceAutoKeyPoints" minOccurs="0"/>
                <xsd:element ref="ns2:MediaServiceKeyPoint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6a4524-733b-472a-8b5f-fdb5a2a30197" elementFormDefault="qualified">
    <xsd:import namespace="http://schemas.microsoft.com/office/2006/documentManagement/types"/>
    <xsd:import namespace="http://schemas.microsoft.com/office/infopath/2007/PartnerControls"/>
    <xsd:element name="Category" ma:index="8" nillable="true" ma:displayName="Document Type" ma:default="Standards &amp; Guidelines" ma:internalName="Category">
      <xsd:complexType>
        <xsd:complexContent>
          <xsd:extension base="dms:MultiChoice">
            <xsd:sequence>
              <xsd:element name="Value" maxOccurs="unbounded" minOccurs="0" nillable="true">
                <xsd:simpleType>
                  <xsd:restriction base="dms:Choice">
                    <xsd:enumeration value="CADD"/>
                    <xsd:enumeration value="CADD TOOL"/>
                    <xsd:enumeration value="CUG"/>
                    <xsd:enumeration value="Checklist"/>
                    <xsd:enumeration value="Contract &amp; Bidding"/>
                    <xsd:enumeration value="EBDG"/>
                    <xsd:enumeration value="Design Spec"/>
                    <xsd:enumeration value="ITB"/>
                    <xsd:enumeration value="Outside Agency"/>
                    <xsd:enumeration value="Personnel"/>
                    <xsd:enumeration value="SOP"/>
                    <xsd:enumeration value="Standards &amp; Guidelines"/>
                    <xsd:enumeration value="Template"/>
                    <xsd:enumeration value="Training"/>
                    <xsd:enumeration value="Tutorial"/>
                    <xsd:enumeration value="Process Workflow"/>
                    <xsd:enumeration value="Requisition"/>
                  </xsd:restriction>
                </xsd:simpleType>
              </xsd:element>
            </xsd:sequence>
          </xsd:extension>
        </xsd:complexContent>
      </xsd:complexType>
    </xsd:element>
    <xsd:element name="Category0" ma:index="9" nillable="true" ma:displayName="Category" ma:default="General" ma:format="Dropdown" ma:internalName="Category0">
      <xsd:simpleType>
        <xsd:restriction base="dms:Choice">
          <xsd:enumeration value="General"/>
          <xsd:enumeration value="Survey"/>
          <xsd:enumeration value="Design"/>
          <xsd:enumeration value="Permitting"/>
          <xsd:enumeration value="Construction Management"/>
          <xsd:enumeration value="Drafting"/>
          <xsd:enumeration value="Roadway Design"/>
          <xsd:enumeration value="Utility Design"/>
          <xsd:enumeration value="Construction"/>
          <xsd:enumeration value="CUG"/>
          <xsd:enumeration value="Administrative"/>
          <xsd:enumeration value="Work Flow"/>
          <xsd:enumeration value="Procurement"/>
          <xsd:enumeration value="Plan Sheet"/>
          <xsd:enumeration value="Estimates"/>
          <xsd:enumeration value="SharePoint"/>
          <xsd:enumeration value="SupplementarySpec"/>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282aca-3ef3-4235-a82f-80276b24e57e"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ategory xmlns="816a4524-733b-472a-8b5f-fdb5a2a30197">
      <Value>Contract &amp; Bidding</Value>
      <Value>Template</Value>
    </Category>
    <Category0 xmlns="816a4524-733b-472a-8b5f-fdb5a2a30197">Construction Management</Category0>
    <IconOverlay xmlns="http://schemas.microsoft.com/sharepoint/v4" xsi:nil="true"/>
    <SharedWithUsers xmlns="02282aca-3ef3-4235-a82f-80276b24e57e">
      <UserInfo>
        <DisplayName>Mark Thifault</DisplayName>
        <AccountId>2993</AccountId>
        <AccountType/>
      </UserInfo>
      <UserInfo>
        <DisplayName>Michelle Chaney</DisplayName>
        <AccountId>1065</AccountId>
        <AccountType/>
      </UserInfo>
    </SharedWithUsers>
  </documentManagement>
</p:properties>
</file>

<file path=customXml/itemProps1.xml><?xml version="1.0" encoding="utf-8"?>
<ds:datastoreItem xmlns:ds="http://schemas.openxmlformats.org/officeDocument/2006/customXml" ds:itemID="{4B592FB4-538D-4912-AE2C-18D79782C55A}">
  <ds:schemaRefs>
    <ds:schemaRef ds:uri="http://schemas.microsoft.com/sharepoint/v3/contenttype/forms"/>
  </ds:schemaRefs>
</ds:datastoreItem>
</file>

<file path=customXml/itemProps2.xml><?xml version="1.0" encoding="utf-8"?>
<ds:datastoreItem xmlns:ds="http://schemas.openxmlformats.org/officeDocument/2006/customXml" ds:itemID="{5958B0A6-5C72-44B7-A7AE-7673DAEA67BA}">
  <ds:schemaRefs>
    <ds:schemaRef ds:uri="Microsoft.SharePoint.Taxonomy.ContentTypeSync"/>
  </ds:schemaRefs>
</ds:datastoreItem>
</file>

<file path=customXml/itemProps3.xml><?xml version="1.0" encoding="utf-8"?>
<ds:datastoreItem xmlns:ds="http://schemas.openxmlformats.org/officeDocument/2006/customXml" ds:itemID="{E2B43E08-C5C8-406D-8326-0521F419D6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6a4524-733b-472a-8b5f-fdb5a2a30197"/>
    <ds:schemaRef ds:uri="02282aca-3ef3-4235-a82f-80276b24e57e"/>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48F9F9C-9DF8-4699-98EE-36CA7E1DE7CF}">
  <ds:schemaRefs>
    <ds:schemaRef ds:uri="816a4524-733b-472a-8b5f-fdb5a2a30197"/>
    <ds:schemaRef ds:uri="http://purl.org/dc/dcmitype/"/>
    <ds:schemaRef ds:uri="http://schemas.microsoft.com/office/2006/documentManagement/types"/>
    <ds:schemaRef ds:uri="http://purl.org/dc/elements/1.1/"/>
    <ds:schemaRef ds:uri="http://schemas.microsoft.com/office/2006/metadata/properties"/>
    <ds:schemaRef ds:uri="02282aca-3ef3-4235-a82f-80276b24e57e"/>
    <ds:schemaRef ds:uri="http://purl.org/dc/terms/"/>
    <ds:schemaRef ds:uri="http://schemas.microsoft.com/office/infopath/2007/PartnerControls"/>
    <ds:schemaRef ds:uri="http://schemas.openxmlformats.org/package/2006/metadata/core-properties"/>
    <ds:schemaRef ds:uri="http://schemas.microsoft.com/sharepoint/v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CHANGE ORDER BUDGET SUMMARY</vt:lpstr>
      <vt:lpstr>CHANGE ORDER NO#</vt:lpstr>
      <vt:lpstr>'CHANGE ORDER BUDGET SUMMARY'!Print_Area</vt:lpstr>
      <vt:lpstr>'CHANGE ORDER NO#'!Print_Area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Template_Change_Order_Forms</dc:title>
  <dc:creator>amarshall1@arlingtonva.us</dc:creator>
  <cp:lastModifiedBy>Sy Gezachew</cp:lastModifiedBy>
  <cp:lastPrinted>2018-10-31T15:52:37Z</cp:lastPrinted>
  <dcterms:created xsi:type="dcterms:W3CDTF">2015-10-21T13:24:25Z</dcterms:created>
  <dcterms:modified xsi:type="dcterms:W3CDTF">2021-12-14T14:19:38Z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0x010100B4E26E85853D8B4296E0EF1809F755A3</vt:lpwstr>
  </property>
  <property fmtid="{D5CDD505-2E9C-101B-9397-08002B2CF9AE}" pid="3" name="Order">
    <vt:r8>24600</vt:r8>
  </property>
</Properties>
</file>