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RFP 061319 Conroe Fleet Maintenance Facility\Equipment Bid\"/>
    </mc:Choice>
  </mc:AlternateContent>
  <bookViews>
    <workbookView xWindow="0" yWindow="0" windowWidth="28800" windowHeight="121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2" i="1"/>
  <c r="E84" i="1"/>
  <c r="E85" i="1"/>
  <c r="E86" i="1"/>
  <c r="E81" i="1"/>
  <c r="E87" i="1" l="1"/>
  <c r="E90" i="1" s="1"/>
  <c r="E88" i="1"/>
  <c r="E73" i="1"/>
  <c r="E72" i="1"/>
  <c r="E75" i="1" s="1"/>
  <c r="E64" i="1"/>
  <c r="E65" i="1"/>
  <c r="E63" i="1"/>
  <c r="E61" i="1"/>
  <c r="E60" i="1"/>
  <c r="E51" i="1"/>
  <c r="E50" i="1"/>
  <c r="E59" i="1"/>
  <c r="E67" i="1" s="1"/>
  <c r="E39" i="1"/>
  <c r="E40" i="1"/>
  <c r="E41" i="1"/>
  <c r="E42" i="1"/>
  <c r="E43" i="1"/>
  <c r="E38" i="1"/>
  <c r="E45" i="1" s="1"/>
  <c r="E7" i="1"/>
  <c r="E16" i="1"/>
  <c r="E53" i="1" l="1"/>
  <c r="E27" i="1"/>
  <c r="E28" i="1"/>
  <c r="E31" i="1"/>
  <c r="E26" i="1"/>
  <c r="E5" i="1"/>
  <c r="E8" i="1"/>
  <c r="E9" i="1"/>
  <c r="E10" i="1"/>
  <c r="E11" i="1"/>
  <c r="E12" i="1"/>
  <c r="E13" i="1"/>
  <c r="E14" i="1"/>
  <c r="E15" i="1"/>
  <c r="E17" i="1"/>
  <c r="E18" i="1"/>
  <c r="E19" i="1"/>
  <c r="E6" i="1"/>
  <c r="E3" i="1"/>
  <c r="E33" i="1" l="1"/>
  <c r="E21" i="1"/>
</calcChain>
</file>

<file path=xl/sharedStrings.xml><?xml version="1.0" encoding="utf-8"?>
<sst xmlns="http://schemas.openxmlformats.org/spreadsheetml/2006/main" count="124" uniqueCount="77">
  <si>
    <t>City of Conroe Fleet Facility Equipment List</t>
  </si>
  <si>
    <t>Product</t>
  </si>
  <si>
    <t>Quantity</t>
  </si>
  <si>
    <t>Item Cost</t>
  </si>
  <si>
    <t>Total</t>
  </si>
  <si>
    <t>Vendor Installing equipment</t>
  </si>
  <si>
    <t>Oil Real 1/2"x35'</t>
  </si>
  <si>
    <t>Brand</t>
  </si>
  <si>
    <t>Mounting Channel, 6 Reels</t>
  </si>
  <si>
    <t>Example</t>
  </si>
  <si>
    <t>X</t>
  </si>
  <si>
    <t>City of Conroe</t>
  </si>
  <si>
    <t>Lubrication Dispensing System</t>
  </si>
  <si>
    <t>Air Regulator</t>
  </si>
  <si>
    <t>Pressure Relief Valve</t>
  </si>
  <si>
    <t>Meter Nozzle, Electronic, Rigid</t>
  </si>
  <si>
    <t>Meter Nozzle, Electronic, Flex</t>
  </si>
  <si>
    <t>500 Gallon Tank, Double Wall, UL (Vertical)</t>
  </si>
  <si>
    <t>275 Gallon Tank, Double Wall, UL (Vertical)</t>
  </si>
  <si>
    <t>Tank Gauge</t>
  </si>
  <si>
    <t>Electric Cord Reel, GFCI</t>
  </si>
  <si>
    <t>Labor, Materials for Cord Reel Installation</t>
  </si>
  <si>
    <t>Labor, Materials for Tank Installation</t>
  </si>
  <si>
    <t>Compressed Air System</t>
  </si>
  <si>
    <t>Air Reel, 3/8"x50'</t>
  </si>
  <si>
    <t>Air Reel, 1/2"x50'</t>
  </si>
  <si>
    <t>Reel Mounting Channel, 2 Reel</t>
  </si>
  <si>
    <t xml:space="preserve">Labor, Materials for Air Lines, Reels, Owner </t>
  </si>
  <si>
    <t>Waste Oil / Coolant System</t>
  </si>
  <si>
    <t>Waste Oil / Coolant Pump Kit</t>
  </si>
  <si>
    <t>Overfill Alarm, with Siren &amp; Light</t>
  </si>
  <si>
    <t>Solenoid Valve, Air Shut Off</t>
  </si>
  <si>
    <t>Labor, Materials for Lube Line Installation 3/4" (5 Products)</t>
  </si>
  <si>
    <t>Oil Pump, 5:1 Ratio (gear oil, motor oil (x2), transmission)</t>
  </si>
  <si>
    <t>*Installation Does NOT Include Electrical*</t>
  </si>
  <si>
    <t>Energy Management System (Fans)</t>
  </si>
  <si>
    <t>18' HVLS Fan</t>
  </si>
  <si>
    <t>Labor for HVLS Fan Installation</t>
  </si>
  <si>
    <t>Total Price for Energy Management System</t>
  </si>
  <si>
    <t>Total Price for Waste Oil / Coolant System</t>
  </si>
  <si>
    <t>Total Price for Compressed Air System</t>
  </si>
  <si>
    <t>Total Price for Lubricating Dispensing System</t>
  </si>
  <si>
    <t>Alignment 4 Post Lift 18K (Includes 2 Rolling Jacks/2 Radius</t>
  </si>
  <si>
    <t>Plates) Max WB 230"</t>
  </si>
  <si>
    <t>Vehicle Lifts</t>
  </si>
  <si>
    <t>Freight &amp; Install Alignment 4 Post Lift</t>
  </si>
  <si>
    <t>*Relocate Customers Current Lifts*</t>
  </si>
  <si>
    <t>Relocate 18K 2 Post Lift</t>
  </si>
  <si>
    <t>Relocate 10K 2 Post Lift</t>
  </si>
  <si>
    <t>Relocate 15K 4 Post Lift</t>
  </si>
  <si>
    <t>Total Price for Vehicle Lifts</t>
  </si>
  <si>
    <t>Warranty Months</t>
  </si>
  <si>
    <t>60 Months</t>
  </si>
  <si>
    <t>Vendor to Installing equipment</t>
  </si>
  <si>
    <t>Tire Carousel</t>
  </si>
  <si>
    <t>Freight, Installation &amp; Materials</t>
  </si>
  <si>
    <t>Total Price for Tire Carousel</t>
  </si>
  <si>
    <t>Workbench</t>
  </si>
  <si>
    <t>Labor Installation for Workstations Equipment</t>
  </si>
  <si>
    <t>Total Price for Workstation Equipment</t>
  </si>
  <si>
    <t>Company's Qualifications:</t>
  </si>
  <si>
    <t>Stainless Steel Bench w/ Back &amp; End Guards (72"x28")</t>
  </si>
  <si>
    <t>23" Wide Cabinet (3 7/8, 3 7/8, 4 5/8, 6 1/4, 8 9/16 Usable Height Drawer)</t>
  </si>
  <si>
    <t>45" Wide Cabinet (3 7/8, 3 7/8, 4 5/8, 6 1/4, 8 9/16 Usable Height Drawer)</t>
  </si>
  <si>
    <t>Riser Frame (90"x18"x19")</t>
  </si>
  <si>
    <t>Tapered Stainless Steel Top With Electrical Plugs (92"x30"x1 5/8")</t>
  </si>
  <si>
    <t>Upper Cabinet (30"x18"x19")</t>
  </si>
  <si>
    <r>
      <t>Automotive Work Stations</t>
    </r>
    <r>
      <rPr>
        <b/>
        <sz val="11"/>
        <color theme="1"/>
        <rFont val="Calibri"/>
        <family val="2"/>
        <scheme val="minor"/>
      </rPr>
      <t xml:space="preserve"> (Fork Truck Base)</t>
    </r>
  </si>
  <si>
    <r>
      <t xml:space="preserve">Product </t>
    </r>
    <r>
      <rPr>
        <b/>
        <sz val="11"/>
        <color theme="1"/>
        <rFont val="Calibri"/>
        <family val="2"/>
        <scheme val="minor"/>
      </rPr>
      <t>(These Product Will be Blue)</t>
    </r>
  </si>
  <si>
    <t>Stainless Quick lane Counter (84"w x 25"d x 39"h)</t>
  </si>
  <si>
    <t>Labor, Materials for Lube Reel Installation</t>
  </si>
  <si>
    <t>Provides NEW Kaiser Air Compressor with Dryer</t>
  </si>
  <si>
    <t>Install Extra Air Storage Tank</t>
  </si>
  <si>
    <t>500 Gallon Tank, Vertical, Double Wall, UL Approved</t>
  </si>
  <si>
    <t>Labor, Material for Waste Lines, Pumps &amp; Tanks Insulation</t>
  </si>
  <si>
    <r>
      <t>*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if Jacks are priced separately*</t>
    </r>
  </si>
  <si>
    <t>Tire Carousel 32" Max Tire Diameter, Height 14'2, Width 14'9, Depth 7'9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</si>
</sst>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3" fillId="0" borderId="2" xfId="0" applyFon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44" fontId="0" fillId="0" borderId="3" xfId="1" applyFont="1" applyFill="1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44" fontId="0" fillId="0" borderId="8" xfId="0" applyNumberFormat="1" applyBorder="1"/>
    <xf numFmtId="0" fontId="0" fillId="0" borderId="9" xfId="0" applyBorder="1"/>
    <xf numFmtId="0" fontId="3" fillId="0" borderId="0" xfId="0" applyFont="1"/>
    <xf numFmtId="0" fontId="2" fillId="0" borderId="7" xfId="0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Fill="1" applyBorder="1"/>
    <xf numFmtId="0" fontId="4" fillId="0" borderId="5" xfId="0" applyFont="1" applyBorder="1"/>
    <xf numFmtId="0" fontId="0" fillId="0" borderId="2" xfId="0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0" fillId="0" borderId="12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B69" sqref="B69"/>
    </sheetView>
  </sheetViews>
  <sheetFormatPr defaultRowHeight="14.4" x14ac:dyDescent="0.3"/>
  <cols>
    <col min="1" max="1" width="64" bestFit="1" customWidth="1"/>
    <col min="2" max="2" width="30.88671875" customWidth="1"/>
    <col min="3" max="3" width="8.6640625" bestFit="1" customWidth="1"/>
    <col min="4" max="4" width="11.5546875" bestFit="1" customWidth="1"/>
    <col min="5" max="5" width="14.33203125" bestFit="1" customWidth="1"/>
    <col min="6" max="6" width="16.44140625" bestFit="1" customWidth="1"/>
    <col min="7" max="7" width="29.33203125" bestFit="1" customWidth="1"/>
  </cols>
  <sheetData>
    <row r="1" spans="1:7" x14ac:dyDescent="0.3">
      <c r="A1" s="17" t="s">
        <v>0</v>
      </c>
    </row>
    <row r="2" spans="1:7" x14ac:dyDescent="0.3">
      <c r="A2" t="s">
        <v>1</v>
      </c>
      <c r="B2" t="s">
        <v>7</v>
      </c>
      <c r="C2" t="s">
        <v>2</v>
      </c>
      <c r="D2" t="s">
        <v>3</v>
      </c>
      <c r="E2" t="s">
        <v>4</v>
      </c>
      <c r="F2" t="s">
        <v>51</v>
      </c>
      <c r="G2" t="s">
        <v>53</v>
      </c>
    </row>
    <row r="3" spans="1:7" ht="15" thickBot="1" x14ac:dyDescent="0.35">
      <c r="A3" s="1" t="s">
        <v>9</v>
      </c>
      <c r="B3" s="3" t="s">
        <v>10</v>
      </c>
      <c r="C3" s="1">
        <v>23</v>
      </c>
      <c r="D3" s="2">
        <v>27.95</v>
      </c>
      <c r="E3" s="2">
        <f>D3*C3</f>
        <v>642.85</v>
      </c>
      <c r="F3" s="1" t="s">
        <v>52</v>
      </c>
      <c r="G3" s="1" t="s">
        <v>11</v>
      </c>
    </row>
    <row r="4" spans="1:7" x14ac:dyDescent="0.3">
      <c r="A4" s="7" t="s">
        <v>12</v>
      </c>
      <c r="B4" s="8"/>
      <c r="C4" s="9"/>
      <c r="D4" s="10"/>
      <c r="E4" s="10"/>
      <c r="F4" s="9"/>
      <c r="G4" s="11"/>
    </row>
    <row r="5" spans="1:7" x14ac:dyDescent="0.3">
      <c r="A5" s="12" t="s">
        <v>6</v>
      </c>
      <c r="B5" s="4"/>
      <c r="C5" s="4">
        <v>40</v>
      </c>
      <c r="D5" s="5">
        <v>0</v>
      </c>
      <c r="E5" s="6">
        <f>D5*C5</f>
        <v>0</v>
      </c>
      <c r="F5" s="4"/>
      <c r="G5" s="13"/>
    </row>
    <row r="6" spans="1:7" x14ac:dyDescent="0.3">
      <c r="A6" s="12" t="s">
        <v>8</v>
      </c>
      <c r="B6" s="4"/>
      <c r="C6" s="4">
        <v>10</v>
      </c>
      <c r="D6" s="5">
        <v>0</v>
      </c>
      <c r="E6" s="6">
        <f>D6*C6</f>
        <v>0</v>
      </c>
      <c r="F6" s="4"/>
      <c r="G6" s="13"/>
    </row>
    <row r="7" spans="1:7" x14ac:dyDescent="0.3">
      <c r="A7" s="12" t="s">
        <v>33</v>
      </c>
      <c r="B7" s="4"/>
      <c r="C7" s="4">
        <v>4</v>
      </c>
      <c r="D7" s="5">
        <v>0</v>
      </c>
      <c r="E7" s="6">
        <f>D7*C7</f>
        <v>0</v>
      </c>
      <c r="F7" s="4"/>
      <c r="G7" s="13"/>
    </row>
    <row r="8" spans="1:7" x14ac:dyDescent="0.3">
      <c r="A8" s="12" t="s">
        <v>13</v>
      </c>
      <c r="B8" s="4"/>
      <c r="C8" s="4">
        <v>4</v>
      </c>
      <c r="D8" s="5">
        <v>0</v>
      </c>
      <c r="E8" s="6">
        <f t="shared" ref="E8:E19" si="0">D8*C8</f>
        <v>0</v>
      </c>
      <c r="F8" s="4"/>
      <c r="G8" s="13"/>
    </row>
    <row r="9" spans="1:7" x14ac:dyDescent="0.3">
      <c r="A9" s="12" t="s">
        <v>14</v>
      </c>
      <c r="B9" s="4"/>
      <c r="C9" s="4">
        <v>4</v>
      </c>
      <c r="D9" s="5">
        <v>0</v>
      </c>
      <c r="E9" s="6">
        <f t="shared" si="0"/>
        <v>0</v>
      </c>
      <c r="F9" s="4"/>
      <c r="G9" s="13"/>
    </row>
    <row r="10" spans="1:7" x14ac:dyDescent="0.3">
      <c r="A10" s="12" t="s">
        <v>15</v>
      </c>
      <c r="B10" s="4"/>
      <c r="C10" s="4">
        <v>10</v>
      </c>
      <c r="D10" s="5">
        <v>0</v>
      </c>
      <c r="E10" s="6">
        <f t="shared" si="0"/>
        <v>0</v>
      </c>
      <c r="F10" s="4"/>
      <c r="G10" s="13"/>
    </row>
    <row r="11" spans="1:7" x14ac:dyDescent="0.3">
      <c r="A11" s="12" t="s">
        <v>16</v>
      </c>
      <c r="B11" s="4"/>
      <c r="C11" s="4">
        <v>30</v>
      </c>
      <c r="D11" s="5">
        <v>0</v>
      </c>
      <c r="E11" s="6">
        <f t="shared" si="0"/>
        <v>0</v>
      </c>
      <c r="F11" s="4"/>
      <c r="G11" s="13"/>
    </row>
    <row r="12" spans="1:7" x14ac:dyDescent="0.3">
      <c r="A12" s="12" t="s">
        <v>17</v>
      </c>
      <c r="B12" s="4"/>
      <c r="C12" s="4">
        <v>3</v>
      </c>
      <c r="D12" s="5">
        <v>0</v>
      </c>
      <c r="E12" s="6">
        <f t="shared" si="0"/>
        <v>0</v>
      </c>
      <c r="F12" s="4"/>
      <c r="G12" s="13"/>
    </row>
    <row r="13" spans="1:7" x14ac:dyDescent="0.3">
      <c r="A13" s="12" t="s">
        <v>18</v>
      </c>
      <c r="B13" s="4"/>
      <c r="C13" s="4">
        <v>2</v>
      </c>
      <c r="D13" s="5">
        <v>0</v>
      </c>
      <c r="E13" s="6">
        <f t="shared" si="0"/>
        <v>0</v>
      </c>
      <c r="F13" s="4"/>
      <c r="G13" s="13"/>
    </row>
    <row r="14" spans="1:7" x14ac:dyDescent="0.3">
      <c r="A14" s="12" t="s">
        <v>19</v>
      </c>
      <c r="B14" s="4"/>
      <c r="C14" s="4">
        <v>5</v>
      </c>
      <c r="D14" s="5">
        <v>0</v>
      </c>
      <c r="E14" s="6">
        <f t="shared" si="0"/>
        <v>0</v>
      </c>
      <c r="F14" s="4"/>
      <c r="G14" s="13"/>
    </row>
    <row r="15" spans="1:7" x14ac:dyDescent="0.3">
      <c r="A15" s="12" t="s">
        <v>20</v>
      </c>
      <c r="B15" s="4"/>
      <c r="C15" s="4">
        <v>10</v>
      </c>
      <c r="D15" s="5">
        <v>0</v>
      </c>
      <c r="E15" s="6">
        <f t="shared" si="0"/>
        <v>0</v>
      </c>
      <c r="F15" s="4"/>
      <c r="G15" s="13"/>
    </row>
    <row r="16" spans="1:7" x14ac:dyDescent="0.3">
      <c r="A16" s="12" t="s">
        <v>32</v>
      </c>
      <c r="B16" s="4"/>
      <c r="C16" s="4">
        <v>1</v>
      </c>
      <c r="D16" s="5">
        <v>0</v>
      </c>
      <c r="E16" s="6">
        <f t="shared" si="0"/>
        <v>0</v>
      </c>
      <c r="F16" s="4"/>
      <c r="G16" s="13"/>
    </row>
    <row r="17" spans="1:7" x14ac:dyDescent="0.3">
      <c r="A17" s="12" t="s">
        <v>70</v>
      </c>
      <c r="B17" s="4"/>
      <c r="C17" s="4">
        <v>1</v>
      </c>
      <c r="D17" s="5">
        <v>0</v>
      </c>
      <c r="E17" s="6">
        <f t="shared" si="0"/>
        <v>0</v>
      </c>
      <c r="F17" s="4"/>
      <c r="G17" s="13"/>
    </row>
    <row r="18" spans="1:7" x14ac:dyDescent="0.3">
      <c r="A18" s="12" t="s">
        <v>22</v>
      </c>
      <c r="B18" s="4"/>
      <c r="C18" s="4">
        <v>1</v>
      </c>
      <c r="D18" s="5">
        <v>0</v>
      </c>
      <c r="E18" s="6">
        <f t="shared" si="0"/>
        <v>0</v>
      </c>
      <c r="F18" s="4"/>
      <c r="G18" s="13"/>
    </row>
    <row r="19" spans="1:7" x14ac:dyDescent="0.3">
      <c r="A19" s="12" t="s">
        <v>21</v>
      </c>
      <c r="B19" s="4"/>
      <c r="C19" s="4">
        <v>1</v>
      </c>
      <c r="D19" s="5">
        <v>0</v>
      </c>
      <c r="E19" s="6">
        <f t="shared" si="0"/>
        <v>0</v>
      </c>
      <c r="F19" s="4"/>
      <c r="G19" s="13"/>
    </row>
    <row r="20" spans="1:7" x14ac:dyDescent="0.3">
      <c r="A20" s="23" t="s">
        <v>34</v>
      </c>
      <c r="B20" s="4"/>
      <c r="C20" s="4"/>
      <c r="D20" s="4"/>
      <c r="E20" s="4"/>
      <c r="F20" s="4"/>
      <c r="G20" s="13"/>
    </row>
    <row r="21" spans="1:7" ht="15" thickBot="1" x14ac:dyDescent="0.35">
      <c r="A21" s="18" t="s">
        <v>41</v>
      </c>
      <c r="B21" s="14"/>
      <c r="C21" s="14"/>
      <c r="D21" s="14"/>
      <c r="E21" s="15">
        <f>SUM(E5:E20)</f>
        <v>0</v>
      </c>
      <c r="F21" s="14"/>
      <c r="G21" s="16"/>
    </row>
    <row r="23" spans="1:7" ht="15" thickBot="1" x14ac:dyDescent="0.35"/>
    <row r="24" spans="1:7" x14ac:dyDescent="0.3">
      <c r="A24" s="19" t="s">
        <v>23</v>
      </c>
      <c r="B24" s="20"/>
      <c r="C24" s="20"/>
      <c r="D24" s="20"/>
      <c r="E24" s="20"/>
      <c r="F24" s="20"/>
      <c r="G24" s="21"/>
    </row>
    <row r="25" spans="1:7" x14ac:dyDescent="0.3">
      <c r="A25" s="12" t="s">
        <v>1</v>
      </c>
      <c r="B25" s="4" t="s">
        <v>7</v>
      </c>
      <c r="C25" s="4" t="s">
        <v>2</v>
      </c>
      <c r="D25" s="4" t="s">
        <v>3</v>
      </c>
      <c r="E25" s="4" t="s">
        <v>4</v>
      </c>
      <c r="F25" t="s">
        <v>51</v>
      </c>
      <c r="G25" s="13" t="s">
        <v>5</v>
      </c>
    </row>
    <row r="26" spans="1:7" x14ac:dyDescent="0.3">
      <c r="A26" s="12" t="s">
        <v>24</v>
      </c>
      <c r="B26" s="4"/>
      <c r="C26" s="4">
        <v>10</v>
      </c>
      <c r="D26" s="5">
        <v>0</v>
      </c>
      <c r="E26" s="6">
        <f>D26*C26</f>
        <v>0</v>
      </c>
      <c r="F26" s="4"/>
      <c r="G26" s="13"/>
    </row>
    <row r="27" spans="1:7" x14ac:dyDescent="0.3">
      <c r="A27" s="12" t="s">
        <v>25</v>
      </c>
      <c r="B27" s="4"/>
      <c r="C27" s="4">
        <v>10</v>
      </c>
      <c r="D27" s="5">
        <v>0</v>
      </c>
      <c r="E27" s="6">
        <f t="shared" ref="E27:E31" si="1">D27*C27</f>
        <v>0</v>
      </c>
      <c r="F27" s="4"/>
      <c r="G27" s="13"/>
    </row>
    <row r="28" spans="1:7" x14ac:dyDescent="0.3">
      <c r="A28" s="12" t="s">
        <v>26</v>
      </c>
      <c r="B28" s="4"/>
      <c r="C28" s="4">
        <v>10</v>
      </c>
      <c r="D28" s="5">
        <v>0</v>
      </c>
      <c r="E28" s="6">
        <f t="shared" si="1"/>
        <v>0</v>
      </c>
      <c r="F28" s="4"/>
      <c r="G28" s="13"/>
    </row>
    <row r="29" spans="1:7" x14ac:dyDescent="0.3">
      <c r="A29" s="12" t="s">
        <v>27</v>
      </c>
      <c r="B29" s="4"/>
      <c r="C29" s="4"/>
      <c r="D29" s="4"/>
      <c r="E29" s="6"/>
      <c r="F29" s="4"/>
      <c r="G29" s="13"/>
    </row>
    <row r="30" spans="1:7" x14ac:dyDescent="0.3">
      <c r="A30" s="12" t="s">
        <v>71</v>
      </c>
      <c r="B30" s="4"/>
      <c r="C30" s="4"/>
      <c r="D30" s="4"/>
      <c r="E30" s="6"/>
      <c r="F30" s="4"/>
      <c r="G30" s="13"/>
    </row>
    <row r="31" spans="1:7" x14ac:dyDescent="0.3">
      <c r="A31" s="12" t="s">
        <v>72</v>
      </c>
      <c r="B31" s="4"/>
      <c r="C31" s="4">
        <v>1</v>
      </c>
      <c r="D31" s="5">
        <v>0</v>
      </c>
      <c r="E31" s="6">
        <f t="shared" si="1"/>
        <v>0</v>
      </c>
      <c r="F31" s="4"/>
      <c r="G31" s="13"/>
    </row>
    <row r="32" spans="1:7" x14ac:dyDescent="0.3">
      <c r="A32" s="12" t="s">
        <v>34</v>
      </c>
      <c r="B32" s="4"/>
      <c r="C32" s="4"/>
      <c r="D32" s="4"/>
      <c r="E32" s="4"/>
      <c r="F32" s="4"/>
      <c r="G32" s="13"/>
    </row>
    <row r="33" spans="1:7" ht="15" thickBot="1" x14ac:dyDescent="0.35">
      <c r="A33" s="22" t="s">
        <v>40</v>
      </c>
      <c r="B33" s="14"/>
      <c r="C33" s="14"/>
      <c r="D33" s="14"/>
      <c r="E33" s="15">
        <f>SUM(E26:E32)</f>
        <v>0</v>
      </c>
      <c r="F33" s="14"/>
      <c r="G33" s="16"/>
    </row>
    <row r="36" spans="1:7" ht="15" thickBot="1" x14ac:dyDescent="0.35">
      <c r="A36" s="17" t="s">
        <v>28</v>
      </c>
    </row>
    <row r="37" spans="1:7" x14ac:dyDescent="0.3">
      <c r="A37" s="24" t="s">
        <v>1</v>
      </c>
      <c r="B37" s="20" t="s">
        <v>7</v>
      </c>
      <c r="C37" s="20" t="s">
        <v>2</v>
      </c>
      <c r="D37" s="20" t="s">
        <v>3</v>
      </c>
      <c r="E37" s="20" t="s">
        <v>4</v>
      </c>
      <c r="F37" s="28" t="s">
        <v>51</v>
      </c>
      <c r="G37" s="21" t="s">
        <v>5</v>
      </c>
    </row>
    <row r="38" spans="1:7" x14ac:dyDescent="0.3">
      <c r="A38" s="25" t="s">
        <v>29</v>
      </c>
      <c r="B38" s="4"/>
      <c r="C38" s="4">
        <v>1</v>
      </c>
      <c r="D38" s="5">
        <v>0</v>
      </c>
      <c r="E38" s="5">
        <f>D38*C38</f>
        <v>0</v>
      </c>
      <c r="F38" s="4"/>
      <c r="G38" s="13"/>
    </row>
    <row r="39" spans="1:7" x14ac:dyDescent="0.3">
      <c r="A39" s="25" t="s">
        <v>30</v>
      </c>
      <c r="B39" s="4"/>
      <c r="C39" s="4">
        <v>1</v>
      </c>
      <c r="D39" s="5">
        <v>0</v>
      </c>
      <c r="E39" s="5">
        <f t="shared" ref="E39:E43" si="2">D39*C39</f>
        <v>0</v>
      </c>
      <c r="F39" s="4"/>
      <c r="G39" s="13"/>
    </row>
    <row r="40" spans="1:7" x14ac:dyDescent="0.3">
      <c r="A40" s="25" t="s">
        <v>31</v>
      </c>
      <c r="B40" s="4"/>
      <c r="C40" s="4">
        <v>1</v>
      </c>
      <c r="D40" s="5">
        <v>0</v>
      </c>
      <c r="E40" s="5">
        <f t="shared" si="2"/>
        <v>0</v>
      </c>
      <c r="F40" s="4"/>
      <c r="G40" s="13"/>
    </row>
    <row r="41" spans="1:7" x14ac:dyDescent="0.3">
      <c r="A41" s="25" t="s">
        <v>19</v>
      </c>
      <c r="B41" s="4"/>
      <c r="C41" s="4">
        <v>1</v>
      </c>
      <c r="D41" s="5">
        <v>0</v>
      </c>
      <c r="E41" s="5">
        <f t="shared" si="2"/>
        <v>0</v>
      </c>
      <c r="F41" s="4"/>
      <c r="G41" s="13"/>
    </row>
    <row r="42" spans="1:7" x14ac:dyDescent="0.3">
      <c r="A42" s="25" t="s">
        <v>73</v>
      </c>
      <c r="B42" s="4"/>
      <c r="C42" s="4">
        <v>1</v>
      </c>
      <c r="D42" s="5">
        <v>0</v>
      </c>
      <c r="E42" s="5">
        <f t="shared" si="2"/>
        <v>0</v>
      </c>
      <c r="F42" s="4"/>
      <c r="G42" s="13"/>
    </row>
    <row r="43" spans="1:7" x14ac:dyDescent="0.3">
      <c r="A43" s="25" t="s">
        <v>74</v>
      </c>
      <c r="B43" s="4"/>
      <c r="C43" s="4">
        <v>1</v>
      </c>
      <c r="D43" s="5">
        <v>0</v>
      </c>
      <c r="E43" s="5">
        <f t="shared" si="2"/>
        <v>0</v>
      </c>
      <c r="F43" s="4"/>
      <c r="G43" s="13"/>
    </row>
    <row r="44" spans="1:7" x14ac:dyDescent="0.3">
      <c r="A44" s="12" t="s">
        <v>34</v>
      </c>
      <c r="B44" s="4"/>
      <c r="C44" s="4"/>
      <c r="D44" s="4"/>
      <c r="E44" s="4"/>
      <c r="F44" s="4"/>
      <c r="G44" s="13"/>
    </row>
    <row r="45" spans="1:7" ht="15" thickBot="1" x14ac:dyDescent="0.35">
      <c r="A45" s="22" t="s">
        <v>39</v>
      </c>
      <c r="B45" s="14"/>
      <c r="C45" s="14"/>
      <c r="D45" s="14"/>
      <c r="E45" s="15">
        <f>SUM(E38:E44)</f>
        <v>0</v>
      </c>
      <c r="F45" s="14"/>
      <c r="G45" s="16"/>
    </row>
    <row r="48" spans="1:7" ht="15" thickBot="1" x14ac:dyDescent="0.35">
      <c r="A48" s="17" t="s">
        <v>35</v>
      </c>
    </row>
    <row r="49" spans="1:7" x14ac:dyDescent="0.3">
      <c r="A49" s="24" t="s">
        <v>1</v>
      </c>
      <c r="B49" s="20" t="s">
        <v>7</v>
      </c>
      <c r="C49" s="20" t="s">
        <v>2</v>
      </c>
      <c r="D49" s="20" t="s">
        <v>3</v>
      </c>
      <c r="E49" s="20" t="s">
        <v>4</v>
      </c>
      <c r="F49" s="28" t="s">
        <v>51</v>
      </c>
      <c r="G49" s="21" t="s">
        <v>5</v>
      </c>
    </row>
    <row r="50" spans="1:7" x14ac:dyDescent="0.3">
      <c r="A50" s="25" t="s">
        <v>36</v>
      </c>
      <c r="B50" s="4"/>
      <c r="C50" s="4">
        <v>2</v>
      </c>
      <c r="D50" s="5">
        <v>0</v>
      </c>
      <c r="E50" s="5">
        <f>D50*C50</f>
        <v>0</v>
      </c>
      <c r="F50" s="4"/>
      <c r="G50" s="13"/>
    </row>
    <row r="51" spans="1:7" x14ac:dyDescent="0.3">
      <c r="A51" s="25" t="s">
        <v>37</v>
      </c>
      <c r="B51" s="4"/>
      <c r="C51" s="4">
        <v>1</v>
      </c>
      <c r="D51" s="5">
        <v>0</v>
      </c>
      <c r="E51" s="5">
        <f>D51*C51</f>
        <v>0</v>
      </c>
      <c r="F51" s="4"/>
      <c r="G51" s="13"/>
    </row>
    <row r="52" spans="1:7" x14ac:dyDescent="0.3">
      <c r="A52" s="12" t="s">
        <v>34</v>
      </c>
      <c r="B52" s="4"/>
      <c r="C52" s="4"/>
      <c r="D52" s="4"/>
      <c r="E52" s="4"/>
      <c r="F52" s="4"/>
      <c r="G52" s="13"/>
    </row>
    <row r="53" spans="1:7" ht="15" thickBot="1" x14ac:dyDescent="0.35">
      <c r="A53" s="22" t="s">
        <v>38</v>
      </c>
      <c r="B53" s="14"/>
      <c r="C53" s="14"/>
      <c r="D53" s="14"/>
      <c r="E53" s="15">
        <f>SUM(E50:E52)</f>
        <v>0</v>
      </c>
      <c r="F53" s="14"/>
      <c r="G53" s="16"/>
    </row>
    <row r="56" spans="1:7" ht="15" thickBot="1" x14ac:dyDescent="0.35">
      <c r="A56" s="17" t="s">
        <v>44</v>
      </c>
    </row>
    <row r="57" spans="1:7" x14ac:dyDescent="0.3">
      <c r="A57" s="24" t="s">
        <v>1</v>
      </c>
      <c r="B57" s="20" t="s">
        <v>7</v>
      </c>
      <c r="C57" s="20" t="s">
        <v>2</v>
      </c>
      <c r="D57" s="20" t="s">
        <v>3</v>
      </c>
      <c r="E57" s="20" t="s">
        <v>4</v>
      </c>
      <c r="F57" s="28" t="s">
        <v>51</v>
      </c>
      <c r="G57" s="21" t="s">
        <v>5</v>
      </c>
    </row>
    <row r="58" spans="1:7" x14ac:dyDescent="0.3">
      <c r="A58" s="25" t="s">
        <v>42</v>
      </c>
      <c r="B58" s="4"/>
      <c r="C58" s="4"/>
      <c r="D58" s="4"/>
      <c r="E58" s="4"/>
      <c r="F58" s="4"/>
      <c r="G58" s="13"/>
    </row>
    <row r="59" spans="1:7" x14ac:dyDescent="0.3">
      <c r="A59" s="25" t="s">
        <v>43</v>
      </c>
      <c r="B59" s="4"/>
      <c r="C59" s="4">
        <v>1</v>
      </c>
      <c r="D59" s="5">
        <v>0</v>
      </c>
      <c r="E59" s="5">
        <f>D59*C59</f>
        <v>0</v>
      </c>
      <c r="F59" s="4"/>
      <c r="G59" s="13"/>
    </row>
    <row r="60" spans="1:7" x14ac:dyDescent="0.3">
      <c r="A60" s="26" t="s">
        <v>75</v>
      </c>
      <c r="B60" s="4"/>
      <c r="C60" s="4">
        <v>2</v>
      </c>
      <c r="D60" s="5">
        <v>0</v>
      </c>
      <c r="E60" s="5">
        <f>D60*C60</f>
        <v>0</v>
      </c>
      <c r="F60" s="4"/>
      <c r="G60" s="13"/>
    </row>
    <row r="61" spans="1:7" x14ac:dyDescent="0.3">
      <c r="A61" s="25" t="s">
        <v>45</v>
      </c>
      <c r="B61" s="4"/>
      <c r="C61" s="4">
        <v>1</v>
      </c>
      <c r="D61" s="5">
        <v>0</v>
      </c>
      <c r="E61" s="5">
        <f>D61*C61</f>
        <v>0</v>
      </c>
      <c r="F61" s="4"/>
      <c r="G61" s="13"/>
    </row>
    <row r="62" spans="1:7" x14ac:dyDescent="0.3">
      <c r="A62" s="26" t="s">
        <v>46</v>
      </c>
      <c r="B62" s="4"/>
      <c r="C62" s="4"/>
      <c r="D62" s="4"/>
      <c r="E62" s="4"/>
      <c r="F62" s="4"/>
      <c r="G62" s="13"/>
    </row>
    <row r="63" spans="1:7" x14ac:dyDescent="0.3">
      <c r="A63" s="25" t="s">
        <v>47</v>
      </c>
      <c r="B63" s="4"/>
      <c r="C63" s="4">
        <v>2</v>
      </c>
      <c r="D63" s="5">
        <v>0</v>
      </c>
      <c r="E63" s="6">
        <f>D63*C63</f>
        <v>0</v>
      </c>
      <c r="F63" s="4"/>
      <c r="G63" s="13"/>
    </row>
    <row r="64" spans="1:7" x14ac:dyDescent="0.3">
      <c r="A64" s="27" t="s">
        <v>48</v>
      </c>
      <c r="B64" s="4"/>
      <c r="C64" s="4">
        <v>1</v>
      </c>
      <c r="D64" s="5">
        <v>0</v>
      </c>
      <c r="E64" s="6">
        <f t="shared" ref="E64:E65" si="3">D64*C64</f>
        <v>0</v>
      </c>
      <c r="F64" s="4"/>
      <c r="G64" s="13"/>
    </row>
    <row r="65" spans="1:7" x14ac:dyDescent="0.3">
      <c r="A65" s="27" t="s">
        <v>49</v>
      </c>
      <c r="B65" s="4"/>
      <c r="C65" s="4">
        <v>1</v>
      </c>
      <c r="D65" s="5">
        <v>0</v>
      </c>
      <c r="E65" s="6">
        <f t="shared" si="3"/>
        <v>0</v>
      </c>
      <c r="F65" s="4"/>
      <c r="G65" s="13"/>
    </row>
    <row r="66" spans="1:7" x14ac:dyDescent="0.3">
      <c r="A66" s="12" t="s">
        <v>34</v>
      </c>
      <c r="B66" s="4"/>
      <c r="C66" s="4"/>
      <c r="D66" s="4"/>
      <c r="E66" s="4"/>
      <c r="F66" s="4"/>
      <c r="G66" s="13"/>
    </row>
    <row r="67" spans="1:7" ht="15" thickBot="1" x14ac:dyDescent="0.35">
      <c r="A67" s="18" t="s">
        <v>50</v>
      </c>
      <c r="B67" s="14"/>
      <c r="C67" s="14"/>
      <c r="D67" s="14"/>
      <c r="E67" s="15">
        <f>SUM(E59:E66)</f>
        <v>0</v>
      </c>
      <c r="F67" s="14"/>
      <c r="G67" s="16"/>
    </row>
    <row r="70" spans="1:7" ht="15" thickBot="1" x14ac:dyDescent="0.35">
      <c r="A70" s="17" t="s">
        <v>54</v>
      </c>
    </row>
    <row r="71" spans="1:7" x14ac:dyDescent="0.3">
      <c r="A71" s="24" t="s">
        <v>1</v>
      </c>
      <c r="B71" s="20" t="s">
        <v>7</v>
      </c>
      <c r="C71" s="20" t="s">
        <v>2</v>
      </c>
      <c r="D71" s="20" t="s">
        <v>3</v>
      </c>
      <c r="E71" s="20" t="s">
        <v>4</v>
      </c>
      <c r="F71" s="20" t="s">
        <v>51</v>
      </c>
      <c r="G71" s="21" t="s">
        <v>5</v>
      </c>
    </row>
    <row r="72" spans="1:7" x14ac:dyDescent="0.3">
      <c r="A72" s="12" t="s">
        <v>76</v>
      </c>
      <c r="B72" s="4"/>
      <c r="C72" s="4">
        <v>1</v>
      </c>
      <c r="D72" s="5">
        <v>0</v>
      </c>
      <c r="E72" s="5">
        <f>D72*C72</f>
        <v>0</v>
      </c>
      <c r="F72" s="4"/>
      <c r="G72" s="13"/>
    </row>
    <row r="73" spans="1:7" x14ac:dyDescent="0.3">
      <c r="A73" s="12" t="s">
        <v>55</v>
      </c>
      <c r="B73" s="4"/>
      <c r="C73" s="4">
        <v>1</v>
      </c>
      <c r="D73" s="5">
        <v>0</v>
      </c>
      <c r="E73" s="5">
        <f>D73*C73</f>
        <v>0</v>
      </c>
      <c r="F73" s="4"/>
      <c r="G73" s="13"/>
    </row>
    <row r="74" spans="1:7" x14ac:dyDescent="0.3">
      <c r="A74" s="12" t="s">
        <v>34</v>
      </c>
      <c r="B74" s="4"/>
      <c r="C74" s="4"/>
      <c r="D74" s="4"/>
      <c r="E74" s="4"/>
      <c r="F74" s="4"/>
      <c r="G74" s="13"/>
    </row>
    <row r="75" spans="1:7" ht="15" thickBot="1" x14ac:dyDescent="0.35">
      <c r="A75" s="18" t="s">
        <v>56</v>
      </c>
      <c r="B75" s="14"/>
      <c r="C75" s="14"/>
      <c r="D75" s="14"/>
      <c r="E75" s="15">
        <f>SUM(E72:E74)</f>
        <v>0</v>
      </c>
      <c r="F75" s="14"/>
      <c r="G75" s="16"/>
    </row>
    <row r="78" spans="1:7" ht="15" thickBot="1" x14ac:dyDescent="0.35">
      <c r="A78" s="17" t="s">
        <v>57</v>
      </c>
    </row>
    <row r="79" spans="1:7" x14ac:dyDescent="0.3">
      <c r="A79" s="24" t="s">
        <v>68</v>
      </c>
      <c r="B79" s="20" t="s">
        <v>7</v>
      </c>
      <c r="C79" s="20" t="s">
        <v>2</v>
      </c>
      <c r="D79" s="20" t="s">
        <v>3</v>
      </c>
      <c r="E79" s="20" t="s">
        <v>4</v>
      </c>
      <c r="F79" s="20" t="s">
        <v>51</v>
      </c>
      <c r="G79" s="21" t="s">
        <v>5</v>
      </c>
    </row>
    <row r="80" spans="1:7" x14ac:dyDescent="0.3">
      <c r="A80" s="25" t="s">
        <v>67</v>
      </c>
      <c r="B80" s="4"/>
      <c r="C80" s="4"/>
      <c r="D80" s="5"/>
      <c r="E80" s="6"/>
      <c r="F80" s="4"/>
      <c r="G80" s="13"/>
    </row>
    <row r="81" spans="1:7" x14ac:dyDescent="0.3">
      <c r="A81" s="25" t="s">
        <v>62</v>
      </c>
      <c r="B81" s="4"/>
      <c r="C81" s="4">
        <v>7</v>
      </c>
      <c r="D81" s="5">
        <v>0</v>
      </c>
      <c r="E81" s="6">
        <f>D81*C81</f>
        <v>0</v>
      </c>
      <c r="F81" s="4"/>
      <c r="G81" s="13"/>
    </row>
    <row r="82" spans="1:7" x14ac:dyDescent="0.3">
      <c r="A82" s="25" t="s">
        <v>63</v>
      </c>
      <c r="B82" s="4"/>
      <c r="C82" s="4">
        <v>7</v>
      </c>
      <c r="D82" s="5">
        <v>0</v>
      </c>
      <c r="E82" s="6">
        <f t="shared" ref="E82:E86" si="4">D82*C82</f>
        <v>0</v>
      </c>
      <c r="F82" s="4"/>
      <c r="G82" s="13"/>
    </row>
    <row r="83" spans="1:7" x14ac:dyDescent="0.3">
      <c r="A83" s="25" t="s">
        <v>65</v>
      </c>
      <c r="B83" s="4"/>
      <c r="C83" s="4">
        <v>7</v>
      </c>
      <c r="D83" s="5">
        <v>0</v>
      </c>
      <c r="E83" s="6">
        <f t="shared" ref="E83" si="5">D83*C83</f>
        <v>0</v>
      </c>
      <c r="F83" s="4"/>
      <c r="G83" s="13"/>
    </row>
    <row r="84" spans="1:7" x14ac:dyDescent="0.3">
      <c r="A84" s="25" t="s">
        <v>64</v>
      </c>
      <c r="B84" s="4"/>
      <c r="C84" s="4">
        <v>7</v>
      </c>
      <c r="D84" s="5">
        <v>0</v>
      </c>
      <c r="E84" s="6">
        <f t="shared" si="4"/>
        <v>0</v>
      </c>
      <c r="F84" s="4"/>
      <c r="G84" s="13"/>
    </row>
    <row r="85" spans="1:7" x14ac:dyDescent="0.3">
      <c r="A85" s="25" t="s">
        <v>66</v>
      </c>
      <c r="B85" s="4"/>
      <c r="C85" s="4">
        <v>21</v>
      </c>
      <c r="D85" s="5">
        <v>0</v>
      </c>
      <c r="E85" s="6">
        <f t="shared" si="4"/>
        <v>0</v>
      </c>
      <c r="F85" s="4"/>
      <c r="G85" s="13"/>
    </row>
    <row r="86" spans="1:7" x14ac:dyDescent="0.3">
      <c r="A86" s="25" t="s">
        <v>61</v>
      </c>
      <c r="B86" s="4"/>
      <c r="C86" s="4">
        <v>8</v>
      </c>
      <c r="D86" s="5">
        <v>0</v>
      </c>
      <c r="E86" s="6">
        <f t="shared" si="4"/>
        <v>0</v>
      </c>
      <c r="F86" s="4"/>
      <c r="G86" s="13"/>
    </row>
    <row r="87" spans="1:7" x14ac:dyDescent="0.3">
      <c r="A87" s="25" t="s">
        <v>69</v>
      </c>
      <c r="B87" s="4"/>
      <c r="C87" s="4">
        <v>1</v>
      </c>
      <c r="D87" s="5">
        <v>0</v>
      </c>
      <c r="E87" s="6">
        <f t="shared" ref="E87:E88" si="6">D87*C87</f>
        <v>0</v>
      </c>
      <c r="F87" s="4"/>
      <c r="G87" s="13"/>
    </row>
    <row r="88" spans="1:7" x14ac:dyDescent="0.3">
      <c r="A88" s="25" t="s">
        <v>58</v>
      </c>
      <c r="B88" s="4"/>
      <c r="C88" s="4">
        <v>1</v>
      </c>
      <c r="D88" s="5">
        <v>0</v>
      </c>
      <c r="E88" s="6">
        <f t="shared" si="6"/>
        <v>0</v>
      </c>
      <c r="F88" s="4"/>
      <c r="G88" s="13"/>
    </row>
    <row r="89" spans="1:7" x14ac:dyDescent="0.3">
      <c r="A89" s="12" t="s">
        <v>34</v>
      </c>
      <c r="B89" s="4"/>
      <c r="C89" s="4"/>
      <c r="D89" s="4"/>
      <c r="E89" s="4"/>
      <c r="F89" s="4"/>
      <c r="G89" s="13"/>
    </row>
    <row r="90" spans="1:7" ht="15" thickBot="1" x14ac:dyDescent="0.35">
      <c r="A90" s="22" t="s">
        <v>59</v>
      </c>
      <c r="B90" s="14"/>
      <c r="C90" s="14"/>
      <c r="D90" s="14"/>
      <c r="E90" s="15">
        <f>SUM(E81:E89)</f>
        <v>0</v>
      </c>
      <c r="F90" s="14"/>
      <c r="G90" s="16"/>
    </row>
    <row r="93" spans="1:7" x14ac:dyDescent="0.3">
      <c r="A93" s="30" t="s">
        <v>60</v>
      </c>
      <c r="B93" s="29"/>
      <c r="C93" s="29"/>
      <c r="D93" s="29"/>
      <c r="E93" s="29"/>
      <c r="F93" s="29"/>
      <c r="G93" s="29"/>
    </row>
    <row r="94" spans="1:7" x14ac:dyDescent="0.3">
      <c r="A94" s="31"/>
      <c r="B94" s="31"/>
      <c r="C94" s="31"/>
      <c r="D94" s="31"/>
      <c r="E94" s="31"/>
      <c r="F94" s="31"/>
      <c r="G94" s="31"/>
    </row>
    <row r="95" spans="1:7" x14ac:dyDescent="0.3">
      <c r="A95" s="31"/>
      <c r="B95" s="31"/>
      <c r="C95" s="31"/>
      <c r="D95" s="31"/>
      <c r="E95" s="31"/>
      <c r="F95" s="31"/>
      <c r="G95" s="31"/>
    </row>
    <row r="96" spans="1:7" x14ac:dyDescent="0.3">
      <c r="A96" s="31"/>
      <c r="B96" s="31"/>
      <c r="C96" s="31"/>
      <c r="D96" s="31"/>
      <c r="E96" s="31"/>
      <c r="F96" s="31"/>
      <c r="G96" s="31"/>
    </row>
    <row r="97" spans="1:7" x14ac:dyDescent="0.3">
      <c r="A97" s="31"/>
      <c r="B97" s="31"/>
      <c r="C97" s="31"/>
      <c r="D97" s="31"/>
      <c r="E97" s="31"/>
      <c r="F97" s="31"/>
      <c r="G97" s="31"/>
    </row>
    <row r="98" spans="1:7" x14ac:dyDescent="0.3">
      <c r="A98" s="31"/>
      <c r="B98" s="31"/>
      <c r="C98" s="31"/>
      <c r="D98" s="31"/>
      <c r="E98" s="31"/>
      <c r="F98" s="31"/>
      <c r="G98" s="31"/>
    </row>
  </sheetData>
  <sheetProtection algorithmName="SHA-512" hashValue="E/9N40Po7HNTw7pEUevsx/MhmjvGRqvzE8EAV93TfUZH92QNsO8CwyT1H4aROhwckVg0CQ86idcWknFoQqUbTQ==" saltValue="RW8Dp208+08sla7PGPMMhA==" spinCount="100000" sheet="1" objects="1" scenarios="1"/>
  <protectedRanges>
    <protectedRange sqref="A93 A94:G98" name="Range4"/>
    <protectedRange sqref="B5:B19 B26:B31 B38:B43 B50:B51 B59:B65 B72:B73 B81:B88" name="Range1"/>
    <protectedRange sqref="D5:D19 D26:D28 D31 D38:D43 D50:D51 D59:D61 D63:D65 D72:D73 D81:D88" name="Range2"/>
    <protectedRange sqref="F5:G19 F26:G31 F38:G43 F50:G51 F59:G65 F72:G73 F81:G88" name="Range3"/>
  </protectedRange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Conroe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Metzger, Erik</dc:creator>
  <cp:lastModifiedBy>Colville, Kristina</cp:lastModifiedBy>
  <cp:lastPrinted>2019-07-25T16:46:14Z</cp:lastPrinted>
  <dcterms:created xsi:type="dcterms:W3CDTF">2019-07-24T19:49:35Z</dcterms:created>
  <dcterms:modified xsi:type="dcterms:W3CDTF">2019-08-02T18:04:31Z</dcterms:modified>
</cp:coreProperties>
</file>