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aine.wilson\Documents\18-07 Smallware Bid\"/>
    </mc:Choice>
  </mc:AlternateContent>
  <bookViews>
    <workbookView xWindow="0" yWindow="0" windowWidth="21915" windowHeight="7065"/>
  </bookViews>
  <sheets>
    <sheet name="Sheet1" sheetId="1" r:id="rId1"/>
  </sheets>
  <definedNames>
    <definedName name="_xlnm.Print_Area" localSheetId="0">Sheet1!$A$6:$D$265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  <c r="J263" i="1" l="1"/>
  <c r="J262" i="1"/>
  <c r="J261" i="1"/>
  <c r="J260" i="1"/>
  <c r="J259" i="1"/>
  <c r="J258" i="1"/>
  <c r="J257" i="1"/>
  <c r="J256" i="1"/>
  <c r="J255" i="1"/>
  <c r="J253" i="1"/>
  <c r="J252" i="1"/>
  <c r="J251" i="1"/>
  <c r="J249" i="1"/>
  <c r="J248" i="1"/>
  <c r="J247" i="1"/>
  <c r="J246" i="1"/>
  <c r="J245" i="1"/>
  <c r="J244" i="1"/>
  <c r="J243" i="1"/>
  <c r="J242" i="1"/>
  <c r="J241" i="1"/>
  <c r="J240" i="1"/>
  <c r="J239" i="1"/>
  <c r="J237" i="1"/>
  <c r="J236" i="1"/>
  <c r="J234" i="1"/>
  <c r="J233" i="1"/>
  <c r="J232" i="1"/>
  <c r="J231" i="1"/>
  <c r="J230" i="1"/>
  <c r="J228" i="1"/>
  <c r="J227" i="1"/>
  <c r="J226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0" i="1"/>
  <c r="J159" i="1"/>
  <c r="J158" i="1"/>
  <c r="J157" i="1"/>
  <c r="J156" i="1"/>
  <c r="J154" i="1"/>
  <c r="J153" i="1"/>
  <c r="J152" i="1"/>
  <c r="J151" i="1"/>
  <c r="J150" i="1"/>
  <c r="J149" i="1"/>
  <c r="J147" i="1"/>
  <c r="J146" i="1"/>
  <c r="J145" i="1"/>
  <c r="J144" i="1"/>
  <c r="J143" i="1"/>
  <c r="J141" i="1"/>
  <c r="J140" i="1"/>
  <c r="J139" i="1"/>
  <c r="J138" i="1"/>
  <c r="J136" i="1"/>
  <c r="J135" i="1"/>
  <c r="J134" i="1"/>
  <c r="J133" i="1"/>
  <c r="J132" i="1"/>
  <c r="J131" i="1"/>
  <c r="J130" i="1"/>
  <c r="J129" i="1"/>
  <c r="J128" i="1"/>
  <c r="J127" i="1"/>
  <c r="J126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1" i="1"/>
  <c r="J80" i="1"/>
  <c r="J79" i="1"/>
  <c r="J78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8" i="1"/>
  <c r="J17" i="1"/>
  <c r="J16" i="1"/>
  <c r="J15" i="1"/>
  <c r="J14" i="1"/>
  <c r="J13" i="1"/>
  <c r="J12" i="1"/>
  <c r="J11" i="1"/>
  <c r="J9" i="1"/>
  <c r="J265" i="1" l="1"/>
</calcChain>
</file>

<file path=xl/sharedStrings.xml><?xml version="1.0" encoding="utf-8"?>
<sst xmlns="http://schemas.openxmlformats.org/spreadsheetml/2006/main" count="1505" uniqueCount="872">
  <si>
    <t>X</t>
  </si>
  <si>
    <t>ITEM #</t>
  </si>
  <si>
    <t>QTY</t>
  </si>
  <si>
    <t>ITEM</t>
  </si>
  <si>
    <t>DESCRIPTION</t>
  </si>
  <si>
    <t>SPECIFICATIONS</t>
  </si>
  <si>
    <t>PACK</t>
  </si>
  <si>
    <t>BRAND OR
EQUAL</t>
  </si>
  <si>
    <t>STOCK #</t>
  </si>
  <si>
    <t>EACH</t>
  </si>
  <si>
    <t>TOTAL COST</t>
  </si>
  <si>
    <t>APRON, DISHWASHING</t>
  </si>
  <si>
    <t>Apron, Uniform</t>
  </si>
  <si>
    <t xml:space="preserve">Dishwashing Apron, 36" x 43", no pockets, heavy duty braided ties, 8 mil institutional quality vinyl, blue </t>
  </si>
  <si>
    <t>each</t>
  </si>
  <si>
    <t>Best Value</t>
  </si>
  <si>
    <t>614DVA-BL</t>
  </si>
  <si>
    <t xml:space="preserve">      2-9  DES</t>
  </si>
  <si>
    <t>APRON, UNIFORM, FULL LENGTH</t>
  </si>
  <si>
    <t>Full-Length Bib Apron,  heavyweight blended cotton,
30" x 34", 8" x 8" side pocket, assorted colors</t>
  </si>
  <si>
    <t>Chef Revival</t>
  </si>
  <si>
    <t>APRON, UNIFORM, FL</t>
  </si>
  <si>
    <t>BLACK</t>
  </si>
  <si>
    <t>601BAC-BK</t>
  </si>
  <si>
    <t>BURGANDY</t>
  </si>
  <si>
    <t>601BAC-BG</t>
  </si>
  <si>
    <t>HUNTER GREEN</t>
  </si>
  <si>
    <t>601BAC-HG</t>
  </si>
  <si>
    <t>KELLY GREEN</t>
  </si>
  <si>
    <t>601BAC-GN</t>
  </si>
  <si>
    <t>NAVY BLUE</t>
  </si>
  <si>
    <t>601BAC-NV</t>
  </si>
  <si>
    <t>RED</t>
  </si>
  <si>
    <t>601BAC-RD</t>
  </si>
  <si>
    <t>ROYAL BLUE</t>
  </si>
  <si>
    <t>601BAC-RB</t>
  </si>
  <si>
    <t>WHITE</t>
  </si>
  <si>
    <t>601BAC-WH</t>
  </si>
  <si>
    <t>10-17  DES</t>
  </si>
  <si>
    <t>APRON, UNIFORM, SHORT</t>
  </si>
  <si>
    <t>Short-Length Bib Apron,  heavyweight blended cotton, 3-compartment front pocket, 27" x 25", assorted colors</t>
  </si>
  <si>
    <t>APRON, UNIFORM, SH</t>
  </si>
  <si>
    <t>602BAFH-BK</t>
  </si>
  <si>
    <t>602BAFH-BG</t>
  </si>
  <si>
    <t>602BAFH-HG</t>
  </si>
  <si>
    <t>602BAFH-KG</t>
  </si>
  <si>
    <t>602BAFH-NV</t>
  </si>
  <si>
    <t>602BAFH-RD</t>
  </si>
  <si>
    <t>602BAFH-RB</t>
  </si>
  <si>
    <t>602BAFH-WH</t>
  </si>
  <si>
    <t>BIN, INGREDIENT (FOR CK)</t>
  </si>
  <si>
    <t>Ingredient Bin (for CK)</t>
  </si>
  <si>
    <t>Ingredient Bin, mobile, 34 gallon capacity, molded polyethylene with sliding cover, (4) 3" heavy duty casters (2 front swivel, 2 fixed), with bin securely attached to base plate, white, NSF</t>
  </si>
  <si>
    <t>Cambro</t>
  </si>
  <si>
    <t>IB36148</t>
  </si>
  <si>
    <t>Food Cutter, Manual, Blade assembly</t>
  </si>
  <si>
    <t>Blade Assembly for ARC-125</t>
  </si>
  <si>
    <t>Assembly, ARC™ blade cartridge, 3/16", for ARC-136</t>
  </si>
  <si>
    <t>Edlund</t>
  </si>
  <si>
    <t>AS014</t>
  </si>
  <si>
    <t>Food Cutter, Manual, Blade Assembly</t>
  </si>
  <si>
    <t>Blade Assembly for ARC-138</t>
  </si>
  <si>
    <t>3/8" slice</t>
  </si>
  <si>
    <t>AS016</t>
  </si>
  <si>
    <t>BLADE, CUTTER, SECTIONIZER Sunkist Wedger</t>
  </si>
  <si>
    <t xml:space="preserve">Sectionizer Cutter Blade </t>
  </si>
  <si>
    <t xml:space="preserve">Apple Sectionizer, 6 spaced and cut wedges, core remover (must use plunger #33), 15-1/2" H x 15-1/4" W x 13-1/8" D, NSF </t>
  </si>
  <si>
    <t xml:space="preserve"> Sunkist</t>
  </si>
  <si>
    <t>S-106</t>
  </si>
  <si>
    <t>Blade, Cutter, Sunkist Wedger</t>
  </si>
  <si>
    <t xml:space="preserve">Complete Sectionizer, 3-in-1, 2 halves scored in 3 wedges each (for school foodservice), 15-1/2" H x 15-1/4" W x 13-1/8" D, NSF </t>
  </si>
  <si>
    <t>Sunkist</t>
  </si>
  <si>
    <t>S-105</t>
  </si>
  <si>
    <t>BLADE, CUTTER, SECTIONIZER</t>
  </si>
  <si>
    <t>S-109</t>
  </si>
  <si>
    <t>BLADE, KNIFE (FOR 270)</t>
  </si>
  <si>
    <t>Knife Blade (for 270)</t>
  </si>
  <si>
    <t>Replacement knife blade w/ O-Ring for Edlund Model 270</t>
  </si>
  <si>
    <t>K045SP</t>
  </si>
  <si>
    <t>BLADE, KNIFE (FOR S-11)</t>
  </si>
  <si>
    <t>Knife Blade (for S-11)</t>
  </si>
  <si>
    <t>Replacement knife blade for Edlund S-11</t>
  </si>
  <si>
    <t>K032SP</t>
  </si>
  <si>
    <t>Vegetable Cutter Attachment</t>
  </si>
  <si>
    <t>Assembly, 3/16", pusher fingers</t>
  </si>
  <si>
    <t>3/16" slices</t>
  </si>
  <si>
    <t>AS020</t>
  </si>
  <si>
    <t>Assembly, 3/8", pusher fingers</t>
  </si>
  <si>
    <t>3/8" slices</t>
  </si>
  <si>
    <t>AS022</t>
  </si>
  <si>
    <t>WEDGER</t>
  </si>
  <si>
    <t>Complete Sectionzer</t>
  </si>
  <si>
    <t>6 Slice</t>
  </si>
  <si>
    <t>S-103</t>
  </si>
  <si>
    <t>SLICER PARTS AND ACCESSORIES</t>
  </si>
  <si>
    <t>Edlund Model A554</t>
  </si>
  <si>
    <t>Replacement blade assembly for Edlund  Model A554 for #350 series 1/4" slice</t>
  </si>
  <si>
    <t>A554</t>
  </si>
  <si>
    <t>BLADE, SLICER REPLACEMENT</t>
  </si>
  <si>
    <t>Slicer Replacement Blade</t>
  </si>
  <si>
    <t>Replacement blade assembly for InstaSlice™ model 15103</t>
  </si>
  <si>
    <t>Vollrath</t>
  </si>
  <si>
    <t>Redco® Tomato Pro™ Blade Assembly, 1/4" cut size, straight blades, NSF</t>
  </si>
  <si>
    <t>BB150</t>
  </si>
  <si>
    <t>BLENDER, COMMERCIAL</t>
  </si>
  <si>
    <t>Blender, Commercial</t>
  </si>
  <si>
    <t>Commercial Blender, 48 oz. capacity, two speed motor, polycarbonate container, with removable blade assembly, die-cast black zinc baked enamel base, with lid, rugged one-piece stainless steel blade, NSF, CUL &amp; UL listed 120 V</t>
  </si>
  <si>
    <t>Waring</t>
  </si>
  <si>
    <t>HB911</t>
  </si>
  <si>
    <t>BOARD, CUTTING</t>
  </si>
  <si>
    <t>Cutting  Board</t>
  </si>
  <si>
    <t>Cut-N-Carry® Cutting Board, 15" x 20" x 1/2", food safety hook, dishwasher safe, co-polymer, white, NSF</t>
  </si>
  <si>
    <t>San Jamar</t>
  </si>
  <si>
    <t>CB152012WH</t>
  </si>
  <si>
    <t>Brush, Bottle</t>
  </si>
  <si>
    <t>Brush, Carafe</t>
  </si>
  <si>
    <t>Sparta® Bottle Brush, 12" long, 4"L x 2-3/4" dia. round head, wirewound soft polyester bristles, white plastic handle, white, BPA Free</t>
  </si>
  <si>
    <t>Carlisle</t>
  </si>
  <si>
    <t>4000002</t>
  </si>
  <si>
    <t>BRUSH, FLOOR DRAIN</t>
  </si>
  <si>
    <t>Brush, Floor Drain</t>
  </si>
  <si>
    <t>Flo-Pac® Floor Drain Brush Head (only), 5-1/2"L x 3" dia., threaded handle hole, polypropylene bristles, standard color, BPA-Free</t>
  </si>
  <si>
    <t>4014600</t>
  </si>
  <si>
    <t>BRUSH, HAND &amp; NAIL, KIT</t>
  </si>
  <si>
    <t>Brush,  Hand &amp; Nail Kit</t>
  </si>
  <si>
    <t>Sparta® Hand &amp; Nail Brush Kit, includes 5" x 2" brush, cord, hanging hook</t>
  </si>
  <si>
    <t>BRUSH, PASTRY</t>
  </si>
  <si>
    <t>Brush, Pastry</t>
  </si>
  <si>
    <t>Sparta® Galaxy™ Pastry Brush, 3" wide, flat, hanging hole, bristles epoxy-set to ferrules, soft, tapered with chisel-point trim, one-piece plastic handle, nylon, white</t>
  </si>
  <si>
    <t>4039202</t>
  </si>
  <si>
    <t>BRUSH, SCRUB, FLOOR</t>
  </si>
  <si>
    <t>Brush, Scrub, Floor</t>
  </si>
  <si>
    <t>Sparta® Hi-Lo Floor Brush Head (only), 10"L x 4-1/2"W, crimped, synthetic bristles, polypropylene block, brown</t>
  </si>
  <si>
    <t>4042301</t>
  </si>
  <si>
    <t xml:space="preserve">BRUSH, UTILITY TOOTHBRUSH TYPE </t>
  </si>
  <si>
    <t xml:space="preserve">Brush, Utility, Toothbrush </t>
  </si>
  <si>
    <t>Sparta® Toothbrush Utility Brush, 7"" handle, 1/2" stainless steel bristles</t>
  </si>
  <si>
    <t>4067500</t>
  </si>
  <si>
    <t>BUCKET, DIRTY WATER</t>
  </si>
  <si>
    <t>Bucket, Dirty Water</t>
  </si>
  <si>
    <t>Replacement dirty water bucket for Wave Brake 7680 RED 18 QT</t>
  </si>
  <si>
    <t>Rubbermaid</t>
  </si>
  <si>
    <t>FG9C7400RED</t>
  </si>
  <si>
    <t>CAN OPENER, ELECTRIC</t>
  </si>
  <si>
    <t>Can Opener, Electric</t>
  </si>
  <si>
    <t>Heavy Duty Electric Can Opener, 115V, for heavy volume, 2-speed motor, knife and gear assemblies that are removable for cleaning, recommended for up to 200 cans per day, NSF approved, 115v 3 yr. limited warranty</t>
  </si>
  <si>
    <t>270/115V</t>
  </si>
  <si>
    <t>CAN OPENER, GEAR (FOR 270)</t>
  </si>
  <si>
    <t>Gear (for 270)</t>
  </si>
  <si>
    <t>Replacement gear for Edlund Model 270</t>
  </si>
  <si>
    <t>G041SP</t>
  </si>
  <si>
    <t>CAN OPENER, MANUAL</t>
  </si>
  <si>
    <t>Can Opener, Manual</t>
  </si>
  <si>
    <t>Can Opener, manual, stainless steel, with cast stainless steel base, NSF certified Table Top</t>
  </si>
  <si>
    <t xml:space="preserve"> S-11</t>
  </si>
  <si>
    <t>CART, UTILITY</t>
  </si>
  <si>
    <t>Cart, Utility</t>
  </si>
  <si>
    <t>Utility Cart, open design, heavy duty, (2) 2-1/2" deep shelves, shelf size approximately 33"W x 21"D, push handle &amp; leg bumpers, stainless steel construction, 700 lb. capacity, (2) 5" swivel &amp; (2) 8" fixed casters</t>
  </si>
  <si>
    <t>Lakeside</t>
  </si>
  <si>
    <t>LAK-727</t>
  </si>
  <si>
    <t>Truck</t>
  </si>
  <si>
    <t>Carts, Universal, 7 Tier</t>
  </si>
  <si>
    <t>Kelmax Universal Cart, 7-tier, open, 28"W x 32"D x 67"H, shelf size approximately 28" x 32", welded aluminum construction, 5" swivel stem casters, holds 2 - 12" x 30" platters, NSF</t>
  </si>
  <si>
    <t>SPG</t>
  </si>
  <si>
    <t>4H1551</t>
  </si>
  <si>
    <t>CHOPPER, FOOD</t>
  </si>
  <si>
    <t>Chopper, Food</t>
  </si>
  <si>
    <t>Kwik-Kut Chopper, tooth edge, 2-7/8" dia. x 3" H, aluminum handle, stainless steel blade</t>
  </si>
  <si>
    <t>HIC</t>
  </si>
  <si>
    <t>TE-60</t>
  </si>
  <si>
    <t>CLEANER, CONVOCLEAN</t>
  </si>
  <si>
    <t>ConvoClean</t>
  </si>
  <si>
    <t>ConvoClean solution for Cleveland ranges,
1 case contains two 2.5 gallon containers</t>
  </si>
  <si>
    <t>case</t>
  </si>
  <si>
    <t>ConvoTherm</t>
  </si>
  <si>
    <t>CCLEAN</t>
  </si>
  <si>
    <t>CLEANER, CONVORINSE</t>
  </si>
  <si>
    <t>ConvoRinse</t>
  </si>
  <si>
    <t>ConvoRinse solution for Cleveland ranges,
1 case contains two 2.5 gallon containers</t>
  </si>
  <si>
    <t>CCARE</t>
  </si>
  <si>
    <t>NEW</t>
  </si>
  <si>
    <t>COLANDER, STRAINER</t>
  </si>
  <si>
    <t>Colander</t>
  </si>
  <si>
    <t>Chinese Style Colander, 15" dia, large perforations, stainless steel, button feet, wide rim</t>
  </si>
  <si>
    <t>Town</t>
  </si>
  <si>
    <t>COLLANDER, FINE MESH</t>
  </si>
  <si>
    <t xml:space="preserve">Collander, Fine Mesh for Small Grains </t>
  </si>
  <si>
    <t>Collander, or Bouillon strainer, made of fine mesh for washing grains, cone shaped, 10" diameter with reinfornced wire. Hubert 25469</t>
  </si>
  <si>
    <t>Hubert</t>
  </si>
  <si>
    <t>CONTAINER, DRESSING</t>
  </si>
  <si>
    <t>CONTAINER, SALAD DRESSING</t>
  </si>
  <si>
    <t>Container for dispensing salad dressing and condiments, bottle, clear, 32 oz, set of 4, complete with lids, containers, spouts. Carlisle #37401</t>
  </si>
  <si>
    <t>174-175          210-211  DES</t>
  </si>
  <si>
    <t>CONTAINER, FOOD STORAGE, ALL</t>
  </si>
  <si>
    <t>Storage Container, Food</t>
  </si>
  <si>
    <t>Camwear polycarbonate CamSquare food storage containers</t>
  </si>
  <si>
    <t>CONTAINER, FOOD STORAGE</t>
  </si>
  <si>
    <t>2 quart, Clear , Square</t>
  </si>
  <si>
    <t xml:space="preserve"> Cambro</t>
  </si>
  <si>
    <t>2SFSCW135</t>
  </si>
  <si>
    <t>4 quart, Clear , Square</t>
  </si>
  <si>
    <t>4SFSCW135</t>
  </si>
  <si>
    <t>6 quart, Camwear polycarbonate food storage container, clear, Square</t>
  </si>
  <si>
    <t>6SFSCW135</t>
  </si>
  <si>
    <t>8 quart, Camwear polycarbonate food storage container, clear, Square</t>
  </si>
  <si>
    <t>8SFSCW135</t>
  </si>
  <si>
    <t>CONTAINER, LID</t>
  </si>
  <si>
    <t>Storage Container Lid
FOR 6 or 8 quart containers</t>
  </si>
  <si>
    <t>Cover, for polycarbonate Camwear® CamSquare® 6 &amp; 8 qt. containers, translucent, NSF</t>
  </si>
  <si>
    <t>SFC6SCPP190</t>
  </si>
  <si>
    <t>Storage Container, Food Lid</t>
  </si>
  <si>
    <t>Cover, for polycarbonate Camwear® CamSquare® 2 &amp; 4 qt. containers, translucent, NSF</t>
  </si>
  <si>
    <t>SFC2SCPP190</t>
  </si>
  <si>
    <t>CONTAINER, TRASH 32 Gallon</t>
  </si>
  <si>
    <t>Trash Container</t>
  </si>
  <si>
    <t>Rubbermaid
Brute</t>
  </si>
  <si>
    <t>FG263256GRAY</t>
  </si>
  <si>
    <t>CONTAINER, TRASH 44 Gallon</t>
  </si>
  <si>
    <t>FG264356GRAY</t>
  </si>
  <si>
    <t xml:space="preserve">CONTAINER, TRASH, LID, GRAY </t>
  </si>
  <si>
    <t>Trash Container Lid
FOR GRAY 44 GAL CONT</t>
  </si>
  <si>
    <t xml:space="preserve">GRAY, 44 Gallon Cover, BRUTE® Container Lid, 
24-1/2"D x 1-1/2"H </t>
  </si>
  <si>
    <t>FG264560GRAY</t>
  </si>
  <si>
    <t xml:space="preserve">CONTAINER, TRASH, LID, GRAY
</t>
  </si>
  <si>
    <t>Trash Container Lid
FOR GRAY 32 GAL CONT</t>
  </si>
  <si>
    <t xml:space="preserve">GRAY, 32 Gallon Cover, BRUTE® Container Lid,  
22-1/4"D x 1-3/8"H </t>
  </si>
  <si>
    <t>FG263100GRAY</t>
  </si>
  <si>
    <t>Cooler</t>
  </si>
  <si>
    <t>34 Quart; thermal retention keeps food and beverages cold; 2 built in handles for easy carrying; stain and odor resistant; easy-to-clean liner; hinged lid; 12.93 x 21.41 x 13.53</t>
  </si>
  <si>
    <t>Rubbermaid
or equal</t>
  </si>
  <si>
    <t>FG2A2002MODBL</t>
  </si>
  <si>
    <t>COOLER, ICE</t>
  </si>
  <si>
    <t>Igloo Island Breezer Ice Chest</t>
  </si>
  <si>
    <t>Igloo</t>
  </si>
  <si>
    <t>CUSTOM</t>
  </si>
  <si>
    <t>CORER, TOMATO</t>
  </si>
  <si>
    <t>Corer, Tomato</t>
  </si>
  <si>
    <t>Tomato Core-It</t>
  </si>
  <si>
    <t>Prince Castle</t>
  </si>
  <si>
    <t>950-1</t>
  </si>
  <si>
    <t xml:space="preserve">     42-45  DES</t>
  </si>
  <si>
    <t>CUPS, MEASURING, DRY, ALL</t>
  </si>
  <si>
    <t>Cups, Measuring, Dry</t>
  </si>
  <si>
    <t>Measuring Cup, large riveted handle, capacity markings, heavy-duty aluminum</t>
  </si>
  <si>
    <t>Browne-Halco</t>
  </si>
  <si>
    <t>CUPS, MEASURING, DRY</t>
  </si>
  <si>
    <t xml:space="preserve">1 Pint </t>
  </si>
  <si>
    <t>Update</t>
  </si>
  <si>
    <t>ADME-05</t>
  </si>
  <si>
    <t xml:space="preserve">1 Quart </t>
  </si>
  <si>
    <t>ADME-10</t>
  </si>
  <si>
    <t>2 Quart</t>
  </si>
  <si>
    <t>ADME-20</t>
  </si>
  <si>
    <t>4 Quart</t>
  </si>
  <si>
    <t>ADME-40</t>
  </si>
  <si>
    <t xml:space="preserve">     46-50  DES</t>
  </si>
  <si>
    <t>CUPS, MEASURING, LIQUID, ALL</t>
  </si>
  <si>
    <t>Cups, Measuring, Liquid</t>
  </si>
  <si>
    <t>Measuring Cup (Camwear), clear, polycarbonate, molded handle, dishwasher safe, NSF</t>
  </si>
  <si>
    <t>CUPS, MEASURING, LIQUID</t>
  </si>
  <si>
    <t>1 Cup, Clear</t>
  </si>
  <si>
    <t>25MCCW135</t>
  </si>
  <si>
    <t>1 Pint , Clear</t>
  </si>
  <si>
    <t>50MCCW135</t>
  </si>
  <si>
    <t>1 Quart, Clear</t>
  </si>
  <si>
    <t>100MCCW135</t>
  </si>
  <si>
    <t>2 Quart, Clear</t>
  </si>
  <si>
    <t>200MCCW135</t>
  </si>
  <si>
    <t>4 Quart , Clear</t>
  </si>
  <si>
    <t>400MCCW135</t>
  </si>
  <si>
    <t>CUPS, MEASURING, SET 4 pieces</t>
  </si>
  <si>
    <t>Cups, Measuring, Set</t>
  </si>
  <si>
    <t>Measuring Cup Set, 1/4, 1/3, 1/2, &amp; 1 cup, stainless steel, standard</t>
  </si>
  <si>
    <t>Tablecraft</t>
  </si>
  <si>
    <t>CUTTER, PIZZA</t>
  </si>
  <si>
    <t>Cutter, Pizza</t>
  </si>
  <si>
    <t>4" Sani-Safe Pizza Cutter, stain-free, high-carbon steel, replaceable blade, textured, polypropylene handle</t>
  </si>
  <si>
    <t>Custom</t>
  </si>
  <si>
    <t>P177A-PCP</t>
  </si>
  <si>
    <t>CUTTER, WHEEL-5, Adjustable cutter</t>
  </si>
  <si>
    <t>Cutter, 5-Wheel</t>
  </si>
  <si>
    <t>Adjustable dough divider, heavy duty s/s, 2-1/4" wheels</t>
  </si>
  <si>
    <t>August Thomsen</t>
  </si>
  <si>
    <t>AUGT1395</t>
  </si>
  <si>
    <t>DISPENSER, BEVERAGE</t>
  </si>
  <si>
    <t>Beverage Dispenser</t>
  </si>
  <si>
    <t>3 gallon black and translucent</t>
  </si>
  <si>
    <t>5 gallon black and translucent</t>
  </si>
  <si>
    <t>DISPENSER, BEVERAGE FOR WATER</t>
  </si>
  <si>
    <t>Beverage Dispenser FOR WATER</t>
  </si>
  <si>
    <t>Slimline, 8" wide, 3 gallon brown and translucent</t>
  </si>
  <si>
    <t>354DP</t>
  </si>
  <si>
    <t>DISPENSER, BEVERAGE, PITCHER, TEA</t>
  </si>
  <si>
    <t>Pitcher</t>
  </si>
  <si>
    <t>Camwear® Polycarbonate Pitcher, 64 oz., 9-3/4"H w/lid, Clear (135), chip &amp; break resistant, thumb-grip pour, contoured lip &amp; pour spout, dishwasher safe, slotted base, NSF</t>
  </si>
  <si>
    <t>PC64CW135</t>
  </si>
  <si>
    <t>DISPENSER, LABEL</t>
  </si>
  <si>
    <t>Label Dispenser</t>
  </si>
  <si>
    <t>DayMark Labeling System; 2" 7 slot plastic dispenser; plastic casing with metal dispenser bar</t>
  </si>
  <si>
    <t>IT111081</t>
  </si>
  <si>
    <t xml:space="preserve">DISPENSER, SADDLE BAG </t>
  </si>
  <si>
    <t>Saddle Bag Dispenser</t>
  </si>
  <si>
    <t>Handgards model CB900CW saddle bag loading dispenser / stainless steel</t>
  </si>
  <si>
    <t>Handgard</t>
  </si>
  <si>
    <t>CB900</t>
  </si>
  <si>
    <t>DISPENSER, SAFETY WRAP , Film</t>
  </si>
  <si>
    <t xml:space="preserve">Safety Wrap Station </t>
  </si>
  <si>
    <t>Saf-T-Wrap® Station Dispenser, 28"L x 10"W x 9"H, holds film or foil rolls between 12" and 18", intregrated dating label dispenser, side caddies, hooks for hanging on wire shelf or wall, NSF</t>
  </si>
  <si>
    <t>SW1218</t>
  </si>
  <si>
    <t>DISPENSER, SQUEEZE, BOTTLE</t>
  </si>
  <si>
    <t>Dispenser, Squeeze Bottle</t>
  </si>
  <si>
    <t xml:space="preserve">WideMouth™ Squeeze Dispenser, 24 oz., 63mm opening, wide cone tip, soft polyethylene, natural (imprinting available, 84 dozen minimum) </t>
  </si>
  <si>
    <t>32563C</t>
  </si>
  <si>
    <t>DISPENSER, SQUEEZE, LID</t>
  </si>
  <si>
    <t>SALAD DRESSING CONTAINERS/LIDS</t>
  </si>
  <si>
    <t>Tri Tip™ Squeeze Bottle, 24oz., wide mouth, clear bottle with clear cap (priced by each, packed (12) per case, cannot break case)</t>
  </si>
  <si>
    <t>3324-13</t>
  </si>
  <si>
    <t>DOLLY, (FOR TRASH CONTAINERS)</t>
  </si>
  <si>
    <t>Dolly (for Trash Containers)</t>
  </si>
  <si>
    <t>Dolly with casters, lock-style base, fits 32 or 44 Gallon Can, 18-1/4"D x 6-5/8"H, heavy duty 3" casters, black</t>
  </si>
  <si>
    <t>Rubbermaid Brute</t>
  </si>
  <si>
    <t>FG264000BLA</t>
  </si>
  <si>
    <t>DOLLY, DISHRACK</t>
  </si>
  <si>
    <t>Dolly, Dishrack</t>
  </si>
  <si>
    <t>Transport for dishracks, constructed of durable plastic, 4 swivel casters, 20 x 20</t>
  </si>
  <si>
    <t>DOLLY, MIXING BOWL
CENTRAL KITCHEN ONLY</t>
  </si>
  <si>
    <t>Mixing Bowl Dolly
CENTRAL KITCHEN ONLY</t>
  </si>
  <si>
    <t>Mixing Bowl Dolly, 30" ring, 30"H,16 ga stainless steel construction, tubing with 1/8" thick ring, (4) 5" ply-u casters, 800 lb. capacity, BOWL NOT INCLUDED</t>
  </si>
  <si>
    <t>30"</t>
  </si>
  <si>
    <t>4J0009</t>
  </si>
  <si>
    <t>DOLLY, MOP BUCKET</t>
  </si>
  <si>
    <t>Dolly, Quiet Caster</t>
  </si>
  <si>
    <t>Quiet Caster Dolly, for 7571-88 WaveBrake® bucket, black</t>
  </si>
  <si>
    <t>FG9C7300BLA</t>
  </si>
  <si>
    <t>DOLLY, SHEET PAN</t>
  </si>
  <si>
    <t>Sheet Pan Dolly
CENTRAL KITCHEN</t>
  </si>
  <si>
    <t>Single stack, holds 18" x 26" trays, 1-1/4" square tubing aluminum construction, heavy duty, 5" poly U-swivel plate casters, 1200 lb. capacity, holds 288 sheet pans</t>
  </si>
  <si>
    <t>4H1339</t>
  </si>
  <si>
    <t>DUMPSTER, TILT TRUCK</t>
  </si>
  <si>
    <t xml:space="preserve">DUMPSTERS ON WHEELS </t>
  </si>
  <si>
    <t>Rotational Molded Tilt Truck, standard duty, 850 lb. capacity, 1/2 cu. yard, 56-3/4"L x 28"W x 38-5/8"H, seamless one-piece body with reinforced lip, rust, dent, chip/peel resistant, corrosion resistant powder coated steel frame, easy maneuvering/handling, 10" inset wheels, 3-1/2" casters, black</t>
  </si>
  <si>
    <t>FG130500BLA</t>
  </si>
  <si>
    <t xml:space="preserve">FAN, COMMERCIAL </t>
  </si>
  <si>
    <t>Blower, Commercial (Fan)</t>
  </si>
  <si>
    <t>36" commercial direct drive portable blower; swivel, rocker switch, SJT type cord, spiral wire front and rear guards, 5" rubber wheels, 2-speed, 120 volt, 1/3 hp, ball bearing, open ventilated</t>
  </si>
  <si>
    <t>TPI
Corporation</t>
  </si>
  <si>
    <t>CPBS 30-D</t>
  </si>
  <si>
    <t>FAN, COMMERCIAL (CIRCULATOR)</t>
  </si>
  <si>
    <t>Circulator, Commercial (Fan)</t>
  </si>
  <si>
    <t>30" commercial fan, circulator, pedestal mount, pull chain switch, SJT type 3, steel guards w/retaining clips, steel spider aluminum paddle blades, adjustable pole, 1-phase, 2-speed, 120 volt, 1/4 hp, ball bearing, open ventilated</t>
  </si>
  <si>
    <t>CACU 30-P</t>
  </si>
  <si>
    <t>FOOD PROCESSOR
ORDER SLICING ATTACHMENTS SEPARATELY 
ITEMS 71 -74</t>
  </si>
  <si>
    <t>Food Processor
ORDER SLICING ATTACHMENTS SEPARATELY 
ITEMS 71 -74</t>
  </si>
  <si>
    <t>Commercial Food Processor includes motor base unit with continuous feed attachment, one 27566 5/32" slicing disc, one 27577 5/64" medium grating disc, and 10 mm dicing kit included; 3 quart stainless steel cutter bowl with stainless steel smooth "S" blade, 120V, 60Hz, 7.2 Amps, 2  HP</t>
  </si>
  <si>
    <t>Robot Coupe</t>
  </si>
  <si>
    <t>R2DICE</t>
  </si>
  <si>
    <t>FOOD PROCESSOR, DISC, DICING</t>
  </si>
  <si>
    <t>Food Processor Dicing Disc</t>
  </si>
  <si>
    <t>Fits Robot Coupe CL30A, R402V and R302V. Dicing disc, R290, 10mm x 10mm (3/8") for use in dicing tomatoes, bell peppers, celery, onions.</t>
  </si>
  <si>
    <t>27265</t>
  </si>
  <si>
    <t>FOOD PROCESSOR, DISC, GRATING</t>
  </si>
  <si>
    <t>Food Processor Grating Disc</t>
  </si>
  <si>
    <t>Fits Robot Coupe R401 and R2DICE,  Coarse grating disc, 27046, 6 mm (1/4") for use in grating cabbage, cheese, etc.</t>
  </si>
  <si>
    <t>FOOD PROCESSOR, DISC, JULIENNE</t>
  </si>
  <si>
    <t>Food Processor Julienne Disc</t>
  </si>
  <si>
    <t>Fits Robot Coupe R401 and R2DICE,  Julienne disc, 27048, 6 mm (1/4") for 8 x 8 mm Julienne slices for potatoes, cheese, peppers, etc.</t>
  </si>
  <si>
    <t>FOOD PROCESSOR, DISC, SLICING</t>
  </si>
  <si>
    <t>Food Processor Slicing Disc</t>
  </si>
  <si>
    <t>Fits Robot Coupe R401 and R2DICE,  Slicing disc, 27786, 6 mm (1/4") for use in slicing tomatoes, squash, potatoes, etc.</t>
  </si>
  <si>
    <t>FOOD PROCESSOR, DISC, WAVED</t>
  </si>
  <si>
    <t>Food Processor Waved Slicing Disc</t>
  </si>
  <si>
    <t>Fits Robot Coupe R401 and R2DICE,  Waved Slicing disc, 27621, 2 mm (5/64") for use in slicing carrots, squash, potatoes, etc.</t>
  </si>
  <si>
    <t>FORK, COOKS</t>
  </si>
  <si>
    <t>Fork</t>
  </si>
  <si>
    <t>Sani-Safe Black Handle 13" Cooks Fork, Two Prong, 5" stainless steel blade, textured, polypropylene handle, NSF Certified</t>
  </si>
  <si>
    <t>Dexter</t>
  </si>
  <si>
    <t>S205B-PCP</t>
  </si>
  <si>
    <t>FUNNEL</t>
  </si>
  <si>
    <t>Funnel</t>
  </si>
  <si>
    <t>4", Stainless Steel, 6 3/8 oz.</t>
  </si>
  <si>
    <t xml:space="preserve">  Vollrath</t>
  </si>
  <si>
    <t>HANDLE, MISCELLANEOUS</t>
  </si>
  <si>
    <t>Handle, Miscellaneous</t>
  </si>
  <si>
    <t>Flo-Pac® Floor Drain Handle (only), 36" long, 1" dia., threaded, "USE FOR FLOOR DRAIN ONLY" is imprinted in English/Spanish, plastic, standard color, BPA-Free</t>
  </si>
  <si>
    <t>4023600</t>
  </si>
  <si>
    <t>HANDLE, SCREW-IN TYPE</t>
  </si>
  <si>
    <t>Handle, Screw-in Type</t>
  </si>
  <si>
    <t>Handle for Floor Brush Hi-Lo, screw in type, 60" threaded, fiberglass w/flex-tip, 1" D, black</t>
  </si>
  <si>
    <t>40225-03</t>
  </si>
  <si>
    <t>HOLDER, SILVERWARE CYLINDERS</t>
  </si>
  <si>
    <t>Cutlery Holder Cylinders</t>
  </si>
  <si>
    <t>Fits Silv-A-Tainer (see Item 125); plastic, white</t>
  </si>
  <si>
    <t>HOLDER, SILVERWARE DISPENSER</t>
  </si>
  <si>
    <t>Cutlery Holder</t>
  </si>
  <si>
    <t>Silv-A-Tainer 4 cylinder, S/S; cylinders sold separately (see Item 126)</t>
  </si>
  <si>
    <t>HOSE, HOT WATER</t>
  </si>
  <si>
    <t>Hose, Hot Water</t>
  </si>
  <si>
    <t xml:space="preserve">Hot Water Hose, 50', 5/8" ID, withstands hot water up to 200°F, rubber jacket resists abrasion </t>
  </si>
  <si>
    <t>Teknor Apex</t>
  </si>
  <si>
    <t xml:space="preserve">  724-311</t>
  </si>
  <si>
    <t>HOSE, NOZZLE</t>
  </si>
  <si>
    <t>Nozzle</t>
  </si>
  <si>
    <t>Premium Nozzle, insulated, contoured grip, for hot water use</t>
  </si>
  <si>
    <t>725-369</t>
  </si>
  <si>
    <t>KNIFE, PARING</t>
  </si>
  <si>
    <t>Knife, Paring</t>
  </si>
  <si>
    <t>Paring Knife, 3 1/4" Blade
Dexter Russell, Sani-Safe, stain-free, high-carbon steel blade, soft-to-the touch, white non-slip handle, NSF Certified</t>
  </si>
  <si>
    <t>Dexter Russell</t>
  </si>
  <si>
    <t>SG104-PCP</t>
  </si>
  <si>
    <t>KNIFE, SLICER</t>
  </si>
  <si>
    <t>Knife, Slicer</t>
  </si>
  <si>
    <t>"Sub Shop" Slicer Knife, 8", serrated edge, Mundial, high carbon, no stain blade, molded white polypropylene handles, treated with sanitized antimicrobial protection, NSF</t>
  </si>
  <si>
    <t>Mundial</t>
  </si>
  <si>
    <t>W5627-8E-BK</t>
  </si>
  <si>
    <t>KNIFE, UTILITY</t>
  </si>
  <si>
    <t>Knife, Utility</t>
  </si>
  <si>
    <t>Scalloped Utility Knife, 6" Blade Dexter Russell, Sani-Safe, stain-free, high-carbon steel blade, soft-to-the touch, white non-slip handle, NSF Certified</t>
  </si>
  <si>
    <t>SG156SC-PCP</t>
  </si>
  <si>
    <t>LABEL, FRI</t>
  </si>
  <si>
    <t>Label</t>
  </si>
  <si>
    <t>FRIDAY</t>
  </si>
  <si>
    <t>roll</t>
  </si>
  <si>
    <t>DayMark</t>
  </si>
  <si>
    <t>IT110053F</t>
  </si>
  <si>
    <t>LABEL, MON</t>
  </si>
  <si>
    <t>MONDAY</t>
  </si>
  <si>
    <t>IT110053M</t>
  </si>
  <si>
    <t>LABEL, THURS</t>
  </si>
  <si>
    <t>THURSDAY</t>
  </si>
  <si>
    <t>IT110053R</t>
  </si>
  <si>
    <t>LABEL, TUES</t>
  </si>
  <si>
    <t>TUESDAY</t>
  </si>
  <si>
    <t>IT11053T</t>
  </si>
  <si>
    <t>LABEL, WED</t>
  </si>
  <si>
    <t>WEDNESDAY</t>
  </si>
  <si>
    <t>IT110053W</t>
  </si>
  <si>
    <t xml:space="preserve">     90-94   DES </t>
  </si>
  <si>
    <t>LABELS, ALL</t>
  </si>
  <si>
    <t>Labels, Day of the Week
FOR USE WITH SAFETY WRAP STATION, ITEM NO. 133</t>
  </si>
  <si>
    <t>2x2 DissolveMark; 250 per roll; dissolve in any water temperature in less than 30 seconds and leave no adhesive residue; FDA compliant for indirect food contact; working tem range of -40 degrees to 176 degrees F.</t>
  </si>
  <si>
    <t>DissolveMark</t>
  </si>
  <si>
    <t>MAT, FLOOR  RUBBER</t>
  </si>
  <si>
    <t>Floor Mat, Rubber</t>
  </si>
  <si>
    <t>Superfoam® Comfort Floor Mat, 3' x 3', 5/8" thick, closed cell non-absorbent PVC nitrile, lightweight, impervious to grease &amp; oil</t>
  </si>
  <si>
    <t>065-548</t>
  </si>
  <si>
    <t>Rubber Floor Mat</t>
  </si>
  <si>
    <t>Superfoam® Comfort Floor Mat, 3' x 4', 5/8" thick, closed cell non-absorbent PVC nitrile, lightweight, impervious to grease &amp; oil</t>
  </si>
  <si>
    <t>065-549</t>
  </si>
  <si>
    <t>Floor Mats, Rubber</t>
  </si>
  <si>
    <t>Anti-fatigue mats, Tek-Tough Jr.® Black General Purpose Floor Mat, 3' x 5', 1/2" thick, rubber, lightweight design w/built-in beveled edge</t>
  </si>
  <si>
    <t>436-931</t>
  </si>
  <si>
    <t>MOP, BUCKET &amp; WRINGER COMBO</t>
  </si>
  <si>
    <t>Mop Bucket &amp; Wringer Combo</t>
  </si>
  <si>
    <t>Wave Brake Dual Water Side Press Combo 35 quart, INCLUDES DIRTY WATER BUCKET (9C74) AND QUIET CASTER DOLLY (9C73)</t>
  </si>
  <si>
    <t>FG768000YEL</t>
  </si>
  <si>
    <t>PAIL, KLEEN</t>
  </si>
  <si>
    <t>Kleen Pails</t>
  </si>
  <si>
    <t>6 quart, plastic, green, soaping solution printing</t>
  </si>
  <si>
    <t>KP196GN</t>
  </si>
  <si>
    <t>115-117  DES</t>
  </si>
  <si>
    <t xml:space="preserve">PAN, STEAMTABLE
PERFORATED, ALL
</t>
  </si>
  <si>
    <t xml:space="preserve">Pan, Steamtable
PERFORATED
</t>
  </si>
  <si>
    <t>The Edge, 22-gauge, type 300-series stainless steel, NSF listed, 1/2" Grip-N-Lift edge along top flange, anti-jam lugs in corners of 4" and 6"</t>
  </si>
  <si>
    <t>PAN, STEAMTABLE, FULL</t>
  </si>
  <si>
    <t>Pan, Steamtable, Full</t>
  </si>
  <si>
    <t>2 1/2" deep Stainless</t>
  </si>
  <si>
    <t>30023</t>
  </si>
  <si>
    <t>4" deep Stainless</t>
  </si>
  <si>
    <t>30043</t>
  </si>
  <si>
    <t>6" Deep Stainless Perforated</t>
  </si>
  <si>
    <t>30063</t>
  </si>
  <si>
    <t>FOOD PAN COVER</t>
  </si>
  <si>
    <t>FOOD Pan Cover</t>
  </si>
  <si>
    <t xml:space="preserve">Full size cover, with hanlde </t>
  </si>
  <si>
    <t>10CWCH135</t>
  </si>
  <si>
    <t xml:space="preserve">  102-104  DES</t>
  </si>
  <si>
    <t>PAN, FOOD, ALL</t>
  </si>
  <si>
    <t>Pan, Food</t>
  </si>
  <si>
    <t>Camwear® Polycarbonate Food Pans, NSF, Color 135 (Clear)</t>
  </si>
  <si>
    <t>Pan, Food Cover
FOR ITEMS 102-104</t>
  </si>
  <si>
    <t>Camwear® Polycarbonate Food Pan Cover, NSF; Color 135 (Clear)</t>
  </si>
  <si>
    <t>10CWCH</t>
  </si>
  <si>
    <t>PAN, FOOD Plastic</t>
  </si>
  <si>
    <t>2-1/2" Deep FULL</t>
  </si>
  <si>
    <t xml:space="preserve">  12CW135</t>
  </si>
  <si>
    <t>4" Deep FULL</t>
  </si>
  <si>
    <t xml:space="preserve">  14CW135</t>
  </si>
  <si>
    <t>6" Deep FULL</t>
  </si>
  <si>
    <t xml:space="preserve">  16CW135</t>
  </si>
  <si>
    <t>PAN, SHEET Perforated</t>
  </si>
  <si>
    <t>Pan, Sheet</t>
  </si>
  <si>
    <t>Full size perforated sheet pan; die formed from one-piece solid, 18 gauge aluminum with wire reinforced edge; perforated allows air flow; 18 x 26 x 1</t>
  </si>
  <si>
    <t>Advance Tabco</t>
  </si>
  <si>
    <t>18-8P-26</t>
  </si>
  <si>
    <t>118-123  DES</t>
  </si>
  <si>
    <t>PAN, STEAMTABLE COVERS, ALL</t>
  </si>
  <si>
    <t>Pan, Steamtable Covers</t>
  </si>
  <si>
    <t>The Edge, 24-gauge, type 300-series stainless steel, NSF listed, fits securely over rim of The Edge pans (also fits most traditional pans), solid and notched</t>
  </si>
  <si>
    <t>PAN, STEAMTABLE COVERS</t>
  </si>
  <si>
    <t>Full Size, Solid</t>
  </si>
  <si>
    <t>77250</t>
  </si>
  <si>
    <t>Full Size, Notched</t>
  </si>
  <si>
    <t>75210</t>
  </si>
  <si>
    <t>Half Size, Solid</t>
  </si>
  <si>
    <t>75120</t>
  </si>
  <si>
    <t>Half Size, Notched</t>
  </si>
  <si>
    <t>75220</t>
  </si>
  <si>
    <t>Half Size Long, Solid</t>
  </si>
  <si>
    <t>93500</t>
  </si>
  <si>
    <t>Half Size Long, Notched</t>
  </si>
  <si>
    <t>94500</t>
  </si>
  <si>
    <t xml:space="preserve">124-127 DES </t>
  </si>
  <si>
    <t>PAN, STEAMTABLE ACCESSORIES, ALL</t>
  </si>
  <si>
    <t>Pan, Steamtable Accessories</t>
  </si>
  <si>
    <t>The Edge - Accessories for Steamtable Pans</t>
  </si>
  <si>
    <t>PAN, STEAMTABLE, ADAPTER BAR</t>
  </si>
  <si>
    <t>Pan, Steamtable, Adapter Bar</t>
  </si>
  <si>
    <t>Full Size 20-1/2" x 3/4"</t>
  </si>
  <si>
    <t>75020</t>
  </si>
  <si>
    <t>Half Size 12-5/16" x 3/4"</t>
  </si>
  <si>
    <t>75012</t>
  </si>
  <si>
    <t>PAN, HANDLERS</t>
  </si>
  <si>
    <t>Pan Handlers</t>
  </si>
  <si>
    <t>Pot holder w/elastic band, 100% cotton</t>
  </si>
  <si>
    <t>Panhandler</t>
  </si>
  <si>
    <t>PH</t>
  </si>
  <si>
    <t>PAN, HOLDER</t>
  </si>
  <si>
    <t>Pot Holder</t>
  </si>
  <si>
    <t>Ultigrips Hot Pad, 10x10, dishwasher safe, black</t>
  </si>
  <si>
    <t>UHP1010BK</t>
  </si>
  <si>
    <t xml:space="preserve">PAN, MITT, OVEN </t>
  </si>
  <si>
    <t>Oven Mitt</t>
  </si>
  <si>
    <t>BestGuard™ Oven Mitt, 17" long, elbow length, protects to 425°, fire retardant, tan</t>
  </si>
  <si>
    <t>pair</t>
  </si>
  <si>
    <t>800FG17-BK</t>
  </si>
  <si>
    <t>107-114       DES</t>
  </si>
  <si>
    <t>PAN, STEAMTABLE, ALL</t>
  </si>
  <si>
    <t>Pan, Steamtable</t>
  </si>
  <si>
    <t>2 1/2" deep</t>
  </si>
  <si>
    <t>30022</t>
  </si>
  <si>
    <t>4" deep</t>
  </si>
  <si>
    <t>30042</t>
  </si>
  <si>
    <t>6" deep</t>
  </si>
  <si>
    <t>30062</t>
  </si>
  <si>
    <t>PAN, STEAMTABLE, HALF-SIZE</t>
  </si>
  <si>
    <t>Pan, Steamtable, Half-size</t>
  </si>
  <si>
    <t>30222</t>
  </si>
  <si>
    <t>30242</t>
  </si>
  <si>
    <t>30262</t>
  </si>
  <si>
    <t>PAN, STEAMTABLE, HALF-SIZE LONG</t>
  </si>
  <si>
    <t>Pan, Steamtable, Half-Size Long</t>
  </si>
  <si>
    <t>PAN, STEAMTABLE, WIRE GRATE</t>
  </si>
  <si>
    <t>Pan, Steamtable, Wire Grate</t>
  </si>
  <si>
    <t>Full Size, 18 x 10 x 7/8</t>
  </si>
  <si>
    <t>20028</t>
  </si>
  <si>
    <t>Half Size, 10-1/8 x 8-1/8 x 7/8</t>
  </si>
  <si>
    <t>20228</t>
  </si>
  <si>
    <t>PEELER, VEGETABLE</t>
  </si>
  <si>
    <t>Peeler, Vegetable</t>
  </si>
  <si>
    <t>Hand-Held, Ekco® Peeler, tempered steel</t>
  </si>
  <si>
    <t>E5601-SE</t>
  </si>
  <si>
    <t>RACK,  DUNNAGE</t>
  </si>
  <si>
    <t>Dunnage Racks</t>
  </si>
  <si>
    <t>S-Series, slotted top, 3000 lb. load capacity, one-piece construction, heavy duty polypropoylene, 12" x 21" x 48"</t>
  </si>
  <si>
    <t>DRS480131</t>
  </si>
  <si>
    <t>RACK, , DUNNAGE</t>
  </si>
  <si>
    <t>S-Series, slotted top, 1500 lb. load capacity, one-piece construction, heavy duty polypropoylene, 12" x 21" x 36"</t>
  </si>
  <si>
    <t>DRS360131</t>
  </si>
  <si>
    <t>RACK, DISHWASHER, DISH</t>
  </si>
  <si>
    <t>Dishwasher Plate/Tray Rack</t>
  </si>
  <si>
    <t>OptiClean™ Dishwasher Plate/Tray Rack, all purpose, full-size, closed end, 2-1/4" pegs, polypropylene, blue</t>
  </si>
  <si>
    <t>RP14</t>
  </si>
  <si>
    <t>RACK, DISHWASHER, FLAT</t>
  </si>
  <si>
    <t>Dishwasher Flatware Rack</t>
  </si>
  <si>
    <t>OptiClean™ Dishwasher Combination/Flatware Rack, full-size, 3.20" inside height, polypropylene, NSF</t>
  </si>
  <si>
    <t>RF14</t>
  </si>
  <si>
    <t xml:space="preserve">RACK, SHEET PAN </t>
  </si>
  <si>
    <t>Sheet Pan Rack</t>
  </si>
  <si>
    <t>Open end, fits standard height openings, chrome-plated wire insert holds pan at proper angle, holds 3 full-size bun pans, 19-3/4" x 19-3/4", 2-1/4" between dividers</t>
  </si>
  <si>
    <t>RACK, SHEET PAN/TRAY</t>
  </si>
  <si>
    <t>Rack, Sheet Pan/Tray</t>
  </si>
  <si>
    <t>Stainless steel, open sides, 16 shelves
(18"x26" pans), 3" spacing</t>
  </si>
  <si>
    <t>LAK-138</t>
  </si>
  <si>
    <t xml:space="preserve">SCALE, PORTION, LB </t>
  </si>
  <si>
    <t>Scales, Portion
1 oz. - 20 lbs.</t>
  </si>
  <si>
    <t>Scale, portion, dial type, top loading counter model, rotating dial, vertical face, 1 oz. increments up to 20 lbs., anodized aluminum chassis stainless steel platform</t>
  </si>
  <si>
    <t>FG820BW</t>
  </si>
  <si>
    <t xml:space="preserve">SCALE, PORTION, OZ </t>
  </si>
  <si>
    <t>Scales, Portion
1/4 oz. - 32 oz.</t>
  </si>
  <si>
    <t>Scale, portion, dial type, top loading counter model, rotating dial, vertical face, 32 oz x 1/4 oz graduation, anodized aluminum chassis stainless steel platform</t>
  </si>
  <si>
    <t>FGY32R</t>
  </si>
  <si>
    <t>SCOOP &amp; HOLDER</t>
  </si>
  <si>
    <t>Scoop &amp; Holder, 12-16 oz</t>
  </si>
  <si>
    <t>SI7000</t>
  </si>
  <si>
    <t>Scoop &amp; Holder, 6-10 oz</t>
  </si>
  <si>
    <t>SI5000</t>
  </si>
  <si>
    <t>Scoop &amp; Holder, Free Standing</t>
  </si>
  <si>
    <t>Free standing unit for 6 oz. scoop, includes scoop and drip tray</t>
  </si>
  <si>
    <t>Cal-Mil</t>
  </si>
  <si>
    <t>1031-6</t>
  </si>
  <si>
    <t>57-59     DES</t>
  </si>
  <si>
    <t>SCOOP, DISHER, ALL</t>
  </si>
  <si>
    <t>Disher</t>
  </si>
  <si>
    <t>Thumb-Action, One-Piece Color-Coded Handle, S/S Bowl and Components, Accurate Portions, Dishwasher Safe</t>
  </si>
  <si>
    <t>SCOOP, DISHER</t>
  </si>
  <si>
    <t xml:space="preserve">Disher, Size 10 </t>
  </si>
  <si>
    <t>Size 10, 3 1/4 oz., Ivory</t>
  </si>
  <si>
    <t>Disher, Size 30</t>
  </si>
  <si>
    <t>Size 30, 1 oz., Black</t>
  </si>
  <si>
    <t>Disher, Size 8</t>
  </si>
  <si>
    <t xml:space="preserve">Size 8, 4 oz., Gray  </t>
  </si>
  <si>
    <t>SCOOP, PLASTIC</t>
  </si>
  <si>
    <t>Scoop, Plastic, 12 oz</t>
  </si>
  <si>
    <t>Camwear® Scoop,clear, polycarbonate, 12 oz.</t>
  </si>
  <si>
    <t>SCP12CW135</t>
  </si>
  <si>
    <t>Scoop, Plastic, 24 oz</t>
  </si>
  <si>
    <t>Camwear® Scoop,clear, polycarbonate, 24 oz.</t>
  </si>
  <si>
    <t>SCP24CW135</t>
  </si>
  <si>
    <t xml:space="preserve">Scoop, Plastic, 6 </t>
  </si>
  <si>
    <t>Camwear® Scoop,clear, polycarbonate, 6 oz.</t>
  </si>
  <si>
    <t>SCP6CW135</t>
  </si>
  <si>
    <t>SECTIONIZER, PLUNGER</t>
  </si>
  <si>
    <t>Sectionizer Wedge Plunger</t>
  </si>
  <si>
    <t>Plunger Wedger (fits parts S-3, S-5, S-29, S-30, S-35)</t>
  </si>
  <si>
    <t>S-9</t>
  </si>
  <si>
    <t>SHAKER, DREDGER</t>
  </si>
  <si>
    <t>Shaker w/S&amp;P Lid</t>
  </si>
  <si>
    <t>Camwear polycarbonate shaker/dredge, clear, unbreakable, dishwasher safe</t>
  </si>
  <si>
    <t>96SKRD135</t>
  </si>
  <si>
    <t>SHAKERS, CHEESE</t>
  </si>
  <si>
    <t>Shakers w/ Cheese Lid</t>
  </si>
  <si>
    <t>96SKRC135</t>
  </si>
  <si>
    <t>SHAKERS, SALT/PEPPER</t>
  </si>
  <si>
    <t>Shakers, Salt/Pepper</t>
  </si>
  <si>
    <t>2 oz. Glass Shakers, Panelled</t>
  </si>
  <si>
    <t>155S&amp;P</t>
  </si>
  <si>
    <t xml:space="preserve">SIGN, WET FLOOR </t>
  </si>
  <si>
    <t>WET FLOOR SIGN</t>
  </si>
  <si>
    <t>Bilingual Safety yellow displays bilingual warning. Sandwich style sign, lift handle to close, 25" H.</t>
  </si>
  <si>
    <t>FG611278YEL</t>
  </si>
  <si>
    <t>SLICER, FRUIT &amp; VEGETABLE Manual</t>
  </si>
  <si>
    <t>Fruit &amp; Vegetable Slicer</t>
  </si>
  <si>
    <t>Manual slicer with 1/4" blades, stainless steel construction, pusher/hopper assemblies, two-handed design for easier slicing, 17-5/8" x 10-1/2" x16-1/4"</t>
  </si>
  <si>
    <t>ARC-125</t>
  </si>
  <si>
    <t>SLICER, TOMATO (MANUAL)</t>
  </si>
  <si>
    <t>Slicer, Tomato (MANUAL)</t>
  </si>
  <si>
    <t>InstaSlice™ Tomato Slicer, manual, 1/4" slice, 12 scalloped blades, one-piece blade assembly, polyurethane food carrier, HardCoat anodized aluminum finger</t>
  </si>
  <si>
    <t>Plastic Spatula</t>
  </si>
  <si>
    <t>Spatula, Flat</t>
  </si>
  <si>
    <t>9 1/2 " long handle, seamless construction, blades molded onto handle, dishwasher safe, white, NOT FOR USE WITH HOT PANS</t>
  </si>
  <si>
    <t>FG1901000000</t>
  </si>
  <si>
    <t>SPATULA, SPREADER</t>
  </si>
  <si>
    <t>Spatula, Frosting</t>
  </si>
  <si>
    <t>S284-6.1/2-CP</t>
  </si>
  <si>
    <t>159-164  DES</t>
  </si>
  <si>
    <t>SPOODLE UTENSILS, ALL</t>
  </si>
  <si>
    <t>Spoodle Utensils
Solid and Perforated</t>
  </si>
  <si>
    <t>S/S Shaft and Bowl; Color-Coded Handle; Grip'N Serv Handle; Heat Resistant Plastic Handle</t>
  </si>
  <si>
    <t>SPOODLE, PERFORATED</t>
  </si>
  <si>
    <t>Spoodle, PERFORATED, 3 oz</t>
  </si>
  <si>
    <t>3 oz. Perforated Ivory</t>
  </si>
  <si>
    <t>Spoodle, PERFORATED, 4 oz</t>
  </si>
  <si>
    <t>4 oz. Perforated Gray</t>
  </si>
  <si>
    <t>SPOODLE, SOLID, LADEL</t>
  </si>
  <si>
    <t>Spoodle SOLID, 3 oz</t>
  </si>
  <si>
    <t>3 oz. Solid   (3/8 cup)  Ivory</t>
  </si>
  <si>
    <t>Spoodle SOLID, 4 oz</t>
  </si>
  <si>
    <t>4 oz. Solid   (1/2 cup)  Gray</t>
  </si>
  <si>
    <t>Spoodle SOLID, 6 oz</t>
  </si>
  <si>
    <t>6 oz. Solid (3/4 cup)  Teal</t>
  </si>
  <si>
    <t>Spoodle SOLID, 8 oz</t>
  </si>
  <si>
    <t>8 oz. Solid (1 cup)  Orange</t>
  </si>
  <si>
    <t>SPOON, BASTING, PERFORATED</t>
  </si>
  <si>
    <t>Spoons, Basting, Perforated</t>
  </si>
  <si>
    <t>Perforated, 11", S/S</t>
  </si>
  <si>
    <t>SPOON, MEASURING, SET</t>
  </si>
  <si>
    <t>Spoons, Measuring, Set</t>
  </si>
  <si>
    <t>S/S Set w 1/4, 1/2, 1 tsp., 1 tbsp.capacity</t>
  </si>
  <si>
    <t>SPOON, SCRAPER</t>
  </si>
  <si>
    <t>Scraper, Spoon</t>
  </si>
  <si>
    <t>16-1/2" long, HIGH HEAT, resists heat up to 500°F/260°C, cool touch red handle, resists scratching and melting, stain resistant blade, NSF</t>
  </si>
  <si>
    <t>SPOON, SERVING, SOLID</t>
  </si>
  <si>
    <t>Spoons, Serving, Solid</t>
  </si>
  <si>
    <t>Solid, 11" , S/S</t>
  </si>
  <si>
    <t>SPREADER, SANDWICH</t>
  </si>
  <si>
    <t>Spreader, Sandwich</t>
  </si>
  <si>
    <t>SANI-SAFE® (18213), 3-1/2", S/S blade, polypropylene handle</t>
  </si>
  <si>
    <t>S173SC-PCP</t>
  </si>
  <si>
    <t>SQUEEGEE</t>
  </si>
  <si>
    <t>Squeegee, 15"</t>
  </si>
  <si>
    <t>Flo-Pac® Floor Squeegee Head (only), 24" long, straight, 1-1/3" tapered handle hole,  medium flexibility, non-marking, double black foam neoprene rubber blade, metal frame, standard color (handle sold separately)</t>
  </si>
  <si>
    <t>4008200</t>
  </si>
  <si>
    <t>Squeegee, 18"</t>
  </si>
  <si>
    <t>Sparta® Floor Squeegee Head (only), 24" long, 1.13" tapered handle hole, for smooth surfaces, curved end, heavy duty, non-marking, single red gum rubber blade, metal frame, standard color (handle sold separately)</t>
  </si>
  <si>
    <t>4007800</t>
  </si>
  <si>
    <t>Squeegee, 24"</t>
  </si>
  <si>
    <t>Flo-Pac® Floor Squeegee Head (only), 24" long, straight, medium flexibility, 1.13" tapered handled hole, non-marking, single red gum rubber blade, heavy duty steel frame, red powder coating finish, standard color (handle sold separately)</t>
  </si>
  <si>
    <t>4007600</t>
  </si>
  <si>
    <t>SQUEEGEE, HANDLE</t>
  </si>
  <si>
    <t>Handle for Squeegee</t>
  </si>
  <si>
    <t>4027100</t>
  </si>
  <si>
    <t>STOOL, STEP</t>
  </si>
  <si>
    <t>Step Stool, Folding</t>
  </si>
  <si>
    <t>EZ Step 2-step folding step stool, folds for convenient storage; 300 lbs., metallic cylinder</t>
  </si>
  <si>
    <t>4209-03</t>
  </si>
  <si>
    <t>Step Stool, Rolling</t>
  </si>
  <si>
    <t>Rolling step stool; curved design; retracting casters; 16 x 13; black; antiskid bottom; textured step surface</t>
  </si>
  <si>
    <t>FG252300BEIG</t>
  </si>
  <si>
    <t>THERMOMETER, DRY STORAGE</t>
  </si>
  <si>
    <t>Thermometer, Dry Storage</t>
  </si>
  <si>
    <t>5" dial; hangs on wall or shelving</t>
  </si>
  <si>
    <t>Cooper Atkins</t>
  </si>
  <si>
    <t>250-0-1</t>
  </si>
  <si>
    <t>THERMOMETER, OVEN</t>
  </si>
  <si>
    <t>Thermometer, Oven</t>
  </si>
  <si>
    <t>Stainless Steel;  2" easy read dial, hangs or stands</t>
  </si>
  <si>
    <t>24HP-01-1</t>
  </si>
  <si>
    <t>THERMOMETER, POCKET</t>
  </si>
  <si>
    <t>Thermometer, Pocket</t>
  </si>
  <si>
    <t>5-1/4" waterproof, digital, pen-type, temperature range -40° to 300°F, data hold (D-H) button, NSF</t>
  </si>
  <si>
    <t>Taylor</t>
  </si>
  <si>
    <t>9878E</t>
  </si>
  <si>
    <t xml:space="preserve">THERMOMETER, REFRIGERATOR/FREEZER/MILK BOX
</t>
  </si>
  <si>
    <t>Thermometer
Refrigerator/Freezer/Milk Box</t>
  </si>
  <si>
    <t>25HP-01-1</t>
  </si>
  <si>
    <t>TIMER, MANUAL</t>
  </si>
  <si>
    <t>Timer, Manual</t>
  </si>
  <si>
    <t>Mechanical Timer, easy to read numerals, spring wound 60 minute</t>
  </si>
  <si>
    <t>TM60-0-8</t>
  </si>
  <si>
    <t>TONG, SALAD</t>
  </si>
  <si>
    <t>Tongs, Salad</t>
  </si>
  <si>
    <t>6-7/32" Carly Salad Tong, black, revolutionary plastic, used on high temperature services, withstands heat up to 300 degrees F</t>
  </si>
  <si>
    <t>TONG, SERVING</t>
  </si>
  <si>
    <t>Tongs, Serving</t>
  </si>
  <si>
    <t>9" scalloped serving tong; black, revolutionary plastic, used on high temperature services</t>
  </si>
  <si>
    <t>188-190  DES</t>
  </si>
  <si>
    <t>TRAYS, BREAKFAST, ALL</t>
  </si>
  <si>
    <t>Trays, Breakfast</t>
  </si>
  <si>
    <t>4-Compartment, 10" x 9 3/4"</t>
  </si>
  <si>
    <t>TRAY, BREAKFAST</t>
  </si>
  <si>
    <t>Red 05</t>
  </si>
  <si>
    <t>Yellow 34</t>
  </si>
  <si>
    <t>Dark Blue, 50</t>
  </si>
  <si>
    <t>191-196  DES</t>
  </si>
  <si>
    <t>TRAY, LUNCH , ALL</t>
  </si>
  <si>
    <t>Trays, Lunch Choice</t>
  </si>
  <si>
    <t>Camwear, 9" x 15" polycarbonate</t>
  </si>
  <si>
    <t>TRAY, LUNCH</t>
  </si>
  <si>
    <t>Navy Blue, 431</t>
  </si>
  <si>
    <t>1596CW431</t>
  </si>
  <si>
    <t>Blue, 168</t>
  </si>
  <si>
    <t>1596CW168</t>
  </si>
  <si>
    <t>Red, 404</t>
  </si>
  <si>
    <t>1596CW404</t>
  </si>
  <si>
    <t>Sherwood Green, 119</t>
  </si>
  <si>
    <t>1596CW119</t>
  </si>
  <si>
    <t>Teal, 414</t>
  </si>
  <si>
    <t>1596CW414</t>
  </si>
  <si>
    <t>197-198  DES</t>
  </si>
  <si>
    <t>TRAY, DISPLAY, ALL</t>
  </si>
  <si>
    <t xml:space="preserve">Trays, Food </t>
  </si>
  <si>
    <t>Market Tray/Pan, high-impact resistant fiberglass with reinforced edges, pans feature a 2" rim</t>
  </si>
  <si>
    <t>TRAY, FOOD, DISPLAY</t>
  </si>
  <si>
    <t>Trays, Food, Market</t>
  </si>
  <si>
    <t>Green 140</t>
  </si>
  <si>
    <t>1826MT140</t>
  </si>
  <si>
    <t>Yellow 145</t>
  </si>
  <si>
    <t>1826MT145</t>
  </si>
  <si>
    <t>199-201  DES</t>
  </si>
  <si>
    <t>TRAY, SERVING LINE, ALL</t>
  </si>
  <si>
    <t>Trays, Serving Line</t>
  </si>
  <si>
    <t>Camtray, low slope edge; lightweight fiberglass with reinforced edges; 12x20</t>
  </si>
  <si>
    <t>TRAY, SERVING LINE</t>
  </si>
  <si>
    <t>Ever Red 121</t>
  </si>
  <si>
    <t>1220D221</t>
  </si>
  <si>
    <t>Mustard 504</t>
  </si>
  <si>
    <t>1220D504</t>
  </si>
  <si>
    <t>Sherwood Green 119</t>
  </si>
  <si>
    <t>1220D119</t>
  </si>
  <si>
    <t xml:space="preserve">TURNER, SERVER </t>
  </si>
  <si>
    <t xml:space="preserve">Turner/Server </t>
  </si>
  <si>
    <t>2-1/2" surface mini turner w/Sani-Safe handle</t>
  </si>
  <si>
    <t>S171-CP</t>
  </si>
  <si>
    <t>4" x 2.5" surface w/Sani-Safe Handle</t>
  </si>
  <si>
    <t>S172.1/2-CP</t>
  </si>
  <si>
    <t xml:space="preserve">WHIP, FRENCH </t>
  </si>
  <si>
    <t>French Whip</t>
  </si>
  <si>
    <t>14" long nylon handle; heat resistant to 475° F</t>
  </si>
  <si>
    <t xml:space="preserve"> Vollrath</t>
  </si>
  <si>
    <t xml:space="preserve">WIPES, PROBE </t>
  </si>
  <si>
    <t>Probe Wipes</t>
  </si>
  <si>
    <t>Antibacterial Thermometer Probe Wipes, 200 per box</t>
  </si>
  <si>
    <t>box</t>
  </si>
  <si>
    <t>9150-0-8</t>
  </si>
  <si>
    <t>FOOD COURTS ONLY</t>
  </si>
  <si>
    <t xml:space="preserve"> </t>
  </si>
  <si>
    <t>KNIFE, ELECTRIC</t>
  </si>
  <si>
    <t>Knife, Electric</t>
  </si>
  <si>
    <t>Hamilton Beach Electric Knife model 74275R</t>
  </si>
  <si>
    <t>Hamilton Beach</t>
  </si>
  <si>
    <t>74275R</t>
  </si>
  <si>
    <t xml:space="preserve">  204-206  FC DES</t>
  </si>
  <si>
    <t>PAN FOOD, ALL,
FOR COLD SUB LINE ONLY</t>
  </si>
  <si>
    <t>Pan, Food
FOR COLD SUB LINE ONLY</t>
  </si>
  <si>
    <t>Camwear polycarbonate food pans, FDA approved (NOT FOR HOT STEAM TABLE)</t>
  </si>
  <si>
    <t>PAN, FOOD, PLASTIC</t>
  </si>
  <si>
    <t>Half Size Long, 4" Deep, Clear 135</t>
  </si>
  <si>
    <t>24LPCW135</t>
  </si>
  <si>
    <t>Half Size, 4" Deep, Clear 135</t>
  </si>
  <si>
    <t>24CW135</t>
  </si>
  <si>
    <t>PAN, FOOD,PLASTIC</t>
  </si>
  <si>
    <t>One-Third Size, 4" Deep, Clear 135</t>
  </si>
  <si>
    <t>34CW135</t>
  </si>
  <si>
    <t>207-209     FC DES</t>
  </si>
  <si>
    <t>PAN, FOOD LID, ALL</t>
  </si>
  <si>
    <t>Pan, Food Lid</t>
  </si>
  <si>
    <t>Camwear polycarbonate, flat cover, for Food Pans (Items 204-206)</t>
  </si>
  <si>
    <t>PAN, FOOD LID</t>
  </si>
  <si>
    <t>For GN 1/2 Long Pan, Clear 135</t>
  </si>
  <si>
    <t>20LPCWC135</t>
  </si>
  <si>
    <t>For GN 1/2 Pan, Clear 135</t>
  </si>
  <si>
    <t>20CWC135</t>
  </si>
  <si>
    <t>For GN 1/3 Pan, Clear 135</t>
  </si>
  <si>
    <t>30CWC135</t>
  </si>
  <si>
    <t>TRAY, DISPLAY</t>
  </si>
  <si>
    <t>TRAY, MARKET</t>
  </si>
  <si>
    <t>HUBERT</t>
  </si>
  <si>
    <t>90297</t>
  </si>
  <si>
    <t>PAN,  SUPER SHAPES</t>
  </si>
  <si>
    <t>Vollroath Super Pan Super Shapes</t>
  </si>
  <si>
    <t>Half Long: Wild  20 1/4L x 12 13/16W x 3.5 D. Hubert pg. 71 # 66017</t>
  </si>
  <si>
    <t>3100020</t>
  </si>
  <si>
    <t>TILES, FULL SIZE WITH CUT-OUTS</t>
  </si>
  <si>
    <t>Full size Melamine Tile Trays w/ Precut Holes</t>
  </si>
  <si>
    <t>Black Full size tile w/ 3 cut outs for #10094 &amp; 3 for #91801. 13 1/8 L X21.5 W. Hubert pg. 65 #47046 / black.</t>
  </si>
  <si>
    <t xml:space="preserve">TILES, ORIGINAL STANDARD SIZE </t>
  </si>
  <si>
    <t>Original Standard Size Hot Tiles</t>
  </si>
  <si>
    <t>Full Size solid 21 3/4L x 13 1/8 W. Hubert pg. 69 #12048. Black/White.</t>
  </si>
  <si>
    <t>BOWL, SQUARE GARNISH</t>
  </si>
  <si>
    <t>Square Garnish Bowl</t>
  </si>
  <si>
    <t>4.5L x 4.5 W x 3 1/4  H.   Hubert pg. 65 #12682 / white</t>
  </si>
  <si>
    <t>12682</t>
  </si>
  <si>
    <t>6L x 6 W x 4 3/4 H. Hubert pg. 65 #68857 / white</t>
  </si>
  <si>
    <t>66857</t>
  </si>
  <si>
    <t>TOTAL</t>
  </si>
  <si>
    <t xml:space="preserve">GRAY Round BRUTE® Container, without lid, 32 gallon, 22"D x 27-1/4"H, reinforced rims, built in handles, double rimmed base, high-impact plastic construction </t>
  </si>
  <si>
    <t xml:space="preserve">GRAY, Round BRUTE® Container, without lid, 44 gallon, 24"D x 31-1/2"H, reinforced rims, built in handles, double rimmed base, high-impact plastic construction </t>
  </si>
  <si>
    <t>Scoop and Holder, includes 12 oz. - 16 oz. scoop, polycarbonate (wall mount hardware included)</t>
  </si>
  <si>
    <t>Scoop and Holder, includes 6 oz. - 10 oz. scoop, polycarbonate (wall mount hardware included), NSF</t>
  </si>
  <si>
    <t>Stain free, high carbon steel, polypropylene handles;
 6-1/2" Blade</t>
  </si>
  <si>
    <t>Fiberglass Display Tray 9" X 26" X 1" : Withstands temps from -60 to 200°.  In Hubert Catalog pg. 639 # 90297. Only comes in beige, white or yellow.</t>
  </si>
  <si>
    <t>ICE CHEST, TEA</t>
  </si>
  <si>
    <t>Metro MY2030-24B</t>
  </si>
  <si>
    <t xml:space="preserve">BC Series Utility Cart, 2-shelves, open base, shelf size 21" x 33", heavy duty plastic shelf, with 4 swivel/resilient tread casters, black </t>
  </si>
  <si>
    <t>Metro</t>
  </si>
  <si>
    <t>0</t>
  </si>
  <si>
    <t>6</t>
  </si>
  <si>
    <t>36</t>
  </si>
  <si>
    <t>26</t>
  </si>
  <si>
    <t>2</t>
  </si>
  <si>
    <t>5</t>
  </si>
  <si>
    <t>BIBB COUNTY SCHOOL NUTRITION PROGRAM</t>
  </si>
  <si>
    <t>COMPANY NAME</t>
  </si>
  <si>
    <t>SUBMITTED BY</t>
  </si>
  <si>
    <t>DELIVERY OPTIONS</t>
  </si>
  <si>
    <t>DELIVERY SPECIFICATIONS</t>
  </si>
  <si>
    <t>PRICE PER SCHOOL</t>
  </si>
  <si>
    <t>TOTAL DELIVERY CHARGE</t>
  </si>
  <si>
    <r>
      <t xml:space="preserve">Deliveries are made to each </t>
    </r>
    <r>
      <rPr>
        <b/>
        <u/>
        <sz val="12"/>
        <rFont val="Arial"/>
        <family val="2"/>
      </rPr>
      <t>individual school</t>
    </r>
    <r>
      <rPr>
        <sz val="12"/>
        <rFont val="Arial"/>
        <family val="2"/>
      </rPr>
      <t>, separated, packed and invoiced per school.</t>
    </r>
  </si>
  <si>
    <r>
      <t>DELIVERY OPTION 2:</t>
    </r>
    <r>
      <rPr>
        <b/>
        <sz val="12"/>
        <rFont val="Arial"/>
        <family val="2"/>
      </rPr>
      <t xml:space="preserve">
ONE LOCATION DELIVERY TO
CENTRAL KITCHEN</t>
    </r>
  </si>
  <si>
    <r>
      <t xml:space="preserve">Deliveries are made to </t>
    </r>
    <r>
      <rPr>
        <b/>
        <u/>
        <sz val="12"/>
        <rFont val="Arial"/>
        <family val="2"/>
      </rPr>
      <t>one location</t>
    </r>
    <r>
      <rPr>
        <sz val="12"/>
        <rFont val="Arial"/>
        <family val="2"/>
      </rPr>
      <t xml:space="preserve"> with each individual school order </t>
    </r>
    <r>
      <rPr>
        <b/>
        <u/>
        <sz val="12"/>
        <rFont val="Arial"/>
        <family val="2"/>
      </rPr>
      <t>boxed, sealed and clearly labeled</t>
    </r>
    <r>
      <rPr>
        <sz val="12"/>
        <rFont val="Arial"/>
        <family val="2"/>
      </rPr>
      <t xml:space="preserve"> with invoice of contents attached.</t>
    </r>
  </si>
  <si>
    <t>KITCHEN SUPPLIES – SMALL WARE ITEMS  BID #18-07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</si>
</sst>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164" formatCode="_(\$* #,##0.00_);_(\$* \(#,##0.00\);_(\$* \-??_);_(@_)"/>
    <numFmt numFmtId="165" formatCode="\$#,##0.00"/>
    <numFmt numFmtId="166" formatCode="&quot;$&quot;#,##0.00"/>
  </numFmts>
  <fonts count="20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8"/>
      <color indexed="56"/>
      <name val="Cambria"/>
      <family val="2"/>
    </font>
    <font>
      <sz val="10"/>
      <name val="Arial"/>
      <family val="2"/>
    </font>
    <font>
      <b/>
      <sz val="10"/>
      <color rgb="FF000000"/>
      <name val="Times New Roman"/>
      <family val="1"/>
    </font>
    <font>
      <b/>
      <sz val="11"/>
      <color rgb="FF000000"/>
      <name val="Tw Cen MT"/>
      <family val="2"/>
    </font>
    <font>
      <sz val="11"/>
      <color theme="1"/>
      <name val="Tw Cen MT"/>
      <family val="2"/>
    </font>
    <font>
      <b/>
      <u/>
      <sz val="10"/>
      <name val="Times New Roman"/>
      <family val="1"/>
    </font>
    <font>
      <b/>
      <sz val="12"/>
      <color rgb="FF000000"/>
      <name val="Times New Roman"/>
      <family val="1"/>
    </font>
    <font>
      <b/>
      <sz val="14"/>
      <name val="Times New Roman"/>
      <family val="1"/>
    </font>
    <font>
      <b/>
      <sz val="16"/>
      <color rgb="FF000000"/>
      <name val="Tw Cen MT"/>
      <family val="2"/>
    </font>
    <font>
      <b/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20"/>
      <name val="Arial Black"/>
      <family val="2"/>
    </font>
    <font>
      <b/>
      <sz val="12"/>
      <name val="Arial"/>
      <family val="2"/>
    </font>
    <font>
      <b/>
      <sz val="20"/>
      <name val="Arial"/>
      <family val="2"/>
    </font>
    <font>
      <b/>
      <sz val="9"/>
      <name val="Arial"/>
      <family val="2"/>
    </font>
    <font>
      <b/>
      <u/>
      <sz val="12"/>
      <name val="Arial"/>
      <family val="2"/>
    </font>
    <font>
      <sz val="1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A9CCEF"/>
        <bgColor rgb="FFFFFF00"/>
      </patternFill>
    </fill>
    <fill>
      <patternFill patternType="solid">
        <fgColor rgb="FFFFFF00"/>
        <bgColor rgb="FF000000"/>
      </patternFill>
    </fill>
    <fill>
      <patternFill patternType="solid">
        <fgColor rgb="FFA9CCEF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D8D2D9"/>
        <bgColor rgb="FF000000"/>
      </patternFill>
    </fill>
    <fill>
      <patternFill patternType="solid">
        <fgColor rgb="FFA9CCEF"/>
        <bgColor rgb="FFCCCCFF"/>
      </patternFill>
    </fill>
    <fill>
      <patternFill patternType="solid">
        <fgColor rgb="FFFFFFFF"/>
        <bgColor rgb="FF000000"/>
      </patternFill>
    </fill>
    <fill>
      <patternFill patternType="solid">
        <fgColor rgb="FFDDECEE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indexed="13"/>
        <bgColor indexed="64"/>
      </patternFill>
    </fill>
    <fill>
      <patternFill patternType="lightUp"/>
    </fill>
    <fill>
      <patternFill patternType="solid">
        <fgColor rgb="FFDDECEE"/>
        <bgColor rgb="FFCCCCFF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D3D3D3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D3D3D3"/>
      </right>
      <top style="thin">
        <color indexed="64"/>
      </top>
      <bottom style="thin">
        <color indexed="64"/>
      </bottom>
      <diagonal/>
    </border>
    <border>
      <left style="thin">
        <color rgb="FFD3D3D3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D3D3D3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164" fontId="3" fillId="0" borderId="0" applyFill="0" applyBorder="0" applyAlignment="0" applyProtection="0"/>
    <xf numFmtId="44" fontId="13" fillId="0" borderId="0" applyFont="0" applyFill="0" applyBorder="0" applyAlignment="0" applyProtection="0"/>
  </cellStyleXfs>
  <cellXfs count="177">
    <xf numFmtId="0" fontId="0" fillId="0" borderId="0" xfId="0"/>
    <xf numFmtId="0" fontId="1" fillId="2" borderId="3" xfId="2" applyFont="1" applyFill="1" applyBorder="1" applyAlignment="1" applyProtection="1">
      <alignment horizontal="center" vertical="center" wrapText="1"/>
    </xf>
    <xf numFmtId="0" fontId="1" fillId="2" borderId="3" xfId="3" applyNumberFormat="1" applyFont="1" applyFill="1" applyBorder="1" applyAlignment="1" applyProtection="1">
      <alignment horizontal="center" vertical="center" wrapText="1"/>
    </xf>
    <xf numFmtId="0" fontId="1" fillId="4" borderId="3" xfId="2" applyFont="1" applyFill="1" applyBorder="1" applyAlignment="1" applyProtection="1">
      <alignment horizontal="center" vertical="center" wrapText="1"/>
    </xf>
    <xf numFmtId="0" fontId="1" fillId="4" borderId="2" xfId="2" applyFont="1" applyFill="1" applyBorder="1" applyAlignment="1" applyProtection="1">
      <alignment horizontal="center" vertical="top" wrapText="1"/>
    </xf>
    <xf numFmtId="0" fontId="1" fillId="0" borderId="3" xfId="2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vertical="top" wrapText="1"/>
    </xf>
    <xf numFmtId="0" fontId="1" fillId="0" borderId="3" xfId="2" applyFont="1" applyFill="1" applyBorder="1" applyAlignment="1" applyProtection="1">
      <alignment horizontal="left" vertical="top" wrapText="1"/>
    </xf>
    <xf numFmtId="0" fontId="1" fillId="0" borderId="3" xfId="3" applyNumberFormat="1" applyFont="1" applyFill="1" applyBorder="1" applyAlignment="1" applyProtection="1">
      <alignment horizontal="left" vertical="top" wrapText="1"/>
    </xf>
    <xf numFmtId="0" fontId="1" fillId="0" borderId="3" xfId="2" applyFont="1" applyFill="1" applyBorder="1" applyAlignment="1" applyProtection="1">
      <alignment horizontal="center" vertical="top" wrapText="1"/>
    </xf>
    <xf numFmtId="0" fontId="5" fillId="6" borderId="4" xfId="0" applyNumberFormat="1" applyFont="1" applyFill="1" applyBorder="1" applyAlignment="1">
      <alignment vertical="top"/>
    </xf>
    <xf numFmtId="165" fontId="1" fillId="7" borderId="5" xfId="2" applyNumberFormat="1" applyFont="1" applyFill="1" applyBorder="1" applyAlignment="1">
      <alignment vertical="top" wrapText="1"/>
    </xf>
    <xf numFmtId="0" fontId="5" fillId="6" borderId="3" xfId="0" applyNumberFormat="1" applyFont="1" applyFill="1" applyBorder="1" applyAlignment="1">
      <alignment vertical="top"/>
    </xf>
    <xf numFmtId="1" fontId="1" fillId="0" borderId="3" xfId="2" applyNumberFormat="1" applyFont="1" applyFill="1" applyBorder="1" applyAlignment="1" applyProtection="1">
      <alignment horizontal="left" vertical="top" wrapText="1"/>
    </xf>
    <xf numFmtId="165" fontId="1" fillId="0" borderId="6" xfId="2" applyNumberFormat="1" applyFont="1" applyFill="1" applyBorder="1" applyAlignment="1">
      <alignment vertical="top" wrapText="1"/>
    </xf>
    <xf numFmtId="0" fontId="5" fillId="6" borderId="1" xfId="0" applyNumberFormat="1" applyFont="1" applyFill="1" applyBorder="1" applyAlignment="1">
      <alignment vertical="top"/>
    </xf>
    <xf numFmtId="0" fontId="1" fillId="0" borderId="3" xfId="2" applyFont="1" applyFill="1" applyBorder="1" applyAlignment="1">
      <alignment vertical="top" wrapText="1"/>
    </xf>
    <xf numFmtId="0" fontId="5" fillId="6" borderId="3" xfId="0" applyNumberFormat="1" applyFont="1" applyFill="1" applyBorder="1" applyAlignment="1">
      <alignment vertical="top" wrapText="1"/>
    </xf>
    <xf numFmtId="0" fontId="5" fillId="6" borderId="4" xfId="0" applyNumberFormat="1" applyFont="1" applyFill="1" applyBorder="1" applyAlignment="1">
      <alignment horizontal="center" vertical="top"/>
    </xf>
    <xf numFmtId="0" fontId="5" fillId="6" borderId="4" xfId="0" applyNumberFormat="1" applyFont="1" applyFill="1" applyBorder="1" applyAlignment="1">
      <alignment vertical="top" wrapText="1"/>
    </xf>
    <xf numFmtId="0" fontId="5" fillId="6" borderId="3" xfId="0" applyNumberFormat="1" applyFont="1" applyFill="1" applyBorder="1" applyAlignment="1">
      <alignment horizontal="left" vertical="top" wrapText="1"/>
    </xf>
    <xf numFmtId="0" fontId="1" fillId="9" borderId="3" xfId="2" applyFont="1" applyFill="1" applyBorder="1" applyAlignment="1">
      <alignment horizontal="center" vertical="top" wrapText="1"/>
    </xf>
    <xf numFmtId="0" fontId="4" fillId="9" borderId="3" xfId="0" applyFont="1" applyFill="1" applyBorder="1" applyAlignment="1">
      <alignment vertical="top" wrapText="1"/>
    </xf>
    <xf numFmtId="0" fontId="1" fillId="9" borderId="3" xfId="2" applyFont="1" applyFill="1" applyBorder="1" applyAlignment="1" applyProtection="1">
      <alignment horizontal="left" vertical="top" wrapText="1"/>
    </xf>
    <xf numFmtId="0" fontId="1" fillId="9" borderId="3" xfId="3" applyNumberFormat="1" applyFont="1" applyFill="1" applyBorder="1" applyAlignment="1" applyProtection="1">
      <alignment horizontal="left" vertical="top" wrapText="1"/>
    </xf>
    <xf numFmtId="0" fontId="1" fillId="9" borderId="3" xfId="2" applyFont="1" applyFill="1" applyBorder="1" applyAlignment="1" applyProtection="1">
      <alignment horizontal="center" vertical="top" wrapText="1"/>
    </xf>
    <xf numFmtId="165" fontId="1" fillId="9" borderId="6" xfId="2" applyNumberFormat="1" applyFont="1" applyFill="1" applyBorder="1" applyAlignment="1">
      <alignment vertical="top" wrapText="1"/>
    </xf>
    <xf numFmtId="0" fontId="1" fillId="9" borderId="3" xfId="2" applyFont="1" applyFill="1" applyBorder="1" applyAlignment="1">
      <alignment vertical="top" wrapText="1"/>
    </xf>
    <xf numFmtId="0" fontId="1" fillId="9" borderId="3" xfId="2" applyNumberFormat="1" applyFont="1" applyFill="1" applyBorder="1" applyAlignment="1">
      <alignment horizontal="center" vertical="top" wrapText="1"/>
    </xf>
    <xf numFmtId="0" fontId="5" fillId="6" borderId="3" xfId="0" applyNumberFormat="1" applyFont="1" applyFill="1" applyBorder="1" applyAlignment="1">
      <alignment horizontal="center" vertical="top"/>
    </xf>
    <xf numFmtId="0" fontId="5" fillId="6" borderId="1" xfId="0" applyNumberFormat="1" applyFont="1" applyFill="1" applyBorder="1" applyAlignment="1">
      <alignment horizontal="center" vertical="top"/>
    </xf>
    <xf numFmtId="0" fontId="5" fillId="6" borderId="1" xfId="0" applyNumberFormat="1" applyFont="1" applyFill="1" applyBorder="1" applyAlignment="1">
      <alignment vertical="top" wrapText="1"/>
    </xf>
    <xf numFmtId="0" fontId="6" fillId="6" borderId="4" xfId="0" applyNumberFormat="1" applyFont="1" applyFill="1" applyBorder="1" applyAlignment="1">
      <alignment vertical="top"/>
    </xf>
    <xf numFmtId="0" fontId="1" fillId="0" borderId="3" xfId="2" applyFont="1" applyFill="1" applyBorder="1" applyAlignment="1">
      <alignment horizontal="left" vertical="top" wrapText="1"/>
    </xf>
    <xf numFmtId="0" fontId="5" fillId="6" borderId="4" xfId="0" applyNumberFormat="1" applyFont="1" applyFill="1" applyBorder="1" applyAlignment="1">
      <alignment horizontal="left" vertical="top" wrapText="1"/>
    </xf>
    <xf numFmtId="0" fontId="4" fillId="10" borderId="3" xfId="0" applyFont="1" applyFill="1" applyBorder="1" applyAlignment="1">
      <alignment wrapText="1"/>
    </xf>
    <xf numFmtId="0" fontId="1" fillId="10" borderId="3" xfId="2" applyFont="1" applyFill="1" applyBorder="1" applyAlignment="1">
      <alignment vertical="top" wrapText="1"/>
    </xf>
    <xf numFmtId="0" fontId="1" fillId="10" borderId="3" xfId="2" applyFont="1" applyFill="1" applyBorder="1" applyAlignment="1">
      <alignment horizontal="center" vertical="top" wrapText="1"/>
    </xf>
    <xf numFmtId="165" fontId="1" fillId="10" borderId="6" xfId="2" applyNumberFormat="1" applyFont="1" applyFill="1" applyBorder="1" applyAlignment="1">
      <alignment vertical="top" wrapText="1"/>
    </xf>
    <xf numFmtId="0" fontId="5" fillId="6" borderId="8" xfId="0" applyNumberFormat="1" applyFont="1" applyFill="1" applyBorder="1" applyAlignment="1">
      <alignment horizontal="center" vertical="top"/>
    </xf>
    <xf numFmtId="0" fontId="7" fillId="0" borderId="3" xfId="3" applyNumberFormat="1" applyFont="1" applyFill="1" applyBorder="1" applyAlignment="1" applyProtection="1">
      <alignment horizontal="left" vertical="top" wrapText="1"/>
    </xf>
    <xf numFmtId="0" fontId="5" fillId="6" borderId="7" xfId="0" applyNumberFormat="1" applyFont="1" applyFill="1" applyBorder="1" applyAlignment="1">
      <alignment horizontal="center" vertical="top"/>
    </xf>
    <xf numFmtId="0" fontId="4" fillId="10" borderId="3" xfId="0" applyFont="1" applyFill="1" applyBorder="1" applyAlignment="1">
      <alignment vertical="top" wrapText="1"/>
    </xf>
    <xf numFmtId="0" fontId="1" fillId="10" borderId="3" xfId="2" applyFont="1" applyFill="1" applyBorder="1" applyAlignment="1" applyProtection="1">
      <alignment horizontal="left" vertical="top" wrapText="1"/>
    </xf>
    <xf numFmtId="0" fontId="1" fillId="10" borderId="3" xfId="3" applyNumberFormat="1" applyFont="1" applyFill="1" applyBorder="1" applyAlignment="1" applyProtection="1">
      <alignment horizontal="left" vertical="top" wrapText="1"/>
    </xf>
    <xf numFmtId="0" fontId="1" fillId="10" borderId="3" xfId="2" applyFont="1" applyFill="1" applyBorder="1" applyAlignment="1" applyProtection="1">
      <alignment horizontal="center" vertical="top" wrapText="1"/>
    </xf>
    <xf numFmtId="0" fontId="5" fillId="6" borderId="9" xfId="0" applyNumberFormat="1" applyFont="1" applyFill="1" applyBorder="1" applyAlignment="1">
      <alignment horizontal="center" vertical="top"/>
    </xf>
    <xf numFmtId="0" fontId="1" fillId="10" borderId="3" xfId="2" applyFont="1" applyFill="1" applyBorder="1" applyAlignment="1">
      <alignment horizontal="left" vertical="top" wrapText="1"/>
    </xf>
    <xf numFmtId="0" fontId="1" fillId="0" borderId="2" xfId="2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top" wrapText="1"/>
    </xf>
    <xf numFmtId="0" fontId="1" fillId="0" borderId="2" xfId="2" applyFont="1" applyFill="1" applyBorder="1" applyAlignment="1" applyProtection="1">
      <alignment horizontal="left" vertical="top" wrapText="1"/>
    </xf>
    <xf numFmtId="0" fontId="1" fillId="0" borderId="2" xfId="3" applyNumberFormat="1" applyFont="1" applyFill="1" applyBorder="1" applyAlignment="1" applyProtection="1">
      <alignment horizontal="left" vertical="top" wrapText="1"/>
    </xf>
    <xf numFmtId="0" fontId="1" fillId="0" borderId="2" xfId="2" applyFont="1" applyFill="1" applyBorder="1" applyAlignment="1" applyProtection="1">
      <alignment horizontal="center" vertical="top" wrapText="1"/>
    </xf>
    <xf numFmtId="165" fontId="1" fillId="0" borderId="5" xfId="2" applyNumberFormat="1" applyFont="1" applyFill="1" applyBorder="1" applyAlignment="1">
      <alignment vertical="top" wrapText="1"/>
    </xf>
    <xf numFmtId="0" fontId="1" fillId="10" borderId="2" xfId="2" applyFont="1" applyFill="1" applyBorder="1" applyAlignment="1" applyProtection="1">
      <alignment horizontal="left" vertical="top" wrapText="1"/>
    </xf>
    <xf numFmtId="0" fontId="1" fillId="10" borderId="2" xfId="3" applyNumberFormat="1" applyFont="1" applyFill="1" applyBorder="1" applyAlignment="1" applyProtection="1">
      <alignment horizontal="left" vertical="top" wrapText="1"/>
    </xf>
    <xf numFmtId="0" fontId="1" fillId="10" borderId="2" xfId="2" applyFont="1" applyFill="1" applyBorder="1" applyAlignment="1" applyProtection="1">
      <alignment horizontal="center" vertical="top" wrapText="1"/>
    </xf>
    <xf numFmtId="0" fontId="5" fillId="6" borderId="10" xfId="0" applyNumberFormat="1" applyFont="1" applyFill="1" applyBorder="1" applyAlignment="1">
      <alignment horizontal="center" vertical="top"/>
    </xf>
    <xf numFmtId="165" fontId="1" fillId="10" borderId="5" xfId="2" applyNumberFormat="1" applyFont="1" applyFill="1" applyBorder="1" applyAlignment="1">
      <alignment vertical="top" wrapText="1"/>
    </xf>
    <xf numFmtId="0" fontId="5" fillId="6" borderId="11" xfId="0" applyNumberFormat="1" applyFont="1" applyFill="1" applyBorder="1" applyAlignment="1">
      <alignment horizontal="center" vertical="top"/>
    </xf>
    <xf numFmtId="0" fontId="5" fillId="6" borderId="12" xfId="0" applyNumberFormat="1" applyFont="1" applyFill="1" applyBorder="1" applyAlignment="1">
      <alignment horizontal="center" vertical="top"/>
    </xf>
    <xf numFmtId="0" fontId="5" fillId="6" borderId="13" xfId="0" applyNumberFormat="1" applyFont="1" applyFill="1" applyBorder="1" applyAlignment="1">
      <alignment horizontal="center" vertical="top"/>
    </xf>
    <xf numFmtId="0" fontId="5" fillId="6" borderId="0" xfId="0" applyNumberFormat="1" applyFont="1" applyFill="1" applyBorder="1" applyAlignment="1">
      <alignment horizontal="center" vertical="top"/>
    </xf>
    <xf numFmtId="0" fontId="4" fillId="10" borderId="2" xfId="0" applyFont="1" applyFill="1" applyBorder="1" applyAlignment="1">
      <alignment vertical="top" wrapText="1"/>
    </xf>
    <xf numFmtId="0" fontId="1" fillId="10" borderId="14" xfId="2" applyFont="1" applyFill="1" applyBorder="1" applyAlignment="1" applyProtection="1">
      <alignment horizontal="center" vertical="top" wrapText="1"/>
    </xf>
    <xf numFmtId="0" fontId="1" fillId="10" borderId="2" xfId="2" applyFont="1" applyFill="1" applyBorder="1" applyAlignment="1">
      <alignment horizontal="center" vertical="top" wrapText="1"/>
    </xf>
    <xf numFmtId="0" fontId="1" fillId="0" borderId="2" xfId="2" applyFont="1" applyFill="1" applyBorder="1" applyAlignment="1">
      <alignment vertical="top" wrapText="1"/>
    </xf>
    <xf numFmtId="0" fontId="5" fillId="6" borderId="15" xfId="0" applyNumberFormat="1" applyFont="1" applyFill="1" applyBorder="1" applyAlignment="1">
      <alignment horizontal="center" vertical="top"/>
    </xf>
    <xf numFmtId="0" fontId="5" fillId="6" borderId="16" xfId="0" applyNumberFormat="1" applyFont="1" applyFill="1" applyBorder="1" applyAlignment="1">
      <alignment horizontal="center" vertical="top"/>
    </xf>
    <xf numFmtId="0" fontId="1" fillId="10" borderId="2" xfId="2" applyFont="1" applyFill="1" applyBorder="1" applyAlignment="1">
      <alignment vertical="top" wrapText="1"/>
    </xf>
    <xf numFmtId="0" fontId="5" fillId="6" borderId="17" xfId="0" applyNumberFormat="1" applyFont="1" applyFill="1" applyBorder="1" applyAlignment="1">
      <alignment horizontal="center" vertical="top"/>
    </xf>
    <xf numFmtId="0" fontId="1" fillId="10" borderId="14" xfId="2" applyFont="1" applyFill="1" applyBorder="1" applyAlignment="1">
      <alignment horizontal="center" vertical="top" wrapText="1"/>
    </xf>
    <xf numFmtId="0" fontId="5" fillId="6" borderId="18" xfId="0" applyNumberFormat="1" applyFont="1" applyFill="1" applyBorder="1" applyAlignment="1">
      <alignment horizontal="center" vertical="top"/>
    </xf>
    <xf numFmtId="0" fontId="5" fillId="6" borderId="19" xfId="0" applyNumberFormat="1" applyFont="1" applyFill="1" applyBorder="1" applyAlignment="1">
      <alignment horizontal="center" vertical="top"/>
    </xf>
    <xf numFmtId="0" fontId="1" fillId="0" borderId="2" xfId="2" applyFont="1" applyFill="1" applyBorder="1" applyAlignment="1" applyProtection="1">
      <alignment vertical="top" wrapText="1"/>
    </xf>
    <xf numFmtId="0" fontId="5" fillId="6" borderId="20" xfId="0" applyNumberFormat="1" applyFont="1" applyFill="1" applyBorder="1" applyAlignment="1">
      <alignment horizontal="center" vertical="top"/>
    </xf>
    <xf numFmtId="0" fontId="1" fillId="0" borderId="21" xfId="2" applyFont="1" applyFill="1" applyBorder="1" applyAlignment="1" applyProtection="1">
      <alignment horizontal="center" vertical="top" wrapText="1"/>
    </xf>
    <xf numFmtId="0" fontId="5" fillId="6" borderId="22" xfId="0" applyNumberFormat="1" applyFont="1" applyFill="1" applyBorder="1" applyAlignment="1">
      <alignment horizontal="center" vertical="top"/>
    </xf>
    <xf numFmtId="0" fontId="1" fillId="0" borderId="2" xfId="2" applyFont="1" applyFill="1" applyBorder="1" applyAlignment="1">
      <alignment horizontal="left" vertical="top" wrapText="1"/>
    </xf>
    <xf numFmtId="0" fontId="1" fillId="0" borderId="2" xfId="2" applyNumberFormat="1" applyFont="1" applyFill="1" applyBorder="1" applyAlignment="1">
      <alignment horizontal="center" vertical="top" wrapText="1"/>
    </xf>
    <xf numFmtId="0" fontId="5" fillId="6" borderId="23" xfId="0" applyNumberFormat="1" applyFont="1" applyFill="1" applyBorder="1" applyAlignment="1">
      <alignment horizontal="center" vertical="top"/>
    </xf>
    <xf numFmtId="0" fontId="1" fillId="0" borderId="2" xfId="3" applyNumberFormat="1" applyFont="1" applyFill="1" applyBorder="1" applyAlignment="1" applyProtection="1">
      <alignment vertical="top" wrapText="1"/>
    </xf>
    <xf numFmtId="0" fontId="5" fillId="6" borderId="21" xfId="0" applyNumberFormat="1" applyFont="1" applyFill="1" applyBorder="1" applyAlignment="1">
      <alignment horizontal="center" vertical="top"/>
    </xf>
    <xf numFmtId="0" fontId="8" fillId="6" borderId="4" xfId="0" applyNumberFormat="1" applyFont="1" applyFill="1" applyBorder="1" applyAlignment="1">
      <alignment horizontal="left" vertical="top"/>
    </xf>
    <xf numFmtId="0" fontId="1" fillId="0" borderId="24" xfId="2" applyFont="1" applyFill="1" applyBorder="1" applyAlignment="1" applyProtection="1">
      <alignment horizontal="center" vertical="top" wrapText="1"/>
    </xf>
    <xf numFmtId="165" fontId="1" fillId="0" borderId="0" xfId="2" applyNumberFormat="1" applyFont="1" applyFill="1" applyBorder="1" applyAlignment="1">
      <alignment vertical="top" wrapText="1"/>
    </xf>
    <xf numFmtId="0" fontId="1" fillId="0" borderId="0" xfId="2" applyFont="1" applyFill="1" applyBorder="1" applyAlignment="1" applyProtection="1">
      <alignment horizontal="center" vertical="top" wrapText="1"/>
    </xf>
    <xf numFmtId="0" fontId="5" fillId="6" borderId="10" xfId="0" applyNumberFormat="1" applyFont="1" applyFill="1" applyBorder="1" applyAlignment="1">
      <alignment vertical="top" wrapText="1"/>
    </xf>
    <xf numFmtId="0" fontId="5" fillId="6" borderId="17" xfId="0" applyNumberFormat="1" applyFont="1" applyFill="1" applyBorder="1" applyAlignment="1">
      <alignment vertical="top" wrapText="1"/>
    </xf>
    <xf numFmtId="0" fontId="4" fillId="9" borderId="2" xfId="0" applyFont="1" applyFill="1" applyBorder="1" applyAlignment="1">
      <alignment vertical="top" wrapText="1"/>
    </xf>
    <xf numFmtId="0" fontId="1" fillId="9" borderId="2" xfId="2" applyFont="1" applyFill="1" applyBorder="1" applyAlignment="1" applyProtection="1">
      <alignment horizontal="left" vertical="top" wrapText="1"/>
    </xf>
    <xf numFmtId="0" fontId="1" fillId="9" borderId="2" xfId="2" applyFont="1" applyFill="1" applyBorder="1" applyAlignment="1">
      <alignment horizontal="left" vertical="top" wrapText="1"/>
    </xf>
    <xf numFmtId="0" fontId="1" fillId="9" borderId="2" xfId="2" applyFont="1" applyFill="1" applyBorder="1" applyAlignment="1" applyProtection="1">
      <alignment horizontal="center" vertical="top" wrapText="1"/>
    </xf>
    <xf numFmtId="165" fontId="1" fillId="9" borderId="5" xfId="2" applyNumberFormat="1" applyFont="1" applyFill="1" applyBorder="1" applyAlignment="1">
      <alignment vertical="top" wrapText="1"/>
    </xf>
    <xf numFmtId="0" fontId="1" fillId="0" borderId="24" xfId="3" applyNumberFormat="1" applyFont="1" applyFill="1" applyBorder="1" applyAlignment="1" applyProtection="1">
      <alignment horizontal="left" vertical="top" wrapText="1"/>
    </xf>
    <xf numFmtId="0" fontId="1" fillId="0" borderId="25" xfId="2" applyFont="1" applyFill="1" applyBorder="1" applyAlignment="1" applyProtection="1">
      <alignment horizontal="center" vertical="top" wrapText="1"/>
    </xf>
    <xf numFmtId="0" fontId="4" fillId="0" borderId="25" xfId="0" applyFont="1" applyFill="1" applyBorder="1" applyAlignment="1">
      <alignment vertical="top" wrapText="1"/>
    </xf>
    <xf numFmtId="0" fontId="1" fillId="0" borderId="25" xfId="2" applyFont="1" applyFill="1" applyBorder="1" applyAlignment="1" applyProtection="1">
      <alignment horizontal="left" vertical="top" wrapText="1"/>
    </xf>
    <xf numFmtId="0" fontId="1" fillId="0" borderId="25" xfId="3" applyNumberFormat="1" applyFont="1" applyFill="1" applyBorder="1" applyAlignment="1" applyProtection="1">
      <alignment horizontal="left" vertical="top" wrapText="1"/>
    </xf>
    <xf numFmtId="0" fontId="9" fillId="0" borderId="3" xfId="2" applyFont="1" applyFill="1" applyBorder="1" applyAlignment="1">
      <alignment horizontal="center" vertical="top" wrapText="1"/>
    </xf>
    <xf numFmtId="0" fontId="1" fillId="0" borderId="0" xfId="2" applyFont="1" applyFill="1" applyBorder="1" applyAlignment="1" applyProtection="1">
      <alignment vertical="top" wrapText="1"/>
    </xf>
    <xf numFmtId="0" fontId="9" fillId="0" borderId="3" xfId="2" applyFont="1" applyFill="1" applyBorder="1" applyAlignment="1">
      <alignment horizontal="left" vertical="top" wrapText="1"/>
    </xf>
    <xf numFmtId="0" fontId="6" fillId="0" borderId="0" xfId="0" applyFont="1" applyFill="1" applyBorder="1"/>
    <xf numFmtId="0" fontId="5" fillId="6" borderId="4" xfId="0" applyNumberFormat="1" applyFont="1" applyFill="1" applyBorder="1" applyAlignment="1">
      <alignment horizontal="center" vertical="top" wrapText="1"/>
    </xf>
    <xf numFmtId="0" fontId="6" fillId="10" borderId="5" xfId="0" applyFont="1" applyFill="1" applyBorder="1"/>
    <xf numFmtId="0" fontId="4" fillId="0" borderId="0" xfId="0" applyFont="1" applyFill="1" applyBorder="1" applyAlignment="1">
      <alignment vertical="top" wrapText="1"/>
    </xf>
    <xf numFmtId="0" fontId="1" fillId="0" borderId="0" xfId="2" applyFont="1" applyFill="1" applyBorder="1" applyAlignment="1">
      <alignment vertical="top" wrapText="1"/>
    </xf>
    <xf numFmtId="0" fontId="1" fillId="0" borderId="0" xfId="2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wrapText="1"/>
    </xf>
    <xf numFmtId="0" fontId="10" fillId="0" borderId="0" xfId="0" applyFont="1" applyFill="1" applyBorder="1"/>
    <xf numFmtId="0" fontId="11" fillId="6" borderId="4" xfId="0" applyNumberFormat="1" applyFont="1" applyFill="1" applyBorder="1" applyAlignment="1">
      <alignment vertical="top"/>
    </xf>
    <xf numFmtId="0" fontId="12" fillId="0" borderId="3" xfId="0" applyFont="1" applyBorder="1" applyAlignment="1">
      <alignment vertical="top" wrapText="1"/>
    </xf>
    <xf numFmtId="0" fontId="1" fillId="0" borderId="2" xfId="2" applyFont="1" applyFill="1" applyBorder="1" applyAlignment="1">
      <alignment horizontal="center" wrapText="1"/>
    </xf>
    <xf numFmtId="0" fontId="0" fillId="0" borderId="0" xfId="0" applyAlignment="1"/>
    <xf numFmtId="0" fontId="1" fillId="0" borderId="26" xfId="2" applyFont="1" applyFill="1" applyBorder="1" applyAlignment="1">
      <alignment horizontal="center" wrapText="1"/>
    </xf>
    <xf numFmtId="0" fontId="6" fillId="0" borderId="0" xfId="0" applyFont="1" applyFill="1" applyBorder="1" applyAlignment="1"/>
    <xf numFmtId="0" fontId="1" fillId="2" borderId="24" xfId="2" applyFont="1" applyFill="1" applyBorder="1" applyAlignment="1">
      <alignment horizontal="center" wrapText="1"/>
    </xf>
    <xf numFmtId="0" fontId="1" fillId="0" borderId="7" xfId="2" applyFont="1" applyFill="1" applyBorder="1" applyAlignment="1">
      <alignment horizontal="center" wrapText="1"/>
    </xf>
    <xf numFmtId="0" fontId="1" fillId="9" borderId="7" xfId="2" applyFont="1" applyFill="1" applyBorder="1" applyAlignment="1">
      <alignment horizontal="center" wrapText="1"/>
    </xf>
    <xf numFmtId="0" fontId="1" fillId="0" borderId="24" xfId="2" applyFont="1" applyFill="1" applyBorder="1" applyAlignment="1">
      <alignment horizontal="center" wrapText="1"/>
    </xf>
    <xf numFmtId="49" fontId="1" fillId="0" borderId="7" xfId="2" applyNumberFormat="1" applyFont="1" applyFill="1" applyBorder="1" applyAlignment="1">
      <alignment horizontal="center" wrapText="1"/>
    </xf>
    <xf numFmtId="0" fontId="1" fillId="0" borderId="7" xfId="2" applyFont="1" applyFill="1" applyBorder="1" applyAlignment="1" applyProtection="1">
      <alignment horizontal="center" wrapText="1"/>
    </xf>
    <xf numFmtId="0" fontId="1" fillId="0" borderId="24" xfId="2" applyFont="1" applyFill="1" applyBorder="1" applyAlignment="1" applyProtection="1">
      <alignment horizontal="center" wrapText="1"/>
    </xf>
    <xf numFmtId="0" fontId="1" fillId="10" borderId="24" xfId="2" applyFont="1" applyFill="1" applyBorder="1" applyAlignment="1" applyProtection="1">
      <alignment horizontal="center" wrapText="1"/>
    </xf>
    <xf numFmtId="0" fontId="1" fillId="10" borderId="24" xfId="2" applyFont="1" applyFill="1" applyBorder="1" applyAlignment="1">
      <alignment horizontal="center" wrapText="1"/>
    </xf>
    <xf numFmtId="0" fontId="1" fillId="9" borderId="24" xfId="2" applyFont="1" applyFill="1" applyBorder="1" applyAlignment="1">
      <alignment horizontal="center" wrapText="1"/>
    </xf>
    <xf numFmtId="0" fontId="1" fillId="0" borderId="27" xfId="2" applyFont="1" applyFill="1" applyBorder="1" applyAlignment="1" applyProtection="1">
      <alignment horizontal="center" wrapText="1"/>
    </xf>
    <xf numFmtId="0" fontId="9" fillId="0" borderId="7" xfId="2" applyFont="1" applyFill="1" applyBorder="1" applyAlignment="1">
      <alignment horizontal="left" wrapText="1"/>
    </xf>
    <xf numFmtId="0" fontId="1" fillId="3" borderId="2" xfId="2" applyFont="1" applyFill="1" applyBorder="1" applyAlignment="1">
      <alignment horizontal="center" wrapText="1"/>
    </xf>
    <xf numFmtId="0" fontId="1" fillId="5" borderId="2" xfId="2" applyFont="1" applyFill="1" applyBorder="1" applyAlignment="1">
      <alignment horizontal="center" wrapText="1"/>
    </xf>
    <xf numFmtId="49" fontId="1" fillId="8" borderId="2" xfId="2" applyNumberFormat="1" applyFont="1" applyFill="1" applyBorder="1" applyAlignment="1">
      <alignment horizontal="center" wrapText="1"/>
    </xf>
    <xf numFmtId="0" fontId="0" fillId="0" borderId="0" xfId="0" applyFill="1"/>
    <xf numFmtId="0" fontId="1" fillId="5" borderId="25" xfId="2" applyFont="1" applyFill="1" applyBorder="1" applyAlignment="1">
      <alignment horizontal="center" wrapText="1"/>
    </xf>
    <xf numFmtId="0" fontId="4" fillId="0" borderId="28" xfId="0" applyFont="1" applyFill="1" applyBorder="1" applyAlignment="1">
      <alignment vertical="top" wrapText="1"/>
    </xf>
    <xf numFmtId="0" fontId="1" fillId="0" borderId="28" xfId="2" applyFont="1" applyFill="1" applyBorder="1" applyAlignment="1">
      <alignment horizontal="left" vertical="top" wrapText="1"/>
    </xf>
    <xf numFmtId="0" fontId="1" fillId="5" borderId="14" xfId="2" applyFont="1" applyFill="1" applyBorder="1" applyAlignment="1">
      <alignment horizontal="center" wrapText="1"/>
    </xf>
    <xf numFmtId="0" fontId="1" fillId="0" borderId="1" xfId="2" applyFont="1" applyFill="1" applyBorder="1" applyAlignment="1">
      <alignment horizontal="left" vertical="top" wrapText="1"/>
    </xf>
    <xf numFmtId="0" fontId="0" fillId="0" borderId="2" xfId="0" applyBorder="1"/>
    <xf numFmtId="0" fontId="1" fillId="11" borderId="24" xfId="2" applyFont="1" applyFill="1" applyBorder="1" applyAlignment="1">
      <alignment horizontal="center" wrapText="1"/>
    </xf>
    <xf numFmtId="0" fontId="4" fillId="11" borderId="2" xfId="0" applyFont="1" applyFill="1" applyBorder="1" applyAlignment="1">
      <alignment vertical="top" wrapText="1"/>
    </xf>
    <xf numFmtId="0" fontId="1" fillId="11" borderId="2" xfId="2" applyFont="1" applyFill="1" applyBorder="1" applyAlignment="1" applyProtection="1">
      <alignment horizontal="left" vertical="top" wrapText="1"/>
    </xf>
    <xf numFmtId="0" fontId="1" fillId="11" borderId="2" xfId="3" applyNumberFormat="1" applyFont="1" applyFill="1" applyBorder="1" applyAlignment="1" applyProtection="1">
      <alignment horizontal="left" vertical="top" wrapText="1"/>
    </xf>
    <xf numFmtId="0" fontId="1" fillId="11" borderId="2" xfId="2" applyFont="1" applyFill="1" applyBorder="1" applyAlignment="1" applyProtection="1">
      <alignment horizontal="center" vertical="top" wrapText="1"/>
    </xf>
    <xf numFmtId="165" fontId="1" fillId="11" borderId="5" xfId="2" applyNumberFormat="1" applyFont="1" applyFill="1" applyBorder="1" applyAlignment="1">
      <alignment vertical="top" wrapText="1"/>
    </xf>
    <xf numFmtId="0" fontId="1" fillId="11" borderId="7" xfId="2" applyFont="1" applyFill="1" applyBorder="1" applyAlignment="1">
      <alignment horizontal="center" wrapText="1"/>
    </xf>
    <xf numFmtId="0" fontId="4" fillId="11" borderId="3" xfId="0" applyFont="1" applyFill="1" applyBorder="1" applyAlignment="1">
      <alignment vertical="top" wrapText="1"/>
    </xf>
    <xf numFmtId="0" fontId="1" fillId="11" borderId="3" xfId="2" applyFont="1" applyFill="1" applyBorder="1" applyAlignment="1">
      <alignment vertical="top" wrapText="1"/>
    </xf>
    <xf numFmtId="0" fontId="1" fillId="11" borderId="3" xfId="2" applyFont="1" applyFill="1" applyBorder="1" applyAlignment="1">
      <alignment horizontal="center" vertical="top" wrapText="1"/>
    </xf>
    <xf numFmtId="165" fontId="1" fillId="11" borderId="6" xfId="2" applyNumberFormat="1" applyFont="1" applyFill="1" applyBorder="1" applyAlignment="1">
      <alignment vertical="top" wrapText="1"/>
    </xf>
    <xf numFmtId="0" fontId="14" fillId="0" borderId="0" xfId="0" applyFont="1" applyAlignment="1">
      <alignment horizontal="centerContinuous" vertical="center"/>
    </xf>
    <xf numFmtId="166" fontId="14" fillId="0" borderId="0" xfId="0" applyNumberFormat="1" applyFont="1" applyAlignment="1">
      <alignment horizontal="centerContinuous" vertical="center"/>
    </xf>
    <xf numFmtId="0" fontId="17" fillId="12" borderId="3" xfId="0" applyFont="1" applyFill="1" applyBorder="1" applyAlignment="1">
      <alignment horizontal="center" vertical="top" wrapText="1"/>
    </xf>
    <xf numFmtId="1" fontId="17" fillId="12" borderId="3" xfId="0" applyNumberFormat="1" applyFont="1" applyFill="1" applyBorder="1" applyAlignment="1">
      <alignment horizontal="center" vertical="top" wrapText="1"/>
    </xf>
    <xf numFmtId="0" fontId="17" fillId="12" borderId="3" xfId="0" applyFont="1" applyFill="1" applyBorder="1" applyAlignment="1" applyProtection="1">
      <alignment horizontal="left" vertical="top" wrapText="1"/>
    </xf>
    <xf numFmtId="0" fontId="17" fillId="12" borderId="3" xfId="4" applyNumberFormat="1" applyFont="1" applyFill="1" applyBorder="1" applyAlignment="1">
      <alignment horizontal="left" vertical="top" wrapText="1"/>
    </xf>
    <xf numFmtId="0" fontId="17" fillId="12" borderId="3" xfId="0" applyFont="1" applyFill="1" applyBorder="1" applyAlignment="1" applyProtection="1">
      <alignment horizontal="center" vertical="top" wrapText="1"/>
    </xf>
    <xf numFmtId="166" fontId="17" fillId="12" borderId="3" xfId="0" applyNumberFormat="1" applyFont="1" applyFill="1" applyBorder="1" applyAlignment="1">
      <alignment horizontal="center" vertical="top" wrapText="1"/>
    </xf>
    <xf numFmtId="0" fontId="17" fillId="13" borderId="3" xfId="0" applyFont="1" applyFill="1" applyBorder="1" applyAlignment="1">
      <alignment horizontal="center" vertical="top" wrapText="1"/>
    </xf>
    <xf numFmtId="1" fontId="15" fillId="0" borderId="3" xfId="0" applyNumberFormat="1" applyFont="1" applyFill="1" applyBorder="1" applyAlignment="1">
      <alignment horizontal="center" vertical="top" wrapText="1"/>
    </xf>
    <xf numFmtId="0" fontId="18" fillId="0" borderId="3" xfId="0" applyFont="1" applyFill="1" applyBorder="1" applyAlignment="1" applyProtection="1">
      <alignment horizontal="left" vertical="top" wrapText="1"/>
    </xf>
    <xf numFmtId="0" fontId="19" fillId="0" borderId="3" xfId="4" applyNumberFormat="1" applyFont="1" applyFill="1" applyBorder="1" applyAlignment="1">
      <alignment horizontal="left" vertical="top" wrapText="1"/>
    </xf>
    <xf numFmtId="0" fontId="17" fillId="13" borderId="3" xfId="0" applyFont="1" applyFill="1" applyBorder="1" applyAlignment="1" applyProtection="1">
      <alignment horizontal="center" vertical="top" wrapText="1"/>
    </xf>
    <xf numFmtId="166" fontId="17" fillId="0" borderId="3" xfId="0" applyNumberFormat="1" applyFont="1" applyFill="1" applyBorder="1" applyAlignment="1">
      <alignment horizontal="right" vertical="top" wrapText="1"/>
    </xf>
    <xf numFmtId="166" fontId="17" fillId="13" borderId="3" xfId="0" applyNumberFormat="1" applyFont="1" applyFill="1" applyBorder="1" applyAlignment="1">
      <alignment horizontal="right" vertical="top" wrapText="1"/>
    </xf>
    <xf numFmtId="49" fontId="1" fillId="14" borderId="7" xfId="2" applyNumberFormat="1" applyFont="1" applyFill="1" applyBorder="1" applyAlignment="1">
      <alignment horizontal="center" wrapText="1"/>
    </xf>
    <xf numFmtId="165" fontId="1" fillId="14" borderId="6" xfId="2" applyNumberFormat="1" applyFont="1" applyFill="1" applyBorder="1" applyAlignment="1">
      <alignment wrapText="1"/>
    </xf>
    <xf numFmtId="0" fontId="1" fillId="14" borderId="3" xfId="2" applyFont="1" applyFill="1" applyBorder="1" applyAlignment="1" applyProtection="1">
      <alignment horizontal="left" vertical="top" wrapText="1"/>
    </xf>
    <xf numFmtId="0" fontId="1" fillId="14" borderId="3" xfId="3" applyNumberFormat="1" applyFont="1" applyFill="1" applyBorder="1" applyAlignment="1" applyProtection="1">
      <alignment horizontal="left" vertical="top" wrapText="1"/>
    </xf>
    <xf numFmtId="165" fontId="1" fillId="14" borderId="6" xfId="2" applyNumberFormat="1" applyFont="1" applyFill="1" applyBorder="1" applyAlignment="1">
      <alignment vertical="top" wrapText="1"/>
    </xf>
    <xf numFmtId="165" fontId="1" fillId="2" borderId="6" xfId="2" applyNumberFormat="1" applyFont="1" applyFill="1" applyBorder="1" applyAlignment="1">
      <alignment horizontal="center" vertical="center" wrapText="1"/>
    </xf>
    <xf numFmtId="165" fontId="1" fillId="7" borderId="2" xfId="2" applyNumberFormat="1" applyFont="1" applyFill="1" applyBorder="1" applyAlignment="1">
      <alignment vertical="top" wrapText="1"/>
    </xf>
    <xf numFmtId="165" fontId="1" fillId="14" borderId="2" xfId="2" applyNumberFormat="1" applyFont="1" applyFill="1" applyBorder="1" applyAlignment="1">
      <alignment vertical="top" wrapText="1"/>
    </xf>
    <xf numFmtId="165" fontId="1" fillId="10" borderId="2" xfId="2" applyNumberFormat="1" applyFont="1" applyFill="1" applyBorder="1" applyAlignment="1">
      <alignment vertical="top" wrapText="1"/>
    </xf>
    <xf numFmtId="0" fontId="15" fillId="0" borderId="0" xfId="0" applyFont="1" applyAlignment="1">
      <alignment horizontal="left" wrapText="1"/>
    </xf>
    <xf numFmtId="0" fontId="16" fillId="0" borderId="29" xfId="0" applyFont="1" applyBorder="1" applyAlignment="1">
      <alignment horizontal="left" wrapText="1"/>
    </xf>
    <xf numFmtId="0" fontId="15" fillId="0" borderId="29" xfId="0" applyFont="1" applyBorder="1" applyAlignment="1">
      <alignment horizontal="right" wrapText="1"/>
    </xf>
    <xf numFmtId="0" fontId="17" fillId="0" borderId="29" xfId="0" applyFont="1" applyBorder="1" applyAlignment="1">
      <alignment horizontal="left" wrapText="1"/>
    </xf>
  </cellXfs>
  <cellStyles count="5">
    <cellStyle name="Currency" xfId="4" builtinId="4"/>
    <cellStyle name="Currency 2" xfId="3"/>
    <cellStyle name="Normal" xfId="0" builtinId="0"/>
    <cellStyle name="Normal 2" xfId="2"/>
    <cellStyle name="Title 2" xfId="1"/>
  </cellStyles>
  <dxfs count="0"/>
  <tableStyles count="0" defaultTableStyle="TableStyleMedium2" defaultPivotStyle="PivotStyleLight16"/>
  <colors>
    <mruColors>
      <color rgb="FFDDEC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5"/>
  <sheetViews>
    <sheetView tabSelected="1" workbookViewId="0">
      <selection activeCell="D6" sqref="D6"/>
    </sheetView>
  </sheetViews>
  <sheetFormatPr defaultRowHeight="15" x14ac:dyDescent="0.25"/>
  <cols>
    <col min="1" max="1" width="7.7109375" style="113" customWidth="1"/>
    <col min="2" max="2" width="8.85546875" style="113"/>
    <col min="3" max="4" width="22.7109375" customWidth="1"/>
    <col min="5" max="5" width="35.7109375" customWidth="1"/>
    <col min="6" max="6" width="6.28515625" customWidth="1"/>
    <col min="7" max="7" width="15.7109375" customWidth="1"/>
    <col min="8" max="8" width="16.7109375" customWidth="1"/>
    <col min="9" max="9" width="12.28515625" customWidth="1"/>
    <col min="10" max="10" width="15.28515625" customWidth="1"/>
  </cols>
  <sheetData>
    <row r="1" spans="1:10" ht="39" customHeight="1" x14ac:dyDescent="0.25">
      <c r="B1" s="149" t="s">
        <v>861</v>
      </c>
      <c r="C1" s="149"/>
      <c r="D1" s="149"/>
      <c r="E1" s="149"/>
      <c r="F1" s="149"/>
      <c r="G1" s="149"/>
      <c r="H1" s="149"/>
      <c r="I1" s="149"/>
      <c r="J1" s="150"/>
    </row>
    <row r="2" spans="1:10" ht="39" customHeight="1" x14ac:dyDescent="0.25">
      <c r="B2" s="149"/>
      <c r="C2" s="149" t="s">
        <v>871</v>
      </c>
      <c r="D2" s="149"/>
      <c r="E2" s="149"/>
      <c r="F2" s="149"/>
      <c r="G2" s="149"/>
      <c r="H2" s="149"/>
      <c r="I2" s="150"/>
    </row>
    <row r="3" spans="1:10" ht="33" customHeight="1" x14ac:dyDescent="0.4">
      <c r="A3" s="173" t="s">
        <v>862</v>
      </c>
      <c r="B3" s="173"/>
      <c r="C3" s="174"/>
      <c r="D3" s="174"/>
      <c r="E3" s="175" t="s">
        <v>863</v>
      </c>
      <c r="F3" s="175"/>
      <c r="G3" s="176"/>
      <c r="H3" s="176"/>
      <c r="I3" s="176"/>
    </row>
    <row r="4" spans="1:10" ht="24" x14ac:dyDescent="0.25">
      <c r="A4" s="151"/>
      <c r="B4" s="151"/>
      <c r="C4" s="152" t="s">
        <v>2</v>
      </c>
      <c r="D4" s="153" t="s">
        <v>864</v>
      </c>
      <c r="E4" s="154" t="s">
        <v>865</v>
      </c>
      <c r="F4" s="155"/>
      <c r="G4" s="155"/>
      <c r="H4" s="155"/>
      <c r="I4" s="156" t="s">
        <v>866</v>
      </c>
      <c r="J4" s="156" t="s">
        <v>867</v>
      </c>
    </row>
    <row r="5" spans="1:10" ht="45.75" x14ac:dyDescent="0.25">
      <c r="A5" s="157"/>
      <c r="B5" s="157"/>
      <c r="C5" s="158">
        <v>41</v>
      </c>
      <c r="D5" s="159"/>
      <c r="E5" s="160" t="s">
        <v>868</v>
      </c>
      <c r="F5" s="161"/>
      <c r="G5" s="161"/>
      <c r="H5" s="161"/>
      <c r="I5" s="162"/>
      <c r="J5" s="162">
        <f>(C5*I5)</f>
        <v>0</v>
      </c>
    </row>
    <row r="6" spans="1:10" ht="94.5" x14ac:dyDescent="0.25">
      <c r="A6" s="157"/>
      <c r="B6" s="157"/>
      <c r="C6" s="158">
        <v>1</v>
      </c>
      <c r="D6" s="159" t="s">
        <v>869</v>
      </c>
      <c r="E6" s="160" t="s">
        <v>870</v>
      </c>
      <c r="F6" s="161"/>
      <c r="G6" s="161"/>
      <c r="H6" s="161"/>
      <c r="I6" s="163"/>
      <c r="J6" s="162">
        <v>0</v>
      </c>
    </row>
    <row r="8" spans="1:10" ht="25.5" x14ac:dyDescent="0.25">
      <c r="A8" s="116" t="s">
        <v>1</v>
      </c>
      <c r="B8" s="128" t="s">
        <v>2</v>
      </c>
      <c r="C8" s="1" t="s">
        <v>3</v>
      </c>
      <c r="D8" s="1" t="s">
        <v>4</v>
      </c>
      <c r="E8" s="2" t="s">
        <v>5</v>
      </c>
      <c r="F8" s="3" t="s">
        <v>6</v>
      </c>
      <c r="G8" s="1" t="s">
        <v>7</v>
      </c>
      <c r="H8" s="1" t="s">
        <v>8</v>
      </c>
      <c r="I8" s="169" t="s">
        <v>9</v>
      </c>
      <c r="J8" s="4" t="s">
        <v>10</v>
      </c>
    </row>
    <row r="9" spans="1:10" ht="38.25" x14ac:dyDescent="0.25">
      <c r="A9" s="117">
        <v>1</v>
      </c>
      <c r="B9" s="129">
        <v>16</v>
      </c>
      <c r="C9" s="6" t="s">
        <v>11</v>
      </c>
      <c r="D9" s="7" t="s">
        <v>12</v>
      </c>
      <c r="E9" s="8" t="s">
        <v>13</v>
      </c>
      <c r="F9" s="9" t="s">
        <v>14</v>
      </c>
      <c r="G9" s="9" t="s">
        <v>15</v>
      </c>
      <c r="H9" s="10" t="s">
        <v>16</v>
      </c>
      <c r="I9" s="14"/>
      <c r="J9" s="170">
        <f>(B9*I9)</f>
        <v>0</v>
      </c>
    </row>
    <row r="10" spans="1:10" ht="51" x14ac:dyDescent="0.25">
      <c r="A10" s="164" t="s">
        <v>17</v>
      </c>
      <c r="B10" s="165"/>
      <c r="C10" s="42" t="s">
        <v>18</v>
      </c>
      <c r="D10" s="166" t="s">
        <v>12</v>
      </c>
      <c r="E10" s="167" t="s">
        <v>19</v>
      </c>
      <c r="F10" s="168"/>
      <c r="G10" s="168"/>
      <c r="H10" s="168"/>
      <c r="I10" s="168"/>
      <c r="J10" s="171"/>
    </row>
    <row r="11" spans="1:10" x14ac:dyDescent="0.25">
      <c r="A11" s="117">
        <v>5</v>
      </c>
      <c r="B11" s="129">
        <v>51</v>
      </c>
      <c r="C11" s="6" t="s">
        <v>21</v>
      </c>
      <c r="D11" s="13" t="s">
        <v>12</v>
      </c>
      <c r="E11" s="8" t="s">
        <v>22</v>
      </c>
      <c r="F11" s="9" t="s">
        <v>14</v>
      </c>
      <c r="G11" s="12" t="s">
        <v>20</v>
      </c>
      <c r="H11" s="12" t="s">
        <v>23</v>
      </c>
      <c r="I11" s="14"/>
      <c r="J11" s="170">
        <f t="shared" ref="J11:J73" si="0">(B11*I11)</f>
        <v>0</v>
      </c>
    </row>
    <row r="12" spans="1:10" x14ac:dyDescent="0.25">
      <c r="A12" s="117">
        <v>2</v>
      </c>
      <c r="B12" s="129">
        <v>38</v>
      </c>
      <c r="C12" s="6" t="s">
        <v>21</v>
      </c>
      <c r="D12" s="13" t="s">
        <v>12</v>
      </c>
      <c r="E12" s="8" t="s">
        <v>24</v>
      </c>
      <c r="F12" s="9" t="s">
        <v>14</v>
      </c>
      <c r="G12" s="15" t="s">
        <v>20</v>
      </c>
      <c r="H12" s="12" t="s">
        <v>25</v>
      </c>
      <c r="I12" s="14"/>
      <c r="J12" s="170">
        <f t="shared" si="0"/>
        <v>0</v>
      </c>
    </row>
    <row r="13" spans="1:10" x14ac:dyDescent="0.25">
      <c r="A13" s="117">
        <v>3</v>
      </c>
      <c r="B13" s="129">
        <v>0</v>
      </c>
      <c r="C13" s="6" t="s">
        <v>21</v>
      </c>
      <c r="D13" s="13" t="s">
        <v>12</v>
      </c>
      <c r="E13" s="8" t="s">
        <v>26</v>
      </c>
      <c r="F13" s="9" t="s">
        <v>14</v>
      </c>
      <c r="G13" s="15" t="s">
        <v>20</v>
      </c>
      <c r="H13" s="12" t="s">
        <v>27</v>
      </c>
      <c r="I13" s="14"/>
      <c r="J13" s="170">
        <f t="shared" si="0"/>
        <v>0</v>
      </c>
    </row>
    <row r="14" spans="1:10" x14ac:dyDescent="0.25">
      <c r="A14" s="117">
        <v>7</v>
      </c>
      <c r="B14" s="129">
        <v>8</v>
      </c>
      <c r="C14" s="6" t="s">
        <v>21</v>
      </c>
      <c r="D14" s="13" t="s">
        <v>12</v>
      </c>
      <c r="E14" s="8" t="s">
        <v>28</v>
      </c>
      <c r="F14" s="9" t="s">
        <v>14</v>
      </c>
      <c r="G14" s="15" t="s">
        <v>20</v>
      </c>
      <c r="H14" s="12" t="s">
        <v>29</v>
      </c>
      <c r="I14" s="14"/>
      <c r="J14" s="170">
        <f t="shared" si="0"/>
        <v>0</v>
      </c>
    </row>
    <row r="15" spans="1:10" x14ac:dyDescent="0.25">
      <c r="A15" s="117">
        <v>8</v>
      </c>
      <c r="B15" s="129">
        <v>11</v>
      </c>
      <c r="C15" s="6" t="s">
        <v>21</v>
      </c>
      <c r="D15" s="13" t="s">
        <v>12</v>
      </c>
      <c r="E15" s="8" t="s">
        <v>30</v>
      </c>
      <c r="F15" s="9" t="s">
        <v>14</v>
      </c>
      <c r="G15" s="15" t="s">
        <v>20</v>
      </c>
      <c r="H15" s="12" t="s">
        <v>31</v>
      </c>
      <c r="I15" s="14"/>
      <c r="J15" s="170">
        <f t="shared" si="0"/>
        <v>0</v>
      </c>
    </row>
    <row r="16" spans="1:10" x14ac:dyDescent="0.25">
      <c r="A16" s="117">
        <v>4</v>
      </c>
      <c r="B16" s="129">
        <v>16</v>
      </c>
      <c r="C16" s="6" t="s">
        <v>21</v>
      </c>
      <c r="D16" s="13" t="s">
        <v>12</v>
      </c>
      <c r="E16" s="8" t="s">
        <v>32</v>
      </c>
      <c r="F16" s="9" t="s">
        <v>14</v>
      </c>
      <c r="G16" s="15" t="s">
        <v>20</v>
      </c>
      <c r="H16" s="12" t="s">
        <v>33</v>
      </c>
      <c r="I16" s="14"/>
      <c r="J16" s="170">
        <f t="shared" si="0"/>
        <v>0</v>
      </c>
    </row>
    <row r="17" spans="1:10" x14ac:dyDescent="0.25">
      <c r="A17" s="117">
        <v>9</v>
      </c>
      <c r="B17" s="129">
        <v>43</v>
      </c>
      <c r="C17" s="6" t="s">
        <v>21</v>
      </c>
      <c r="D17" s="13" t="s">
        <v>12</v>
      </c>
      <c r="E17" s="8" t="s">
        <v>34</v>
      </c>
      <c r="F17" s="9" t="s">
        <v>14</v>
      </c>
      <c r="G17" s="15" t="s">
        <v>20</v>
      </c>
      <c r="H17" s="12" t="s">
        <v>35</v>
      </c>
      <c r="I17" s="14"/>
      <c r="J17" s="170">
        <f t="shared" si="0"/>
        <v>0</v>
      </c>
    </row>
    <row r="18" spans="1:10" x14ac:dyDescent="0.25">
      <c r="A18" s="117">
        <v>6</v>
      </c>
      <c r="B18" s="129">
        <v>13</v>
      </c>
      <c r="C18" s="6" t="s">
        <v>21</v>
      </c>
      <c r="D18" s="13" t="s">
        <v>12</v>
      </c>
      <c r="E18" s="8" t="s">
        <v>36</v>
      </c>
      <c r="F18" s="9" t="s">
        <v>14</v>
      </c>
      <c r="G18" s="15" t="s">
        <v>20</v>
      </c>
      <c r="H18" s="10" t="s">
        <v>37</v>
      </c>
      <c r="I18" s="14"/>
      <c r="J18" s="170">
        <f t="shared" si="0"/>
        <v>0</v>
      </c>
    </row>
    <row r="19" spans="1:10" ht="38.25" x14ac:dyDescent="0.25">
      <c r="A19" s="164" t="s">
        <v>38</v>
      </c>
      <c r="B19" s="165"/>
      <c r="C19" s="42" t="s">
        <v>39</v>
      </c>
      <c r="D19" s="166" t="s">
        <v>12</v>
      </c>
      <c r="E19" s="167" t="s">
        <v>40</v>
      </c>
      <c r="F19" s="168"/>
      <c r="G19" s="168"/>
      <c r="H19" s="168"/>
      <c r="I19" s="168"/>
      <c r="J19" s="171"/>
    </row>
    <row r="20" spans="1:10" x14ac:dyDescent="0.25">
      <c r="A20" s="117">
        <v>13</v>
      </c>
      <c r="B20" s="129">
        <v>80</v>
      </c>
      <c r="C20" s="6" t="s">
        <v>41</v>
      </c>
      <c r="D20" s="13" t="s">
        <v>12</v>
      </c>
      <c r="E20" s="8" t="s">
        <v>22</v>
      </c>
      <c r="F20" s="9" t="s">
        <v>14</v>
      </c>
      <c r="G20" s="12" t="s">
        <v>20</v>
      </c>
      <c r="H20" s="9" t="s">
        <v>42</v>
      </c>
      <c r="I20" s="14"/>
      <c r="J20" s="170">
        <f t="shared" si="0"/>
        <v>0</v>
      </c>
    </row>
    <row r="21" spans="1:10" x14ac:dyDescent="0.25">
      <c r="A21" s="117">
        <v>10</v>
      </c>
      <c r="B21" s="129">
        <v>13</v>
      </c>
      <c r="C21" s="6" t="s">
        <v>41</v>
      </c>
      <c r="D21" s="13" t="s">
        <v>12</v>
      </c>
      <c r="E21" s="8" t="s">
        <v>24</v>
      </c>
      <c r="F21" s="9" t="s">
        <v>14</v>
      </c>
      <c r="G21" s="12" t="s">
        <v>20</v>
      </c>
      <c r="H21" s="9" t="s">
        <v>43</v>
      </c>
      <c r="I21" s="14"/>
      <c r="J21" s="170">
        <f t="shared" si="0"/>
        <v>0</v>
      </c>
    </row>
    <row r="22" spans="1:10" x14ac:dyDescent="0.25">
      <c r="A22" s="117">
        <v>11</v>
      </c>
      <c r="B22" s="129">
        <v>0</v>
      </c>
      <c r="C22" s="6" t="s">
        <v>41</v>
      </c>
      <c r="D22" s="13" t="s">
        <v>12</v>
      </c>
      <c r="E22" s="8" t="s">
        <v>26</v>
      </c>
      <c r="F22" s="9" t="s">
        <v>14</v>
      </c>
      <c r="G22" s="12" t="s">
        <v>20</v>
      </c>
      <c r="H22" s="9" t="s">
        <v>44</v>
      </c>
      <c r="I22" s="14"/>
      <c r="J22" s="170">
        <f t="shared" si="0"/>
        <v>0</v>
      </c>
    </row>
    <row r="23" spans="1:10" x14ac:dyDescent="0.25">
      <c r="A23" s="117">
        <v>15</v>
      </c>
      <c r="B23" s="129">
        <v>10</v>
      </c>
      <c r="C23" s="6" t="s">
        <v>41</v>
      </c>
      <c r="D23" s="13" t="s">
        <v>12</v>
      </c>
      <c r="E23" s="8" t="s">
        <v>28</v>
      </c>
      <c r="F23" s="9" t="s">
        <v>14</v>
      </c>
      <c r="G23" s="12" t="s">
        <v>20</v>
      </c>
      <c r="H23" s="9" t="s">
        <v>45</v>
      </c>
      <c r="I23" s="14"/>
      <c r="J23" s="170">
        <f t="shared" si="0"/>
        <v>0</v>
      </c>
    </row>
    <row r="24" spans="1:10" x14ac:dyDescent="0.25">
      <c r="A24" s="117">
        <v>16</v>
      </c>
      <c r="B24" s="129">
        <v>39</v>
      </c>
      <c r="C24" s="6" t="s">
        <v>41</v>
      </c>
      <c r="D24" s="13" t="s">
        <v>12</v>
      </c>
      <c r="E24" s="8" t="s">
        <v>30</v>
      </c>
      <c r="F24" s="9" t="s">
        <v>14</v>
      </c>
      <c r="G24" s="12" t="s">
        <v>20</v>
      </c>
      <c r="H24" s="9" t="s">
        <v>46</v>
      </c>
      <c r="I24" s="14"/>
      <c r="J24" s="170">
        <f t="shared" si="0"/>
        <v>0</v>
      </c>
    </row>
    <row r="25" spans="1:10" x14ac:dyDescent="0.25">
      <c r="A25" s="117">
        <v>12</v>
      </c>
      <c r="B25" s="129">
        <v>62</v>
      </c>
      <c r="C25" s="6" t="s">
        <v>41</v>
      </c>
      <c r="D25" s="13" t="s">
        <v>12</v>
      </c>
      <c r="E25" s="8" t="s">
        <v>32</v>
      </c>
      <c r="F25" s="9" t="s">
        <v>14</v>
      </c>
      <c r="G25" s="12" t="s">
        <v>20</v>
      </c>
      <c r="H25" s="9" t="s">
        <v>47</v>
      </c>
      <c r="I25" s="14"/>
      <c r="J25" s="170">
        <f t="shared" si="0"/>
        <v>0</v>
      </c>
    </row>
    <row r="26" spans="1:10" x14ac:dyDescent="0.25">
      <c r="A26" s="117">
        <v>17</v>
      </c>
      <c r="B26" s="129">
        <v>23</v>
      </c>
      <c r="C26" s="6" t="s">
        <v>41</v>
      </c>
      <c r="D26" s="13" t="s">
        <v>12</v>
      </c>
      <c r="E26" s="8" t="s">
        <v>34</v>
      </c>
      <c r="F26" s="9" t="s">
        <v>14</v>
      </c>
      <c r="G26" s="12" t="s">
        <v>20</v>
      </c>
      <c r="H26" s="9" t="s">
        <v>48</v>
      </c>
      <c r="I26" s="14"/>
      <c r="J26" s="170">
        <f t="shared" si="0"/>
        <v>0</v>
      </c>
    </row>
    <row r="27" spans="1:10" x14ac:dyDescent="0.25">
      <c r="A27" s="117">
        <v>14</v>
      </c>
      <c r="B27" s="129">
        <v>9</v>
      </c>
      <c r="C27" s="6" t="s">
        <v>41</v>
      </c>
      <c r="D27" s="13" t="s">
        <v>12</v>
      </c>
      <c r="E27" s="8" t="s">
        <v>36</v>
      </c>
      <c r="F27" s="9" t="s">
        <v>14</v>
      </c>
      <c r="G27" s="10" t="s">
        <v>20</v>
      </c>
      <c r="H27" s="9" t="s">
        <v>49</v>
      </c>
      <c r="I27" s="14"/>
      <c r="J27" s="170">
        <f t="shared" si="0"/>
        <v>0</v>
      </c>
    </row>
    <row r="28" spans="1:10" ht="85.5" x14ac:dyDescent="0.25">
      <c r="A28" s="117">
        <v>83</v>
      </c>
      <c r="B28" s="129">
        <v>7</v>
      </c>
      <c r="C28" s="6" t="s">
        <v>50</v>
      </c>
      <c r="D28" s="16" t="s">
        <v>51</v>
      </c>
      <c r="E28" s="17" t="s">
        <v>52</v>
      </c>
      <c r="F28" s="5" t="s">
        <v>14</v>
      </c>
      <c r="G28" s="5" t="s">
        <v>53</v>
      </c>
      <c r="H28" s="18" t="s">
        <v>54</v>
      </c>
      <c r="I28" s="14"/>
      <c r="J28" s="170">
        <f t="shared" si="0"/>
        <v>0</v>
      </c>
    </row>
    <row r="29" spans="1:10" ht="28.5" x14ac:dyDescent="0.25">
      <c r="A29" s="117">
        <v>216</v>
      </c>
      <c r="B29" s="129">
        <v>0</v>
      </c>
      <c r="C29" s="19" t="s">
        <v>55</v>
      </c>
      <c r="D29" s="16" t="s">
        <v>56</v>
      </c>
      <c r="E29" s="19" t="s">
        <v>57</v>
      </c>
      <c r="F29" s="5" t="s">
        <v>14</v>
      </c>
      <c r="G29" s="5" t="s">
        <v>58</v>
      </c>
      <c r="H29" s="5" t="s">
        <v>59</v>
      </c>
      <c r="I29" s="14"/>
      <c r="J29" s="170">
        <f t="shared" si="0"/>
        <v>0</v>
      </c>
    </row>
    <row r="30" spans="1:10" ht="25.5" x14ac:dyDescent="0.25">
      <c r="A30" s="117">
        <v>217</v>
      </c>
      <c r="B30" s="129">
        <v>0</v>
      </c>
      <c r="C30" s="10" t="s">
        <v>60</v>
      </c>
      <c r="D30" s="16" t="s">
        <v>61</v>
      </c>
      <c r="E30" s="16" t="s">
        <v>62</v>
      </c>
      <c r="F30" s="5" t="s">
        <v>14</v>
      </c>
      <c r="G30" s="5" t="s">
        <v>58</v>
      </c>
      <c r="H30" s="5" t="s">
        <v>63</v>
      </c>
      <c r="I30" s="14"/>
      <c r="J30" s="170">
        <f t="shared" si="0"/>
        <v>0</v>
      </c>
    </row>
    <row r="31" spans="1:10" ht="57" x14ac:dyDescent="0.25">
      <c r="A31" s="117">
        <v>144</v>
      </c>
      <c r="B31" s="129">
        <v>3</v>
      </c>
      <c r="C31" s="6" t="s">
        <v>64</v>
      </c>
      <c r="D31" s="7" t="s">
        <v>65</v>
      </c>
      <c r="E31" s="17" t="s">
        <v>66</v>
      </c>
      <c r="F31" s="9" t="s">
        <v>14</v>
      </c>
      <c r="G31" s="9" t="s">
        <v>67</v>
      </c>
      <c r="H31" s="9" t="s">
        <v>68</v>
      </c>
      <c r="I31" s="14"/>
      <c r="J31" s="170">
        <f t="shared" si="0"/>
        <v>0</v>
      </c>
    </row>
    <row r="32" spans="1:10" ht="57" x14ac:dyDescent="0.25">
      <c r="A32" s="117">
        <v>146</v>
      </c>
      <c r="B32" s="129">
        <v>6</v>
      </c>
      <c r="C32" s="6" t="s">
        <v>69</v>
      </c>
      <c r="D32" s="7" t="s">
        <v>65</v>
      </c>
      <c r="E32" s="17" t="s">
        <v>70</v>
      </c>
      <c r="F32" s="9" t="s">
        <v>14</v>
      </c>
      <c r="G32" s="9" t="s">
        <v>71</v>
      </c>
      <c r="H32" s="9" t="s">
        <v>72</v>
      </c>
      <c r="I32" s="14"/>
      <c r="J32" s="170">
        <f t="shared" si="0"/>
        <v>0</v>
      </c>
    </row>
    <row r="33" spans="1:10" ht="57" x14ac:dyDescent="0.25">
      <c r="A33" s="117">
        <v>145</v>
      </c>
      <c r="B33" s="129">
        <v>2</v>
      </c>
      <c r="C33" s="6" t="s">
        <v>73</v>
      </c>
      <c r="D33" s="7" t="s">
        <v>65</v>
      </c>
      <c r="E33" s="19" t="s">
        <v>70</v>
      </c>
      <c r="F33" s="9" t="s">
        <v>14</v>
      </c>
      <c r="G33" s="9" t="s">
        <v>71</v>
      </c>
      <c r="H33" s="9" t="s">
        <v>74</v>
      </c>
      <c r="I33" s="14"/>
      <c r="J33" s="170">
        <f t="shared" si="0"/>
        <v>0</v>
      </c>
    </row>
    <row r="34" spans="1:10" ht="25.5" x14ac:dyDescent="0.25">
      <c r="A34" s="117">
        <v>85</v>
      </c>
      <c r="B34" s="129">
        <v>12</v>
      </c>
      <c r="C34" s="6" t="s">
        <v>75</v>
      </c>
      <c r="D34" s="7" t="s">
        <v>76</v>
      </c>
      <c r="E34" s="8" t="s">
        <v>77</v>
      </c>
      <c r="F34" s="9" t="s">
        <v>14</v>
      </c>
      <c r="G34" s="9" t="s">
        <v>58</v>
      </c>
      <c r="H34" s="9" t="s">
        <v>78</v>
      </c>
      <c r="I34" s="14"/>
      <c r="J34" s="170">
        <f t="shared" si="0"/>
        <v>0</v>
      </c>
    </row>
    <row r="35" spans="1:10" ht="25.5" x14ac:dyDescent="0.25">
      <c r="A35" s="117">
        <v>86</v>
      </c>
      <c r="B35" s="129">
        <v>0</v>
      </c>
      <c r="C35" s="6" t="s">
        <v>79</v>
      </c>
      <c r="D35" s="7" t="s">
        <v>80</v>
      </c>
      <c r="E35" s="8" t="s">
        <v>81</v>
      </c>
      <c r="F35" s="9" t="s">
        <v>14</v>
      </c>
      <c r="G35" s="9" t="s">
        <v>58</v>
      </c>
      <c r="H35" s="18" t="s">
        <v>82</v>
      </c>
      <c r="I35" s="14"/>
      <c r="J35" s="170">
        <f t="shared" si="0"/>
        <v>0</v>
      </c>
    </row>
    <row r="36" spans="1:10" ht="28.5" x14ac:dyDescent="0.25">
      <c r="A36" s="117">
        <v>218</v>
      </c>
      <c r="B36" s="129">
        <v>0</v>
      </c>
      <c r="C36" s="12" t="s">
        <v>83</v>
      </c>
      <c r="D36" s="20" t="s">
        <v>84</v>
      </c>
      <c r="E36" s="16" t="s">
        <v>85</v>
      </c>
      <c r="F36" s="5" t="s">
        <v>14</v>
      </c>
      <c r="G36" s="5" t="s">
        <v>58</v>
      </c>
      <c r="H36" s="5" t="s">
        <v>86</v>
      </c>
      <c r="I36" s="14"/>
      <c r="J36" s="170">
        <f t="shared" si="0"/>
        <v>0</v>
      </c>
    </row>
    <row r="37" spans="1:10" ht="28.5" x14ac:dyDescent="0.25">
      <c r="A37" s="117">
        <v>219</v>
      </c>
      <c r="B37" s="129">
        <v>1</v>
      </c>
      <c r="C37" s="12" t="s">
        <v>83</v>
      </c>
      <c r="D37" s="19" t="s">
        <v>87</v>
      </c>
      <c r="E37" s="16" t="s">
        <v>88</v>
      </c>
      <c r="F37" s="5" t="s">
        <v>14</v>
      </c>
      <c r="G37" s="5" t="s">
        <v>58</v>
      </c>
      <c r="H37" s="5" t="s">
        <v>89</v>
      </c>
      <c r="I37" s="14"/>
      <c r="J37" s="170">
        <f t="shared" si="0"/>
        <v>0</v>
      </c>
    </row>
    <row r="38" spans="1:10" x14ac:dyDescent="0.25">
      <c r="A38" s="118">
        <v>220</v>
      </c>
      <c r="B38" s="129">
        <v>2</v>
      </c>
      <c r="C38" s="22" t="s">
        <v>90</v>
      </c>
      <c r="D38" s="23" t="s">
        <v>91</v>
      </c>
      <c r="E38" s="24" t="s">
        <v>92</v>
      </c>
      <c r="F38" s="25" t="s">
        <v>14</v>
      </c>
      <c r="G38" s="25" t="s">
        <v>67</v>
      </c>
      <c r="H38" s="25" t="s">
        <v>93</v>
      </c>
      <c r="I38" s="26"/>
      <c r="J38" s="170">
        <f t="shared" si="0"/>
        <v>0</v>
      </c>
    </row>
    <row r="39" spans="1:10" ht="25.5" x14ac:dyDescent="0.25">
      <c r="A39" s="118">
        <v>221</v>
      </c>
      <c r="B39" s="129">
        <v>0</v>
      </c>
      <c r="C39" s="22" t="s">
        <v>94</v>
      </c>
      <c r="D39" s="27" t="s">
        <v>95</v>
      </c>
      <c r="E39" s="27" t="s">
        <v>96</v>
      </c>
      <c r="F39" s="21" t="s">
        <v>14</v>
      </c>
      <c r="G39" s="21" t="s">
        <v>58</v>
      </c>
      <c r="H39" s="28" t="s">
        <v>97</v>
      </c>
      <c r="I39" s="26"/>
      <c r="J39" s="170">
        <f t="shared" si="0"/>
        <v>0</v>
      </c>
    </row>
    <row r="40" spans="1:10" ht="25.5" x14ac:dyDescent="0.25">
      <c r="A40" s="117">
        <v>154</v>
      </c>
      <c r="B40" s="129">
        <v>1</v>
      </c>
      <c r="C40" s="6" t="s">
        <v>98</v>
      </c>
      <c r="D40" s="7" t="s">
        <v>99</v>
      </c>
      <c r="E40" s="8" t="s">
        <v>100</v>
      </c>
      <c r="F40" s="9" t="s">
        <v>14</v>
      </c>
      <c r="G40" s="29" t="s">
        <v>101</v>
      </c>
      <c r="H40" s="9">
        <v>15113</v>
      </c>
      <c r="I40" s="14"/>
      <c r="J40" s="170">
        <f t="shared" si="0"/>
        <v>0</v>
      </c>
    </row>
    <row r="41" spans="1:10" ht="42.75" x14ac:dyDescent="0.25">
      <c r="A41" s="117">
        <v>155</v>
      </c>
      <c r="B41" s="129">
        <v>1</v>
      </c>
      <c r="C41" s="6" t="s">
        <v>98</v>
      </c>
      <c r="D41" s="7" t="s">
        <v>99</v>
      </c>
      <c r="E41" s="20" t="s">
        <v>102</v>
      </c>
      <c r="F41" s="9" t="s">
        <v>14</v>
      </c>
      <c r="G41" s="30" t="s">
        <v>101</v>
      </c>
      <c r="H41" s="18" t="s">
        <v>103</v>
      </c>
      <c r="I41" s="14"/>
      <c r="J41" s="170">
        <f t="shared" si="0"/>
        <v>0</v>
      </c>
    </row>
    <row r="42" spans="1:10" ht="99.75" x14ac:dyDescent="0.25">
      <c r="A42" s="117">
        <v>21</v>
      </c>
      <c r="B42" s="129">
        <v>2</v>
      </c>
      <c r="C42" s="6" t="s">
        <v>104</v>
      </c>
      <c r="D42" s="7" t="s">
        <v>105</v>
      </c>
      <c r="E42" s="31" t="s">
        <v>106</v>
      </c>
      <c r="F42" s="9" t="s">
        <v>14</v>
      </c>
      <c r="G42" s="32" t="s">
        <v>107</v>
      </c>
      <c r="H42" s="9" t="s">
        <v>108</v>
      </c>
      <c r="I42" s="14"/>
      <c r="J42" s="170">
        <f t="shared" si="0"/>
        <v>0</v>
      </c>
    </row>
    <row r="43" spans="1:10" ht="57" x14ac:dyDescent="0.25">
      <c r="A43" s="117">
        <v>56</v>
      </c>
      <c r="B43" s="129">
        <v>14</v>
      </c>
      <c r="C43" s="6" t="s">
        <v>109</v>
      </c>
      <c r="D43" s="7" t="s">
        <v>110</v>
      </c>
      <c r="E43" s="17" t="s">
        <v>111</v>
      </c>
      <c r="F43" s="9" t="s">
        <v>14</v>
      </c>
      <c r="G43" s="9" t="s">
        <v>112</v>
      </c>
      <c r="H43" s="29" t="s">
        <v>113</v>
      </c>
      <c r="I43" s="14"/>
      <c r="J43" s="170">
        <f t="shared" si="0"/>
        <v>0</v>
      </c>
    </row>
    <row r="44" spans="1:10" ht="57" x14ac:dyDescent="0.25">
      <c r="A44" s="117">
        <v>23</v>
      </c>
      <c r="B44" s="129">
        <v>5</v>
      </c>
      <c r="C44" s="10" t="s">
        <v>114</v>
      </c>
      <c r="D44" s="33" t="s">
        <v>115</v>
      </c>
      <c r="E44" s="31" t="s">
        <v>116</v>
      </c>
      <c r="F44" s="9" t="s">
        <v>14</v>
      </c>
      <c r="G44" s="5" t="s">
        <v>117</v>
      </c>
      <c r="H44" s="29" t="s">
        <v>118</v>
      </c>
      <c r="I44" s="14"/>
      <c r="J44" s="170">
        <f t="shared" si="0"/>
        <v>0</v>
      </c>
    </row>
    <row r="45" spans="1:10" ht="57" x14ac:dyDescent="0.25">
      <c r="A45" s="117">
        <v>24</v>
      </c>
      <c r="B45" s="129">
        <v>7</v>
      </c>
      <c r="C45" s="6" t="s">
        <v>119</v>
      </c>
      <c r="D45" s="7" t="s">
        <v>120</v>
      </c>
      <c r="E45" s="19" t="s">
        <v>121</v>
      </c>
      <c r="F45" s="9" t="s">
        <v>14</v>
      </c>
      <c r="G45" s="9" t="s">
        <v>117</v>
      </c>
      <c r="H45" s="18" t="s">
        <v>122</v>
      </c>
      <c r="I45" s="14"/>
      <c r="J45" s="170">
        <f t="shared" si="0"/>
        <v>0</v>
      </c>
    </row>
    <row r="46" spans="1:10" ht="25.5" x14ac:dyDescent="0.25">
      <c r="A46" s="117">
        <v>22</v>
      </c>
      <c r="B46" s="129">
        <v>15</v>
      </c>
      <c r="C46" s="6" t="s">
        <v>123</v>
      </c>
      <c r="D46" s="7" t="s">
        <v>124</v>
      </c>
      <c r="E46" s="8" t="s">
        <v>125</v>
      </c>
      <c r="F46" s="9" t="s">
        <v>14</v>
      </c>
      <c r="G46" s="18" t="s">
        <v>117</v>
      </c>
      <c r="H46" s="9">
        <v>40021</v>
      </c>
      <c r="I46" s="14"/>
      <c r="J46" s="170">
        <f t="shared" si="0"/>
        <v>0</v>
      </c>
    </row>
    <row r="47" spans="1:10" ht="71.25" x14ac:dyDescent="0.25">
      <c r="A47" s="117">
        <v>25</v>
      </c>
      <c r="B47" s="129">
        <v>9</v>
      </c>
      <c r="C47" s="6" t="s">
        <v>126</v>
      </c>
      <c r="D47" s="7" t="s">
        <v>127</v>
      </c>
      <c r="E47" s="17" t="s">
        <v>128</v>
      </c>
      <c r="F47" s="9" t="s">
        <v>14</v>
      </c>
      <c r="G47" s="9" t="s">
        <v>117</v>
      </c>
      <c r="H47" s="29" t="s">
        <v>129</v>
      </c>
      <c r="I47" s="14"/>
      <c r="J47" s="170">
        <f t="shared" si="0"/>
        <v>0</v>
      </c>
    </row>
    <row r="48" spans="1:10" ht="57" x14ac:dyDescent="0.25">
      <c r="A48" s="117">
        <v>26</v>
      </c>
      <c r="B48" s="129">
        <v>14</v>
      </c>
      <c r="C48" s="6" t="s">
        <v>130</v>
      </c>
      <c r="D48" s="7" t="s">
        <v>131</v>
      </c>
      <c r="E48" s="19" t="s">
        <v>132</v>
      </c>
      <c r="F48" s="9" t="s">
        <v>14</v>
      </c>
      <c r="G48" s="9" t="s">
        <v>117</v>
      </c>
      <c r="H48" s="29" t="s">
        <v>133</v>
      </c>
      <c r="I48" s="14"/>
      <c r="J48" s="170">
        <f t="shared" si="0"/>
        <v>0</v>
      </c>
    </row>
    <row r="49" spans="1:10" ht="25.5" x14ac:dyDescent="0.25">
      <c r="A49" s="117">
        <v>27</v>
      </c>
      <c r="B49" s="129">
        <v>1</v>
      </c>
      <c r="C49" s="6" t="s">
        <v>134</v>
      </c>
      <c r="D49" s="33" t="s">
        <v>135</v>
      </c>
      <c r="E49" s="8" t="s">
        <v>136</v>
      </c>
      <c r="F49" s="9" t="s">
        <v>14</v>
      </c>
      <c r="G49" s="5" t="s">
        <v>117</v>
      </c>
      <c r="H49" s="29" t="s">
        <v>137</v>
      </c>
      <c r="I49" s="14"/>
      <c r="J49" s="170">
        <f t="shared" si="0"/>
        <v>0</v>
      </c>
    </row>
    <row r="50" spans="1:10" ht="25.5" x14ac:dyDescent="0.25">
      <c r="A50" s="117">
        <v>28</v>
      </c>
      <c r="B50" s="129">
        <v>3</v>
      </c>
      <c r="C50" s="6" t="s">
        <v>138</v>
      </c>
      <c r="D50" s="33" t="s">
        <v>139</v>
      </c>
      <c r="E50" s="8" t="s">
        <v>140</v>
      </c>
      <c r="F50" s="5" t="s">
        <v>14</v>
      </c>
      <c r="G50" s="5" t="s">
        <v>141</v>
      </c>
      <c r="H50" s="12" t="s">
        <v>142</v>
      </c>
      <c r="I50" s="14"/>
      <c r="J50" s="170">
        <f t="shared" si="0"/>
        <v>0</v>
      </c>
    </row>
    <row r="51" spans="1:10" ht="76.5" x14ac:dyDescent="0.25">
      <c r="A51" s="117">
        <v>29</v>
      </c>
      <c r="B51" s="129">
        <v>10</v>
      </c>
      <c r="C51" s="6" t="s">
        <v>143</v>
      </c>
      <c r="D51" s="7" t="s">
        <v>144</v>
      </c>
      <c r="E51" s="8" t="s">
        <v>145</v>
      </c>
      <c r="F51" s="9" t="s">
        <v>14</v>
      </c>
      <c r="G51" s="9" t="s">
        <v>58</v>
      </c>
      <c r="H51" s="18" t="s">
        <v>146</v>
      </c>
      <c r="I51" s="14"/>
      <c r="J51" s="170">
        <f t="shared" si="0"/>
        <v>0</v>
      </c>
    </row>
    <row r="52" spans="1:10" ht="25.5" x14ac:dyDescent="0.25">
      <c r="A52" s="117">
        <v>78</v>
      </c>
      <c r="B52" s="129">
        <v>5</v>
      </c>
      <c r="C52" s="6" t="s">
        <v>147</v>
      </c>
      <c r="D52" s="7" t="s">
        <v>148</v>
      </c>
      <c r="E52" s="8" t="s">
        <v>149</v>
      </c>
      <c r="F52" s="9" t="s">
        <v>14</v>
      </c>
      <c r="G52" s="9" t="s">
        <v>58</v>
      </c>
      <c r="H52" s="9" t="s">
        <v>150</v>
      </c>
      <c r="I52" s="14"/>
      <c r="J52" s="170">
        <f t="shared" si="0"/>
        <v>0</v>
      </c>
    </row>
    <row r="53" spans="1:10" ht="42.75" x14ac:dyDescent="0.25">
      <c r="A53" s="117">
        <v>30</v>
      </c>
      <c r="B53" s="129">
        <v>2</v>
      </c>
      <c r="C53" s="6" t="s">
        <v>151</v>
      </c>
      <c r="D53" s="7" t="s">
        <v>152</v>
      </c>
      <c r="E53" s="17" t="s">
        <v>153</v>
      </c>
      <c r="F53" s="9" t="s">
        <v>14</v>
      </c>
      <c r="G53" s="9" t="s">
        <v>58</v>
      </c>
      <c r="H53" s="9" t="s">
        <v>154</v>
      </c>
      <c r="I53" s="14"/>
      <c r="J53" s="170">
        <f t="shared" si="0"/>
        <v>0</v>
      </c>
    </row>
    <row r="54" spans="1:10" ht="51" x14ac:dyDescent="0.25">
      <c r="A54" s="119"/>
      <c r="B54" s="129">
        <v>18</v>
      </c>
      <c r="C54" s="111" t="s">
        <v>155</v>
      </c>
      <c r="D54" s="7" t="s">
        <v>156</v>
      </c>
      <c r="E54" s="8" t="s">
        <v>853</v>
      </c>
      <c r="F54" s="9" t="s">
        <v>14</v>
      </c>
      <c r="G54" s="9" t="s">
        <v>854</v>
      </c>
      <c r="H54" s="48" t="s">
        <v>852</v>
      </c>
      <c r="I54" s="53"/>
      <c r="J54" s="170">
        <f t="shared" si="0"/>
        <v>0</v>
      </c>
    </row>
    <row r="55" spans="1:10" ht="85.5" x14ac:dyDescent="0.25">
      <c r="A55" s="117">
        <v>32</v>
      </c>
      <c r="B55" s="129">
        <v>0</v>
      </c>
      <c r="C55" s="6" t="s">
        <v>155</v>
      </c>
      <c r="D55" s="7" t="s">
        <v>156</v>
      </c>
      <c r="E55" s="17" t="s">
        <v>157</v>
      </c>
      <c r="F55" s="9" t="s">
        <v>14</v>
      </c>
      <c r="G55" s="9" t="s">
        <v>158</v>
      </c>
      <c r="H55" s="9" t="s">
        <v>159</v>
      </c>
      <c r="I55" s="14"/>
      <c r="J55" s="170">
        <f t="shared" si="0"/>
        <v>0</v>
      </c>
    </row>
    <row r="56" spans="1:10" ht="85.5" x14ac:dyDescent="0.25">
      <c r="A56" s="117">
        <v>33</v>
      </c>
      <c r="B56" s="129">
        <v>0</v>
      </c>
      <c r="C56" s="10" t="s">
        <v>160</v>
      </c>
      <c r="D56" s="33" t="s">
        <v>161</v>
      </c>
      <c r="E56" s="17" t="s">
        <v>162</v>
      </c>
      <c r="F56" s="5" t="s">
        <v>14</v>
      </c>
      <c r="G56" s="29" t="s">
        <v>163</v>
      </c>
      <c r="H56" s="29" t="s">
        <v>164</v>
      </c>
      <c r="I56" s="14"/>
      <c r="J56" s="170">
        <f t="shared" si="0"/>
        <v>0</v>
      </c>
    </row>
    <row r="57" spans="1:10" ht="42.75" x14ac:dyDescent="0.25">
      <c r="A57" s="117">
        <v>34</v>
      </c>
      <c r="B57" s="129">
        <v>10</v>
      </c>
      <c r="C57" s="6" t="s">
        <v>165</v>
      </c>
      <c r="D57" s="7" t="s">
        <v>166</v>
      </c>
      <c r="E57" s="19" t="s">
        <v>167</v>
      </c>
      <c r="F57" s="9" t="s">
        <v>14</v>
      </c>
      <c r="G57" s="29" t="s">
        <v>168</v>
      </c>
      <c r="H57" s="18" t="s">
        <v>169</v>
      </c>
      <c r="I57" s="14"/>
      <c r="J57" s="170">
        <f t="shared" si="0"/>
        <v>0</v>
      </c>
    </row>
    <row r="58" spans="1:10" ht="25.5" x14ac:dyDescent="0.25">
      <c r="A58" s="117">
        <v>38</v>
      </c>
      <c r="B58" s="130" t="s">
        <v>855</v>
      </c>
      <c r="C58" s="6" t="s">
        <v>170</v>
      </c>
      <c r="D58" s="16" t="s">
        <v>171</v>
      </c>
      <c r="E58" s="16" t="s">
        <v>172</v>
      </c>
      <c r="F58" s="5" t="s">
        <v>173</v>
      </c>
      <c r="G58" s="5" t="s">
        <v>174</v>
      </c>
      <c r="H58" s="5" t="s">
        <v>175</v>
      </c>
      <c r="I58" s="14"/>
      <c r="J58" s="170">
        <f t="shared" si="0"/>
        <v>0</v>
      </c>
    </row>
    <row r="59" spans="1:10" ht="25.5" x14ac:dyDescent="0.25">
      <c r="A59" s="117">
        <v>37</v>
      </c>
      <c r="B59" s="129">
        <v>0</v>
      </c>
      <c r="C59" s="6" t="s">
        <v>176</v>
      </c>
      <c r="D59" s="16" t="s">
        <v>177</v>
      </c>
      <c r="E59" s="16" t="s">
        <v>178</v>
      </c>
      <c r="F59" s="5" t="s">
        <v>173</v>
      </c>
      <c r="G59" s="5" t="s">
        <v>174</v>
      </c>
      <c r="H59" s="18" t="s">
        <v>179</v>
      </c>
      <c r="I59" s="14"/>
      <c r="J59" s="170">
        <f t="shared" si="0"/>
        <v>0</v>
      </c>
    </row>
    <row r="60" spans="1:10" ht="42.75" x14ac:dyDescent="0.25">
      <c r="A60" s="117" t="s">
        <v>180</v>
      </c>
      <c r="B60" s="129">
        <v>3</v>
      </c>
      <c r="C60" s="6" t="s">
        <v>181</v>
      </c>
      <c r="D60" s="16" t="s">
        <v>182</v>
      </c>
      <c r="E60" s="34" t="s">
        <v>183</v>
      </c>
      <c r="F60" s="5"/>
      <c r="G60" s="5" t="s">
        <v>184</v>
      </c>
      <c r="H60" s="5">
        <v>31815</v>
      </c>
      <c r="I60" s="14"/>
      <c r="J60" s="170">
        <f t="shared" si="0"/>
        <v>0</v>
      </c>
    </row>
    <row r="61" spans="1:10" ht="51" x14ac:dyDescent="0.25">
      <c r="A61" s="144" t="s">
        <v>180</v>
      </c>
      <c r="B61" s="129">
        <v>5</v>
      </c>
      <c r="C61" s="145" t="s">
        <v>185</v>
      </c>
      <c r="D61" s="146" t="s">
        <v>186</v>
      </c>
      <c r="E61" s="146" t="s">
        <v>187</v>
      </c>
      <c r="F61" s="147"/>
      <c r="G61" s="147" t="s">
        <v>188</v>
      </c>
      <c r="H61" s="147">
        <v>25469</v>
      </c>
      <c r="I61" s="148"/>
      <c r="J61" s="170">
        <f t="shared" si="0"/>
        <v>0</v>
      </c>
    </row>
    <row r="62" spans="1:10" ht="51" x14ac:dyDescent="0.25">
      <c r="A62" s="144" t="s">
        <v>180</v>
      </c>
      <c r="B62" s="129">
        <v>3</v>
      </c>
      <c r="C62" s="145" t="s">
        <v>189</v>
      </c>
      <c r="D62" s="146" t="s">
        <v>190</v>
      </c>
      <c r="E62" s="146" t="s">
        <v>191</v>
      </c>
      <c r="F62" s="147"/>
      <c r="G62" s="147" t="s">
        <v>117</v>
      </c>
      <c r="H62" s="147"/>
      <c r="I62" s="148"/>
      <c r="J62" s="170">
        <f t="shared" si="0"/>
        <v>0</v>
      </c>
    </row>
    <row r="63" spans="1:10" ht="39" x14ac:dyDescent="0.25">
      <c r="A63" s="120" t="s">
        <v>192</v>
      </c>
      <c r="B63" s="129">
        <v>0</v>
      </c>
      <c r="C63" s="35" t="s">
        <v>193</v>
      </c>
      <c r="D63" s="36" t="s">
        <v>194</v>
      </c>
      <c r="E63" s="36" t="s">
        <v>195</v>
      </c>
      <c r="F63" s="37" t="s">
        <v>0</v>
      </c>
      <c r="G63" s="37" t="s">
        <v>53</v>
      </c>
      <c r="H63" s="38"/>
      <c r="I63" s="38"/>
      <c r="J63" s="172"/>
    </row>
    <row r="64" spans="1:10" ht="25.5" x14ac:dyDescent="0.25">
      <c r="A64" s="117">
        <v>210</v>
      </c>
      <c r="B64" s="129">
        <v>12</v>
      </c>
      <c r="C64" s="6" t="s">
        <v>196</v>
      </c>
      <c r="D64" s="7" t="s">
        <v>194</v>
      </c>
      <c r="E64" s="8" t="s">
        <v>197</v>
      </c>
      <c r="F64" s="9" t="s">
        <v>14</v>
      </c>
      <c r="G64" s="9" t="s">
        <v>198</v>
      </c>
      <c r="H64" s="29" t="s">
        <v>199</v>
      </c>
      <c r="I64" s="14"/>
      <c r="J64" s="170">
        <f t="shared" si="0"/>
        <v>0</v>
      </c>
    </row>
    <row r="65" spans="1:10" ht="25.5" x14ac:dyDescent="0.25">
      <c r="A65" s="117">
        <v>211</v>
      </c>
      <c r="B65" s="129">
        <v>20</v>
      </c>
      <c r="C65" s="6" t="s">
        <v>196</v>
      </c>
      <c r="D65" s="7" t="s">
        <v>194</v>
      </c>
      <c r="E65" s="8" t="s">
        <v>200</v>
      </c>
      <c r="F65" s="9" t="s">
        <v>14</v>
      </c>
      <c r="G65" s="9" t="s">
        <v>198</v>
      </c>
      <c r="H65" s="29" t="s">
        <v>201</v>
      </c>
      <c r="I65" s="14"/>
      <c r="J65" s="170">
        <f t="shared" si="0"/>
        <v>0</v>
      </c>
    </row>
    <row r="66" spans="1:10" ht="25.5" x14ac:dyDescent="0.25">
      <c r="A66" s="117">
        <v>174</v>
      </c>
      <c r="B66" s="129">
        <v>27</v>
      </c>
      <c r="C66" s="6" t="s">
        <v>196</v>
      </c>
      <c r="D66" s="7" t="s">
        <v>194</v>
      </c>
      <c r="E66" s="8" t="s">
        <v>202</v>
      </c>
      <c r="F66" s="9" t="s">
        <v>14</v>
      </c>
      <c r="G66" s="9" t="s">
        <v>198</v>
      </c>
      <c r="H66" s="29" t="s">
        <v>203</v>
      </c>
      <c r="I66" s="14"/>
      <c r="J66" s="170">
        <f t="shared" si="0"/>
        <v>0</v>
      </c>
    </row>
    <row r="67" spans="1:10" ht="25.5" x14ac:dyDescent="0.25">
      <c r="A67" s="117">
        <v>175</v>
      </c>
      <c r="B67" s="129">
        <v>13</v>
      </c>
      <c r="C67" s="6" t="s">
        <v>196</v>
      </c>
      <c r="D67" s="7" t="s">
        <v>194</v>
      </c>
      <c r="E67" s="8" t="s">
        <v>204</v>
      </c>
      <c r="F67" s="9" t="s">
        <v>14</v>
      </c>
      <c r="G67" s="9" t="s">
        <v>198</v>
      </c>
      <c r="H67" s="18" t="s">
        <v>205</v>
      </c>
      <c r="I67" s="14"/>
      <c r="J67" s="170">
        <f t="shared" si="0"/>
        <v>0</v>
      </c>
    </row>
    <row r="68" spans="1:10" ht="42.75" x14ac:dyDescent="0.25">
      <c r="A68" s="117">
        <v>176</v>
      </c>
      <c r="B68" s="129">
        <v>10</v>
      </c>
      <c r="C68" s="7" t="s">
        <v>206</v>
      </c>
      <c r="D68" s="7" t="s">
        <v>207</v>
      </c>
      <c r="E68" s="20" t="s">
        <v>208</v>
      </c>
      <c r="F68" s="9" t="s">
        <v>14</v>
      </c>
      <c r="G68" s="9" t="s">
        <v>198</v>
      </c>
      <c r="H68" s="39" t="s">
        <v>209</v>
      </c>
      <c r="I68" s="14"/>
      <c r="J68" s="170">
        <f t="shared" si="0"/>
        <v>0</v>
      </c>
    </row>
    <row r="69" spans="1:10" ht="42.75" x14ac:dyDescent="0.25">
      <c r="A69" s="117">
        <v>212</v>
      </c>
      <c r="B69" s="129">
        <v>20</v>
      </c>
      <c r="C69" s="6" t="s">
        <v>206</v>
      </c>
      <c r="D69" s="7" t="s">
        <v>210</v>
      </c>
      <c r="E69" s="19" t="s">
        <v>211</v>
      </c>
      <c r="F69" s="9" t="s">
        <v>14</v>
      </c>
      <c r="G69" s="9" t="s">
        <v>198</v>
      </c>
      <c r="H69" s="29" t="s">
        <v>212</v>
      </c>
      <c r="I69" s="14"/>
      <c r="J69" s="170">
        <f t="shared" si="0"/>
        <v>0</v>
      </c>
    </row>
    <row r="70" spans="1:10" ht="51" x14ac:dyDescent="0.25">
      <c r="A70" s="117">
        <v>184</v>
      </c>
      <c r="B70" s="129">
        <v>14</v>
      </c>
      <c r="C70" s="6" t="s">
        <v>213</v>
      </c>
      <c r="D70" s="7" t="s">
        <v>214</v>
      </c>
      <c r="E70" s="40" t="s">
        <v>845</v>
      </c>
      <c r="F70" s="9" t="s">
        <v>14</v>
      </c>
      <c r="G70" s="9" t="s">
        <v>215</v>
      </c>
      <c r="H70" s="29" t="s">
        <v>216</v>
      </c>
      <c r="I70" s="14"/>
      <c r="J70" s="170">
        <f t="shared" si="0"/>
        <v>0</v>
      </c>
    </row>
    <row r="71" spans="1:10" ht="51" x14ac:dyDescent="0.25">
      <c r="A71" s="117">
        <v>185</v>
      </c>
      <c r="B71" s="129">
        <v>11</v>
      </c>
      <c r="C71" s="6" t="s">
        <v>217</v>
      </c>
      <c r="D71" s="7" t="s">
        <v>214</v>
      </c>
      <c r="E71" s="40" t="s">
        <v>846</v>
      </c>
      <c r="F71" s="9" t="s">
        <v>14</v>
      </c>
      <c r="G71" s="9" t="s">
        <v>215</v>
      </c>
      <c r="H71" s="12" t="s">
        <v>218</v>
      </c>
      <c r="I71" s="14"/>
      <c r="J71" s="170">
        <f t="shared" si="0"/>
        <v>0</v>
      </c>
    </row>
    <row r="72" spans="1:10" ht="38.25" x14ac:dyDescent="0.25">
      <c r="A72" s="117">
        <v>187</v>
      </c>
      <c r="B72" s="129">
        <v>4</v>
      </c>
      <c r="C72" s="7" t="s">
        <v>219</v>
      </c>
      <c r="D72" s="7" t="s">
        <v>220</v>
      </c>
      <c r="E72" s="8" t="s">
        <v>221</v>
      </c>
      <c r="F72" s="9" t="s">
        <v>14</v>
      </c>
      <c r="G72" s="9" t="s">
        <v>215</v>
      </c>
      <c r="H72" s="12" t="s">
        <v>222</v>
      </c>
      <c r="I72" s="14"/>
      <c r="J72" s="170">
        <f t="shared" si="0"/>
        <v>0</v>
      </c>
    </row>
    <row r="73" spans="1:10" ht="38.25" x14ac:dyDescent="0.25">
      <c r="A73" s="117">
        <v>186</v>
      </c>
      <c r="B73" s="129">
        <v>0</v>
      </c>
      <c r="C73" s="7" t="s">
        <v>223</v>
      </c>
      <c r="D73" s="7" t="s">
        <v>224</v>
      </c>
      <c r="E73" s="8" t="s">
        <v>225</v>
      </c>
      <c r="F73" s="9" t="s">
        <v>14</v>
      </c>
      <c r="G73" s="9" t="s">
        <v>215</v>
      </c>
      <c r="H73" s="29" t="s">
        <v>226</v>
      </c>
      <c r="I73" s="14"/>
      <c r="J73" s="170">
        <f t="shared" si="0"/>
        <v>0</v>
      </c>
    </row>
    <row r="74" spans="1:10" ht="63.75" x14ac:dyDescent="0.25">
      <c r="A74" s="117">
        <v>39</v>
      </c>
      <c r="B74" s="129">
        <v>15</v>
      </c>
      <c r="C74" s="110" t="s">
        <v>851</v>
      </c>
      <c r="D74" s="16" t="s">
        <v>227</v>
      </c>
      <c r="E74" s="16" t="s">
        <v>228</v>
      </c>
      <c r="F74" s="5" t="s">
        <v>14</v>
      </c>
      <c r="G74" s="5" t="s">
        <v>229</v>
      </c>
      <c r="H74" s="12" t="s">
        <v>230</v>
      </c>
      <c r="I74" s="14"/>
      <c r="J74" s="170">
        <f t="shared" ref="J74:J136" si="1">(B74*I74)</f>
        <v>0</v>
      </c>
    </row>
    <row r="75" spans="1:10" x14ac:dyDescent="0.25">
      <c r="A75" s="117">
        <v>40</v>
      </c>
      <c r="B75" s="129">
        <v>8</v>
      </c>
      <c r="C75" s="6" t="s">
        <v>231</v>
      </c>
      <c r="D75" s="16" t="s">
        <v>227</v>
      </c>
      <c r="E75" s="10" t="s">
        <v>232</v>
      </c>
      <c r="F75" s="5" t="s">
        <v>14</v>
      </c>
      <c r="G75" s="29" t="s">
        <v>233</v>
      </c>
      <c r="H75" s="41" t="s">
        <v>234</v>
      </c>
      <c r="I75" s="14"/>
      <c r="J75" s="170">
        <f t="shared" si="1"/>
        <v>0</v>
      </c>
    </row>
    <row r="76" spans="1:10" x14ac:dyDescent="0.25">
      <c r="A76" s="117">
        <v>41</v>
      </c>
      <c r="B76" s="129">
        <v>12</v>
      </c>
      <c r="C76" s="6" t="s">
        <v>235</v>
      </c>
      <c r="D76" s="7" t="s">
        <v>236</v>
      </c>
      <c r="E76" s="8" t="s">
        <v>237</v>
      </c>
      <c r="F76" s="9" t="s">
        <v>14</v>
      </c>
      <c r="G76" s="9" t="s">
        <v>238</v>
      </c>
      <c r="H76" s="18" t="s">
        <v>239</v>
      </c>
      <c r="I76" s="14"/>
      <c r="J76" s="170">
        <f t="shared" si="1"/>
        <v>0</v>
      </c>
    </row>
    <row r="77" spans="1:10" ht="26.25" x14ac:dyDescent="0.25">
      <c r="A77" s="120" t="s">
        <v>240</v>
      </c>
      <c r="B77" s="129">
        <v>0</v>
      </c>
      <c r="C77" s="42" t="s">
        <v>241</v>
      </c>
      <c r="D77" s="43" t="s">
        <v>242</v>
      </c>
      <c r="E77" s="44" t="s">
        <v>243</v>
      </c>
      <c r="F77" s="45"/>
      <c r="G77" s="45" t="s">
        <v>244</v>
      </c>
      <c r="H77" s="38"/>
      <c r="I77" s="38"/>
      <c r="J77" s="172"/>
    </row>
    <row r="78" spans="1:10" x14ac:dyDescent="0.25">
      <c r="A78" s="117">
        <v>42</v>
      </c>
      <c r="B78" s="129">
        <v>6</v>
      </c>
      <c r="C78" s="6" t="s">
        <v>245</v>
      </c>
      <c r="D78" s="7" t="s">
        <v>242</v>
      </c>
      <c r="E78" s="8" t="s">
        <v>246</v>
      </c>
      <c r="F78" s="9" t="s">
        <v>14</v>
      </c>
      <c r="G78" s="18" t="s">
        <v>247</v>
      </c>
      <c r="H78" s="18" t="s">
        <v>248</v>
      </c>
      <c r="I78" s="14"/>
      <c r="J78" s="170">
        <f t="shared" si="1"/>
        <v>0</v>
      </c>
    </row>
    <row r="79" spans="1:10" x14ac:dyDescent="0.25">
      <c r="A79" s="117">
        <v>43</v>
      </c>
      <c r="B79" s="129">
        <v>5</v>
      </c>
      <c r="C79" s="6" t="s">
        <v>245</v>
      </c>
      <c r="D79" s="7" t="s">
        <v>242</v>
      </c>
      <c r="E79" s="8" t="s">
        <v>249</v>
      </c>
      <c r="F79" s="9" t="s">
        <v>14</v>
      </c>
      <c r="G79" s="18" t="s">
        <v>247</v>
      </c>
      <c r="H79" s="18" t="s">
        <v>250</v>
      </c>
      <c r="I79" s="14"/>
      <c r="J79" s="170">
        <f t="shared" si="1"/>
        <v>0</v>
      </c>
    </row>
    <row r="80" spans="1:10" x14ac:dyDescent="0.25">
      <c r="A80" s="117">
        <v>44</v>
      </c>
      <c r="B80" s="129">
        <v>3</v>
      </c>
      <c r="C80" s="6" t="s">
        <v>245</v>
      </c>
      <c r="D80" s="7" t="s">
        <v>242</v>
      </c>
      <c r="E80" s="8" t="s">
        <v>251</v>
      </c>
      <c r="F80" s="9" t="s">
        <v>14</v>
      </c>
      <c r="G80" s="18" t="s">
        <v>247</v>
      </c>
      <c r="H80" s="18" t="s">
        <v>252</v>
      </c>
      <c r="I80" s="14"/>
      <c r="J80" s="170">
        <f t="shared" si="1"/>
        <v>0</v>
      </c>
    </row>
    <row r="81" spans="1:10" x14ac:dyDescent="0.25">
      <c r="A81" s="117">
        <v>45</v>
      </c>
      <c r="B81" s="129">
        <v>3</v>
      </c>
      <c r="C81" s="6" t="s">
        <v>245</v>
      </c>
      <c r="D81" s="7" t="s">
        <v>242</v>
      </c>
      <c r="E81" s="8" t="s">
        <v>253</v>
      </c>
      <c r="F81" s="9" t="s">
        <v>14</v>
      </c>
      <c r="G81" s="18" t="s">
        <v>247</v>
      </c>
      <c r="H81" s="18" t="s">
        <v>254</v>
      </c>
      <c r="I81" s="14"/>
      <c r="J81" s="170">
        <f t="shared" si="1"/>
        <v>0</v>
      </c>
    </row>
    <row r="82" spans="1:10" ht="38.25" x14ac:dyDescent="0.25">
      <c r="A82" s="117" t="s">
        <v>255</v>
      </c>
      <c r="B82" s="129">
        <v>0</v>
      </c>
      <c r="C82" s="42" t="s">
        <v>256</v>
      </c>
      <c r="D82" s="43" t="s">
        <v>257</v>
      </c>
      <c r="E82" s="44" t="s">
        <v>258</v>
      </c>
      <c r="F82" s="45" t="s">
        <v>0</v>
      </c>
      <c r="G82" s="45" t="s">
        <v>53</v>
      </c>
      <c r="H82" s="38"/>
      <c r="I82" s="38"/>
      <c r="J82" s="172"/>
    </row>
    <row r="83" spans="1:10" ht="25.5" x14ac:dyDescent="0.25">
      <c r="A83" s="117">
        <v>46</v>
      </c>
      <c r="B83" s="129">
        <v>8</v>
      </c>
      <c r="C83" s="6" t="s">
        <v>259</v>
      </c>
      <c r="D83" s="7" t="s">
        <v>257</v>
      </c>
      <c r="E83" s="8" t="s">
        <v>260</v>
      </c>
      <c r="F83" s="9" t="s">
        <v>14</v>
      </c>
      <c r="G83" s="9" t="s">
        <v>53</v>
      </c>
      <c r="H83" s="12" t="s">
        <v>261</v>
      </c>
      <c r="I83" s="14"/>
      <c r="J83" s="170">
        <f t="shared" si="1"/>
        <v>0</v>
      </c>
    </row>
    <row r="84" spans="1:10" ht="25.5" x14ac:dyDescent="0.25">
      <c r="A84" s="117">
        <v>47</v>
      </c>
      <c r="B84" s="129">
        <v>6</v>
      </c>
      <c r="C84" s="6" t="s">
        <v>259</v>
      </c>
      <c r="D84" s="7" t="s">
        <v>257</v>
      </c>
      <c r="E84" s="8" t="s">
        <v>262</v>
      </c>
      <c r="F84" s="9" t="s">
        <v>14</v>
      </c>
      <c r="G84" s="9" t="s">
        <v>53</v>
      </c>
      <c r="H84" s="29" t="s">
        <v>263</v>
      </c>
      <c r="I84" s="14"/>
      <c r="J84" s="170">
        <f t="shared" si="1"/>
        <v>0</v>
      </c>
    </row>
    <row r="85" spans="1:10" ht="25.5" x14ac:dyDescent="0.25">
      <c r="A85" s="117">
        <v>48</v>
      </c>
      <c r="B85" s="129">
        <v>6</v>
      </c>
      <c r="C85" s="6" t="s">
        <v>259</v>
      </c>
      <c r="D85" s="7" t="s">
        <v>257</v>
      </c>
      <c r="E85" s="8" t="s">
        <v>264</v>
      </c>
      <c r="F85" s="9" t="s">
        <v>14</v>
      </c>
      <c r="G85" s="9" t="s">
        <v>53</v>
      </c>
      <c r="H85" s="29" t="s">
        <v>265</v>
      </c>
      <c r="I85" s="14"/>
      <c r="J85" s="170">
        <f t="shared" si="1"/>
        <v>0</v>
      </c>
    </row>
    <row r="86" spans="1:10" ht="25.5" x14ac:dyDescent="0.25">
      <c r="A86" s="117">
        <v>49</v>
      </c>
      <c r="B86" s="129">
        <v>6</v>
      </c>
      <c r="C86" s="6" t="s">
        <v>259</v>
      </c>
      <c r="D86" s="7" t="s">
        <v>257</v>
      </c>
      <c r="E86" s="8" t="s">
        <v>266</v>
      </c>
      <c r="F86" s="9" t="s">
        <v>14</v>
      </c>
      <c r="G86" s="9" t="s">
        <v>53</v>
      </c>
      <c r="H86" s="29" t="s">
        <v>267</v>
      </c>
      <c r="I86" s="14"/>
      <c r="J86" s="170">
        <f t="shared" si="1"/>
        <v>0</v>
      </c>
    </row>
    <row r="87" spans="1:10" ht="25.5" x14ac:dyDescent="0.25">
      <c r="A87" s="117">
        <v>50</v>
      </c>
      <c r="B87" s="129">
        <v>14</v>
      </c>
      <c r="C87" s="6" t="s">
        <v>259</v>
      </c>
      <c r="D87" s="7" t="s">
        <v>257</v>
      </c>
      <c r="E87" s="8" t="s">
        <v>268</v>
      </c>
      <c r="F87" s="9" t="s">
        <v>14</v>
      </c>
      <c r="G87" s="9" t="s">
        <v>53</v>
      </c>
      <c r="H87" s="18" t="s">
        <v>269</v>
      </c>
      <c r="I87" s="14"/>
      <c r="J87" s="170">
        <f t="shared" si="1"/>
        <v>0</v>
      </c>
    </row>
    <row r="88" spans="1:10" ht="25.5" x14ac:dyDescent="0.25">
      <c r="A88" s="117">
        <v>51</v>
      </c>
      <c r="B88" s="129">
        <v>5</v>
      </c>
      <c r="C88" s="6" t="s">
        <v>270</v>
      </c>
      <c r="D88" s="7" t="s">
        <v>271</v>
      </c>
      <c r="E88" s="8" t="s">
        <v>272</v>
      </c>
      <c r="F88" s="9" t="s">
        <v>14</v>
      </c>
      <c r="G88" s="9" t="s">
        <v>273</v>
      </c>
      <c r="H88" s="9">
        <v>724</v>
      </c>
      <c r="I88" s="14"/>
      <c r="J88" s="170">
        <f t="shared" si="1"/>
        <v>0</v>
      </c>
    </row>
    <row r="89" spans="1:10" ht="38.25" x14ac:dyDescent="0.25">
      <c r="A89" s="117">
        <v>55</v>
      </c>
      <c r="B89" s="129">
        <v>13</v>
      </c>
      <c r="C89" s="6" t="s">
        <v>274</v>
      </c>
      <c r="D89" s="7" t="s">
        <v>275</v>
      </c>
      <c r="E89" s="8" t="s">
        <v>276</v>
      </c>
      <c r="F89" s="9" t="s">
        <v>14</v>
      </c>
      <c r="G89" s="29" t="s">
        <v>277</v>
      </c>
      <c r="H89" s="18" t="s">
        <v>278</v>
      </c>
      <c r="I89" s="14"/>
      <c r="J89" s="170">
        <f t="shared" si="1"/>
        <v>0</v>
      </c>
    </row>
    <row r="90" spans="1:10" ht="25.5" x14ac:dyDescent="0.25">
      <c r="A90" s="117">
        <v>54</v>
      </c>
      <c r="B90" s="129">
        <v>3</v>
      </c>
      <c r="C90" s="6" t="s">
        <v>279</v>
      </c>
      <c r="D90" s="7" t="s">
        <v>280</v>
      </c>
      <c r="E90" s="8" t="s">
        <v>281</v>
      </c>
      <c r="F90" s="9" t="s">
        <v>14</v>
      </c>
      <c r="G90" s="9" t="s">
        <v>282</v>
      </c>
      <c r="H90" s="9" t="s">
        <v>283</v>
      </c>
      <c r="I90" s="14"/>
      <c r="J90" s="170">
        <f t="shared" si="1"/>
        <v>0</v>
      </c>
    </row>
    <row r="91" spans="1:10" x14ac:dyDescent="0.25">
      <c r="A91" s="117">
        <v>18</v>
      </c>
      <c r="B91" s="129">
        <v>10</v>
      </c>
      <c r="C91" s="6" t="s">
        <v>284</v>
      </c>
      <c r="D91" s="7" t="s">
        <v>285</v>
      </c>
      <c r="E91" s="8" t="s">
        <v>286</v>
      </c>
      <c r="F91" s="9" t="s">
        <v>14</v>
      </c>
      <c r="G91" s="9" t="s">
        <v>273</v>
      </c>
      <c r="H91" s="9">
        <v>953</v>
      </c>
      <c r="I91" s="14"/>
      <c r="J91" s="170">
        <f t="shared" si="1"/>
        <v>0</v>
      </c>
    </row>
    <row r="92" spans="1:10" x14ac:dyDescent="0.25">
      <c r="A92" s="117">
        <v>19</v>
      </c>
      <c r="B92" s="129">
        <v>16</v>
      </c>
      <c r="C92" s="6" t="s">
        <v>284</v>
      </c>
      <c r="D92" s="7" t="s">
        <v>285</v>
      </c>
      <c r="E92" s="8" t="s">
        <v>287</v>
      </c>
      <c r="F92" s="9" t="s">
        <v>14</v>
      </c>
      <c r="G92" s="9" t="s">
        <v>273</v>
      </c>
      <c r="H92" s="9">
        <v>1053</v>
      </c>
      <c r="I92" s="14"/>
      <c r="J92" s="170">
        <f t="shared" si="1"/>
        <v>0</v>
      </c>
    </row>
    <row r="93" spans="1:10" ht="25.5" x14ac:dyDescent="0.25">
      <c r="A93" s="117">
        <v>20</v>
      </c>
      <c r="B93" s="129">
        <v>15</v>
      </c>
      <c r="C93" s="6" t="s">
        <v>288</v>
      </c>
      <c r="D93" s="7" t="s">
        <v>289</v>
      </c>
      <c r="E93" s="8" t="s">
        <v>290</v>
      </c>
      <c r="F93" s="9" t="s">
        <v>14</v>
      </c>
      <c r="G93" s="9" t="s">
        <v>273</v>
      </c>
      <c r="H93" s="9" t="s">
        <v>291</v>
      </c>
      <c r="I93" s="14"/>
      <c r="J93" s="170">
        <f t="shared" si="1"/>
        <v>0</v>
      </c>
    </row>
    <row r="94" spans="1:10" ht="63.75" x14ac:dyDescent="0.25">
      <c r="A94" s="117">
        <v>129</v>
      </c>
      <c r="B94" s="129">
        <v>10</v>
      </c>
      <c r="C94" s="6" t="s">
        <v>292</v>
      </c>
      <c r="D94" s="7" t="s">
        <v>293</v>
      </c>
      <c r="E94" s="8" t="s">
        <v>294</v>
      </c>
      <c r="F94" s="9" t="s">
        <v>14</v>
      </c>
      <c r="G94" s="9" t="s">
        <v>53</v>
      </c>
      <c r="H94" s="29" t="s">
        <v>295</v>
      </c>
      <c r="I94" s="14"/>
      <c r="J94" s="170">
        <f t="shared" si="1"/>
        <v>0</v>
      </c>
    </row>
    <row r="95" spans="1:10" ht="38.25" x14ac:dyDescent="0.25">
      <c r="A95" s="121">
        <v>95</v>
      </c>
      <c r="B95" s="129">
        <v>0</v>
      </c>
      <c r="C95" s="6" t="s">
        <v>296</v>
      </c>
      <c r="D95" s="33" t="s">
        <v>297</v>
      </c>
      <c r="E95" s="8" t="s">
        <v>298</v>
      </c>
      <c r="F95" s="5" t="s">
        <v>14</v>
      </c>
      <c r="G95" s="29" t="s">
        <v>277</v>
      </c>
      <c r="H95" s="41" t="s">
        <v>299</v>
      </c>
      <c r="I95" s="14"/>
      <c r="J95" s="170">
        <f t="shared" si="1"/>
        <v>0</v>
      </c>
    </row>
    <row r="96" spans="1:10" ht="28.5" x14ac:dyDescent="0.25">
      <c r="A96" s="117">
        <v>132</v>
      </c>
      <c r="B96" s="129">
        <v>6</v>
      </c>
      <c r="C96" s="6" t="s">
        <v>300</v>
      </c>
      <c r="D96" s="7" t="s">
        <v>301</v>
      </c>
      <c r="E96" s="20" t="s">
        <v>302</v>
      </c>
      <c r="F96" s="9" t="s">
        <v>14</v>
      </c>
      <c r="G96" s="30" t="s">
        <v>303</v>
      </c>
      <c r="H96" s="18" t="s">
        <v>304</v>
      </c>
      <c r="I96" s="14"/>
      <c r="J96" s="170">
        <f t="shared" si="1"/>
        <v>0</v>
      </c>
    </row>
    <row r="97" spans="1:10" ht="85.5" x14ac:dyDescent="0.25">
      <c r="A97" s="121">
        <v>133</v>
      </c>
      <c r="B97" s="129">
        <v>0</v>
      </c>
      <c r="C97" s="6" t="s">
        <v>305</v>
      </c>
      <c r="D97" s="33" t="s">
        <v>306</v>
      </c>
      <c r="E97" s="31" t="s">
        <v>307</v>
      </c>
      <c r="F97" s="5" t="s">
        <v>14</v>
      </c>
      <c r="G97" s="5" t="s">
        <v>112</v>
      </c>
      <c r="H97" s="5" t="s">
        <v>308</v>
      </c>
      <c r="I97" s="14"/>
      <c r="J97" s="170">
        <f t="shared" si="1"/>
        <v>0</v>
      </c>
    </row>
    <row r="98" spans="1:10" ht="57" x14ac:dyDescent="0.25">
      <c r="A98" s="117" t="s">
        <v>180</v>
      </c>
      <c r="B98" s="129">
        <v>5</v>
      </c>
      <c r="C98" s="6" t="s">
        <v>309</v>
      </c>
      <c r="D98" s="16" t="s">
        <v>310</v>
      </c>
      <c r="E98" s="17" t="s">
        <v>311</v>
      </c>
      <c r="F98" s="5" t="s">
        <v>14</v>
      </c>
      <c r="G98" s="29" t="s">
        <v>273</v>
      </c>
      <c r="H98" s="29" t="s">
        <v>312</v>
      </c>
      <c r="I98" s="14"/>
      <c r="J98" s="170">
        <f t="shared" si="1"/>
        <v>0</v>
      </c>
    </row>
    <row r="99" spans="1:10" ht="57" x14ac:dyDescent="0.25">
      <c r="A99" s="117" t="s">
        <v>180</v>
      </c>
      <c r="B99" s="129">
        <v>5</v>
      </c>
      <c r="C99" s="6" t="s">
        <v>313</v>
      </c>
      <c r="D99" s="16" t="s">
        <v>314</v>
      </c>
      <c r="E99" s="19" t="s">
        <v>315</v>
      </c>
      <c r="F99" s="5" t="s">
        <v>14</v>
      </c>
      <c r="G99" s="29" t="s">
        <v>101</v>
      </c>
      <c r="H99" s="29" t="s">
        <v>316</v>
      </c>
      <c r="I99" s="14"/>
      <c r="J99" s="170">
        <f t="shared" si="1"/>
        <v>0</v>
      </c>
    </row>
    <row r="100" spans="1:10" ht="38.25" x14ac:dyDescent="0.25">
      <c r="A100" s="117">
        <v>62</v>
      </c>
      <c r="B100" s="129">
        <v>43</v>
      </c>
      <c r="C100" s="6" t="s">
        <v>317</v>
      </c>
      <c r="D100" s="7" t="s">
        <v>318</v>
      </c>
      <c r="E100" s="8" t="s">
        <v>319</v>
      </c>
      <c r="F100" s="9" t="s">
        <v>14</v>
      </c>
      <c r="G100" s="9" t="s">
        <v>320</v>
      </c>
      <c r="H100" s="18" t="s">
        <v>321</v>
      </c>
      <c r="I100" s="14"/>
      <c r="J100" s="170">
        <f t="shared" si="1"/>
        <v>0</v>
      </c>
    </row>
    <row r="101" spans="1:10" ht="25.5" x14ac:dyDescent="0.25">
      <c r="A101" s="121">
        <v>63</v>
      </c>
      <c r="B101" s="129">
        <v>2</v>
      </c>
      <c r="C101" s="6" t="s">
        <v>322</v>
      </c>
      <c r="D101" s="7" t="s">
        <v>323</v>
      </c>
      <c r="E101" s="8" t="s">
        <v>324</v>
      </c>
      <c r="F101" s="9" t="s">
        <v>14</v>
      </c>
      <c r="G101" s="9" t="s">
        <v>101</v>
      </c>
      <c r="H101" s="9">
        <v>52290</v>
      </c>
      <c r="I101" s="14"/>
      <c r="J101" s="170">
        <f t="shared" si="1"/>
        <v>0</v>
      </c>
    </row>
    <row r="102" spans="1:10" ht="63.75" x14ac:dyDescent="0.25">
      <c r="A102" s="117">
        <v>96</v>
      </c>
      <c r="B102" s="129">
        <v>0</v>
      </c>
      <c r="C102" s="33" t="s">
        <v>325</v>
      </c>
      <c r="D102" s="33" t="s">
        <v>326</v>
      </c>
      <c r="E102" s="8" t="s">
        <v>327</v>
      </c>
      <c r="F102" s="5" t="s">
        <v>328</v>
      </c>
      <c r="G102" s="29" t="s">
        <v>163</v>
      </c>
      <c r="H102" s="41" t="s">
        <v>329</v>
      </c>
      <c r="I102" s="14"/>
      <c r="J102" s="170">
        <f t="shared" si="1"/>
        <v>0</v>
      </c>
    </row>
    <row r="103" spans="1:10" ht="28.5" x14ac:dyDescent="0.25">
      <c r="A103" s="121">
        <v>64</v>
      </c>
      <c r="B103" s="129">
        <v>2</v>
      </c>
      <c r="C103" s="6" t="s">
        <v>330</v>
      </c>
      <c r="D103" s="33" t="s">
        <v>331</v>
      </c>
      <c r="E103" s="19" t="s">
        <v>332</v>
      </c>
      <c r="F103" s="5" t="s">
        <v>14</v>
      </c>
      <c r="G103" s="5" t="s">
        <v>141</v>
      </c>
      <c r="H103" s="30" t="s">
        <v>333</v>
      </c>
      <c r="I103" s="14"/>
      <c r="J103" s="170">
        <f t="shared" si="1"/>
        <v>0</v>
      </c>
    </row>
    <row r="104" spans="1:10" ht="51" x14ac:dyDescent="0.25">
      <c r="A104" s="117">
        <v>151</v>
      </c>
      <c r="B104" s="130" t="s">
        <v>855</v>
      </c>
      <c r="C104" s="33" t="s">
        <v>334</v>
      </c>
      <c r="D104" s="33" t="s">
        <v>335</v>
      </c>
      <c r="E104" s="8" t="s">
        <v>336</v>
      </c>
      <c r="F104" s="5" t="s">
        <v>14</v>
      </c>
      <c r="G104" s="29" t="s">
        <v>163</v>
      </c>
      <c r="H104" s="46" t="s">
        <v>337</v>
      </c>
      <c r="I104" s="14"/>
      <c r="J104" s="170">
        <f t="shared" si="1"/>
        <v>0</v>
      </c>
    </row>
    <row r="105" spans="1:10" ht="128.25" x14ac:dyDescent="0.25">
      <c r="A105" s="117">
        <v>222</v>
      </c>
      <c r="B105" s="129">
        <v>3</v>
      </c>
      <c r="C105" s="6" t="s">
        <v>338</v>
      </c>
      <c r="D105" s="16" t="s">
        <v>339</v>
      </c>
      <c r="E105" s="19" t="s">
        <v>340</v>
      </c>
      <c r="F105" s="5"/>
      <c r="G105" s="30" t="s">
        <v>141</v>
      </c>
      <c r="H105" s="18" t="s">
        <v>341</v>
      </c>
      <c r="I105" s="14"/>
      <c r="J105" s="170">
        <f t="shared" si="1"/>
        <v>0</v>
      </c>
    </row>
    <row r="106" spans="1:10" ht="63.75" x14ac:dyDescent="0.25">
      <c r="A106" s="117">
        <v>35</v>
      </c>
      <c r="B106" s="129">
        <v>2</v>
      </c>
      <c r="C106" s="6" t="s">
        <v>342</v>
      </c>
      <c r="D106" s="16" t="s">
        <v>343</v>
      </c>
      <c r="E106" s="16" t="s">
        <v>344</v>
      </c>
      <c r="F106" s="5" t="s">
        <v>14</v>
      </c>
      <c r="G106" s="5" t="s">
        <v>345</v>
      </c>
      <c r="H106" s="5" t="s">
        <v>346</v>
      </c>
      <c r="I106" s="14"/>
      <c r="J106" s="170">
        <f t="shared" si="1"/>
        <v>0</v>
      </c>
    </row>
    <row r="107" spans="1:10" ht="76.5" x14ac:dyDescent="0.25">
      <c r="A107" s="117">
        <v>36</v>
      </c>
      <c r="B107" s="129">
        <v>5</v>
      </c>
      <c r="C107" s="6" t="s">
        <v>347</v>
      </c>
      <c r="D107" s="16" t="s">
        <v>348</v>
      </c>
      <c r="E107" s="16" t="s">
        <v>349</v>
      </c>
      <c r="F107" s="5" t="s">
        <v>14</v>
      </c>
      <c r="G107" s="5" t="s">
        <v>345</v>
      </c>
      <c r="H107" s="5" t="s">
        <v>350</v>
      </c>
      <c r="I107" s="14"/>
      <c r="J107" s="170">
        <f t="shared" si="1"/>
        <v>0</v>
      </c>
    </row>
    <row r="108" spans="1:10" ht="102" x14ac:dyDescent="0.25">
      <c r="A108" s="117">
        <v>70</v>
      </c>
      <c r="B108" s="129">
        <v>3</v>
      </c>
      <c r="C108" s="16" t="s">
        <v>351</v>
      </c>
      <c r="D108" s="16" t="s">
        <v>352</v>
      </c>
      <c r="E108" s="16" t="s">
        <v>353</v>
      </c>
      <c r="F108" s="5" t="s">
        <v>14</v>
      </c>
      <c r="G108" s="5" t="s">
        <v>354</v>
      </c>
      <c r="H108" s="5" t="s">
        <v>355</v>
      </c>
      <c r="I108" s="14"/>
      <c r="J108" s="170">
        <f t="shared" si="1"/>
        <v>0</v>
      </c>
    </row>
    <row r="109" spans="1:10" ht="51" x14ac:dyDescent="0.25">
      <c r="A109" s="117">
        <v>214</v>
      </c>
      <c r="B109" s="129">
        <v>2</v>
      </c>
      <c r="C109" s="6" t="s">
        <v>356</v>
      </c>
      <c r="D109" s="16" t="s">
        <v>357</v>
      </c>
      <c r="E109" s="16" t="s">
        <v>358</v>
      </c>
      <c r="F109" s="5" t="s">
        <v>14</v>
      </c>
      <c r="G109" s="5" t="s">
        <v>354</v>
      </c>
      <c r="H109" s="18" t="s">
        <v>359</v>
      </c>
      <c r="I109" s="14"/>
      <c r="J109" s="170">
        <f t="shared" si="1"/>
        <v>0</v>
      </c>
    </row>
    <row r="110" spans="1:10" ht="38.25" x14ac:dyDescent="0.25">
      <c r="A110" s="117">
        <v>71</v>
      </c>
      <c r="B110" s="129">
        <v>1</v>
      </c>
      <c r="C110" s="6" t="s">
        <v>360</v>
      </c>
      <c r="D110" s="16" t="s">
        <v>361</v>
      </c>
      <c r="E110" s="16" t="s">
        <v>362</v>
      </c>
      <c r="F110" s="5" t="s">
        <v>14</v>
      </c>
      <c r="G110" s="5" t="s">
        <v>354</v>
      </c>
      <c r="H110" s="5">
        <v>27046</v>
      </c>
      <c r="I110" s="14"/>
      <c r="J110" s="170">
        <f t="shared" si="1"/>
        <v>0</v>
      </c>
    </row>
    <row r="111" spans="1:10" ht="51" x14ac:dyDescent="0.25">
      <c r="A111" s="117">
        <v>72</v>
      </c>
      <c r="B111" s="129">
        <v>3</v>
      </c>
      <c r="C111" s="6" t="s">
        <v>363</v>
      </c>
      <c r="D111" s="16" t="s">
        <v>364</v>
      </c>
      <c r="E111" s="16" t="s">
        <v>365</v>
      </c>
      <c r="F111" s="5" t="s">
        <v>14</v>
      </c>
      <c r="G111" s="5" t="s">
        <v>354</v>
      </c>
      <c r="H111" s="5">
        <v>27048</v>
      </c>
      <c r="I111" s="14"/>
      <c r="J111" s="170">
        <f t="shared" si="1"/>
        <v>0</v>
      </c>
    </row>
    <row r="112" spans="1:10" ht="38.25" x14ac:dyDescent="0.25">
      <c r="A112" s="117">
        <v>73</v>
      </c>
      <c r="B112" s="129">
        <v>2</v>
      </c>
      <c r="C112" s="6" t="s">
        <v>366</v>
      </c>
      <c r="D112" s="16" t="s">
        <v>367</v>
      </c>
      <c r="E112" s="16" t="s">
        <v>368</v>
      </c>
      <c r="F112" s="5" t="s">
        <v>14</v>
      </c>
      <c r="G112" s="5" t="s">
        <v>354</v>
      </c>
      <c r="H112" s="5">
        <v>27786</v>
      </c>
      <c r="I112" s="14"/>
      <c r="J112" s="170">
        <f t="shared" si="1"/>
        <v>0</v>
      </c>
    </row>
    <row r="113" spans="1:10" ht="51" x14ac:dyDescent="0.25">
      <c r="A113" s="117">
        <v>74</v>
      </c>
      <c r="B113" s="129">
        <v>1</v>
      </c>
      <c r="C113" s="6" t="s">
        <v>369</v>
      </c>
      <c r="D113" s="16" t="s">
        <v>370</v>
      </c>
      <c r="E113" s="16" t="s">
        <v>371</v>
      </c>
      <c r="F113" s="5" t="s">
        <v>14</v>
      </c>
      <c r="G113" s="5" t="s">
        <v>354</v>
      </c>
      <c r="H113" s="5">
        <v>27621</v>
      </c>
      <c r="I113" s="14"/>
      <c r="J113" s="170">
        <f t="shared" si="1"/>
        <v>0</v>
      </c>
    </row>
    <row r="114" spans="1:10" ht="51" x14ac:dyDescent="0.25">
      <c r="A114" s="117">
        <v>75</v>
      </c>
      <c r="B114" s="129">
        <v>6</v>
      </c>
      <c r="C114" s="6" t="s">
        <v>372</v>
      </c>
      <c r="D114" s="7" t="s">
        <v>373</v>
      </c>
      <c r="E114" s="8" t="s">
        <v>374</v>
      </c>
      <c r="F114" s="9" t="s">
        <v>14</v>
      </c>
      <c r="G114" s="29" t="s">
        <v>375</v>
      </c>
      <c r="H114" s="18" t="s">
        <v>376</v>
      </c>
      <c r="I114" s="14"/>
      <c r="J114" s="170">
        <f t="shared" si="1"/>
        <v>0</v>
      </c>
    </row>
    <row r="115" spans="1:10" x14ac:dyDescent="0.25">
      <c r="A115" s="117">
        <v>77</v>
      </c>
      <c r="B115" s="129">
        <v>0</v>
      </c>
      <c r="C115" s="6" t="s">
        <v>377</v>
      </c>
      <c r="D115" s="7" t="s">
        <v>378</v>
      </c>
      <c r="E115" s="8" t="s">
        <v>379</v>
      </c>
      <c r="F115" s="9" t="s">
        <v>14</v>
      </c>
      <c r="G115" s="9" t="s">
        <v>380</v>
      </c>
      <c r="H115" s="9">
        <v>84740</v>
      </c>
      <c r="I115" s="14"/>
      <c r="J115" s="170">
        <f t="shared" si="1"/>
        <v>0</v>
      </c>
    </row>
    <row r="116" spans="1:10" ht="71.25" x14ac:dyDescent="0.25">
      <c r="A116" s="117">
        <v>80</v>
      </c>
      <c r="B116" s="129">
        <v>2</v>
      </c>
      <c r="C116" s="6" t="s">
        <v>381</v>
      </c>
      <c r="D116" s="7" t="s">
        <v>382</v>
      </c>
      <c r="E116" s="19" t="s">
        <v>383</v>
      </c>
      <c r="F116" s="9" t="s">
        <v>14</v>
      </c>
      <c r="G116" s="9" t="s">
        <v>117</v>
      </c>
      <c r="H116" s="18" t="s">
        <v>384</v>
      </c>
      <c r="I116" s="14"/>
      <c r="J116" s="170">
        <f t="shared" si="1"/>
        <v>0</v>
      </c>
    </row>
    <row r="117" spans="1:10" ht="38.25" x14ac:dyDescent="0.25">
      <c r="A117" s="117">
        <v>81</v>
      </c>
      <c r="B117" s="130" t="s">
        <v>856</v>
      </c>
      <c r="C117" s="6" t="s">
        <v>385</v>
      </c>
      <c r="D117" s="7" t="s">
        <v>386</v>
      </c>
      <c r="E117" s="8" t="s">
        <v>387</v>
      </c>
      <c r="F117" s="9" t="s">
        <v>14</v>
      </c>
      <c r="G117" s="9" t="s">
        <v>117</v>
      </c>
      <c r="H117" s="9" t="s">
        <v>388</v>
      </c>
      <c r="I117" s="14"/>
      <c r="J117" s="170">
        <f t="shared" si="1"/>
        <v>0</v>
      </c>
    </row>
    <row r="118" spans="1:10" ht="25.5" x14ac:dyDescent="0.25">
      <c r="A118" s="117">
        <v>53</v>
      </c>
      <c r="B118" s="129">
        <v>12</v>
      </c>
      <c r="C118" s="6" t="s">
        <v>389</v>
      </c>
      <c r="D118" s="7" t="s">
        <v>390</v>
      </c>
      <c r="E118" s="8" t="s">
        <v>391</v>
      </c>
      <c r="F118" s="9" t="s">
        <v>14</v>
      </c>
      <c r="G118" s="9" t="s">
        <v>101</v>
      </c>
      <c r="H118" s="9">
        <v>52643</v>
      </c>
      <c r="I118" s="14"/>
      <c r="J118" s="170">
        <f t="shared" si="1"/>
        <v>0</v>
      </c>
    </row>
    <row r="119" spans="1:10" ht="25.5" x14ac:dyDescent="0.25">
      <c r="A119" s="117">
        <v>52</v>
      </c>
      <c r="B119" s="129">
        <v>1</v>
      </c>
      <c r="C119" s="6" t="s">
        <v>392</v>
      </c>
      <c r="D119" s="7" t="s">
        <v>393</v>
      </c>
      <c r="E119" s="8" t="s">
        <v>394</v>
      </c>
      <c r="F119" s="9" t="s">
        <v>14</v>
      </c>
      <c r="G119" s="9" t="s">
        <v>101</v>
      </c>
      <c r="H119" s="9">
        <v>97240</v>
      </c>
      <c r="I119" s="14"/>
      <c r="J119" s="170">
        <f t="shared" si="1"/>
        <v>0</v>
      </c>
    </row>
    <row r="120" spans="1:10" ht="38.25" x14ac:dyDescent="0.25">
      <c r="A120" s="117">
        <v>82</v>
      </c>
      <c r="B120" s="129">
        <v>6</v>
      </c>
      <c r="C120" s="6" t="s">
        <v>395</v>
      </c>
      <c r="D120" s="7" t="s">
        <v>396</v>
      </c>
      <c r="E120" s="8" t="s">
        <v>397</v>
      </c>
      <c r="F120" s="9" t="s">
        <v>14</v>
      </c>
      <c r="G120" s="9" t="s">
        <v>398</v>
      </c>
      <c r="H120" s="9" t="s">
        <v>399</v>
      </c>
      <c r="I120" s="14"/>
      <c r="J120" s="170">
        <f t="shared" si="1"/>
        <v>0</v>
      </c>
    </row>
    <row r="121" spans="1:10" ht="25.5" x14ac:dyDescent="0.25">
      <c r="A121" s="117">
        <v>98</v>
      </c>
      <c r="B121" s="129">
        <v>9</v>
      </c>
      <c r="C121" s="6" t="s">
        <v>400</v>
      </c>
      <c r="D121" s="7" t="s">
        <v>401</v>
      </c>
      <c r="E121" s="8" t="s">
        <v>402</v>
      </c>
      <c r="F121" s="9" t="s">
        <v>14</v>
      </c>
      <c r="G121" s="9" t="s">
        <v>398</v>
      </c>
      <c r="H121" s="9" t="s">
        <v>403</v>
      </c>
      <c r="I121" s="14"/>
      <c r="J121" s="170">
        <f t="shared" si="1"/>
        <v>0</v>
      </c>
    </row>
    <row r="122" spans="1:10" ht="51" x14ac:dyDescent="0.25">
      <c r="A122" s="117">
        <v>87</v>
      </c>
      <c r="B122" s="129">
        <v>71</v>
      </c>
      <c r="C122" s="6" t="s">
        <v>404</v>
      </c>
      <c r="D122" s="7" t="s">
        <v>405</v>
      </c>
      <c r="E122" s="8" t="s">
        <v>406</v>
      </c>
      <c r="F122" s="9" t="s">
        <v>14</v>
      </c>
      <c r="G122" s="9" t="s">
        <v>407</v>
      </c>
      <c r="H122" s="9" t="s">
        <v>408</v>
      </c>
      <c r="I122" s="14"/>
      <c r="J122" s="170">
        <f t="shared" si="1"/>
        <v>0</v>
      </c>
    </row>
    <row r="123" spans="1:10" ht="63.75" x14ac:dyDescent="0.25">
      <c r="A123" s="117">
        <v>88</v>
      </c>
      <c r="B123" s="130" t="s">
        <v>857</v>
      </c>
      <c r="C123" s="6" t="s">
        <v>409</v>
      </c>
      <c r="D123" s="33" t="s">
        <v>410</v>
      </c>
      <c r="E123" s="8" t="s">
        <v>411</v>
      </c>
      <c r="F123" s="5" t="s">
        <v>14</v>
      </c>
      <c r="G123" s="5" t="s">
        <v>412</v>
      </c>
      <c r="H123" s="5" t="s">
        <v>413</v>
      </c>
      <c r="I123" s="14"/>
      <c r="J123" s="170">
        <f t="shared" si="1"/>
        <v>0</v>
      </c>
    </row>
    <row r="124" spans="1:10" ht="51" x14ac:dyDescent="0.25">
      <c r="A124" s="117">
        <v>89</v>
      </c>
      <c r="B124" s="129">
        <v>96</v>
      </c>
      <c r="C124" s="6" t="s">
        <v>414</v>
      </c>
      <c r="D124" s="7" t="s">
        <v>415</v>
      </c>
      <c r="E124" s="8" t="s">
        <v>416</v>
      </c>
      <c r="F124" s="9" t="s">
        <v>14</v>
      </c>
      <c r="G124" s="9" t="s">
        <v>407</v>
      </c>
      <c r="H124" s="9" t="s">
        <v>417</v>
      </c>
      <c r="I124" s="14"/>
      <c r="J124" s="170">
        <f t="shared" si="1"/>
        <v>0</v>
      </c>
    </row>
    <row r="125" spans="1:10" ht="76.5" x14ac:dyDescent="0.25">
      <c r="A125" s="117" t="s">
        <v>436</v>
      </c>
      <c r="B125" s="129"/>
      <c r="C125" s="42" t="s">
        <v>437</v>
      </c>
      <c r="D125" s="47" t="s">
        <v>438</v>
      </c>
      <c r="E125" s="44" t="s">
        <v>439</v>
      </c>
      <c r="F125" s="37" t="s">
        <v>0</v>
      </c>
      <c r="G125" s="37" t="s">
        <v>440</v>
      </c>
      <c r="H125" s="38"/>
      <c r="I125" s="38"/>
      <c r="J125" s="172"/>
    </row>
    <row r="126" spans="1:10" x14ac:dyDescent="0.25">
      <c r="A126" s="117">
        <v>94</v>
      </c>
      <c r="B126" s="129">
        <v>37</v>
      </c>
      <c r="C126" s="6" t="s">
        <v>418</v>
      </c>
      <c r="D126" s="33" t="s">
        <v>419</v>
      </c>
      <c r="E126" s="8" t="s">
        <v>420</v>
      </c>
      <c r="F126" s="5" t="s">
        <v>421</v>
      </c>
      <c r="G126" s="29" t="s">
        <v>422</v>
      </c>
      <c r="H126" s="29" t="s">
        <v>423</v>
      </c>
      <c r="I126" s="14"/>
      <c r="J126" s="170">
        <f t="shared" si="1"/>
        <v>0</v>
      </c>
    </row>
    <row r="127" spans="1:10" x14ac:dyDescent="0.25">
      <c r="A127" s="117">
        <v>90</v>
      </c>
      <c r="B127" s="129">
        <v>36</v>
      </c>
      <c r="C127" s="6" t="s">
        <v>424</v>
      </c>
      <c r="D127" s="33" t="s">
        <v>419</v>
      </c>
      <c r="E127" s="8" t="s">
        <v>425</v>
      </c>
      <c r="F127" s="5" t="s">
        <v>421</v>
      </c>
      <c r="G127" s="29" t="s">
        <v>422</v>
      </c>
      <c r="H127" s="30" t="s">
        <v>426</v>
      </c>
      <c r="I127" s="14"/>
      <c r="J127" s="170">
        <f t="shared" si="1"/>
        <v>0</v>
      </c>
    </row>
    <row r="128" spans="1:10" x14ac:dyDescent="0.25">
      <c r="A128" s="117">
        <v>93</v>
      </c>
      <c r="B128" s="129">
        <v>34</v>
      </c>
      <c r="C128" s="6" t="s">
        <v>427</v>
      </c>
      <c r="D128" s="33" t="s">
        <v>419</v>
      </c>
      <c r="E128" s="8" t="s">
        <v>428</v>
      </c>
      <c r="F128" s="5" t="s">
        <v>421</v>
      </c>
      <c r="G128" s="29" t="s">
        <v>422</v>
      </c>
      <c r="H128" s="29" t="s">
        <v>429</v>
      </c>
      <c r="I128" s="14"/>
      <c r="J128" s="170">
        <f t="shared" si="1"/>
        <v>0</v>
      </c>
    </row>
    <row r="129" spans="1:10" x14ac:dyDescent="0.25">
      <c r="A129" s="117">
        <v>91</v>
      </c>
      <c r="B129" s="129">
        <v>38</v>
      </c>
      <c r="C129" s="6" t="s">
        <v>430</v>
      </c>
      <c r="D129" s="33" t="s">
        <v>419</v>
      </c>
      <c r="E129" s="8" t="s">
        <v>431</v>
      </c>
      <c r="F129" s="5" t="s">
        <v>421</v>
      </c>
      <c r="G129" s="29" t="s">
        <v>422</v>
      </c>
      <c r="H129" s="30" t="s">
        <v>432</v>
      </c>
      <c r="I129" s="14"/>
      <c r="J129" s="170">
        <f t="shared" si="1"/>
        <v>0</v>
      </c>
    </row>
    <row r="130" spans="1:10" x14ac:dyDescent="0.25">
      <c r="A130" s="117">
        <v>92</v>
      </c>
      <c r="B130" s="132">
        <v>34</v>
      </c>
      <c r="C130" s="133" t="s">
        <v>433</v>
      </c>
      <c r="D130" s="134" t="s">
        <v>419</v>
      </c>
      <c r="E130" s="8" t="s">
        <v>434</v>
      </c>
      <c r="F130" s="5" t="s">
        <v>421</v>
      </c>
      <c r="G130" s="30" t="s">
        <v>422</v>
      </c>
      <c r="H130" s="18" t="s">
        <v>435</v>
      </c>
      <c r="I130" s="14"/>
      <c r="J130" s="170">
        <f t="shared" si="1"/>
        <v>0</v>
      </c>
    </row>
    <row r="131" spans="1:10" x14ac:dyDescent="0.25">
      <c r="B131" s="129"/>
      <c r="C131" s="137"/>
      <c r="D131" s="137"/>
      <c r="J131" s="170">
        <f t="shared" si="1"/>
        <v>0</v>
      </c>
    </row>
    <row r="132" spans="1:10" ht="51" x14ac:dyDescent="0.25">
      <c r="A132" s="117">
        <v>67</v>
      </c>
      <c r="B132" s="135">
        <v>4</v>
      </c>
      <c r="C132" s="10" t="s">
        <v>441</v>
      </c>
      <c r="D132" s="136" t="s">
        <v>442</v>
      </c>
      <c r="E132" s="8" t="s">
        <v>443</v>
      </c>
      <c r="F132" s="5" t="s">
        <v>14</v>
      </c>
      <c r="G132" s="5" t="s">
        <v>398</v>
      </c>
      <c r="H132" s="5" t="s">
        <v>444</v>
      </c>
      <c r="I132" s="14"/>
      <c r="J132" s="170">
        <f t="shared" si="1"/>
        <v>0</v>
      </c>
    </row>
    <row r="133" spans="1:10" ht="51" x14ac:dyDescent="0.25">
      <c r="A133" s="117">
        <v>68</v>
      </c>
      <c r="B133" s="130" t="s">
        <v>856</v>
      </c>
      <c r="C133" s="6" t="s">
        <v>441</v>
      </c>
      <c r="D133" s="10" t="s">
        <v>445</v>
      </c>
      <c r="E133" s="8" t="s">
        <v>446</v>
      </c>
      <c r="F133" s="5" t="s">
        <v>14</v>
      </c>
      <c r="G133" s="5" t="s">
        <v>398</v>
      </c>
      <c r="H133" s="5" t="s">
        <v>447</v>
      </c>
      <c r="I133" s="14"/>
      <c r="J133" s="170">
        <f t="shared" si="1"/>
        <v>0</v>
      </c>
    </row>
    <row r="134" spans="1:10" ht="51" x14ac:dyDescent="0.25">
      <c r="A134" s="117">
        <v>69</v>
      </c>
      <c r="B134" s="129">
        <v>0</v>
      </c>
      <c r="C134" s="6" t="s">
        <v>441</v>
      </c>
      <c r="D134" s="7" t="s">
        <v>448</v>
      </c>
      <c r="E134" s="8" t="s">
        <v>449</v>
      </c>
      <c r="F134" s="9" t="s">
        <v>14</v>
      </c>
      <c r="G134" s="9" t="s">
        <v>398</v>
      </c>
      <c r="H134" s="9" t="s">
        <v>450</v>
      </c>
      <c r="I134" s="14"/>
      <c r="J134" s="170">
        <f t="shared" si="1"/>
        <v>0</v>
      </c>
    </row>
    <row r="135" spans="1:10" ht="51" x14ac:dyDescent="0.25">
      <c r="A135" s="121">
        <v>97</v>
      </c>
      <c r="B135" s="129">
        <v>4</v>
      </c>
      <c r="C135" s="6" t="s">
        <v>451</v>
      </c>
      <c r="D135" s="33" t="s">
        <v>452</v>
      </c>
      <c r="E135" s="8" t="s">
        <v>453</v>
      </c>
      <c r="F135" s="5" t="s">
        <v>14</v>
      </c>
      <c r="G135" s="5" t="s">
        <v>141</v>
      </c>
      <c r="H135" s="18" t="s">
        <v>454</v>
      </c>
      <c r="I135" s="14"/>
      <c r="J135" s="170">
        <f t="shared" si="1"/>
        <v>0</v>
      </c>
    </row>
    <row r="136" spans="1:10" ht="25.5" x14ac:dyDescent="0.25">
      <c r="A136" s="119">
        <v>84</v>
      </c>
      <c r="B136" s="129">
        <v>85</v>
      </c>
      <c r="C136" s="49" t="s">
        <v>455</v>
      </c>
      <c r="D136" s="50" t="s">
        <v>456</v>
      </c>
      <c r="E136" s="51" t="s">
        <v>457</v>
      </c>
      <c r="F136" s="52" t="s">
        <v>14</v>
      </c>
      <c r="G136" s="52" t="s">
        <v>112</v>
      </c>
      <c r="H136" s="52" t="s">
        <v>458</v>
      </c>
      <c r="I136" s="53"/>
      <c r="J136" s="170">
        <f t="shared" si="1"/>
        <v>0</v>
      </c>
    </row>
    <row r="137" spans="1:10" ht="51" x14ac:dyDescent="0.25">
      <c r="A137" s="122" t="s">
        <v>459</v>
      </c>
      <c r="B137" s="129">
        <v>0</v>
      </c>
      <c r="C137" s="54" t="s">
        <v>460</v>
      </c>
      <c r="D137" s="54" t="s">
        <v>461</v>
      </c>
      <c r="E137" s="55" t="s">
        <v>462</v>
      </c>
      <c r="F137" s="56" t="s">
        <v>0</v>
      </c>
      <c r="G137" s="38"/>
      <c r="H137" s="56" t="s">
        <v>0</v>
      </c>
      <c r="I137" s="58"/>
      <c r="J137" s="172"/>
    </row>
    <row r="138" spans="1:10" ht="25.5" x14ac:dyDescent="0.25">
      <c r="A138" s="119">
        <v>115</v>
      </c>
      <c r="B138" s="129">
        <v>12</v>
      </c>
      <c r="C138" s="49" t="s">
        <v>463</v>
      </c>
      <c r="D138" s="50" t="s">
        <v>464</v>
      </c>
      <c r="E138" s="51" t="s">
        <v>465</v>
      </c>
      <c r="F138" s="52" t="s">
        <v>14</v>
      </c>
      <c r="G138" s="59" t="s">
        <v>101</v>
      </c>
      <c r="H138" s="60" t="s">
        <v>466</v>
      </c>
      <c r="I138" s="53"/>
      <c r="J138" s="170">
        <f t="shared" ref="J138:J201" si="2">(B138*I138)</f>
        <v>0</v>
      </c>
    </row>
    <row r="139" spans="1:10" ht="25.5" x14ac:dyDescent="0.25">
      <c r="A139" s="119">
        <v>116</v>
      </c>
      <c r="B139" s="129">
        <v>34</v>
      </c>
      <c r="C139" s="49" t="s">
        <v>463</v>
      </c>
      <c r="D139" s="50" t="s">
        <v>464</v>
      </c>
      <c r="E139" s="51" t="s">
        <v>467</v>
      </c>
      <c r="F139" s="52" t="s">
        <v>14</v>
      </c>
      <c r="G139" s="59" t="s">
        <v>101</v>
      </c>
      <c r="H139" s="61" t="s">
        <v>468</v>
      </c>
      <c r="I139" s="53"/>
      <c r="J139" s="170">
        <f t="shared" si="2"/>
        <v>0</v>
      </c>
    </row>
    <row r="140" spans="1:10" ht="25.5" x14ac:dyDescent="0.25">
      <c r="A140" s="119">
        <v>117</v>
      </c>
      <c r="B140" s="129">
        <v>10</v>
      </c>
      <c r="C140" s="49" t="s">
        <v>463</v>
      </c>
      <c r="D140" s="50" t="s">
        <v>464</v>
      </c>
      <c r="E140" s="51" t="s">
        <v>469</v>
      </c>
      <c r="F140" s="52" t="s">
        <v>14</v>
      </c>
      <c r="G140" s="59" t="s">
        <v>101</v>
      </c>
      <c r="H140" s="61" t="s">
        <v>470</v>
      </c>
      <c r="I140" s="53"/>
      <c r="J140" s="170">
        <f t="shared" si="2"/>
        <v>0</v>
      </c>
    </row>
    <row r="141" spans="1:10" x14ac:dyDescent="0.25">
      <c r="A141" s="119">
        <v>223</v>
      </c>
      <c r="B141" s="129">
        <v>21</v>
      </c>
      <c r="C141" s="49" t="s">
        <v>471</v>
      </c>
      <c r="D141" s="50" t="s">
        <v>472</v>
      </c>
      <c r="E141" s="51" t="s">
        <v>473</v>
      </c>
      <c r="F141" s="52" t="s">
        <v>14</v>
      </c>
      <c r="G141" s="59" t="s">
        <v>53</v>
      </c>
      <c r="H141" s="62" t="s">
        <v>474</v>
      </c>
      <c r="I141" s="53"/>
      <c r="J141" s="170">
        <f t="shared" si="2"/>
        <v>0</v>
      </c>
    </row>
    <row r="142" spans="1:10" ht="39" x14ac:dyDescent="0.25">
      <c r="A142" s="119" t="s">
        <v>475</v>
      </c>
      <c r="B142" s="129">
        <v>0</v>
      </c>
      <c r="C142" s="63" t="s">
        <v>476</v>
      </c>
      <c r="D142" s="55" t="s">
        <v>477</v>
      </c>
      <c r="E142" s="54" t="s">
        <v>478</v>
      </c>
      <c r="F142" s="56" t="s">
        <v>0</v>
      </c>
      <c r="G142" s="64" t="s">
        <v>53</v>
      </c>
      <c r="H142" s="65" t="s">
        <v>0</v>
      </c>
      <c r="I142" s="58"/>
      <c r="J142" s="172"/>
    </row>
    <row r="143" spans="1:10" ht="25.5" x14ac:dyDescent="0.25">
      <c r="A143" s="119"/>
      <c r="B143" s="129">
        <v>8</v>
      </c>
      <c r="C143" s="51" t="s">
        <v>479</v>
      </c>
      <c r="D143" s="51" t="s">
        <v>479</v>
      </c>
      <c r="E143" s="50" t="s">
        <v>480</v>
      </c>
      <c r="F143" s="52" t="s">
        <v>14</v>
      </c>
      <c r="G143" s="52" t="s">
        <v>53</v>
      </c>
      <c r="H143" s="48" t="s">
        <v>481</v>
      </c>
      <c r="I143" s="53"/>
      <c r="J143" s="170">
        <f t="shared" si="2"/>
        <v>0</v>
      </c>
    </row>
    <row r="144" spans="1:10" x14ac:dyDescent="0.25">
      <c r="A144" s="119">
        <v>102</v>
      </c>
      <c r="B144" s="130" t="s">
        <v>858</v>
      </c>
      <c r="C144" s="49" t="s">
        <v>482</v>
      </c>
      <c r="D144" s="51" t="s">
        <v>477</v>
      </c>
      <c r="E144" s="50" t="s">
        <v>483</v>
      </c>
      <c r="F144" s="52" t="s">
        <v>14</v>
      </c>
      <c r="G144" s="52" t="s">
        <v>53</v>
      </c>
      <c r="H144" s="48" t="s">
        <v>484</v>
      </c>
      <c r="I144" s="53"/>
      <c r="J144" s="170">
        <f t="shared" si="2"/>
        <v>0</v>
      </c>
    </row>
    <row r="145" spans="1:10" x14ac:dyDescent="0.25">
      <c r="A145" s="119">
        <v>103</v>
      </c>
      <c r="B145" s="129">
        <v>67</v>
      </c>
      <c r="C145" s="49" t="s">
        <v>482</v>
      </c>
      <c r="D145" s="51" t="s">
        <v>477</v>
      </c>
      <c r="E145" s="50" t="s">
        <v>485</v>
      </c>
      <c r="F145" s="52" t="s">
        <v>14</v>
      </c>
      <c r="G145" s="52" t="s">
        <v>53</v>
      </c>
      <c r="H145" s="48" t="s">
        <v>486</v>
      </c>
      <c r="I145" s="53"/>
      <c r="J145" s="170">
        <f t="shared" si="2"/>
        <v>0</v>
      </c>
    </row>
    <row r="146" spans="1:10" x14ac:dyDescent="0.25">
      <c r="A146" s="119">
        <v>104</v>
      </c>
      <c r="B146" s="129">
        <v>66</v>
      </c>
      <c r="C146" s="49" t="s">
        <v>482</v>
      </c>
      <c r="D146" s="51" t="s">
        <v>477</v>
      </c>
      <c r="E146" s="50" t="s">
        <v>487</v>
      </c>
      <c r="F146" s="52" t="s">
        <v>14</v>
      </c>
      <c r="G146" s="52" t="s">
        <v>53</v>
      </c>
      <c r="H146" s="48" t="s">
        <v>488</v>
      </c>
      <c r="I146" s="53"/>
      <c r="J146" s="170">
        <f t="shared" si="2"/>
        <v>0</v>
      </c>
    </row>
    <row r="147" spans="1:10" ht="51" x14ac:dyDescent="0.25">
      <c r="A147" s="119">
        <v>106</v>
      </c>
      <c r="B147" s="129">
        <v>22</v>
      </c>
      <c r="C147" s="49" t="s">
        <v>489</v>
      </c>
      <c r="D147" s="66" t="s">
        <v>490</v>
      </c>
      <c r="E147" s="66" t="s">
        <v>491</v>
      </c>
      <c r="F147" s="48" t="s">
        <v>14</v>
      </c>
      <c r="G147" s="48" t="s">
        <v>492</v>
      </c>
      <c r="H147" s="48" t="s">
        <v>493</v>
      </c>
      <c r="I147" s="53"/>
      <c r="J147" s="170">
        <f t="shared" si="2"/>
        <v>0</v>
      </c>
    </row>
    <row r="148" spans="1:10" ht="51" x14ac:dyDescent="0.25">
      <c r="A148" s="123" t="s">
        <v>494</v>
      </c>
      <c r="B148" s="129">
        <v>0</v>
      </c>
      <c r="C148" s="63" t="s">
        <v>495</v>
      </c>
      <c r="D148" s="54" t="s">
        <v>496</v>
      </c>
      <c r="E148" s="55" t="s">
        <v>497</v>
      </c>
      <c r="F148" s="56" t="s">
        <v>0</v>
      </c>
      <c r="G148" s="38"/>
      <c r="H148" s="38"/>
      <c r="I148" s="38"/>
      <c r="J148" s="172"/>
    </row>
    <row r="149" spans="1:10" ht="25.5" x14ac:dyDescent="0.25">
      <c r="A149" s="119">
        <v>118</v>
      </c>
      <c r="B149" s="129">
        <v>17</v>
      </c>
      <c r="C149" s="49" t="s">
        <v>498</v>
      </c>
      <c r="D149" s="50" t="s">
        <v>496</v>
      </c>
      <c r="E149" s="51" t="s">
        <v>499</v>
      </c>
      <c r="F149" s="52" t="s">
        <v>14</v>
      </c>
      <c r="G149" s="59" t="s">
        <v>101</v>
      </c>
      <c r="H149" s="60" t="s">
        <v>500</v>
      </c>
      <c r="I149" s="53"/>
      <c r="J149" s="170">
        <f t="shared" si="2"/>
        <v>0</v>
      </c>
    </row>
    <row r="150" spans="1:10" ht="25.5" x14ac:dyDescent="0.25">
      <c r="A150" s="119">
        <v>119</v>
      </c>
      <c r="B150" s="129">
        <v>27</v>
      </c>
      <c r="C150" s="49" t="s">
        <v>498</v>
      </c>
      <c r="D150" s="50" t="s">
        <v>496</v>
      </c>
      <c r="E150" s="51" t="s">
        <v>501</v>
      </c>
      <c r="F150" s="52" t="s">
        <v>14</v>
      </c>
      <c r="G150" s="59" t="s">
        <v>101</v>
      </c>
      <c r="H150" s="61" t="s">
        <v>502</v>
      </c>
      <c r="I150" s="53"/>
      <c r="J150" s="170">
        <f t="shared" si="2"/>
        <v>0</v>
      </c>
    </row>
    <row r="151" spans="1:10" ht="25.5" x14ac:dyDescent="0.25">
      <c r="A151" s="119">
        <v>120</v>
      </c>
      <c r="B151" s="129">
        <v>14</v>
      </c>
      <c r="C151" s="49" t="s">
        <v>498</v>
      </c>
      <c r="D151" s="50" t="s">
        <v>496</v>
      </c>
      <c r="E151" s="51" t="s">
        <v>503</v>
      </c>
      <c r="F151" s="52" t="s">
        <v>14</v>
      </c>
      <c r="G151" s="67" t="s">
        <v>101</v>
      </c>
      <c r="H151" s="68" t="s">
        <v>504</v>
      </c>
      <c r="I151" s="53"/>
      <c r="J151" s="170">
        <f t="shared" si="2"/>
        <v>0</v>
      </c>
    </row>
    <row r="152" spans="1:10" ht="25.5" x14ac:dyDescent="0.25">
      <c r="A152" s="119">
        <v>121</v>
      </c>
      <c r="B152" s="129">
        <v>14</v>
      </c>
      <c r="C152" s="49" t="s">
        <v>498</v>
      </c>
      <c r="D152" s="50" t="s">
        <v>496</v>
      </c>
      <c r="E152" s="51" t="s">
        <v>505</v>
      </c>
      <c r="F152" s="52" t="s">
        <v>14</v>
      </c>
      <c r="G152" s="59" t="s">
        <v>101</v>
      </c>
      <c r="H152" s="61" t="s">
        <v>506</v>
      </c>
      <c r="I152" s="53"/>
      <c r="J152" s="170">
        <f t="shared" si="2"/>
        <v>0</v>
      </c>
    </row>
    <row r="153" spans="1:10" ht="25.5" x14ac:dyDescent="0.25">
      <c r="A153" s="119">
        <v>122</v>
      </c>
      <c r="B153" s="129">
        <v>4</v>
      </c>
      <c r="C153" s="49" t="s">
        <v>498</v>
      </c>
      <c r="D153" s="66" t="s">
        <v>496</v>
      </c>
      <c r="E153" s="66" t="s">
        <v>507</v>
      </c>
      <c r="F153" s="48" t="s">
        <v>14</v>
      </c>
      <c r="G153" s="59" t="s">
        <v>101</v>
      </c>
      <c r="H153" s="61" t="s">
        <v>508</v>
      </c>
      <c r="I153" s="53"/>
      <c r="J153" s="170">
        <f t="shared" si="2"/>
        <v>0</v>
      </c>
    </row>
    <row r="154" spans="1:10" ht="25.5" x14ac:dyDescent="0.25">
      <c r="A154" s="119">
        <v>123</v>
      </c>
      <c r="B154" s="129">
        <v>4</v>
      </c>
      <c r="C154" s="49" t="s">
        <v>498</v>
      </c>
      <c r="D154" s="66" t="s">
        <v>496</v>
      </c>
      <c r="E154" s="66" t="s">
        <v>509</v>
      </c>
      <c r="F154" s="48" t="s">
        <v>14</v>
      </c>
      <c r="G154" s="59" t="s">
        <v>101</v>
      </c>
      <c r="H154" s="61" t="s">
        <v>510</v>
      </c>
      <c r="I154" s="53"/>
      <c r="J154" s="170">
        <f t="shared" si="2"/>
        <v>0</v>
      </c>
    </row>
    <row r="155" spans="1:10" ht="26.25" x14ac:dyDescent="0.25">
      <c r="A155" s="124" t="s">
        <v>511</v>
      </c>
      <c r="B155" s="129">
        <v>0</v>
      </c>
      <c r="C155" s="63" t="s">
        <v>512</v>
      </c>
      <c r="D155" s="69" t="s">
        <v>513</v>
      </c>
      <c r="E155" s="69" t="s">
        <v>514</v>
      </c>
      <c r="F155" s="65" t="s">
        <v>0</v>
      </c>
      <c r="G155" s="38"/>
      <c r="H155" s="38"/>
      <c r="I155" s="38"/>
      <c r="J155" s="172"/>
    </row>
    <row r="156" spans="1:10" ht="25.5" x14ac:dyDescent="0.25">
      <c r="A156" s="119">
        <v>125</v>
      </c>
      <c r="B156" s="129">
        <v>5</v>
      </c>
      <c r="C156" s="49" t="s">
        <v>515</v>
      </c>
      <c r="D156" s="50" t="s">
        <v>516</v>
      </c>
      <c r="E156" s="51" t="s">
        <v>517</v>
      </c>
      <c r="F156" s="52" t="s">
        <v>14</v>
      </c>
      <c r="G156" s="59" t="s">
        <v>101</v>
      </c>
      <c r="H156" s="72" t="s">
        <v>518</v>
      </c>
      <c r="I156" s="53"/>
      <c r="J156" s="170">
        <f t="shared" si="2"/>
        <v>0</v>
      </c>
    </row>
    <row r="157" spans="1:10" ht="25.5" x14ac:dyDescent="0.25">
      <c r="A157" s="119">
        <v>124</v>
      </c>
      <c r="B157" s="129">
        <v>2</v>
      </c>
      <c r="C157" s="49" t="s">
        <v>515</v>
      </c>
      <c r="D157" s="50" t="s">
        <v>516</v>
      </c>
      <c r="E157" s="51" t="s">
        <v>519</v>
      </c>
      <c r="F157" s="52" t="s">
        <v>14</v>
      </c>
      <c r="G157" s="73" t="s">
        <v>101</v>
      </c>
      <c r="H157" s="61" t="s">
        <v>520</v>
      </c>
      <c r="I157" s="53"/>
      <c r="J157" s="170">
        <f t="shared" si="2"/>
        <v>0</v>
      </c>
    </row>
    <row r="158" spans="1:10" x14ac:dyDescent="0.25">
      <c r="A158" s="119">
        <v>100</v>
      </c>
      <c r="B158" s="129">
        <v>206</v>
      </c>
      <c r="C158" s="49" t="s">
        <v>521</v>
      </c>
      <c r="D158" s="50" t="s">
        <v>522</v>
      </c>
      <c r="E158" s="51" t="s">
        <v>523</v>
      </c>
      <c r="F158" s="52" t="s">
        <v>14</v>
      </c>
      <c r="G158" s="52" t="s">
        <v>524</v>
      </c>
      <c r="H158" s="18" t="s">
        <v>525</v>
      </c>
      <c r="I158" s="53"/>
      <c r="J158" s="170">
        <f t="shared" si="2"/>
        <v>0</v>
      </c>
    </row>
    <row r="159" spans="1:10" ht="25.5" x14ac:dyDescent="0.25">
      <c r="A159" s="119">
        <v>101</v>
      </c>
      <c r="B159" s="129">
        <v>110</v>
      </c>
      <c r="C159" s="49" t="s">
        <v>526</v>
      </c>
      <c r="D159" s="74" t="s">
        <v>527</v>
      </c>
      <c r="E159" s="74" t="s">
        <v>528</v>
      </c>
      <c r="F159" s="74" t="s">
        <v>14</v>
      </c>
      <c r="G159" s="52" t="s">
        <v>112</v>
      </c>
      <c r="H159" s="52" t="s">
        <v>529</v>
      </c>
      <c r="I159" s="53"/>
      <c r="J159" s="170">
        <f t="shared" si="2"/>
        <v>0</v>
      </c>
    </row>
    <row r="160" spans="1:10" ht="25.5" x14ac:dyDescent="0.25">
      <c r="A160" s="119">
        <v>99</v>
      </c>
      <c r="B160" s="129">
        <v>35</v>
      </c>
      <c r="C160" s="49" t="s">
        <v>530</v>
      </c>
      <c r="D160" s="50" t="s">
        <v>531</v>
      </c>
      <c r="E160" s="51" t="s">
        <v>532</v>
      </c>
      <c r="F160" s="52" t="s">
        <v>533</v>
      </c>
      <c r="G160" s="75" t="s">
        <v>112</v>
      </c>
      <c r="H160" s="18" t="s">
        <v>534</v>
      </c>
      <c r="I160" s="53"/>
      <c r="J160" s="170">
        <f t="shared" si="2"/>
        <v>0</v>
      </c>
    </row>
    <row r="161" spans="1:10" ht="51" x14ac:dyDescent="0.25">
      <c r="A161" s="122" t="s">
        <v>535</v>
      </c>
      <c r="B161" s="129">
        <v>0</v>
      </c>
      <c r="C161" s="63" t="s">
        <v>536</v>
      </c>
      <c r="D161" s="54" t="s">
        <v>537</v>
      </c>
      <c r="E161" s="55" t="s">
        <v>462</v>
      </c>
      <c r="F161" s="56" t="s">
        <v>0</v>
      </c>
      <c r="G161" s="38"/>
      <c r="H161" s="38"/>
      <c r="I161" s="38"/>
      <c r="J161" s="172"/>
    </row>
    <row r="162" spans="1:10" ht="25.5" x14ac:dyDescent="0.25">
      <c r="A162" s="119">
        <v>107</v>
      </c>
      <c r="B162" s="129">
        <v>5</v>
      </c>
      <c r="C162" s="49" t="s">
        <v>463</v>
      </c>
      <c r="D162" s="50" t="s">
        <v>464</v>
      </c>
      <c r="E162" s="51" t="s">
        <v>538</v>
      </c>
      <c r="F162" s="52" t="s">
        <v>14</v>
      </c>
      <c r="G162" s="59" t="s">
        <v>101</v>
      </c>
      <c r="H162" s="60" t="s">
        <v>539</v>
      </c>
      <c r="I162" s="53"/>
      <c r="J162" s="170">
        <f t="shared" si="2"/>
        <v>0</v>
      </c>
    </row>
    <row r="163" spans="1:10" ht="25.5" x14ac:dyDescent="0.25">
      <c r="A163" s="119">
        <v>108</v>
      </c>
      <c r="B163" s="129">
        <v>8</v>
      </c>
      <c r="C163" s="49" t="s">
        <v>463</v>
      </c>
      <c r="D163" s="50" t="s">
        <v>464</v>
      </c>
      <c r="E163" s="51" t="s">
        <v>540</v>
      </c>
      <c r="F163" s="52" t="s">
        <v>14</v>
      </c>
      <c r="G163" s="59" t="s">
        <v>101</v>
      </c>
      <c r="H163" s="61" t="s">
        <v>541</v>
      </c>
      <c r="I163" s="53"/>
      <c r="J163" s="170">
        <f t="shared" si="2"/>
        <v>0</v>
      </c>
    </row>
    <row r="164" spans="1:10" ht="25.5" x14ac:dyDescent="0.25">
      <c r="A164" s="119">
        <v>109</v>
      </c>
      <c r="B164" s="129">
        <v>7</v>
      </c>
      <c r="C164" s="49" t="s">
        <v>463</v>
      </c>
      <c r="D164" s="50" t="s">
        <v>464</v>
      </c>
      <c r="E164" s="51" t="s">
        <v>542</v>
      </c>
      <c r="F164" s="52" t="s">
        <v>14</v>
      </c>
      <c r="G164" s="59" t="s">
        <v>101</v>
      </c>
      <c r="H164" s="61" t="s">
        <v>543</v>
      </c>
      <c r="I164" s="53"/>
      <c r="J164" s="170">
        <f t="shared" si="2"/>
        <v>0</v>
      </c>
    </row>
    <row r="165" spans="1:10" ht="25.5" x14ac:dyDescent="0.25">
      <c r="A165" s="119">
        <v>110</v>
      </c>
      <c r="B165" s="129">
        <v>4</v>
      </c>
      <c r="C165" s="49" t="s">
        <v>544</v>
      </c>
      <c r="D165" s="50" t="s">
        <v>545</v>
      </c>
      <c r="E165" s="51" t="s">
        <v>538</v>
      </c>
      <c r="F165" s="76" t="s">
        <v>14</v>
      </c>
      <c r="G165" s="29" t="s">
        <v>101</v>
      </c>
      <c r="H165" s="61" t="s">
        <v>546</v>
      </c>
      <c r="I165" s="53"/>
      <c r="J165" s="170">
        <f t="shared" si="2"/>
        <v>0</v>
      </c>
    </row>
    <row r="166" spans="1:10" ht="25.5" x14ac:dyDescent="0.25">
      <c r="A166" s="119">
        <v>111</v>
      </c>
      <c r="B166" s="129">
        <v>12</v>
      </c>
      <c r="C166" s="49" t="s">
        <v>544</v>
      </c>
      <c r="D166" s="50" t="s">
        <v>545</v>
      </c>
      <c r="E166" s="51" t="s">
        <v>540</v>
      </c>
      <c r="F166" s="52" t="s">
        <v>14</v>
      </c>
      <c r="G166" s="59" t="s">
        <v>101</v>
      </c>
      <c r="H166" s="61" t="s">
        <v>547</v>
      </c>
      <c r="I166" s="53"/>
      <c r="J166" s="170">
        <f t="shared" si="2"/>
        <v>0</v>
      </c>
    </row>
    <row r="167" spans="1:10" ht="25.5" x14ac:dyDescent="0.25">
      <c r="A167" s="119">
        <v>112</v>
      </c>
      <c r="B167" s="129">
        <v>10</v>
      </c>
      <c r="C167" s="49" t="s">
        <v>544</v>
      </c>
      <c r="D167" s="50" t="s">
        <v>545</v>
      </c>
      <c r="E167" s="51" t="s">
        <v>542</v>
      </c>
      <c r="F167" s="52" t="s">
        <v>14</v>
      </c>
      <c r="G167" s="59" t="s">
        <v>101</v>
      </c>
      <c r="H167" s="61" t="s">
        <v>548</v>
      </c>
      <c r="I167" s="53"/>
      <c r="J167" s="170">
        <f t="shared" si="2"/>
        <v>0</v>
      </c>
    </row>
    <row r="168" spans="1:10" ht="25.5" x14ac:dyDescent="0.25">
      <c r="A168" s="119">
        <v>113</v>
      </c>
      <c r="B168" s="129">
        <v>4</v>
      </c>
      <c r="C168" s="49" t="s">
        <v>549</v>
      </c>
      <c r="D168" s="50" t="s">
        <v>550</v>
      </c>
      <c r="E168" s="51" t="s">
        <v>540</v>
      </c>
      <c r="F168" s="52" t="s">
        <v>14</v>
      </c>
      <c r="G168" s="59" t="s">
        <v>101</v>
      </c>
      <c r="H168" s="61" t="s">
        <v>468</v>
      </c>
      <c r="I168" s="53"/>
      <c r="J168" s="170">
        <f t="shared" si="2"/>
        <v>0</v>
      </c>
    </row>
    <row r="169" spans="1:10" ht="25.5" x14ac:dyDescent="0.25">
      <c r="A169" s="119">
        <v>114</v>
      </c>
      <c r="B169" s="129">
        <v>16</v>
      </c>
      <c r="C169" s="49" t="s">
        <v>549</v>
      </c>
      <c r="D169" s="50" t="s">
        <v>550</v>
      </c>
      <c r="E169" s="51" t="s">
        <v>542</v>
      </c>
      <c r="F169" s="52" t="s">
        <v>14</v>
      </c>
      <c r="G169" s="59" t="s">
        <v>101</v>
      </c>
      <c r="H169" s="61" t="s">
        <v>470</v>
      </c>
      <c r="I169" s="53"/>
      <c r="J169" s="170">
        <f t="shared" si="2"/>
        <v>0</v>
      </c>
    </row>
    <row r="170" spans="1:10" ht="25.5" x14ac:dyDescent="0.25">
      <c r="A170" s="119">
        <v>127</v>
      </c>
      <c r="B170" s="129">
        <v>4</v>
      </c>
      <c r="C170" s="49" t="s">
        <v>551</v>
      </c>
      <c r="D170" s="66" t="s">
        <v>552</v>
      </c>
      <c r="E170" s="66" t="s">
        <v>553</v>
      </c>
      <c r="F170" s="48" t="s">
        <v>14</v>
      </c>
      <c r="G170" s="59" t="s">
        <v>101</v>
      </c>
      <c r="H170" s="61" t="s">
        <v>554</v>
      </c>
      <c r="I170" s="53"/>
      <c r="J170" s="170">
        <f t="shared" si="2"/>
        <v>0</v>
      </c>
    </row>
    <row r="171" spans="1:10" ht="25.5" x14ac:dyDescent="0.25">
      <c r="A171" s="119">
        <v>126</v>
      </c>
      <c r="B171" s="129">
        <v>4</v>
      </c>
      <c r="C171" s="49" t="s">
        <v>551</v>
      </c>
      <c r="D171" s="66" t="s">
        <v>552</v>
      </c>
      <c r="E171" s="66" t="s">
        <v>555</v>
      </c>
      <c r="F171" s="48" t="s">
        <v>14</v>
      </c>
      <c r="G171" s="77" t="s">
        <v>101</v>
      </c>
      <c r="H171" s="61" t="s">
        <v>556</v>
      </c>
      <c r="I171" s="53"/>
      <c r="J171" s="170">
        <f t="shared" si="2"/>
        <v>0</v>
      </c>
    </row>
    <row r="172" spans="1:10" x14ac:dyDescent="0.25">
      <c r="A172" s="119">
        <v>128</v>
      </c>
      <c r="B172" s="129">
        <v>2</v>
      </c>
      <c r="C172" s="49" t="s">
        <v>557</v>
      </c>
      <c r="D172" s="50" t="s">
        <v>558</v>
      </c>
      <c r="E172" s="51" t="s">
        <v>559</v>
      </c>
      <c r="F172" s="52" t="s">
        <v>14</v>
      </c>
      <c r="G172" s="52" t="s">
        <v>273</v>
      </c>
      <c r="H172" s="70" t="s">
        <v>560</v>
      </c>
      <c r="I172" s="53"/>
      <c r="J172" s="170">
        <f t="shared" si="2"/>
        <v>0</v>
      </c>
    </row>
    <row r="173" spans="1:10" ht="38.25" x14ac:dyDescent="0.25">
      <c r="A173" s="119">
        <v>66</v>
      </c>
      <c r="B173" s="129">
        <v>0</v>
      </c>
      <c r="C173" s="49" t="s">
        <v>561</v>
      </c>
      <c r="D173" s="50" t="s">
        <v>562</v>
      </c>
      <c r="E173" s="51" t="s">
        <v>563</v>
      </c>
      <c r="F173" s="52" t="s">
        <v>14</v>
      </c>
      <c r="G173" s="52" t="s">
        <v>53</v>
      </c>
      <c r="H173" s="70" t="s">
        <v>564</v>
      </c>
      <c r="I173" s="53"/>
      <c r="J173" s="170">
        <f t="shared" si="2"/>
        <v>0</v>
      </c>
    </row>
    <row r="174" spans="1:10" ht="38.25" x14ac:dyDescent="0.25">
      <c r="A174" s="119">
        <v>65</v>
      </c>
      <c r="B174" s="129">
        <v>2</v>
      </c>
      <c r="C174" s="49" t="s">
        <v>565</v>
      </c>
      <c r="D174" s="50" t="s">
        <v>562</v>
      </c>
      <c r="E174" s="51" t="s">
        <v>566</v>
      </c>
      <c r="F174" s="52" t="s">
        <v>14</v>
      </c>
      <c r="G174" s="52" t="s">
        <v>53</v>
      </c>
      <c r="H174" s="70" t="s">
        <v>567</v>
      </c>
      <c r="I174" s="53"/>
      <c r="J174" s="170">
        <f t="shared" si="2"/>
        <v>0</v>
      </c>
    </row>
    <row r="175" spans="1:10" ht="38.25" x14ac:dyDescent="0.25">
      <c r="A175" s="119">
        <v>61</v>
      </c>
      <c r="B175" s="129">
        <v>5</v>
      </c>
      <c r="C175" s="49" t="s">
        <v>568</v>
      </c>
      <c r="D175" s="50" t="s">
        <v>569</v>
      </c>
      <c r="E175" s="51" t="s">
        <v>570</v>
      </c>
      <c r="F175" s="52" t="s">
        <v>14</v>
      </c>
      <c r="G175" s="52" t="s">
        <v>117</v>
      </c>
      <c r="H175" s="70" t="s">
        <v>571</v>
      </c>
      <c r="I175" s="53"/>
      <c r="J175" s="170">
        <f t="shared" si="2"/>
        <v>0</v>
      </c>
    </row>
    <row r="176" spans="1:10" ht="38.25" x14ac:dyDescent="0.25">
      <c r="A176" s="119">
        <v>60</v>
      </c>
      <c r="B176" s="129">
        <v>3</v>
      </c>
      <c r="C176" s="49" t="s">
        <v>572</v>
      </c>
      <c r="D176" s="50" t="s">
        <v>573</v>
      </c>
      <c r="E176" s="51" t="s">
        <v>574</v>
      </c>
      <c r="F176" s="52" t="s">
        <v>14</v>
      </c>
      <c r="G176" s="52" t="s">
        <v>117</v>
      </c>
      <c r="H176" s="18" t="s">
        <v>575</v>
      </c>
      <c r="I176" s="53"/>
      <c r="J176" s="170">
        <f t="shared" si="2"/>
        <v>0</v>
      </c>
    </row>
    <row r="177" spans="1:10" ht="51" x14ac:dyDescent="0.25">
      <c r="A177" s="119">
        <v>152</v>
      </c>
      <c r="B177" s="129">
        <v>2</v>
      </c>
      <c r="C177" s="49" t="s">
        <v>576</v>
      </c>
      <c r="D177" s="78" t="s">
        <v>577</v>
      </c>
      <c r="E177" s="66" t="s">
        <v>578</v>
      </c>
      <c r="F177" s="48" t="s">
        <v>14</v>
      </c>
      <c r="G177" s="48" t="s">
        <v>101</v>
      </c>
      <c r="H177" s="79">
        <v>52664</v>
      </c>
      <c r="I177" s="53"/>
      <c r="J177" s="170">
        <f t="shared" si="2"/>
        <v>0</v>
      </c>
    </row>
    <row r="178" spans="1:10" ht="25.5" x14ac:dyDescent="0.25">
      <c r="A178" s="119">
        <v>131</v>
      </c>
      <c r="B178" s="129">
        <v>9</v>
      </c>
      <c r="C178" s="49" t="s">
        <v>579</v>
      </c>
      <c r="D178" s="50" t="s">
        <v>580</v>
      </c>
      <c r="E178" s="51" t="s">
        <v>581</v>
      </c>
      <c r="F178" s="52" t="s">
        <v>14</v>
      </c>
      <c r="G178" s="52" t="s">
        <v>158</v>
      </c>
      <c r="H178" s="52" t="s">
        <v>582</v>
      </c>
      <c r="I178" s="53"/>
      <c r="J178" s="170">
        <f t="shared" si="2"/>
        <v>0</v>
      </c>
    </row>
    <row r="179" spans="1:10" ht="51" x14ac:dyDescent="0.25">
      <c r="A179" s="119">
        <v>135</v>
      </c>
      <c r="B179" s="129">
        <v>0</v>
      </c>
      <c r="C179" s="50" t="s">
        <v>583</v>
      </c>
      <c r="D179" s="50" t="s">
        <v>584</v>
      </c>
      <c r="E179" s="78" t="s">
        <v>585</v>
      </c>
      <c r="F179" s="52" t="s">
        <v>14</v>
      </c>
      <c r="G179" s="80" t="s">
        <v>141</v>
      </c>
      <c r="H179" s="60" t="s">
        <v>586</v>
      </c>
      <c r="I179" s="53"/>
      <c r="J179" s="170">
        <f t="shared" si="2"/>
        <v>0</v>
      </c>
    </row>
    <row r="180" spans="1:10" ht="51" x14ac:dyDescent="0.25">
      <c r="A180" s="119">
        <v>134</v>
      </c>
      <c r="B180" s="129">
        <v>1</v>
      </c>
      <c r="C180" s="50" t="s">
        <v>587</v>
      </c>
      <c r="D180" s="50" t="s">
        <v>588</v>
      </c>
      <c r="E180" s="78" t="s">
        <v>589</v>
      </c>
      <c r="F180" s="52" t="s">
        <v>14</v>
      </c>
      <c r="G180" s="73" t="s">
        <v>141</v>
      </c>
      <c r="H180" s="18" t="s">
        <v>590</v>
      </c>
      <c r="I180" s="53"/>
      <c r="J180" s="170">
        <f t="shared" si="2"/>
        <v>0</v>
      </c>
    </row>
    <row r="181" spans="1:10" ht="38.25" x14ac:dyDescent="0.25">
      <c r="A181" s="119">
        <v>137</v>
      </c>
      <c r="B181" s="129">
        <v>6</v>
      </c>
      <c r="C181" s="49" t="s">
        <v>591</v>
      </c>
      <c r="D181" s="50" t="s">
        <v>592</v>
      </c>
      <c r="E181" s="51" t="s">
        <v>847</v>
      </c>
      <c r="F181" s="52" t="s">
        <v>14</v>
      </c>
      <c r="G181" s="52" t="s">
        <v>112</v>
      </c>
      <c r="H181" s="52" t="s">
        <v>593</v>
      </c>
      <c r="I181" s="53"/>
      <c r="J181" s="170">
        <f t="shared" si="2"/>
        <v>0</v>
      </c>
    </row>
    <row r="182" spans="1:10" ht="38.25" x14ac:dyDescent="0.25">
      <c r="A182" s="119">
        <v>136</v>
      </c>
      <c r="B182" s="129">
        <v>1</v>
      </c>
      <c r="C182" s="49" t="s">
        <v>591</v>
      </c>
      <c r="D182" s="50" t="s">
        <v>594</v>
      </c>
      <c r="E182" s="51" t="s">
        <v>848</v>
      </c>
      <c r="F182" s="52" t="s">
        <v>14</v>
      </c>
      <c r="G182" s="52" t="s">
        <v>112</v>
      </c>
      <c r="H182" s="52" t="s">
        <v>595</v>
      </c>
      <c r="I182" s="53"/>
      <c r="J182" s="170">
        <f t="shared" si="2"/>
        <v>0</v>
      </c>
    </row>
    <row r="183" spans="1:10" ht="25.5" x14ac:dyDescent="0.25">
      <c r="A183" s="119">
        <v>138</v>
      </c>
      <c r="B183" s="129">
        <v>2</v>
      </c>
      <c r="C183" s="49" t="s">
        <v>591</v>
      </c>
      <c r="D183" s="74" t="s">
        <v>596</v>
      </c>
      <c r="E183" s="81" t="s">
        <v>597</v>
      </c>
      <c r="F183" s="74" t="s">
        <v>14</v>
      </c>
      <c r="G183" s="52" t="s">
        <v>598</v>
      </c>
      <c r="H183" s="18" t="s">
        <v>599</v>
      </c>
      <c r="I183" s="53"/>
      <c r="J183" s="170">
        <f t="shared" si="2"/>
        <v>0</v>
      </c>
    </row>
    <row r="184" spans="1:10" ht="38.25" x14ac:dyDescent="0.25">
      <c r="A184" s="119" t="s">
        <v>600</v>
      </c>
      <c r="B184" s="129">
        <v>0</v>
      </c>
      <c r="C184" s="63" t="s">
        <v>601</v>
      </c>
      <c r="D184" s="54" t="s">
        <v>602</v>
      </c>
      <c r="E184" s="55" t="s">
        <v>603</v>
      </c>
      <c r="F184" s="56" t="s">
        <v>0</v>
      </c>
      <c r="G184" s="56" t="s">
        <v>101</v>
      </c>
      <c r="H184" s="56" t="s">
        <v>0</v>
      </c>
      <c r="I184" s="58"/>
      <c r="J184" s="172"/>
    </row>
    <row r="185" spans="1:10" x14ac:dyDescent="0.25">
      <c r="A185" s="119">
        <v>58</v>
      </c>
      <c r="B185" s="129">
        <v>3</v>
      </c>
      <c r="C185" s="49" t="s">
        <v>604</v>
      </c>
      <c r="D185" s="50" t="s">
        <v>605</v>
      </c>
      <c r="E185" s="51" t="s">
        <v>606</v>
      </c>
      <c r="F185" s="52" t="s">
        <v>14</v>
      </c>
      <c r="G185" s="52" t="s">
        <v>101</v>
      </c>
      <c r="H185" s="52">
        <v>47141</v>
      </c>
      <c r="I185" s="53"/>
      <c r="J185" s="170">
        <f t="shared" si="2"/>
        <v>0</v>
      </c>
    </row>
    <row r="186" spans="1:10" x14ac:dyDescent="0.25">
      <c r="A186" s="119">
        <v>59</v>
      </c>
      <c r="B186" s="129">
        <v>1</v>
      </c>
      <c r="C186" s="49" t="s">
        <v>604</v>
      </c>
      <c r="D186" s="50" t="s">
        <v>607</v>
      </c>
      <c r="E186" s="51" t="s">
        <v>608</v>
      </c>
      <c r="F186" s="52" t="s">
        <v>14</v>
      </c>
      <c r="G186" s="52" t="s">
        <v>101</v>
      </c>
      <c r="H186" s="52">
        <v>47146</v>
      </c>
      <c r="I186" s="53"/>
      <c r="J186" s="170">
        <f t="shared" si="2"/>
        <v>0</v>
      </c>
    </row>
    <row r="187" spans="1:10" x14ac:dyDescent="0.25">
      <c r="A187" s="119">
        <v>57</v>
      </c>
      <c r="B187" s="129">
        <v>6</v>
      </c>
      <c r="C187" s="49" t="s">
        <v>604</v>
      </c>
      <c r="D187" s="50" t="s">
        <v>609</v>
      </c>
      <c r="E187" s="51" t="s">
        <v>610</v>
      </c>
      <c r="F187" s="52" t="s">
        <v>14</v>
      </c>
      <c r="G187" s="52" t="s">
        <v>101</v>
      </c>
      <c r="H187" s="52">
        <v>47140</v>
      </c>
      <c r="I187" s="53"/>
      <c r="J187" s="170">
        <f t="shared" si="2"/>
        <v>0</v>
      </c>
    </row>
    <row r="188" spans="1:10" ht="25.5" x14ac:dyDescent="0.25">
      <c r="A188" s="119">
        <v>140</v>
      </c>
      <c r="B188" s="129">
        <v>3</v>
      </c>
      <c r="C188" s="49" t="s">
        <v>611</v>
      </c>
      <c r="D188" s="50" t="s">
        <v>612</v>
      </c>
      <c r="E188" s="51" t="s">
        <v>613</v>
      </c>
      <c r="F188" s="52" t="s">
        <v>14</v>
      </c>
      <c r="G188" s="52" t="s">
        <v>53</v>
      </c>
      <c r="H188" s="57" t="s">
        <v>614</v>
      </c>
      <c r="I188" s="53"/>
      <c r="J188" s="170">
        <f t="shared" si="2"/>
        <v>0</v>
      </c>
    </row>
    <row r="189" spans="1:10" ht="25.5" x14ac:dyDescent="0.25">
      <c r="A189" s="119">
        <v>141</v>
      </c>
      <c r="B189" s="129">
        <v>3</v>
      </c>
      <c r="C189" s="49" t="s">
        <v>611</v>
      </c>
      <c r="D189" s="50" t="s">
        <v>615</v>
      </c>
      <c r="E189" s="51" t="s">
        <v>616</v>
      </c>
      <c r="F189" s="52" t="s">
        <v>14</v>
      </c>
      <c r="G189" s="52" t="s">
        <v>53</v>
      </c>
      <c r="H189" s="70" t="s">
        <v>617</v>
      </c>
      <c r="I189" s="53"/>
      <c r="J189" s="170">
        <f t="shared" si="2"/>
        <v>0</v>
      </c>
    </row>
    <row r="190" spans="1:10" ht="25.5" x14ac:dyDescent="0.25">
      <c r="A190" s="119">
        <v>139</v>
      </c>
      <c r="B190" s="129">
        <v>2</v>
      </c>
      <c r="C190" s="49" t="s">
        <v>611</v>
      </c>
      <c r="D190" s="50" t="s">
        <v>618</v>
      </c>
      <c r="E190" s="51" t="s">
        <v>619</v>
      </c>
      <c r="F190" s="52" t="s">
        <v>14</v>
      </c>
      <c r="G190" s="52" t="s">
        <v>53</v>
      </c>
      <c r="H190" s="18" t="s">
        <v>620</v>
      </c>
      <c r="I190" s="53"/>
      <c r="J190" s="170">
        <f t="shared" si="2"/>
        <v>0</v>
      </c>
    </row>
    <row r="191" spans="1:10" ht="28.5" x14ac:dyDescent="0.25">
      <c r="A191" s="119">
        <v>147</v>
      </c>
      <c r="B191" s="129">
        <v>1</v>
      </c>
      <c r="C191" s="49" t="s">
        <v>621</v>
      </c>
      <c r="D191" s="78" t="s">
        <v>622</v>
      </c>
      <c r="E191" s="19" t="s">
        <v>623</v>
      </c>
      <c r="F191" s="48" t="s">
        <v>14</v>
      </c>
      <c r="G191" s="48" t="s">
        <v>71</v>
      </c>
      <c r="H191" s="48" t="s">
        <v>624</v>
      </c>
      <c r="I191" s="53"/>
      <c r="J191" s="170">
        <f t="shared" si="2"/>
        <v>0</v>
      </c>
    </row>
    <row r="192" spans="1:10" ht="25.5" x14ac:dyDescent="0.25">
      <c r="A192" s="119">
        <v>148</v>
      </c>
      <c r="B192" s="129">
        <v>4</v>
      </c>
      <c r="C192" s="49" t="s">
        <v>625</v>
      </c>
      <c r="D192" s="66" t="s">
        <v>626</v>
      </c>
      <c r="E192" s="66" t="s">
        <v>627</v>
      </c>
      <c r="F192" s="48" t="s">
        <v>14</v>
      </c>
      <c r="G192" s="48" t="s">
        <v>53</v>
      </c>
      <c r="H192" s="57" t="s">
        <v>628</v>
      </c>
      <c r="I192" s="53"/>
      <c r="J192" s="170">
        <f t="shared" si="2"/>
        <v>0</v>
      </c>
    </row>
    <row r="193" spans="1:10" ht="25.5" x14ac:dyDescent="0.25">
      <c r="A193" s="119">
        <v>149</v>
      </c>
      <c r="B193" s="129">
        <v>0</v>
      </c>
      <c r="C193" s="49" t="s">
        <v>629</v>
      </c>
      <c r="D193" s="66" t="s">
        <v>630</v>
      </c>
      <c r="E193" s="66" t="s">
        <v>627</v>
      </c>
      <c r="F193" s="48" t="s">
        <v>14</v>
      </c>
      <c r="G193" s="48" t="s">
        <v>53</v>
      </c>
      <c r="H193" s="18" t="s">
        <v>631</v>
      </c>
      <c r="I193" s="53"/>
      <c r="J193" s="170">
        <f t="shared" si="2"/>
        <v>0</v>
      </c>
    </row>
    <row r="194" spans="1:10" x14ac:dyDescent="0.25">
      <c r="A194" s="119">
        <v>150</v>
      </c>
      <c r="B194" s="129">
        <v>0</v>
      </c>
      <c r="C194" s="49" t="s">
        <v>632</v>
      </c>
      <c r="D194" s="50" t="s">
        <v>633</v>
      </c>
      <c r="E194" s="51" t="s">
        <v>634</v>
      </c>
      <c r="F194" s="52" t="s">
        <v>14</v>
      </c>
      <c r="G194" s="52" t="s">
        <v>273</v>
      </c>
      <c r="H194" s="52" t="s">
        <v>635</v>
      </c>
      <c r="I194" s="53"/>
      <c r="J194" s="170">
        <f t="shared" si="2"/>
        <v>0</v>
      </c>
    </row>
    <row r="195" spans="1:10" ht="38.25" x14ac:dyDescent="0.25">
      <c r="A195" s="119" t="s">
        <v>180</v>
      </c>
      <c r="B195" s="129">
        <v>33</v>
      </c>
      <c r="C195" s="49" t="s">
        <v>636</v>
      </c>
      <c r="D195" s="66" t="s">
        <v>637</v>
      </c>
      <c r="E195" s="66" t="s">
        <v>638</v>
      </c>
      <c r="F195" s="48" t="s">
        <v>14</v>
      </c>
      <c r="G195" s="82" t="s">
        <v>141</v>
      </c>
      <c r="H195" s="18" t="s">
        <v>639</v>
      </c>
      <c r="I195" s="53"/>
      <c r="J195" s="170">
        <f t="shared" si="2"/>
        <v>0</v>
      </c>
    </row>
    <row r="196" spans="1:10" ht="51" x14ac:dyDescent="0.25">
      <c r="A196" s="119">
        <v>215</v>
      </c>
      <c r="B196" s="129">
        <v>5</v>
      </c>
      <c r="C196" s="66" t="s">
        <v>640</v>
      </c>
      <c r="D196" s="66" t="s">
        <v>641</v>
      </c>
      <c r="E196" s="66" t="s">
        <v>642</v>
      </c>
      <c r="F196" s="48" t="s">
        <v>14</v>
      </c>
      <c r="G196" s="48" t="s">
        <v>58</v>
      </c>
      <c r="H196" s="48" t="s">
        <v>643</v>
      </c>
      <c r="I196" s="53"/>
      <c r="J196" s="170">
        <f t="shared" si="2"/>
        <v>0</v>
      </c>
    </row>
    <row r="197" spans="1:10" ht="51" x14ac:dyDescent="0.25">
      <c r="A197" s="119">
        <v>156</v>
      </c>
      <c r="B197" s="129">
        <v>1</v>
      </c>
      <c r="C197" s="49" t="s">
        <v>644</v>
      </c>
      <c r="D197" s="50" t="s">
        <v>645</v>
      </c>
      <c r="E197" s="51" t="s">
        <v>646</v>
      </c>
      <c r="F197" s="52" t="s">
        <v>14</v>
      </c>
      <c r="G197" s="18" t="s">
        <v>101</v>
      </c>
      <c r="H197" s="52">
        <v>15103</v>
      </c>
      <c r="I197" s="53"/>
      <c r="J197" s="170">
        <f t="shared" si="2"/>
        <v>0</v>
      </c>
    </row>
    <row r="198" spans="1:10" ht="38.25" x14ac:dyDescent="0.25">
      <c r="A198" s="119">
        <v>157</v>
      </c>
      <c r="B198" s="129">
        <v>19</v>
      </c>
      <c r="C198" s="83" t="s">
        <v>647</v>
      </c>
      <c r="D198" s="50" t="s">
        <v>648</v>
      </c>
      <c r="E198" s="51" t="s">
        <v>649</v>
      </c>
      <c r="F198" s="52" t="s">
        <v>14</v>
      </c>
      <c r="G198" s="52" t="s">
        <v>141</v>
      </c>
      <c r="H198" s="18" t="s">
        <v>650</v>
      </c>
      <c r="I198" s="53"/>
      <c r="J198" s="170">
        <f t="shared" si="2"/>
        <v>0</v>
      </c>
    </row>
    <row r="199" spans="1:10" ht="38.25" x14ac:dyDescent="0.25">
      <c r="A199" s="119">
        <v>158</v>
      </c>
      <c r="B199" s="129">
        <v>5</v>
      </c>
      <c r="C199" s="49" t="s">
        <v>651</v>
      </c>
      <c r="D199" s="50" t="s">
        <v>652</v>
      </c>
      <c r="E199" s="51" t="s">
        <v>849</v>
      </c>
      <c r="F199" s="52" t="s">
        <v>14</v>
      </c>
      <c r="G199" s="52" t="s">
        <v>407</v>
      </c>
      <c r="H199" s="52" t="s">
        <v>653</v>
      </c>
      <c r="I199" s="53"/>
      <c r="J199" s="170">
        <f t="shared" si="2"/>
        <v>0</v>
      </c>
    </row>
    <row r="200" spans="1:10" ht="38.25" x14ac:dyDescent="0.25">
      <c r="A200" s="119" t="s">
        <v>654</v>
      </c>
      <c r="B200" s="129">
        <v>0</v>
      </c>
      <c r="C200" s="54" t="s">
        <v>655</v>
      </c>
      <c r="D200" s="54" t="s">
        <v>656</v>
      </c>
      <c r="E200" s="55" t="s">
        <v>657</v>
      </c>
      <c r="F200" s="56" t="s">
        <v>0</v>
      </c>
      <c r="G200" s="56" t="s">
        <v>101</v>
      </c>
      <c r="H200" s="56" t="s">
        <v>0</v>
      </c>
      <c r="I200" s="58"/>
      <c r="J200" s="172"/>
    </row>
    <row r="201" spans="1:10" ht="25.5" x14ac:dyDescent="0.25">
      <c r="A201" s="119">
        <v>163</v>
      </c>
      <c r="B201" s="129">
        <v>2</v>
      </c>
      <c r="C201" s="49" t="s">
        <v>658</v>
      </c>
      <c r="D201" s="50" t="s">
        <v>659</v>
      </c>
      <c r="E201" s="51" t="s">
        <v>660</v>
      </c>
      <c r="F201" s="52" t="s">
        <v>14</v>
      </c>
      <c r="G201" s="52" t="s">
        <v>101</v>
      </c>
      <c r="H201" s="52">
        <v>62165</v>
      </c>
      <c r="I201" s="53"/>
      <c r="J201" s="170">
        <f t="shared" si="2"/>
        <v>0</v>
      </c>
    </row>
    <row r="202" spans="1:10" ht="25.5" x14ac:dyDescent="0.25">
      <c r="A202" s="119">
        <v>164</v>
      </c>
      <c r="B202" s="129">
        <v>28</v>
      </c>
      <c r="C202" s="49" t="s">
        <v>658</v>
      </c>
      <c r="D202" s="50" t="s">
        <v>661</v>
      </c>
      <c r="E202" s="51" t="s">
        <v>662</v>
      </c>
      <c r="F202" s="52" t="s">
        <v>14</v>
      </c>
      <c r="G202" s="52" t="s">
        <v>101</v>
      </c>
      <c r="H202" s="52">
        <v>62170</v>
      </c>
      <c r="I202" s="53"/>
      <c r="J202" s="170">
        <f t="shared" ref="J202:J263" si="3">(B202*I202)</f>
        <v>0</v>
      </c>
    </row>
    <row r="203" spans="1:10" ht="25.5" x14ac:dyDescent="0.25">
      <c r="A203" s="119">
        <v>159</v>
      </c>
      <c r="B203" s="129">
        <v>4</v>
      </c>
      <c r="C203" s="49" t="s">
        <v>663</v>
      </c>
      <c r="D203" s="50" t="s">
        <v>664</v>
      </c>
      <c r="E203" s="51" t="s">
        <v>665</v>
      </c>
      <c r="F203" s="52" t="s">
        <v>14</v>
      </c>
      <c r="G203" s="52" t="s">
        <v>101</v>
      </c>
      <c r="H203" s="52">
        <v>62167</v>
      </c>
      <c r="I203" s="53"/>
      <c r="J203" s="170">
        <f t="shared" si="3"/>
        <v>0</v>
      </c>
    </row>
    <row r="204" spans="1:10" ht="25.5" x14ac:dyDescent="0.25">
      <c r="A204" s="119">
        <v>160</v>
      </c>
      <c r="B204" s="129">
        <v>33</v>
      </c>
      <c r="C204" s="49" t="s">
        <v>663</v>
      </c>
      <c r="D204" s="50" t="s">
        <v>666</v>
      </c>
      <c r="E204" s="51" t="s">
        <v>667</v>
      </c>
      <c r="F204" s="84" t="s">
        <v>14</v>
      </c>
      <c r="G204" s="52" t="s">
        <v>101</v>
      </c>
      <c r="H204" s="52">
        <v>62172</v>
      </c>
      <c r="I204" s="85"/>
      <c r="J204" s="170">
        <f t="shared" si="3"/>
        <v>0</v>
      </c>
    </row>
    <row r="205" spans="1:10" ht="25.5" x14ac:dyDescent="0.25">
      <c r="A205" s="119">
        <v>161</v>
      </c>
      <c r="B205" s="129">
        <v>7</v>
      </c>
      <c r="C205" s="49" t="s">
        <v>663</v>
      </c>
      <c r="D205" s="50" t="s">
        <v>668</v>
      </c>
      <c r="E205" s="51" t="s">
        <v>669</v>
      </c>
      <c r="F205" s="86" t="s">
        <v>14</v>
      </c>
      <c r="G205" s="86" t="s">
        <v>101</v>
      </c>
      <c r="H205" s="86">
        <v>62177</v>
      </c>
      <c r="I205" s="53"/>
      <c r="J205" s="170">
        <f t="shared" si="3"/>
        <v>0</v>
      </c>
    </row>
    <row r="206" spans="1:10" ht="25.5" x14ac:dyDescent="0.25">
      <c r="A206" s="119">
        <v>162</v>
      </c>
      <c r="B206" s="129">
        <v>7</v>
      </c>
      <c r="C206" s="49" t="s">
        <v>663</v>
      </c>
      <c r="D206" s="50" t="s">
        <v>670</v>
      </c>
      <c r="E206" s="51" t="s">
        <v>671</v>
      </c>
      <c r="F206" s="84" t="s">
        <v>14</v>
      </c>
      <c r="G206" s="52" t="s">
        <v>101</v>
      </c>
      <c r="H206" s="52">
        <v>62182</v>
      </c>
      <c r="I206" s="53"/>
      <c r="J206" s="170">
        <f t="shared" si="3"/>
        <v>0</v>
      </c>
    </row>
    <row r="207" spans="1:10" ht="25.5" x14ac:dyDescent="0.25">
      <c r="A207" s="119">
        <v>165</v>
      </c>
      <c r="B207" s="129">
        <v>3</v>
      </c>
      <c r="C207" s="49" t="s">
        <v>672</v>
      </c>
      <c r="D207" s="50" t="s">
        <v>673</v>
      </c>
      <c r="E207" s="51" t="s">
        <v>674</v>
      </c>
      <c r="F207" s="84" t="s">
        <v>14</v>
      </c>
      <c r="G207" s="52" t="s">
        <v>101</v>
      </c>
      <c r="H207" s="52">
        <v>46962</v>
      </c>
      <c r="I207" s="53"/>
      <c r="J207" s="170">
        <f t="shared" si="3"/>
        <v>0</v>
      </c>
    </row>
    <row r="208" spans="1:10" ht="25.5" x14ac:dyDescent="0.25">
      <c r="A208" s="119">
        <v>166</v>
      </c>
      <c r="B208" s="129">
        <v>5</v>
      </c>
      <c r="C208" s="49" t="s">
        <v>675</v>
      </c>
      <c r="D208" s="50" t="s">
        <v>676</v>
      </c>
      <c r="E208" s="51" t="s">
        <v>677</v>
      </c>
      <c r="F208" s="52" t="s">
        <v>14</v>
      </c>
      <c r="G208" s="52" t="s">
        <v>273</v>
      </c>
      <c r="H208" s="52">
        <v>721</v>
      </c>
      <c r="I208" s="53"/>
      <c r="J208" s="170">
        <f t="shared" si="3"/>
        <v>0</v>
      </c>
    </row>
    <row r="209" spans="1:10" ht="51" x14ac:dyDescent="0.25">
      <c r="A209" s="119">
        <v>142</v>
      </c>
      <c r="B209" s="129">
        <v>2</v>
      </c>
      <c r="C209" s="49" t="s">
        <v>678</v>
      </c>
      <c r="D209" s="78" t="s">
        <v>679</v>
      </c>
      <c r="E209" s="51" t="s">
        <v>680</v>
      </c>
      <c r="F209" s="48" t="s">
        <v>14</v>
      </c>
      <c r="G209" s="48" t="s">
        <v>141</v>
      </c>
      <c r="H209" s="48">
        <v>1968</v>
      </c>
      <c r="I209" s="53"/>
      <c r="J209" s="170">
        <f t="shared" si="3"/>
        <v>0</v>
      </c>
    </row>
    <row r="210" spans="1:10" ht="25.5" x14ac:dyDescent="0.25">
      <c r="A210" s="119">
        <v>167</v>
      </c>
      <c r="B210" s="130" t="s">
        <v>859</v>
      </c>
      <c r="C210" s="49" t="s">
        <v>681</v>
      </c>
      <c r="D210" s="50" t="s">
        <v>682</v>
      </c>
      <c r="E210" s="51" t="s">
        <v>683</v>
      </c>
      <c r="F210" s="52" t="s">
        <v>14</v>
      </c>
      <c r="G210" s="52" t="s">
        <v>101</v>
      </c>
      <c r="H210" s="52">
        <v>46961</v>
      </c>
      <c r="I210" s="53"/>
      <c r="J210" s="170">
        <f t="shared" si="3"/>
        <v>0</v>
      </c>
    </row>
    <row r="211" spans="1:10" ht="25.5" x14ac:dyDescent="0.25">
      <c r="A211" s="119">
        <v>168</v>
      </c>
      <c r="B211" s="129">
        <v>11</v>
      </c>
      <c r="C211" s="49" t="s">
        <v>684</v>
      </c>
      <c r="D211" s="50" t="s">
        <v>685</v>
      </c>
      <c r="E211" s="51" t="s">
        <v>686</v>
      </c>
      <c r="F211" s="52" t="s">
        <v>14</v>
      </c>
      <c r="G211" s="52" t="s">
        <v>407</v>
      </c>
      <c r="H211" s="52" t="s">
        <v>687</v>
      </c>
      <c r="I211" s="53"/>
      <c r="J211" s="170">
        <f t="shared" si="3"/>
        <v>0</v>
      </c>
    </row>
    <row r="212" spans="1:10" ht="99.75" x14ac:dyDescent="0.25">
      <c r="A212" s="119">
        <v>169</v>
      </c>
      <c r="B212" s="129">
        <v>26</v>
      </c>
      <c r="C212" s="49" t="s">
        <v>688</v>
      </c>
      <c r="D212" s="50" t="s">
        <v>689</v>
      </c>
      <c r="E212" s="87" t="s">
        <v>690</v>
      </c>
      <c r="F212" s="52" t="s">
        <v>14</v>
      </c>
      <c r="G212" s="52" t="s">
        <v>117</v>
      </c>
      <c r="H212" s="57" t="s">
        <v>691</v>
      </c>
      <c r="I212" s="53"/>
      <c r="J212" s="170">
        <f t="shared" si="3"/>
        <v>0</v>
      </c>
    </row>
    <row r="213" spans="1:10" ht="99.75" x14ac:dyDescent="0.25">
      <c r="A213" s="119">
        <v>170</v>
      </c>
      <c r="B213" s="129">
        <v>4</v>
      </c>
      <c r="C213" s="49" t="s">
        <v>688</v>
      </c>
      <c r="D213" s="50" t="s">
        <v>692</v>
      </c>
      <c r="E213" s="88" t="s">
        <v>693</v>
      </c>
      <c r="F213" s="52" t="s">
        <v>14</v>
      </c>
      <c r="G213" s="52" t="s">
        <v>117</v>
      </c>
      <c r="H213" s="70" t="s">
        <v>694</v>
      </c>
      <c r="I213" s="53"/>
      <c r="J213" s="170">
        <f t="shared" si="3"/>
        <v>0</v>
      </c>
    </row>
    <row r="214" spans="1:10" ht="99.75" x14ac:dyDescent="0.25">
      <c r="A214" s="119">
        <v>171</v>
      </c>
      <c r="B214" s="130" t="s">
        <v>860</v>
      </c>
      <c r="C214" s="49" t="s">
        <v>688</v>
      </c>
      <c r="D214" s="50" t="s">
        <v>695</v>
      </c>
      <c r="E214" s="19" t="s">
        <v>696</v>
      </c>
      <c r="F214" s="52" t="s">
        <v>14</v>
      </c>
      <c r="G214" s="52" t="s">
        <v>117</v>
      </c>
      <c r="H214" s="70" t="s">
        <v>697</v>
      </c>
      <c r="I214" s="53"/>
      <c r="J214" s="170">
        <f t="shared" si="3"/>
        <v>0</v>
      </c>
    </row>
    <row r="215" spans="1:10" ht="99.75" x14ac:dyDescent="0.25">
      <c r="A215" s="119">
        <v>79</v>
      </c>
      <c r="B215" s="129">
        <v>29</v>
      </c>
      <c r="C215" s="49" t="s">
        <v>698</v>
      </c>
      <c r="D215" s="50" t="s">
        <v>699</v>
      </c>
      <c r="E215" s="19" t="s">
        <v>696</v>
      </c>
      <c r="F215" s="52" t="s">
        <v>14</v>
      </c>
      <c r="G215" s="52" t="s">
        <v>117</v>
      </c>
      <c r="H215" s="18" t="s">
        <v>700</v>
      </c>
      <c r="I215" s="53"/>
      <c r="J215" s="170">
        <f t="shared" si="3"/>
        <v>0</v>
      </c>
    </row>
    <row r="216" spans="1:10" ht="38.25" x14ac:dyDescent="0.25">
      <c r="A216" s="138">
        <v>173</v>
      </c>
      <c r="B216" s="129">
        <v>1</v>
      </c>
      <c r="C216" s="139" t="s">
        <v>701</v>
      </c>
      <c r="D216" s="140" t="s">
        <v>702</v>
      </c>
      <c r="E216" s="141" t="s">
        <v>703</v>
      </c>
      <c r="F216" s="142" t="s">
        <v>14</v>
      </c>
      <c r="G216" s="142" t="s">
        <v>141</v>
      </c>
      <c r="H216" s="142" t="s">
        <v>704</v>
      </c>
      <c r="I216" s="143"/>
      <c r="J216" s="170">
        <f t="shared" si="3"/>
        <v>0</v>
      </c>
    </row>
    <row r="217" spans="1:10" ht="38.25" x14ac:dyDescent="0.25">
      <c r="A217" s="125">
        <v>172</v>
      </c>
      <c r="B217" s="129">
        <v>2</v>
      </c>
      <c r="C217" s="89" t="s">
        <v>701</v>
      </c>
      <c r="D217" s="90" t="s">
        <v>705</v>
      </c>
      <c r="E217" s="91" t="s">
        <v>706</v>
      </c>
      <c r="F217" s="92" t="s">
        <v>14</v>
      </c>
      <c r="G217" s="92" t="s">
        <v>141</v>
      </c>
      <c r="H217" s="57" t="s">
        <v>707</v>
      </c>
      <c r="I217" s="93"/>
      <c r="J217" s="170">
        <f t="shared" si="3"/>
        <v>0</v>
      </c>
    </row>
    <row r="218" spans="1:10" ht="25.5" x14ac:dyDescent="0.25">
      <c r="A218" s="119">
        <v>177</v>
      </c>
      <c r="B218" s="129">
        <v>4</v>
      </c>
      <c r="C218" s="49" t="s">
        <v>708</v>
      </c>
      <c r="D218" s="50" t="s">
        <v>709</v>
      </c>
      <c r="E218" s="51" t="s">
        <v>710</v>
      </c>
      <c r="F218" s="52" t="s">
        <v>14</v>
      </c>
      <c r="G218" s="76" t="s">
        <v>711</v>
      </c>
      <c r="H218" s="61" t="s">
        <v>712</v>
      </c>
      <c r="I218" s="53"/>
      <c r="J218" s="170">
        <f t="shared" si="3"/>
        <v>0</v>
      </c>
    </row>
    <row r="219" spans="1:10" ht="25.5" x14ac:dyDescent="0.25">
      <c r="A219" s="119">
        <v>178</v>
      </c>
      <c r="B219" s="129">
        <v>13</v>
      </c>
      <c r="C219" s="49" t="s">
        <v>713</v>
      </c>
      <c r="D219" s="50" t="s">
        <v>714</v>
      </c>
      <c r="E219" s="51" t="s">
        <v>715</v>
      </c>
      <c r="F219" s="52" t="s">
        <v>14</v>
      </c>
      <c r="G219" s="52" t="s">
        <v>711</v>
      </c>
      <c r="H219" s="70" t="s">
        <v>716</v>
      </c>
      <c r="I219" s="53"/>
      <c r="J219" s="170">
        <f t="shared" si="3"/>
        <v>0</v>
      </c>
    </row>
    <row r="220" spans="1:10" ht="38.25" x14ac:dyDescent="0.25">
      <c r="A220" s="119">
        <v>180</v>
      </c>
      <c r="B220" s="129">
        <v>141</v>
      </c>
      <c r="C220" s="49" t="s">
        <v>717</v>
      </c>
      <c r="D220" s="50" t="s">
        <v>718</v>
      </c>
      <c r="E220" s="51" t="s">
        <v>719</v>
      </c>
      <c r="F220" s="52" t="s">
        <v>14</v>
      </c>
      <c r="G220" s="52" t="s">
        <v>720</v>
      </c>
      <c r="H220" s="70" t="s">
        <v>721</v>
      </c>
      <c r="I220" s="53"/>
      <c r="J220" s="170">
        <f t="shared" si="3"/>
        <v>0</v>
      </c>
    </row>
    <row r="221" spans="1:10" ht="51" x14ac:dyDescent="0.25">
      <c r="A221" s="119">
        <v>179</v>
      </c>
      <c r="B221" s="130" t="s">
        <v>857</v>
      </c>
      <c r="C221" s="50" t="s">
        <v>722</v>
      </c>
      <c r="D221" s="50" t="s">
        <v>723</v>
      </c>
      <c r="E221" s="51" t="s">
        <v>715</v>
      </c>
      <c r="F221" s="52" t="s">
        <v>14</v>
      </c>
      <c r="G221" s="52" t="s">
        <v>711</v>
      </c>
      <c r="H221" s="70" t="s">
        <v>724</v>
      </c>
      <c r="I221" s="53"/>
      <c r="J221" s="170">
        <f t="shared" si="3"/>
        <v>0</v>
      </c>
    </row>
    <row r="222" spans="1:10" ht="25.5" x14ac:dyDescent="0.25">
      <c r="A222" s="119">
        <v>181</v>
      </c>
      <c r="B222" s="129">
        <v>3</v>
      </c>
      <c r="C222" s="49" t="s">
        <v>725</v>
      </c>
      <c r="D222" s="50" t="s">
        <v>726</v>
      </c>
      <c r="E222" s="94" t="s">
        <v>727</v>
      </c>
      <c r="F222" s="52" t="s">
        <v>14</v>
      </c>
      <c r="G222" s="52" t="s">
        <v>711</v>
      </c>
      <c r="H222" s="18" t="s">
        <v>728</v>
      </c>
      <c r="I222" s="53"/>
      <c r="J222" s="170">
        <f t="shared" si="3"/>
        <v>0</v>
      </c>
    </row>
    <row r="223" spans="1:10" ht="51" x14ac:dyDescent="0.25">
      <c r="A223" s="119">
        <v>182</v>
      </c>
      <c r="B223" s="129">
        <v>28</v>
      </c>
      <c r="C223" s="49" t="s">
        <v>729</v>
      </c>
      <c r="D223" s="66" t="s">
        <v>730</v>
      </c>
      <c r="E223" s="66" t="s">
        <v>731</v>
      </c>
      <c r="F223" s="48" t="s">
        <v>14</v>
      </c>
      <c r="G223" s="48" t="s">
        <v>117</v>
      </c>
      <c r="H223" s="48">
        <v>460603</v>
      </c>
      <c r="I223" s="53"/>
      <c r="J223" s="170">
        <f t="shared" si="3"/>
        <v>0</v>
      </c>
    </row>
    <row r="224" spans="1:10" ht="38.25" x14ac:dyDescent="0.25">
      <c r="A224" s="119">
        <v>183</v>
      </c>
      <c r="B224" s="130">
        <v>48</v>
      </c>
      <c r="C224" s="49" t="s">
        <v>732</v>
      </c>
      <c r="D224" s="78" t="s">
        <v>733</v>
      </c>
      <c r="E224" s="51" t="s">
        <v>734</v>
      </c>
      <c r="F224" s="48" t="s">
        <v>14</v>
      </c>
      <c r="G224" s="48" t="s">
        <v>117</v>
      </c>
      <c r="H224" s="48">
        <v>460903</v>
      </c>
      <c r="I224" s="53"/>
      <c r="J224" s="170">
        <f t="shared" si="3"/>
        <v>0</v>
      </c>
    </row>
    <row r="225" spans="1:10" ht="26.25" x14ac:dyDescent="0.25">
      <c r="A225" s="122" t="s">
        <v>735</v>
      </c>
      <c r="B225" s="129">
        <v>0</v>
      </c>
      <c r="C225" s="63" t="s">
        <v>736</v>
      </c>
      <c r="D225" s="54" t="s">
        <v>737</v>
      </c>
      <c r="E225" s="55" t="s">
        <v>738</v>
      </c>
      <c r="F225" s="56" t="s">
        <v>0</v>
      </c>
      <c r="G225" s="56" t="s">
        <v>117</v>
      </c>
      <c r="H225" s="56" t="s">
        <v>0</v>
      </c>
      <c r="I225" s="58"/>
      <c r="J225" s="172"/>
    </row>
    <row r="226" spans="1:10" x14ac:dyDescent="0.25">
      <c r="A226" s="119">
        <v>188</v>
      </c>
      <c r="B226" s="129">
        <v>24</v>
      </c>
      <c r="C226" s="49" t="s">
        <v>739</v>
      </c>
      <c r="D226" s="50" t="s">
        <v>737</v>
      </c>
      <c r="E226" s="51" t="s">
        <v>740</v>
      </c>
      <c r="F226" s="52" t="s">
        <v>14</v>
      </c>
      <c r="G226" s="52" t="s">
        <v>117</v>
      </c>
      <c r="H226" s="52">
        <v>4398405</v>
      </c>
      <c r="I226" s="53"/>
      <c r="J226" s="170">
        <f t="shared" si="3"/>
        <v>0</v>
      </c>
    </row>
    <row r="227" spans="1:10" x14ac:dyDescent="0.25">
      <c r="A227" s="122">
        <v>189</v>
      </c>
      <c r="B227" s="129">
        <v>108</v>
      </c>
      <c r="C227" s="49" t="s">
        <v>739</v>
      </c>
      <c r="D227" s="50" t="s">
        <v>737</v>
      </c>
      <c r="E227" s="51" t="s">
        <v>741</v>
      </c>
      <c r="F227" s="52" t="s">
        <v>14</v>
      </c>
      <c r="G227" s="52" t="s">
        <v>117</v>
      </c>
      <c r="H227" s="52">
        <v>4398422</v>
      </c>
      <c r="I227" s="53"/>
      <c r="J227" s="170">
        <f t="shared" si="3"/>
        <v>0</v>
      </c>
    </row>
    <row r="228" spans="1:10" x14ac:dyDescent="0.25">
      <c r="A228" s="122">
        <v>190</v>
      </c>
      <c r="B228" s="129">
        <v>24</v>
      </c>
      <c r="C228" s="49" t="s">
        <v>739</v>
      </c>
      <c r="D228" s="50" t="s">
        <v>737</v>
      </c>
      <c r="E228" s="94" t="s">
        <v>742</v>
      </c>
      <c r="F228" s="52" t="s">
        <v>14</v>
      </c>
      <c r="G228" s="52" t="s">
        <v>117</v>
      </c>
      <c r="H228" s="52">
        <v>4398450</v>
      </c>
      <c r="I228" s="53"/>
      <c r="J228" s="170">
        <f t="shared" si="3"/>
        <v>0</v>
      </c>
    </row>
    <row r="229" spans="1:10" ht="26.25" x14ac:dyDescent="0.25">
      <c r="A229" s="122" t="s">
        <v>743</v>
      </c>
      <c r="B229" s="129">
        <v>0</v>
      </c>
      <c r="C229" s="63" t="s">
        <v>744</v>
      </c>
      <c r="D229" s="54" t="s">
        <v>745</v>
      </c>
      <c r="E229" s="55" t="s">
        <v>746</v>
      </c>
      <c r="F229" s="56" t="s">
        <v>0</v>
      </c>
      <c r="G229" s="56" t="s">
        <v>53</v>
      </c>
      <c r="H229" s="56" t="s">
        <v>0</v>
      </c>
      <c r="I229" s="58"/>
      <c r="J229" s="172"/>
    </row>
    <row r="230" spans="1:10" x14ac:dyDescent="0.25">
      <c r="A230" s="122">
        <v>191</v>
      </c>
      <c r="B230" s="129">
        <v>432</v>
      </c>
      <c r="C230" s="49" t="s">
        <v>747</v>
      </c>
      <c r="D230" s="50" t="s">
        <v>745</v>
      </c>
      <c r="E230" s="51" t="s">
        <v>748</v>
      </c>
      <c r="F230" s="52" t="s">
        <v>14</v>
      </c>
      <c r="G230" s="52" t="s">
        <v>53</v>
      </c>
      <c r="H230" s="57" t="s">
        <v>749</v>
      </c>
      <c r="I230" s="53"/>
      <c r="J230" s="170">
        <f t="shared" si="3"/>
        <v>0</v>
      </c>
    </row>
    <row r="231" spans="1:10" x14ac:dyDescent="0.25">
      <c r="A231" s="122">
        <v>192</v>
      </c>
      <c r="B231" s="129">
        <v>24</v>
      </c>
      <c r="C231" s="49" t="s">
        <v>747</v>
      </c>
      <c r="D231" s="50" t="s">
        <v>745</v>
      </c>
      <c r="E231" s="51" t="s">
        <v>750</v>
      </c>
      <c r="F231" s="52" t="s">
        <v>14</v>
      </c>
      <c r="G231" s="52" t="s">
        <v>53</v>
      </c>
      <c r="H231" s="70" t="s">
        <v>751</v>
      </c>
      <c r="I231" s="53"/>
      <c r="J231" s="170">
        <f t="shared" si="3"/>
        <v>0</v>
      </c>
    </row>
    <row r="232" spans="1:10" x14ac:dyDescent="0.25">
      <c r="A232" s="122">
        <v>193</v>
      </c>
      <c r="B232" s="129">
        <v>276</v>
      </c>
      <c r="C232" s="49" t="s">
        <v>747</v>
      </c>
      <c r="D232" s="50" t="s">
        <v>745</v>
      </c>
      <c r="E232" s="51" t="s">
        <v>752</v>
      </c>
      <c r="F232" s="52" t="s">
        <v>14</v>
      </c>
      <c r="G232" s="52" t="s">
        <v>53</v>
      </c>
      <c r="H232" s="70" t="s">
        <v>753</v>
      </c>
      <c r="I232" s="53"/>
      <c r="J232" s="170">
        <f t="shared" si="3"/>
        <v>0</v>
      </c>
    </row>
    <row r="233" spans="1:10" x14ac:dyDescent="0.25">
      <c r="A233" s="122">
        <v>194</v>
      </c>
      <c r="B233" s="129">
        <v>48</v>
      </c>
      <c r="C233" s="49" t="s">
        <v>747</v>
      </c>
      <c r="D233" s="50" t="s">
        <v>745</v>
      </c>
      <c r="E233" s="94" t="s">
        <v>754</v>
      </c>
      <c r="F233" s="52" t="s">
        <v>14</v>
      </c>
      <c r="G233" s="52" t="s">
        <v>53</v>
      </c>
      <c r="H233" s="70" t="s">
        <v>755</v>
      </c>
      <c r="I233" s="53"/>
      <c r="J233" s="170">
        <f t="shared" si="3"/>
        <v>0</v>
      </c>
    </row>
    <row r="234" spans="1:10" x14ac:dyDescent="0.25">
      <c r="A234" s="126">
        <v>195</v>
      </c>
      <c r="B234" s="129">
        <v>24</v>
      </c>
      <c r="C234" s="96" t="s">
        <v>747</v>
      </c>
      <c r="D234" s="97" t="s">
        <v>745</v>
      </c>
      <c r="E234" s="98" t="s">
        <v>756</v>
      </c>
      <c r="F234" s="95" t="s">
        <v>14</v>
      </c>
      <c r="G234" s="95" t="s">
        <v>53</v>
      </c>
      <c r="H234" s="18" t="s">
        <v>757</v>
      </c>
      <c r="I234" s="53"/>
      <c r="J234" s="170">
        <f t="shared" si="3"/>
        <v>0</v>
      </c>
    </row>
    <row r="235" spans="1:10" ht="38.25" x14ac:dyDescent="0.25">
      <c r="A235" s="119" t="s">
        <v>758</v>
      </c>
      <c r="B235" s="129">
        <v>0</v>
      </c>
      <c r="C235" s="63" t="s">
        <v>759</v>
      </c>
      <c r="D235" s="69" t="s">
        <v>760</v>
      </c>
      <c r="E235" s="69" t="s">
        <v>761</v>
      </c>
      <c r="F235" s="65" t="s">
        <v>0</v>
      </c>
      <c r="G235" s="65" t="s">
        <v>53</v>
      </c>
      <c r="H235" s="65" t="s">
        <v>0</v>
      </c>
      <c r="I235" s="58"/>
      <c r="J235" s="172"/>
    </row>
    <row r="236" spans="1:10" x14ac:dyDescent="0.25">
      <c r="A236" s="119">
        <v>197</v>
      </c>
      <c r="B236" s="129">
        <v>25</v>
      </c>
      <c r="C236" s="49" t="s">
        <v>762</v>
      </c>
      <c r="D236" s="66" t="s">
        <v>763</v>
      </c>
      <c r="E236" s="66" t="s">
        <v>764</v>
      </c>
      <c r="F236" s="48" t="s">
        <v>14</v>
      </c>
      <c r="G236" s="48" t="s">
        <v>53</v>
      </c>
      <c r="H236" s="57" t="s">
        <v>765</v>
      </c>
      <c r="I236" s="53"/>
      <c r="J236" s="170">
        <f t="shared" si="3"/>
        <v>0</v>
      </c>
    </row>
    <row r="237" spans="1:10" x14ac:dyDescent="0.25">
      <c r="A237" s="119">
        <v>198</v>
      </c>
      <c r="B237" s="129">
        <v>25</v>
      </c>
      <c r="C237" s="49" t="s">
        <v>762</v>
      </c>
      <c r="D237" s="66" t="s">
        <v>763</v>
      </c>
      <c r="E237" s="66" t="s">
        <v>766</v>
      </c>
      <c r="F237" s="48" t="s">
        <v>14</v>
      </c>
      <c r="G237" s="48" t="s">
        <v>53</v>
      </c>
      <c r="H237" s="18" t="s">
        <v>767</v>
      </c>
      <c r="I237" s="53"/>
      <c r="J237" s="170">
        <f t="shared" si="3"/>
        <v>0</v>
      </c>
    </row>
    <row r="238" spans="1:10" ht="26.25" x14ac:dyDescent="0.25">
      <c r="A238" s="119" t="s">
        <v>768</v>
      </c>
      <c r="B238" s="129">
        <v>0</v>
      </c>
      <c r="C238" s="63" t="s">
        <v>769</v>
      </c>
      <c r="D238" s="69" t="s">
        <v>770</v>
      </c>
      <c r="E238" s="69" t="s">
        <v>771</v>
      </c>
      <c r="F238" s="65" t="s">
        <v>0</v>
      </c>
      <c r="G238" s="65" t="s">
        <v>53</v>
      </c>
      <c r="H238" s="65" t="s">
        <v>0</v>
      </c>
      <c r="I238" s="58"/>
      <c r="J238" s="172"/>
    </row>
    <row r="239" spans="1:10" x14ac:dyDescent="0.25">
      <c r="A239" s="119">
        <v>199</v>
      </c>
      <c r="B239" s="129">
        <v>11</v>
      </c>
      <c r="C239" s="49" t="s">
        <v>772</v>
      </c>
      <c r="D239" s="66" t="s">
        <v>770</v>
      </c>
      <c r="E239" s="66" t="s">
        <v>773</v>
      </c>
      <c r="F239" s="48" t="s">
        <v>14</v>
      </c>
      <c r="G239" s="48" t="s">
        <v>53</v>
      </c>
      <c r="H239" s="57" t="s">
        <v>774</v>
      </c>
      <c r="I239" s="53"/>
      <c r="J239" s="170">
        <f t="shared" si="3"/>
        <v>0</v>
      </c>
    </row>
    <row r="240" spans="1:10" x14ac:dyDescent="0.25">
      <c r="A240" s="119">
        <v>200</v>
      </c>
      <c r="B240" s="129">
        <v>6</v>
      </c>
      <c r="C240" s="49" t="s">
        <v>772</v>
      </c>
      <c r="D240" s="66" t="s">
        <v>770</v>
      </c>
      <c r="E240" s="66" t="s">
        <v>775</v>
      </c>
      <c r="F240" s="48" t="s">
        <v>14</v>
      </c>
      <c r="G240" s="48" t="s">
        <v>53</v>
      </c>
      <c r="H240" s="70" t="s">
        <v>776</v>
      </c>
      <c r="I240" s="53"/>
      <c r="J240" s="170">
        <f t="shared" si="3"/>
        <v>0</v>
      </c>
    </row>
    <row r="241" spans="1:10" x14ac:dyDescent="0.25">
      <c r="A241" s="119">
        <v>201</v>
      </c>
      <c r="B241" s="129">
        <v>13</v>
      </c>
      <c r="C241" s="49" t="s">
        <v>772</v>
      </c>
      <c r="D241" s="66" t="s">
        <v>770</v>
      </c>
      <c r="E241" s="66" t="s">
        <v>777</v>
      </c>
      <c r="F241" s="48" t="s">
        <v>14</v>
      </c>
      <c r="G241" s="48" t="s">
        <v>53</v>
      </c>
      <c r="H241" s="18" t="s">
        <v>778</v>
      </c>
      <c r="I241" s="53"/>
      <c r="J241" s="170">
        <f t="shared" si="3"/>
        <v>0</v>
      </c>
    </row>
    <row r="242" spans="1:10" ht="25.5" x14ac:dyDescent="0.25">
      <c r="A242" s="119">
        <v>202</v>
      </c>
      <c r="B242" s="129">
        <v>4</v>
      </c>
      <c r="C242" s="49" t="s">
        <v>779</v>
      </c>
      <c r="D242" s="50" t="s">
        <v>780</v>
      </c>
      <c r="E242" s="51" t="s">
        <v>781</v>
      </c>
      <c r="F242" s="52" t="s">
        <v>14</v>
      </c>
      <c r="G242" s="52" t="s">
        <v>407</v>
      </c>
      <c r="H242" s="52" t="s">
        <v>782</v>
      </c>
      <c r="I242" s="53"/>
      <c r="J242" s="170">
        <f t="shared" si="3"/>
        <v>0</v>
      </c>
    </row>
    <row r="243" spans="1:10" x14ac:dyDescent="0.25">
      <c r="A243" s="119">
        <v>203</v>
      </c>
      <c r="B243" s="129">
        <v>3</v>
      </c>
      <c r="C243" s="49" t="s">
        <v>779</v>
      </c>
      <c r="D243" s="50" t="s">
        <v>780</v>
      </c>
      <c r="E243" s="51" t="s">
        <v>783</v>
      </c>
      <c r="F243" s="52" t="s">
        <v>14</v>
      </c>
      <c r="G243" s="52" t="s">
        <v>407</v>
      </c>
      <c r="H243" s="52" t="s">
        <v>784</v>
      </c>
      <c r="I243" s="53"/>
      <c r="J243" s="170">
        <f t="shared" si="3"/>
        <v>0</v>
      </c>
    </row>
    <row r="244" spans="1:10" ht="25.5" x14ac:dyDescent="0.25">
      <c r="A244" s="119">
        <v>76</v>
      </c>
      <c r="B244" s="129">
        <v>2</v>
      </c>
      <c r="C244" s="49" t="s">
        <v>785</v>
      </c>
      <c r="D244" s="50" t="s">
        <v>786</v>
      </c>
      <c r="E244" s="51" t="s">
        <v>787</v>
      </c>
      <c r="F244" s="52" t="s">
        <v>14</v>
      </c>
      <c r="G244" s="52" t="s">
        <v>788</v>
      </c>
      <c r="H244" s="52">
        <v>47092</v>
      </c>
      <c r="I244" s="53"/>
      <c r="J244" s="170">
        <f t="shared" si="3"/>
        <v>0</v>
      </c>
    </row>
    <row r="245" spans="1:10" ht="25.5" x14ac:dyDescent="0.25">
      <c r="A245" s="119">
        <v>130</v>
      </c>
      <c r="B245" s="129">
        <v>10</v>
      </c>
      <c r="C245" s="49" t="s">
        <v>789</v>
      </c>
      <c r="D245" s="50" t="s">
        <v>790</v>
      </c>
      <c r="E245" s="51" t="s">
        <v>791</v>
      </c>
      <c r="F245" s="52" t="s">
        <v>792</v>
      </c>
      <c r="G245" s="52" t="s">
        <v>711</v>
      </c>
      <c r="H245" s="18" t="s">
        <v>793</v>
      </c>
      <c r="I245" s="53"/>
      <c r="J245" s="170">
        <f t="shared" si="3"/>
        <v>0</v>
      </c>
    </row>
    <row r="246" spans="1:10" x14ac:dyDescent="0.25">
      <c r="A246" s="117"/>
      <c r="B246" s="129">
        <v>0</v>
      </c>
      <c r="C246" s="16"/>
      <c r="D246" s="16"/>
      <c r="E246" s="16"/>
      <c r="F246" s="5"/>
      <c r="G246" s="5"/>
      <c r="H246" s="5"/>
      <c r="I246" s="14"/>
      <c r="J246" s="170">
        <f t="shared" si="3"/>
        <v>0</v>
      </c>
    </row>
    <row r="247" spans="1:10" ht="37.5" x14ac:dyDescent="0.25">
      <c r="A247" s="119"/>
      <c r="B247" s="129"/>
      <c r="C247" s="99" t="s">
        <v>794</v>
      </c>
      <c r="D247" s="100"/>
      <c r="E247" s="100"/>
      <c r="F247" s="74"/>
      <c r="G247" s="52"/>
      <c r="H247" s="52"/>
      <c r="I247" s="53"/>
      <c r="J247" s="170">
        <f t="shared" si="3"/>
        <v>0</v>
      </c>
    </row>
    <row r="248" spans="1:10" ht="18.75" x14ac:dyDescent="0.3">
      <c r="A248" s="127" t="s">
        <v>795</v>
      </c>
      <c r="B248" s="129"/>
      <c r="C248" s="102"/>
      <c r="D248" s="99"/>
      <c r="E248" s="99"/>
      <c r="F248" s="101"/>
      <c r="G248" s="101"/>
      <c r="H248" s="101"/>
      <c r="I248" s="14"/>
      <c r="J248" s="170">
        <f t="shared" si="3"/>
        <v>0</v>
      </c>
    </row>
    <row r="249" spans="1:10" ht="28.5" x14ac:dyDescent="0.25">
      <c r="A249" s="117">
        <v>213</v>
      </c>
      <c r="B249" s="129">
        <v>0</v>
      </c>
      <c r="C249" s="6" t="s">
        <v>796</v>
      </c>
      <c r="D249" s="16" t="s">
        <v>797</v>
      </c>
      <c r="E249" s="103" t="s">
        <v>798</v>
      </c>
      <c r="F249" s="5" t="s">
        <v>14</v>
      </c>
      <c r="G249" s="5" t="s">
        <v>799</v>
      </c>
      <c r="H249" s="18" t="s">
        <v>800</v>
      </c>
      <c r="I249" s="14"/>
      <c r="J249" s="170">
        <f t="shared" si="3"/>
        <v>0</v>
      </c>
    </row>
    <row r="250" spans="1:10" ht="39" x14ac:dyDescent="0.25">
      <c r="A250" s="117" t="s">
        <v>801</v>
      </c>
      <c r="B250" s="129">
        <v>0</v>
      </c>
      <c r="C250" s="36" t="s">
        <v>802</v>
      </c>
      <c r="D250" s="36" t="s">
        <v>803</v>
      </c>
      <c r="E250" s="36" t="s">
        <v>804</v>
      </c>
      <c r="F250" s="37" t="s">
        <v>0</v>
      </c>
      <c r="G250" s="37" t="s">
        <v>53</v>
      </c>
      <c r="H250" s="37" t="s">
        <v>0</v>
      </c>
      <c r="I250" s="38"/>
      <c r="J250" s="172"/>
    </row>
    <row r="251" spans="1:10" x14ac:dyDescent="0.25">
      <c r="A251" s="117">
        <v>204</v>
      </c>
      <c r="B251" s="129">
        <v>0</v>
      </c>
      <c r="C251" s="6" t="s">
        <v>805</v>
      </c>
      <c r="D251" s="16" t="s">
        <v>477</v>
      </c>
      <c r="E251" s="16" t="s">
        <v>806</v>
      </c>
      <c r="F251" s="5" t="s">
        <v>14</v>
      </c>
      <c r="G251" s="5" t="s">
        <v>53</v>
      </c>
      <c r="H251" s="29" t="s">
        <v>807</v>
      </c>
      <c r="I251" s="14"/>
      <c r="J251" s="170">
        <f t="shared" si="3"/>
        <v>0</v>
      </c>
    </row>
    <row r="252" spans="1:10" x14ac:dyDescent="0.25">
      <c r="A252" s="117">
        <v>205</v>
      </c>
      <c r="B252" s="129">
        <v>0</v>
      </c>
      <c r="C252" s="6" t="s">
        <v>805</v>
      </c>
      <c r="D252" s="16" t="s">
        <v>477</v>
      </c>
      <c r="E252" s="16" t="s">
        <v>808</v>
      </c>
      <c r="F252" s="5" t="s">
        <v>14</v>
      </c>
      <c r="G252" s="5" t="s">
        <v>53</v>
      </c>
      <c r="H252" s="29" t="s">
        <v>809</v>
      </c>
      <c r="I252" s="14"/>
      <c r="J252" s="170">
        <f t="shared" si="3"/>
        <v>0</v>
      </c>
    </row>
    <row r="253" spans="1:10" x14ac:dyDescent="0.25">
      <c r="A253" s="117">
        <v>206</v>
      </c>
      <c r="B253" s="129">
        <v>0</v>
      </c>
      <c r="C253" s="6" t="s">
        <v>810</v>
      </c>
      <c r="D253" s="16" t="s">
        <v>477</v>
      </c>
      <c r="E253" s="16" t="s">
        <v>811</v>
      </c>
      <c r="F253" s="5" t="s">
        <v>14</v>
      </c>
      <c r="G253" s="5" t="s">
        <v>53</v>
      </c>
      <c r="H253" s="29" t="s">
        <v>812</v>
      </c>
      <c r="I253" s="14"/>
      <c r="J253" s="170">
        <f t="shared" si="3"/>
        <v>0</v>
      </c>
    </row>
    <row r="254" spans="1:10" ht="26.25" x14ac:dyDescent="0.25">
      <c r="A254" s="119" t="s">
        <v>813</v>
      </c>
      <c r="B254" s="129">
        <v>0</v>
      </c>
      <c r="C254" s="63" t="s">
        <v>814</v>
      </c>
      <c r="D254" s="69" t="s">
        <v>815</v>
      </c>
      <c r="E254" s="69" t="s">
        <v>816</v>
      </c>
      <c r="F254" s="65" t="s">
        <v>0</v>
      </c>
      <c r="G254" s="65" t="s">
        <v>53</v>
      </c>
      <c r="H254" s="71" t="s">
        <v>0</v>
      </c>
      <c r="I254" s="104"/>
      <c r="J254" s="172"/>
    </row>
    <row r="255" spans="1:10" x14ac:dyDescent="0.25">
      <c r="A255" s="119">
        <v>207</v>
      </c>
      <c r="B255" s="129">
        <v>0</v>
      </c>
      <c r="C255" s="49" t="s">
        <v>817</v>
      </c>
      <c r="D255" s="66" t="s">
        <v>815</v>
      </c>
      <c r="E255" s="66" t="s">
        <v>818</v>
      </c>
      <c r="F255" s="48" t="s">
        <v>14</v>
      </c>
      <c r="G255" s="48" t="s">
        <v>53</v>
      </c>
      <c r="H255" s="57" t="s">
        <v>819</v>
      </c>
      <c r="I255" s="53"/>
      <c r="J255" s="170">
        <f t="shared" si="3"/>
        <v>0</v>
      </c>
    </row>
    <row r="256" spans="1:10" x14ac:dyDescent="0.25">
      <c r="A256" s="114">
        <v>208</v>
      </c>
      <c r="B256" s="129">
        <v>0</v>
      </c>
      <c r="C256" s="105" t="s">
        <v>817</v>
      </c>
      <c r="D256" s="106" t="s">
        <v>815</v>
      </c>
      <c r="E256" s="106" t="s">
        <v>820</v>
      </c>
      <c r="F256" s="107" t="s">
        <v>14</v>
      </c>
      <c r="G256" s="107" t="s">
        <v>53</v>
      </c>
      <c r="H256" s="41" t="s">
        <v>821</v>
      </c>
      <c r="I256" s="85"/>
      <c r="J256" s="170">
        <f t="shared" si="3"/>
        <v>0</v>
      </c>
    </row>
    <row r="257" spans="1:11" x14ac:dyDescent="0.25">
      <c r="A257" s="119">
        <v>209</v>
      </c>
      <c r="B257" s="129">
        <v>0</v>
      </c>
      <c r="C257" s="49" t="s">
        <v>817</v>
      </c>
      <c r="D257" s="66" t="s">
        <v>815</v>
      </c>
      <c r="E257" s="66" t="s">
        <v>822</v>
      </c>
      <c r="F257" s="48" t="s">
        <v>14</v>
      </c>
      <c r="G257" s="48" t="s">
        <v>53</v>
      </c>
      <c r="H257" s="70" t="s">
        <v>823</v>
      </c>
      <c r="I257" s="53"/>
      <c r="J257" s="170">
        <f t="shared" si="3"/>
        <v>0</v>
      </c>
    </row>
    <row r="258" spans="1:11" ht="51" x14ac:dyDescent="0.25">
      <c r="A258" s="119" t="s">
        <v>180</v>
      </c>
      <c r="B258" s="129">
        <v>12</v>
      </c>
      <c r="C258" s="49" t="s">
        <v>824</v>
      </c>
      <c r="D258" s="66" t="s">
        <v>825</v>
      </c>
      <c r="E258" s="16" t="s">
        <v>850</v>
      </c>
      <c r="F258" s="48" t="s">
        <v>14</v>
      </c>
      <c r="G258" s="80" t="s">
        <v>826</v>
      </c>
      <c r="H258" s="61" t="s">
        <v>827</v>
      </c>
      <c r="I258" s="53"/>
      <c r="J258" s="170">
        <f t="shared" si="3"/>
        <v>0</v>
      </c>
    </row>
    <row r="259" spans="1:11" ht="25.5" x14ac:dyDescent="0.25">
      <c r="A259" s="117" t="s">
        <v>180</v>
      </c>
      <c r="B259" s="129">
        <v>12</v>
      </c>
      <c r="C259" s="6" t="s">
        <v>828</v>
      </c>
      <c r="D259" s="16" t="s">
        <v>829</v>
      </c>
      <c r="E259" s="16" t="s">
        <v>830</v>
      </c>
      <c r="F259" s="5"/>
      <c r="G259" s="5" t="s">
        <v>101</v>
      </c>
      <c r="H259" s="18" t="s">
        <v>831</v>
      </c>
      <c r="I259" s="14"/>
      <c r="J259" s="170">
        <f t="shared" si="3"/>
        <v>0</v>
      </c>
    </row>
    <row r="260" spans="1:11" ht="38.25" x14ac:dyDescent="0.25">
      <c r="A260" s="117" t="s">
        <v>180</v>
      </c>
      <c r="B260" s="129">
        <v>0</v>
      </c>
      <c r="C260" s="6" t="s">
        <v>832</v>
      </c>
      <c r="D260" s="16" t="s">
        <v>833</v>
      </c>
      <c r="E260" s="16" t="s">
        <v>834</v>
      </c>
      <c r="F260" s="5"/>
      <c r="G260" s="5" t="s">
        <v>188</v>
      </c>
      <c r="H260" s="5">
        <v>47046</v>
      </c>
      <c r="I260" s="14"/>
      <c r="J260" s="170">
        <f t="shared" si="3"/>
        <v>0</v>
      </c>
    </row>
    <row r="261" spans="1:11" ht="25.5" x14ac:dyDescent="0.25">
      <c r="A261" s="117" t="s">
        <v>180</v>
      </c>
      <c r="B261" s="129">
        <v>0</v>
      </c>
      <c r="C261" s="6" t="s">
        <v>835</v>
      </c>
      <c r="D261" s="16" t="s">
        <v>836</v>
      </c>
      <c r="E261" s="16" t="s">
        <v>837</v>
      </c>
      <c r="F261" s="5"/>
      <c r="G261" s="5" t="s">
        <v>188</v>
      </c>
      <c r="H261" s="5">
        <v>12048</v>
      </c>
      <c r="I261" s="14"/>
      <c r="J261" s="170">
        <f t="shared" si="3"/>
        <v>0</v>
      </c>
    </row>
    <row r="262" spans="1:11" ht="25.5" x14ac:dyDescent="0.25">
      <c r="A262" s="117" t="s">
        <v>180</v>
      </c>
      <c r="B262" s="129">
        <v>0</v>
      </c>
      <c r="C262" s="6" t="s">
        <v>838</v>
      </c>
      <c r="D262" s="16" t="s">
        <v>839</v>
      </c>
      <c r="E262" s="16" t="s">
        <v>840</v>
      </c>
      <c r="F262" s="5"/>
      <c r="G262" s="29" t="s">
        <v>826</v>
      </c>
      <c r="H262" s="41" t="s">
        <v>841</v>
      </c>
      <c r="I262" s="14"/>
      <c r="J262" s="170">
        <f t="shared" si="3"/>
        <v>0</v>
      </c>
    </row>
    <row r="263" spans="1:11" ht="25.5" x14ac:dyDescent="0.25">
      <c r="A263" s="117" t="s">
        <v>180</v>
      </c>
      <c r="B263" s="129">
        <v>0</v>
      </c>
      <c r="C263" s="6" t="s">
        <v>838</v>
      </c>
      <c r="D263" s="16" t="s">
        <v>839</v>
      </c>
      <c r="E263" s="16" t="s">
        <v>842</v>
      </c>
      <c r="F263" s="5"/>
      <c r="G263" s="29" t="s">
        <v>826</v>
      </c>
      <c r="H263" s="41" t="s">
        <v>843</v>
      </c>
      <c r="I263" s="14"/>
      <c r="J263" s="170">
        <f t="shared" si="3"/>
        <v>0</v>
      </c>
    </row>
    <row r="264" spans="1:11" x14ac:dyDescent="0.25">
      <c r="A264" s="115"/>
      <c r="B264" s="112"/>
      <c r="C264" s="102"/>
      <c r="D264" s="102"/>
      <c r="E264" s="102"/>
      <c r="F264" s="102"/>
      <c r="G264" s="102"/>
      <c r="H264" s="102"/>
      <c r="I264" s="102"/>
      <c r="J264" s="53"/>
      <c r="K264" s="131"/>
    </row>
    <row r="265" spans="1:11" ht="20.25" x14ac:dyDescent="0.3">
      <c r="A265" s="115"/>
      <c r="B265" s="112"/>
      <c r="C265" s="108"/>
      <c r="D265" s="102"/>
      <c r="E265" s="102"/>
      <c r="F265" s="102"/>
      <c r="G265" s="102"/>
      <c r="H265" s="102"/>
      <c r="I265" s="109" t="s">
        <v>844</v>
      </c>
      <c r="J265" s="11">
        <f>SUM(J7:J263)</f>
        <v>0</v>
      </c>
    </row>
  </sheetData>
  <mergeCells count="4">
    <mergeCell ref="A3:B3"/>
    <mergeCell ref="C3:D3"/>
    <mergeCell ref="E3:F3"/>
    <mergeCell ref="G3:I3"/>
  </mergeCells>
  <pageMargins left="0" right="0" top="0.5" bottom="0.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Cleta Long</dc:creator>
  <cp:lastModifiedBy>Elaine Wilson</cp:lastModifiedBy>
  <cp:lastPrinted>2017-05-16T03:44:33Z</cp:lastPrinted>
  <dcterms:created xsi:type="dcterms:W3CDTF">2017-03-23T01:31:21Z</dcterms:created>
  <dcterms:modified xsi:type="dcterms:W3CDTF">2017-05-18T15:42:38Z</dcterms:modified>
</cp:coreProperties>
</file>