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jhenderson1_arlingtonva_us/Documents/Documents/DHS (CSFD)/Child Care Management Information System (CCMIS)/Evaluation Criteria (Purchasing Manual)/"/>
    </mc:Choice>
  </mc:AlternateContent>
  <xr:revisionPtr revIDLastSave="19" documentId="8_{C77EFC89-F06D-4F45-8802-EA2D9165647C}" xr6:coauthVersionLast="47" xr6:coauthVersionMax="47" xr10:uidLastSave="{E9169A39-7858-42CB-96EA-C38C0ADDECC8}"/>
  <bookViews>
    <workbookView xWindow="1071" yWindow="214" windowWidth="16852" windowHeight="11632" firstSheet="1" activeTab="1" xr2:uid="{00000000-000D-0000-FFFF-FFFF00000000}"/>
  </bookViews>
  <sheets>
    <sheet name="Implementation and Project Mgmt" sheetId="8" r:id="rId1"/>
    <sheet name="Ongoing Maintenance and Support" sheetId="7" r:id="rId2"/>
    <sheet name="Other Services" sheetId="4" r:id="rId3"/>
    <sheet name="Total Cost" sheetId="9" r:id="rId4"/>
  </sheets>
  <definedNames>
    <definedName name="_xlnm.Print_Area" localSheetId="0">'Implementation and Project Mgmt'!$A$1:$G$22</definedName>
    <definedName name="_xlnm.Print_Area" localSheetId="1">'Ongoing Maintenance and Support'!$A$1:$J$23</definedName>
    <definedName name="_xlnm.Print_Area" localSheetId="2">'Other Services'!$A$1:$J$11</definedName>
    <definedName name="_xlnm.Print_Area" localSheetId="3">'Total Cost'!$A$1:$F$13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C8" i="9"/>
  <c r="H10" i="4"/>
  <c r="I10" i="4"/>
  <c r="E8" i="9"/>
  <c r="J10" i="4"/>
  <c r="F8" i="9"/>
  <c r="G19" i="7"/>
  <c r="C6" i="9"/>
  <c r="H19" i="7"/>
  <c r="D6" i="9"/>
  <c r="I19" i="7"/>
  <c r="E6" i="9"/>
  <c r="J19" i="7"/>
  <c r="F6" i="9"/>
  <c r="D8" i="9"/>
  <c r="F17" i="8"/>
  <c r="F14" i="8"/>
  <c r="F12" i="8"/>
  <c r="F9" i="8"/>
  <c r="F18" i="8"/>
  <c r="B4" i="9"/>
  <c r="D10" i="9"/>
  <c r="F10" i="9"/>
  <c r="E10" i="9"/>
  <c r="C10" i="9"/>
  <c r="F9" i="7"/>
  <c r="F17" i="7"/>
  <c r="F14" i="7"/>
  <c r="F12" i="7"/>
  <c r="F7" i="7"/>
  <c r="F5" i="7"/>
  <c r="F19" i="7"/>
  <c r="B6" i="9"/>
  <c r="F6" i="4"/>
  <c r="F5" i="4"/>
  <c r="F9" i="4"/>
  <c r="F8" i="4"/>
  <c r="F7" i="4"/>
  <c r="F4" i="4"/>
  <c r="F10" i="4"/>
  <c r="B8" i="9"/>
  <c r="B10" i="9"/>
</calcChain>
</file>

<file path=xl/sharedStrings.xml><?xml version="1.0" encoding="utf-8"?>
<sst xmlns="http://schemas.openxmlformats.org/spreadsheetml/2006/main" count="79" uniqueCount="44">
  <si>
    <t>ATTACHMENT A - COST PROPOSAL*</t>
  </si>
  <si>
    <t>SECTION 1:  Project Management and Implementation Services (one-time costs)</t>
  </si>
  <si>
    <t>Item No.</t>
  </si>
  <si>
    <t>Item Description</t>
  </si>
  <si>
    <t>QTY</t>
  </si>
  <si>
    <t>Unit of Measure</t>
  </si>
  <si>
    <t>Unit Price</t>
  </si>
  <si>
    <t>Total Year 1 Price</t>
  </si>
  <si>
    <t>Project Management Services</t>
  </si>
  <si>
    <t>Project Management (provide details)</t>
  </si>
  <si>
    <t>Each</t>
  </si>
  <si>
    <t>Implementation Services</t>
  </si>
  <si>
    <t>System Configuration/setup</t>
  </si>
  <si>
    <t>Training</t>
  </si>
  <si>
    <t>Integration Development</t>
  </si>
  <si>
    <t>Integration with SSO (Microsoft Azure Identity Management)</t>
  </si>
  <si>
    <t>TOTAL:</t>
  </si>
  <si>
    <t>* Please modify this template as necessary to provide your firm's preliminary cost proposal. Final rates and fees will be negotiated with the awarded Offeror.</t>
  </si>
  <si>
    <t>SECTION 2:  Ongoing Software Support, Maintenance, and Hosting Services (recurring costs)</t>
  </si>
  <si>
    <t>Year 2 Price</t>
  </si>
  <si>
    <t>Year 3 Price</t>
  </si>
  <si>
    <t>Year 4 Price</t>
  </si>
  <si>
    <t>Year 5 Price</t>
  </si>
  <si>
    <t>Software Licenses/Seats</t>
  </si>
  <si>
    <t>County admin/super user licenses</t>
  </si>
  <si>
    <t>County standard user license</t>
  </si>
  <si>
    <t>Contractor licenses (external users / portal access)</t>
  </si>
  <si>
    <t>Support Services and Maintenance</t>
  </si>
  <si>
    <t>Tech Support</t>
  </si>
  <si>
    <t>Per Unit</t>
  </si>
  <si>
    <t>Annual Maintenance</t>
  </si>
  <si>
    <t>Hosting Services</t>
  </si>
  <si>
    <t>Cloud Hosting Fee</t>
  </si>
  <si>
    <t>SECTION 3:  Other Charges or Services</t>
  </si>
  <si>
    <t>Estimated Yearly Quantity</t>
  </si>
  <si>
    <t>Hr.</t>
  </si>
  <si>
    <t>Total Costs</t>
  </si>
  <si>
    <t>Cost Category</t>
  </si>
  <si>
    <t>Year 1 Price</t>
  </si>
  <si>
    <t>Ongoing Maintenance and Support</t>
  </si>
  <si>
    <t>Other Charges or Services</t>
  </si>
  <si>
    <t>Implementation and Project Mgmt.</t>
  </si>
  <si>
    <t>23-DHS-RFP-498: DHS Child Care Licensing Management System</t>
  </si>
  <si>
    <t>Enhancements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</si>
</sst>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8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164" fontId="5" fillId="0" borderId="1" xfId="0" applyNumberFormat="1" applyFont="1" applyBorder="1"/>
    <xf numFmtId="44" fontId="5" fillId="3" borderId="6" xfId="1" applyFont="1" applyFill="1" applyBorder="1" applyAlignment="1">
      <alignment horizontal="left" vertical="center"/>
    </xf>
    <xf numFmtId="44" fontId="5" fillId="0" borderId="6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44" fontId="6" fillId="0" borderId="11" xfId="1" applyFont="1" applyFill="1" applyBorder="1" applyAlignment="1">
      <alignment horizontal="right" vertical="center"/>
    </xf>
    <xf numFmtId="44" fontId="8" fillId="0" borderId="12" xfId="1" applyFont="1" applyFill="1" applyBorder="1" applyAlignment="1">
      <alignment horizontal="left" vertical="center"/>
    </xf>
    <xf numFmtId="44" fontId="5" fillId="0" borderId="12" xfId="1" applyFont="1" applyFill="1" applyBorder="1" applyAlignment="1">
      <alignment horizontal="right" vertical="center"/>
    </xf>
    <xf numFmtId="44" fontId="6" fillId="0" borderId="13" xfId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>
      <alignment horizontal="right" vertical="center"/>
    </xf>
    <xf numFmtId="8" fontId="5" fillId="0" borderId="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 applyProtection="1">
      <alignment horizontal="left" vertical="center"/>
      <protection locked="0"/>
    </xf>
    <xf numFmtId="164" fontId="5" fillId="0" borderId="22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8" fontId="4" fillId="0" borderId="18" xfId="0" applyNumberFormat="1" applyFont="1" applyBorder="1" applyAlignment="1">
      <alignment horizontal="right" vertical="center"/>
    </xf>
    <xf numFmtId="8" fontId="4" fillId="0" borderId="17" xfId="0" applyNumberFormat="1" applyFont="1" applyBorder="1" applyAlignment="1">
      <alignment horizontal="right" vertical="center"/>
    </xf>
    <xf numFmtId="8" fontId="4" fillId="0" borderId="19" xfId="0" applyNumberFormat="1" applyFont="1" applyBorder="1" applyAlignment="1">
      <alignment horizontal="right" vertical="center"/>
    </xf>
    <xf numFmtId="8" fontId="4" fillId="0" borderId="26" xfId="0" applyNumberFormat="1" applyFont="1" applyBorder="1" applyAlignment="1">
      <alignment horizontal="right" vertical="center"/>
    </xf>
    <xf numFmtId="8" fontId="4" fillId="0" borderId="23" xfId="0" applyNumberFormat="1" applyFont="1" applyBorder="1" applyAlignment="1">
      <alignment horizontal="right" vertical="center"/>
    </xf>
    <xf numFmtId="8" fontId="4" fillId="0" borderId="24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</cellXfs>
  <cellStyles count="3">
    <cellStyle name="Currency" xfId="1" builtinId="4"/>
    <cellStyle name="Normal" xfId="0" builtinId="0"/>
    <cellStyle name="Normal 2" xfId="2" xr:uid="{7CE8B122-51C1-4786-A39F-5BBC89E35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23"/>
  <sheetViews>
    <sheetView topLeftCell="A2" zoomScaleNormal="100" workbookViewId="0">
      <selection activeCell="B17" sqref="B17"/>
    </sheetView>
  </sheetViews>
  <sheetFormatPr defaultColWidth="9.15234375" defaultRowHeight="14.15" x14ac:dyDescent="0.35"/>
  <cols>
    <col min="1" max="1" width="6" style="8" customWidth="1"/>
    <col min="2" max="2" width="76.15234375" style="1" customWidth="1"/>
    <col min="3" max="3" width="8" style="1" customWidth="1"/>
    <col min="4" max="4" width="11.84375" style="1" bestFit="1" customWidth="1"/>
    <col min="5" max="5" width="12.84375" style="39" customWidth="1"/>
    <col min="6" max="6" width="15.84375" style="1" customWidth="1"/>
    <col min="7" max="7" width="3.84375" style="1" customWidth="1"/>
    <col min="8" max="16384" width="9.15234375" style="1"/>
  </cols>
  <sheetData>
    <row r="1" spans="1:6" x14ac:dyDescent="0.35">
      <c r="A1" s="77" t="s">
        <v>42</v>
      </c>
      <c r="B1" s="78"/>
      <c r="C1" s="78"/>
      <c r="D1" s="78"/>
      <c r="E1" s="78"/>
      <c r="F1" s="78"/>
    </row>
    <row r="2" spans="1:6" x14ac:dyDescent="0.35">
      <c r="A2" s="78"/>
      <c r="B2" s="78"/>
      <c r="C2" s="78"/>
      <c r="D2" s="78"/>
      <c r="E2" s="78"/>
      <c r="F2" s="78"/>
    </row>
    <row r="4" spans="1:6" ht="29.5" customHeight="1" x14ac:dyDescent="0.35">
      <c r="A4" s="75" t="s">
        <v>0</v>
      </c>
      <c r="B4" s="75"/>
      <c r="C4" s="75"/>
      <c r="D4" s="75"/>
      <c r="E4" s="75"/>
      <c r="F4" s="75"/>
    </row>
    <row r="5" spans="1:6" ht="29.5" customHeight="1" x14ac:dyDescent="0.35">
      <c r="A5" s="76" t="s">
        <v>1</v>
      </c>
      <c r="B5" s="76"/>
      <c r="C5" s="76"/>
      <c r="D5" s="76"/>
      <c r="E5" s="76"/>
      <c r="F5" s="76"/>
    </row>
    <row r="6" spans="1:6" ht="14.6" thickBot="1" x14ac:dyDescent="0.4">
      <c r="C6" s="2"/>
      <c r="D6" s="2"/>
      <c r="E6" s="33"/>
      <c r="F6" s="2"/>
    </row>
    <row r="7" spans="1:6" s="17" customFormat="1" ht="28.3" x14ac:dyDescent="0.35">
      <c r="A7" s="21" t="s">
        <v>2</v>
      </c>
      <c r="B7" s="22" t="s">
        <v>3</v>
      </c>
      <c r="C7" s="22" t="s">
        <v>4</v>
      </c>
      <c r="D7" s="22" t="s">
        <v>5</v>
      </c>
      <c r="E7" s="34" t="s">
        <v>6</v>
      </c>
      <c r="F7" s="23" t="s">
        <v>7</v>
      </c>
    </row>
    <row r="8" spans="1:6" s="3" customFormat="1" ht="12.45" x14ac:dyDescent="0.3">
      <c r="A8" s="24"/>
      <c r="B8" s="19" t="s">
        <v>8</v>
      </c>
      <c r="C8" s="20"/>
      <c r="D8" s="20"/>
      <c r="E8" s="35"/>
      <c r="F8" s="25"/>
    </row>
    <row r="9" spans="1:6" s="3" customFormat="1" ht="12.45" x14ac:dyDescent="0.3">
      <c r="A9" s="7">
        <v>1</v>
      </c>
      <c r="B9" s="4" t="s">
        <v>9</v>
      </c>
      <c r="C9" s="32"/>
      <c r="D9" s="28" t="s">
        <v>10</v>
      </c>
      <c r="E9" s="48"/>
      <c r="F9" s="29">
        <f>C9*E9</f>
        <v>0</v>
      </c>
    </row>
    <row r="10" spans="1:6" s="3" customFormat="1" ht="12.45" x14ac:dyDescent="0.3">
      <c r="A10" s="7"/>
      <c r="B10" s="4"/>
      <c r="C10" s="27"/>
      <c r="D10" s="28"/>
      <c r="E10" s="48"/>
      <c r="F10" s="29"/>
    </row>
    <row r="11" spans="1:6" s="44" customFormat="1" ht="12.45" x14ac:dyDescent="0.3">
      <c r="A11" s="24"/>
      <c r="B11" s="19" t="s">
        <v>11</v>
      </c>
      <c r="C11" s="20"/>
      <c r="D11" s="20"/>
      <c r="E11" s="35"/>
      <c r="F11" s="25"/>
    </row>
    <row r="12" spans="1:6" s="44" customFormat="1" ht="12.45" x14ac:dyDescent="0.3">
      <c r="A12" s="43">
        <v>2</v>
      </c>
      <c r="B12" s="45" t="s">
        <v>12</v>
      </c>
      <c r="C12" s="27"/>
      <c r="D12" s="28" t="s">
        <v>10</v>
      </c>
      <c r="E12" s="48"/>
      <c r="F12" s="29">
        <f>C12*E12</f>
        <v>0</v>
      </c>
    </row>
    <row r="13" spans="1:6" s="3" customFormat="1" ht="12.45" x14ac:dyDescent="0.3">
      <c r="A13" s="7"/>
      <c r="B13" s="26"/>
      <c r="C13" s="27"/>
      <c r="D13" s="27"/>
      <c r="E13" s="46"/>
      <c r="F13" s="29"/>
    </row>
    <row r="14" spans="1:6" s="3" customFormat="1" ht="12.45" x14ac:dyDescent="0.3">
      <c r="A14" s="7">
        <v>3</v>
      </c>
      <c r="B14" s="45" t="s">
        <v>13</v>
      </c>
      <c r="C14" s="27"/>
      <c r="D14" s="28" t="s">
        <v>10</v>
      </c>
      <c r="E14" s="48"/>
      <c r="F14" s="29">
        <f>C14*E14</f>
        <v>0</v>
      </c>
    </row>
    <row r="15" spans="1:6" s="3" customFormat="1" ht="12.45" x14ac:dyDescent="0.3">
      <c r="A15" s="7"/>
      <c r="B15" s="26"/>
      <c r="C15" s="27"/>
      <c r="D15" s="27"/>
      <c r="E15" s="46"/>
      <c r="F15" s="29"/>
    </row>
    <row r="16" spans="1:6" s="3" customFormat="1" ht="12.45" x14ac:dyDescent="0.3">
      <c r="A16" s="24"/>
      <c r="B16" s="19" t="s">
        <v>14</v>
      </c>
      <c r="C16" s="20"/>
      <c r="D16" s="20"/>
      <c r="E16" s="35"/>
      <c r="F16" s="25"/>
    </row>
    <row r="17" spans="1:6" s="3" customFormat="1" ht="12.45" x14ac:dyDescent="0.3">
      <c r="A17" s="7">
        <v>4</v>
      </c>
      <c r="B17" s="45" t="s">
        <v>15</v>
      </c>
      <c r="C17" s="27"/>
      <c r="D17" s="27" t="s">
        <v>10</v>
      </c>
      <c r="E17" s="46"/>
      <c r="F17" s="29">
        <f>C17*E17</f>
        <v>0</v>
      </c>
    </row>
    <row r="18" spans="1:6" s="3" customFormat="1" ht="15" customHeight="1" thickBot="1" x14ac:dyDescent="0.35">
      <c r="A18" s="80" t="s">
        <v>16</v>
      </c>
      <c r="B18" s="81"/>
      <c r="C18" s="81"/>
      <c r="D18" s="81"/>
      <c r="E18" s="82"/>
      <c r="F18" s="66">
        <f>SUM(F9,F12,F14,F17)</f>
        <v>0</v>
      </c>
    </row>
    <row r="19" spans="1:6" s="3" customFormat="1" ht="12.45" x14ac:dyDescent="0.3">
      <c r="A19" s="6"/>
      <c r="B19" s="5"/>
      <c r="C19" s="6"/>
      <c r="D19" s="15"/>
      <c r="E19" s="38"/>
      <c r="F19" s="16"/>
    </row>
    <row r="20" spans="1:6" s="3" customFormat="1" ht="12.45" x14ac:dyDescent="0.3">
      <c r="A20" s="6"/>
      <c r="B20" s="5"/>
      <c r="C20" s="6"/>
      <c r="D20" s="15"/>
      <c r="E20" s="38"/>
      <c r="F20" s="16"/>
    </row>
    <row r="21" spans="1:6" s="3" customFormat="1" ht="29.7" customHeight="1" x14ac:dyDescent="0.3">
      <c r="A21" s="79" t="s">
        <v>17</v>
      </c>
      <c r="B21" s="79"/>
      <c r="C21" s="6"/>
      <c r="D21" s="15"/>
      <c r="E21" s="38"/>
      <c r="F21" s="16"/>
    </row>
    <row r="22" spans="1:6" s="3" customFormat="1" ht="12.45" x14ac:dyDescent="0.3">
      <c r="B22" s="5"/>
      <c r="C22" s="6"/>
      <c r="D22" s="15"/>
      <c r="E22" s="38"/>
      <c r="F22" s="16"/>
    </row>
    <row r="23" spans="1:6" ht="24" customHeight="1" x14ac:dyDescent="0.35"/>
  </sheetData>
  <protectedRanges>
    <protectedRange sqref="B11:B17" name="Range2"/>
    <protectedRange sqref="E9 E14 E10 E12" name="Unit Prices"/>
  </protectedRanges>
  <mergeCells count="5">
    <mergeCell ref="A4:F4"/>
    <mergeCell ref="A5:F5"/>
    <mergeCell ref="A1:F2"/>
    <mergeCell ref="A21:B21"/>
    <mergeCell ref="A18:E18"/>
  </mergeCells>
  <pageMargins left="0.25" right="0.25" top="0.25" bottom="0.25" header="0" footer="0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5D3-38EF-452E-85B6-43C17DE6DBE8}">
  <sheetPr>
    <pageSetUpPr fitToPage="1"/>
  </sheetPr>
  <dimension ref="A1:J24"/>
  <sheetViews>
    <sheetView tabSelected="1" zoomScaleNormal="100" workbookViewId="0">
      <selection activeCell="B13" sqref="B13"/>
    </sheetView>
  </sheetViews>
  <sheetFormatPr defaultColWidth="9.15234375" defaultRowHeight="14.15" x14ac:dyDescent="0.35"/>
  <cols>
    <col min="1" max="1" width="6" style="8" customWidth="1"/>
    <col min="2" max="2" width="76.15234375" style="1" customWidth="1"/>
    <col min="3" max="3" width="8" style="1" customWidth="1"/>
    <col min="4" max="4" width="11.84375" style="1" bestFit="1" customWidth="1"/>
    <col min="5" max="5" width="12.84375" style="39" customWidth="1"/>
    <col min="6" max="6" width="15.84375" style="1" customWidth="1"/>
    <col min="7" max="16384" width="9.15234375" style="1"/>
  </cols>
  <sheetData>
    <row r="1" spans="1:10" ht="29.5" customHeight="1" x14ac:dyDescent="0.35">
      <c r="A1" s="76" t="s">
        <v>18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4.6" thickBot="1" x14ac:dyDescent="0.4">
      <c r="C2" s="2"/>
      <c r="D2" s="2"/>
      <c r="E2" s="33"/>
      <c r="F2" s="2"/>
    </row>
    <row r="3" spans="1:10" s="17" customFormat="1" ht="28.3" x14ac:dyDescent="0.35">
      <c r="A3" s="21" t="s">
        <v>2</v>
      </c>
      <c r="B3" s="22" t="s">
        <v>3</v>
      </c>
      <c r="C3" s="22" t="s">
        <v>4</v>
      </c>
      <c r="D3" s="22" t="s">
        <v>5</v>
      </c>
      <c r="E3" s="34" t="s">
        <v>6</v>
      </c>
      <c r="F3" s="23" t="s">
        <v>7</v>
      </c>
      <c r="G3" s="23" t="s">
        <v>19</v>
      </c>
      <c r="H3" s="23" t="s">
        <v>20</v>
      </c>
      <c r="I3" s="23" t="s">
        <v>21</v>
      </c>
      <c r="J3" s="23" t="s">
        <v>22</v>
      </c>
    </row>
    <row r="4" spans="1:10" s="3" customFormat="1" ht="12.45" x14ac:dyDescent="0.3">
      <c r="A4" s="24"/>
      <c r="B4" s="19" t="s">
        <v>23</v>
      </c>
      <c r="C4" s="20"/>
      <c r="D4" s="20"/>
      <c r="E4" s="35"/>
      <c r="F4" s="25"/>
      <c r="G4" s="25"/>
      <c r="H4" s="25"/>
      <c r="I4" s="25"/>
      <c r="J4" s="25"/>
    </row>
    <row r="5" spans="1:10" s="3" customFormat="1" ht="12.45" x14ac:dyDescent="0.3">
      <c r="A5" s="7">
        <v>1</v>
      </c>
      <c r="B5" s="4" t="s">
        <v>24</v>
      </c>
      <c r="C5" s="32"/>
      <c r="D5" s="28" t="s">
        <v>10</v>
      </c>
      <c r="E5" s="48"/>
      <c r="F5" s="29">
        <f>C5*E5</f>
        <v>0</v>
      </c>
      <c r="G5" s="29">
        <v>0</v>
      </c>
      <c r="H5" s="29">
        <v>0</v>
      </c>
      <c r="I5" s="29">
        <v>0</v>
      </c>
      <c r="J5" s="29">
        <v>0</v>
      </c>
    </row>
    <row r="6" spans="1:10" s="3" customFormat="1" ht="12.45" x14ac:dyDescent="0.3">
      <c r="A6" s="7"/>
      <c r="B6" s="4"/>
      <c r="C6" s="27"/>
      <c r="D6" s="28"/>
      <c r="E6" s="36"/>
      <c r="F6" s="29"/>
      <c r="G6" s="29"/>
      <c r="H6" s="29"/>
      <c r="I6" s="29"/>
      <c r="J6" s="29"/>
    </row>
    <row r="7" spans="1:10" s="3" customFormat="1" ht="12.45" x14ac:dyDescent="0.3">
      <c r="A7" s="7">
        <v>2</v>
      </c>
      <c r="B7" s="11" t="s">
        <v>25</v>
      </c>
      <c r="C7" s="27"/>
      <c r="D7" s="28" t="s">
        <v>10</v>
      </c>
      <c r="E7" s="48"/>
      <c r="F7" s="29">
        <f>C7*E7</f>
        <v>0</v>
      </c>
      <c r="G7" s="29">
        <v>0</v>
      </c>
      <c r="H7" s="29">
        <v>0</v>
      </c>
      <c r="I7" s="29">
        <v>0</v>
      </c>
      <c r="J7" s="29">
        <v>0</v>
      </c>
    </row>
    <row r="8" spans="1:10" s="3" customFormat="1" ht="12.45" x14ac:dyDescent="0.3">
      <c r="A8" s="7"/>
      <c r="B8" s="26"/>
      <c r="C8" s="27"/>
      <c r="D8" s="27"/>
      <c r="E8" s="37"/>
      <c r="F8" s="29"/>
      <c r="G8" s="29"/>
      <c r="H8" s="29"/>
      <c r="I8" s="29"/>
      <c r="J8" s="29"/>
    </row>
    <row r="9" spans="1:10" s="3" customFormat="1" ht="12.45" x14ac:dyDescent="0.3">
      <c r="A9" s="7">
        <v>3</v>
      </c>
      <c r="B9" s="47" t="s">
        <v>26</v>
      </c>
      <c r="C9" s="27"/>
      <c r="D9" s="27" t="s">
        <v>10</v>
      </c>
      <c r="E9" s="37"/>
      <c r="F9" s="29">
        <f>C9*E9</f>
        <v>0</v>
      </c>
      <c r="G9" s="29">
        <v>0</v>
      </c>
      <c r="H9" s="29">
        <v>0</v>
      </c>
      <c r="I9" s="29">
        <v>0</v>
      </c>
      <c r="J9" s="29">
        <v>0</v>
      </c>
    </row>
    <row r="10" spans="1:10" s="3" customFormat="1" ht="12.45" x14ac:dyDescent="0.3">
      <c r="A10" s="7"/>
      <c r="B10" s="4"/>
      <c r="C10" s="27"/>
      <c r="D10" s="28"/>
      <c r="E10" s="48"/>
      <c r="F10" s="29"/>
      <c r="G10" s="29"/>
      <c r="H10" s="29"/>
      <c r="I10" s="29"/>
      <c r="J10" s="29"/>
    </row>
    <row r="11" spans="1:10" s="44" customFormat="1" ht="12.45" x14ac:dyDescent="0.3">
      <c r="A11" s="24"/>
      <c r="B11" s="19" t="s">
        <v>27</v>
      </c>
      <c r="C11" s="20"/>
      <c r="D11" s="20"/>
      <c r="E11" s="35"/>
      <c r="F11" s="25"/>
      <c r="G11" s="25"/>
      <c r="H11" s="25"/>
      <c r="I11" s="25"/>
      <c r="J11" s="25"/>
    </row>
    <row r="12" spans="1:10" s="44" customFormat="1" ht="12.45" x14ac:dyDescent="0.3">
      <c r="A12" s="43">
        <v>3</v>
      </c>
      <c r="B12" s="45" t="s">
        <v>28</v>
      </c>
      <c r="C12" s="27"/>
      <c r="D12" s="28" t="s">
        <v>29</v>
      </c>
      <c r="E12" s="48"/>
      <c r="F12" s="29">
        <f>C12*E12</f>
        <v>0</v>
      </c>
      <c r="G12" s="29">
        <v>0</v>
      </c>
      <c r="H12" s="29">
        <v>0</v>
      </c>
      <c r="I12" s="29">
        <v>0</v>
      </c>
      <c r="J12" s="29">
        <v>0</v>
      </c>
    </row>
    <row r="13" spans="1:10" s="3" customFormat="1" ht="12.45" x14ac:dyDescent="0.3">
      <c r="A13" s="7"/>
      <c r="B13" s="26"/>
      <c r="C13" s="27"/>
      <c r="D13" s="27"/>
      <c r="E13" s="46"/>
      <c r="F13" s="29"/>
      <c r="G13" s="29"/>
      <c r="H13" s="29"/>
      <c r="I13" s="29"/>
      <c r="J13" s="29"/>
    </row>
    <row r="14" spans="1:10" s="3" customFormat="1" ht="12.45" x14ac:dyDescent="0.3">
      <c r="A14" s="7">
        <v>4</v>
      </c>
      <c r="B14" s="45" t="s">
        <v>30</v>
      </c>
      <c r="C14" s="27"/>
      <c r="D14" s="28" t="s">
        <v>29</v>
      </c>
      <c r="E14" s="48"/>
      <c r="F14" s="29">
        <f>C14*E14</f>
        <v>0</v>
      </c>
      <c r="G14" s="29">
        <v>0</v>
      </c>
      <c r="H14" s="29">
        <v>0</v>
      </c>
      <c r="I14" s="29">
        <v>0</v>
      </c>
      <c r="J14" s="29">
        <v>0</v>
      </c>
    </row>
    <row r="15" spans="1:10" s="3" customFormat="1" ht="12.45" x14ac:dyDescent="0.3">
      <c r="A15" s="7"/>
      <c r="B15" s="26"/>
      <c r="C15" s="27"/>
      <c r="D15" s="27"/>
      <c r="E15" s="46"/>
      <c r="F15" s="29"/>
      <c r="G15" s="29"/>
      <c r="H15" s="29"/>
      <c r="I15" s="29"/>
      <c r="J15" s="29"/>
    </row>
    <row r="16" spans="1:10" s="3" customFormat="1" ht="12.45" x14ac:dyDescent="0.3">
      <c r="A16" s="24"/>
      <c r="B16" s="19" t="s">
        <v>31</v>
      </c>
      <c r="C16" s="20"/>
      <c r="D16" s="20"/>
      <c r="E16" s="35"/>
      <c r="F16" s="25"/>
      <c r="G16" s="25"/>
      <c r="H16" s="25"/>
      <c r="I16" s="25"/>
      <c r="J16" s="25"/>
    </row>
    <row r="17" spans="1:10" s="3" customFormat="1" ht="12.45" x14ac:dyDescent="0.3">
      <c r="A17" s="68">
        <v>5</v>
      </c>
      <c r="B17" s="69" t="s">
        <v>32</v>
      </c>
      <c r="C17" s="70"/>
      <c r="D17" s="71" t="s">
        <v>29</v>
      </c>
      <c r="E17" s="72"/>
      <c r="F17" s="73">
        <f>C17*E17</f>
        <v>0</v>
      </c>
      <c r="G17" s="73">
        <v>0</v>
      </c>
      <c r="H17" s="73">
        <v>0</v>
      </c>
      <c r="I17" s="73">
        <v>0</v>
      </c>
      <c r="J17" s="73">
        <v>0</v>
      </c>
    </row>
    <row r="18" spans="1:10" s="3" customFormat="1" ht="12.9" thickBot="1" x14ac:dyDescent="0.35">
      <c r="A18" s="68"/>
      <c r="B18" s="69"/>
      <c r="C18" s="70"/>
      <c r="D18" s="71"/>
      <c r="E18" s="72"/>
      <c r="F18" s="73"/>
      <c r="G18" s="73"/>
      <c r="H18" s="73"/>
      <c r="I18" s="73"/>
      <c r="J18" s="73"/>
    </row>
    <row r="19" spans="1:10" s="3" customFormat="1" ht="15" customHeight="1" thickTop="1" x14ac:dyDescent="0.3">
      <c r="A19" s="83" t="s">
        <v>16</v>
      </c>
      <c r="B19" s="84"/>
      <c r="C19" s="84"/>
      <c r="D19" s="84"/>
      <c r="E19" s="85"/>
      <c r="F19" s="74">
        <f>SUM(F5,F7,F9,F12,F14,F17)</f>
        <v>0</v>
      </c>
      <c r="G19" s="74">
        <f>SUM(G5,G7,G9,G12,G14,G17)</f>
        <v>0</v>
      </c>
      <c r="H19" s="74">
        <f>SUM(H5,H7,H9,H12,H14,H17)</f>
        <v>0</v>
      </c>
      <c r="I19" s="74">
        <f>SUM(I5,I7,I9,I12,I14,I17)</f>
        <v>0</v>
      </c>
      <c r="J19" s="74">
        <f>SUM(J5,J7,J9,J12,J14,J17)</f>
        <v>0</v>
      </c>
    </row>
    <row r="20" spans="1:10" s="3" customFormat="1" ht="12.45" x14ac:dyDescent="0.3">
      <c r="A20" s="6"/>
      <c r="B20" s="5"/>
      <c r="C20" s="6"/>
      <c r="D20" s="15"/>
      <c r="E20" s="38"/>
      <c r="F20" s="16"/>
    </row>
    <row r="21" spans="1:10" s="3" customFormat="1" ht="12.45" x14ac:dyDescent="0.3">
      <c r="A21" s="6"/>
      <c r="B21" s="5"/>
      <c r="C21" s="6"/>
      <c r="D21" s="15"/>
      <c r="E21" s="38"/>
      <c r="F21" s="16"/>
    </row>
    <row r="22" spans="1:10" s="3" customFormat="1" ht="29.7" customHeight="1" x14ac:dyDescent="0.3">
      <c r="A22" s="79"/>
      <c r="B22" s="79"/>
      <c r="C22" s="6"/>
      <c r="D22" s="15"/>
      <c r="E22" s="38"/>
      <c r="F22" s="16"/>
    </row>
    <row r="23" spans="1:10" s="3" customFormat="1" ht="12.45" x14ac:dyDescent="0.3">
      <c r="B23" s="5"/>
      <c r="C23" s="6"/>
      <c r="D23" s="15"/>
      <c r="E23" s="38"/>
      <c r="F23" s="16"/>
    </row>
    <row r="24" spans="1:10" ht="24" customHeight="1" x14ac:dyDescent="0.35"/>
  </sheetData>
  <protectedRanges>
    <protectedRange sqref="B11:B18" name="Range2"/>
    <protectedRange sqref="E5 E7 E10 E12 E14" name="Unit Prices"/>
  </protectedRanges>
  <mergeCells count="3">
    <mergeCell ref="A22:B22"/>
    <mergeCell ref="A1:J1"/>
    <mergeCell ref="A19:E19"/>
  </mergeCells>
  <pageMargins left="0.25" right="0.25" top="0.25" bottom="0.25" header="0" footer="0"/>
  <pageSetup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workbookViewId="0">
      <selection activeCell="D7" sqref="D7"/>
    </sheetView>
  </sheetViews>
  <sheetFormatPr defaultColWidth="9.15234375" defaultRowHeight="14.15" x14ac:dyDescent="0.35"/>
  <cols>
    <col min="1" max="1" width="6" style="1" customWidth="1"/>
    <col min="2" max="2" width="50.15234375" style="1" customWidth="1"/>
    <col min="3" max="3" width="13" style="1" customWidth="1"/>
    <col min="4" max="4" width="9.84375" style="1" bestFit="1" customWidth="1"/>
    <col min="5" max="5" width="12.84375" style="39" customWidth="1"/>
    <col min="6" max="6" width="15.84375" style="1" customWidth="1"/>
    <col min="7" max="16384" width="9.15234375" style="1"/>
  </cols>
  <sheetData>
    <row r="1" spans="1:10" ht="29.5" customHeight="1" x14ac:dyDescent="0.35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4.6" thickBot="1" x14ac:dyDescent="0.4">
      <c r="C2" s="2"/>
      <c r="D2" s="2"/>
      <c r="E2" s="33"/>
      <c r="F2" s="2"/>
    </row>
    <row r="3" spans="1:10" ht="42.45" x14ac:dyDescent="0.35">
      <c r="A3" s="64" t="s">
        <v>2</v>
      </c>
      <c r="B3" s="64" t="s">
        <v>3</v>
      </c>
      <c r="C3" s="64" t="s">
        <v>34</v>
      </c>
      <c r="D3" s="64" t="s">
        <v>5</v>
      </c>
      <c r="E3" s="65" t="s">
        <v>6</v>
      </c>
      <c r="F3" s="64" t="s">
        <v>7</v>
      </c>
      <c r="G3" s="23" t="s">
        <v>19</v>
      </c>
      <c r="H3" s="23" t="s">
        <v>20</v>
      </c>
      <c r="I3" s="23" t="s">
        <v>21</v>
      </c>
      <c r="J3" s="23" t="s">
        <v>22</v>
      </c>
    </row>
    <row r="4" spans="1:10" s="3" customFormat="1" ht="12.45" x14ac:dyDescent="0.3">
      <c r="A4" s="27">
        <v>1</v>
      </c>
      <c r="B4" s="4"/>
      <c r="C4" s="9"/>
      <c r="D4" s="27" t="s">
        <v>10</v>
      </c>
      <c r="E4" s="48"/>
      <c r="F4" s="30">
        <f>SUM(C4 * E4)</f>
        <v>0</v>
      </c>
      <c r="G4" s="67">
        <v>0</v>
      </c>
      <c r="H4" s="67">
        <v>0</v>
      </c>
      <c r="I4" s="67">
        <v>0</v>
      </c>
      <c r="J4" s="67">
        <v>0</v>
      </c>
    </row>
    <row r="5" spans="1:10" x14ac:dyDescent="0.35">
      <c r="A5" s="49">
        <v>2</v>
      </c>
      <c r="B5" s="50"/>
      <c r="C5" s="27"/>
      <c r="D5" s="27" t="s">
        <v>10</v>
      </c>
      <c r="E5" s="51"/>
      <c r="F5" s="52">
        <f>SUM(C5*E5)</f>
        <v>0</v>
      </c>
      <c r="G5" s="67">
        <v>0</v>
      </c>
      <c r="H5" s="67">
        <v>0</v>
      </c>
      <c r="I5" s="67">
        <v>0</v>
      </c>
      <c r="J5" s="67">
        <v>0</v>
      </c>
    </row>
    <row r="6" spans="1:10" x14ac:dyDescent="0.35">
      <c r="A6" s="49">
        <v>3</v>
      </c>
      <c r="B6" s="50"/>
      <c r="C6" s="27"/>
      <c r="D6" s="27" t="s">
        <v>10</v>
      </c>
      <c r="E6" s="51"/>
      <c r="F6" s="52">
        <f>SUM(C6*E6)</f>
        <v>0</v>
      </c>
      <c r="G6" s="67">
        <v>0</v>
      </c>
      <c r="H6" s="67">
        <v>0</v>
      </c>
      <c r="I6" s="67">
        <v>0</v>
      </c>
      <c r="J6" s="67">
        <v>0</v>
      </c>
    </row>
    <row r="7" spans="1:10" x14ac:dyDescent="0.35">
      <c r="A7" s="27">
        <v>4</v>
      </c>
      <c r="B7" s="10" t="s">
        <v>43</v>
      </c>
      <c r="C7" s="27"/>
      <c r="D7" s="28" t="s">
        <v>35</v>
      </c>
      <c r="E7" s="48"/>
      <c r="F7" s="30">
        <f t="shared" ref="F7:F9" si="0">SUM(C7 * E7)</f>
        <v>0</v>
      </c>
      <c r="G7" s="67">
        <v>0</v>
      </c>
      <c r="H7" s="67">
        <v>0</v>
      </c>
      <c r="I7" s="67">
        <v>0</v>
      </c>
      <c r="J7" s="67">
        <v>0</v>
      </c>
    </row>
    <row r="8" spans="1:10" x14ac:dyDescent="0.35">
      <c r="A8" s="27">
        <v>5</v>
      </c>
      <c r="B8" s="10"/>
      <c r="C8" s="27"/>
      <c r="D8" s="27" t="s">
        <v>35</v>
      </c>
      <c r="E8" s="48"/>
      <c r="F8" s="30">
        <f t="shared" si="0"/>
        <v>0</v>
      </c>
      <c r="G8" s="67">
        <v>0</v>
      </c>
      <c r="H8" s="67">
        <v>0</v>
      </c>
      <c r="I8" s="67">
        <v>0</v>
      </c>
      <c r="J8" s="67">
        <v>0</v>
      </c>
    </row>
    <row r="9" spans="1:10" x14ac:dyDescent="0.35">
      <c r="A9" s="9">
        <v>6</v>
      </c>
      <c r="B9" s="11"/>
      <c r="C9" s="9"/>
      <c r="D9" s="9" t="s">
        <v>35</v>
      </c>
      <c r="E9" s="48"/>
      <c r="F9" s="30">
        <f t="shared" si="0"/>
        <v>0</v>
      </c>
      <c r="G9" s="67">
        <v>0</v>
      </c>
      <c r="H9" s="67">
        <v>0</v>
      </c>
      <c r="I9" s="67">
        <v>0</v>
      </c>
      <c r="J9" s="67">
        <v>0</v>
      </c>
    </row>
    <row r="10" spans="1:10" ht="18" customHeight="1" x14ac:dyDescent="0.35">
      <c r="A10" s="87" t="s">
        <v>16</v>
      </c>
      <c r="B10" s="88"/>
      <c r="C10" s="88"/>
      <c r="D10" s="88"/>
      <c r="E10" s="89"/>
      <c r="F10" s="31">
        <f>SUM(F4:F9)</f>
        <v>0</v>
      </c>
      <c r="G10" s="31">
        <f t="shared" ref="G10:J10" si="1">SUM(G4:G9)</f>
        <v>0</v>
      </c>
      <c r="H10" s="31">
        <f t="shared" si="1"/>
        <v>0</v>
      </c>
      <c r="I10" s="31">
        <f t="shared" si="1"/>
        <v>0</v>
      </c>
      <c r="J10" s="31">
        <f t="shared" si="1"/>
        <v>0</v>
      </c>
    </row>
    <row r="12" spans="1:10" s="12" customFormat="1" ht="12.45" x14ac:dyDescent="0.4">
      <c r="B12" s="42"/>
      <c r="E12" s="40"/>
    </row>
    <row r="13" spans="1:10" s="12" customFormat="1" ht="12.45" x14ac:dyDescent="0.4">
      <c r="B13" s="42"/>
      <c r="E13" s="40"/>
    </row>
    <row r="14" spans="1:10" s="12" customFormat="1" ht="12.45" x14ac:dyDescent="0.4">
      <c r="B14" s="42"/>
      <c r="E14" s="40"/>
    </row>
    <row r="15" spans="1:10" s="12" customFormat="1" ht="12.45" x14ac:dyDescent="0.4">
      <c r="B15" s="13"/>
      <c r="E15" s="40"/>
    </row>
    <row r="16" spans="1:10" s="12" customFormat="1" ht="12.45" x14ac:dyDescent="0.4">
      <c r="B16" s="18"/>
      <c r="E16" s="40"/>
    </row>
    <row r="17" spans="2:5" s="3" customFormat="1" ht="12.45" x14ac:dyDescent="0.3">
      <c r="B17" s="14"/>
      <c r="E17" s="41"/>
    </row>
    <row r="18" spans="2:5" s="3" customFormat="1" ht="12.45" x14ac:dyDescent="0.3">
      <c r="B18" s="14"/>
      <c r="E18" s="41"/>
    </row>
    <row r="19" spans="2:5" x14ac:dyDescent="0.35">
      <c r="B19" s="14"/>
    </row>
  </sheetData>
  <protectedRanges>
    <protectedRange sqref="B12:D14" name="Range2"/>
  </protectedRanges>
  <mergeCells count="2">
    <mergeCell ref="A1:J1"/>
    <mergeCell ref="A10:E10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889C-D777-4DB7-9024-E6387F16B579}">
  <sheetPr>
    <pageSetUpPr fitToPage="1"/>
  </sheetPr>
  <dimension ref="A1:F13"/>
  <sheetViews>
    <sheetView workbookViewId="0">
      <selection activeCell="A8" sqref="A8"/>
    </sheetView>
  </sheetViews>
  <sheetFormatPr defaultRowHeight="14.6" x14ac:dyDescent="0.4"/>
  <cols>
    <col min="1" max="1" width="33.15234375" customWidth="1"/>
    <col min="2" max="6" width="17.15234375" customWidth="1"/>
  </cols>
  <sheetData>
    <row r="1" spans="1:6" ht="15.45" x14ac:dyDescent="0.4">
      <c r="A1" s="86" t="s">
        <v>36</v>
      </c>
      <c r="B1" s="86"/>
      <c r="C1" s="86"/>
      <c r="D1" s="86"/>
      <c r="E1" s="86"/>
      <c r="F1" s="86"/>
    </row>
    <row r="2" spans="1:6" ht="15" thickBot="1" x14ac:dyDescent="0.45"/>
    <row r="3" spans="1:6" ht="21.45" customHeight="1" thickBot="1" x14ac:dyDescent="0.45">
      <c r="A3" s="60" t="s">
        <v>37</v>
      </c>
      <c r="B3" s="55" t="s">
        <v>38</v>
      </c>
      <c r="C3" s="23" t="s">
        <v>19</v>
      </c>
      <c r="D3" s="23" t="s">
        <v>20</v>
      </c>
      <c r="E3" s="23" t="s">
        <v>21</v>
      </c>
      <c r="F3" s="23" t="s">
        <v>22</v>
      </c>
    </row>
    <row r="4" spans="1:6" ht="19.399999999999999" customHeight="1" x14ac:dyDescent="0.4">
      <c r="A4" s="61" t="s">
        <v>41</v>
      </c>
      <c r="B4" s="57">
        <f>'Implementation and Project Mgmt'!F18</f>
        <v>0</v>
      </c>
      <c r="C4" s="53"/>
      <c r="D4" s="53"/>
      <c r="E4" s="53"/>
      <c r="F4" s="53"/>
    </row>
    <row r="5" spans="1:6" x14ac:dyDescent="0.4">
      <c r="A5" s="62"/>
      <c r="B5" s="58"/>
      <c r="C5" s="54"/>
      <c r="D5" s="54"/>
      <c r="E5" s="54"/>
      <c r="F5" s="54"/>
    </row>
    <row r="6" spans="1:6" x14ac:dyDescent="0.4">
      <c r="A6" s="62" t="s">
        <v>39</v>
      </c>
      <c r="B6" s="58">
        <f>'Ongoing Maintenance and Support'!F19</f>
        <v>0</v>
      </c>
      <c r="C6" s="54">
        <f>'Ongoing Maintenance and Support'!G19</f>
        <v>0</v>
      </c>
      <c r="D6" s="54">
        <f>'Ongoing Maintenance and Support'!H19</f>
        <v>0</v>
      </c>
      <c r="E6" s="54">
        <f>'Ongoing Maintenance and Support'!I19</f>
        <v>0</v>
      </c>
      <c r="F6" s="54">
        <f>'Ongoing Maintenance and Support'!J19</f>
        <v>0</v>
      </c>
    </row>
    <row r="7" spans="1:6" x14ac:dyDescent="0.4">
      <c r="A7" s="62"/>
      <c r="B7" s="58"/>
      <c r="C7" s="54"/>
      <c r="D7" s="54"/>
      <c r="E7" s="54"/>
      <c r="F7" s="54"/>
    </row>
    <row r="8" spans="1:6" x14ac:dyDescent="0.4">
      <c r="A8" s="62" t="s">
        <v>40</v>
      </c>
      <c r="B8" s="58">
        <f>'Other Services'!F10</f>
        <v>0</v>
      </c>
      <c r="C8" s="54">
        <f>'Other Services'!G10</f>
        <v>0</v>
      </c>
      <c r="D8" s="54">
        <f>'Other Services'!H10</f>
        <v>0</v>
      </c>
      <c r="E8" s="54">
        <f>'Other Services'!I10</f>
        <v>0</v>
      </c>
      <c r="F8" s="54">
        <f>'Other Services'!J10</f>
        <v>0</v>
      </c>
    </row>
    <row r="9" spans="1:6" x14ac:dyDescent="0.4">
      <c r="A9" s="62"/>
      <c r="B9" s="58"/>
      <c r="C9" s="54"/>
      <c r="D9" s="54"/>
      <c r="E9" s="54"/>
      <c r="F9" s="54"/>
    </row>
    <row r="10" spans="1:6" ht="15" thickBot="1" x14ac:dyDescent="0.45">
      <c r="A10" s="63" t="s">
        <v>16</v>
      </c>
      <c r="B10" s="59">
        <f>SUM(B4:B9)</f>
        <v>0</v>
      </c>
      <c r="C10" s="56">
        <f t="shared" ref="C10:F10" si="0">SUM(C4:C9)</f>
        <v>0</v>
      </c>
      <c r="D10" s="56">
        <f t="shared" si="0"/>
        <v>0</v>
      </c>
      <c r="E10" s="56">
        <f t="shared" si="0"/>
        <v>0</v>
      </c>
      <c r="F10" s="56">
        <f t="shared" si="0"/>
        <v>0</v>
      </c>
    </row>
    <row r="13" spans="1:6" ht="38.700000000000003" customHeight="1" x14ac:dyDescent="0.4">
      <c r="A13" s="79"/>
      <c r="B13" s="79"/>
      <c r="C13" s="79"/>
      <c r="D13" s="79"/>
      <c r="E13" s="79"/>
      <c r="F13" s="79"/>
    </row>
  </sheetData>
  <mergeCells count="2">
    <mergeCell ref="A1:F1"/>
    <mergeCell ref="A13:F13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Implementation and Project Mgmt</vt:lpstr>
      <vt:lpstr>Ongoing Maintenance and Support</vt:lpstr>
      <vt:lpstr>Other Services</vt:lpstr>
      <vt:lpstr>Total Cost</vt:lpstr>
      <vt:lpstr>'Implementation and Project Mgmt'!Print_Area</vt:lpstr>
      <vt:lpstr>'Ongoing Maintenance and Support'!Print_Area</vt:lpstr>
      <vt:lpstr>'Other Services'!Print_Area</vt:lpstr>
      <vt:lpstr>'Total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Neal Henderson</cp:lastModifiedBy>
  <cp:revision/>
  <cp:lastPrinted>2021-11-22T14:48:28Z</cp:lastPrinted>
  <dcterms:created xsi:type="dcterms:W3CDTF">2018-05-01T19:56:12Z</dcterms:created>
  <dcterms:modified xsi:type="dcterms:W3CDTF">2023-02-21T15:57:59Z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