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L:\Divisions\DMF-Purchasing\Contracts\FY22\22-DES-ITB-300 ATC Cabinets and Components\ITB Folder Structure\NCW\"/>
    </mc:Choice>
  </mc:AlternateContent>
  <xr:revisionPtr revIDLastSave="0" documentId="8_{568001EC-60B5-4AF2-8FF9-CD87BF9100BA}" xr6:coauthVersionLast="44" xr6:coauthVersionMax="44" xr10:uidLastSave="{00000000-0000-0000-0000-000000000000}"/>
  <workbookProtection workbookPassword="EFF4" lockStructure="1"/>
  <bookViews>
    <workbookView xWindow="-110" yWindow="-110" windowWidth="22780" windowHeight="14660" xr2:uid="{00000000-000D-0000-FFFF-FFFF00000000}"/>
  </bookViews>
  <sheets>
    <sheet name="PRICE SCHEDULE" sheetId="1" r:id="rId1"/>
  </sheets>
  <definedNames>
    <definedName name="_xlnm.Print_Area" localSheetId="0">'PRICE SCHEDULE'!$A$1:$F$54</definedName>
    <definedName name="_xlnm.Print_Titles" localSheetId="0">'PRICE SCHEDULE'!$1:$10</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0" i="1" l="1"/>
  <c r="F49"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 r="F18" i="1"/>
  <c r="F17" i="1"/>
  <c r="F16" i="1"/>
  <c r="F13" i="1"/>
  <c r="F12" i="1" l="1"/>
  <c r="F15" i="1" l="1"/>
  <c r="F14" i="1"/>
  <c r="F51" i="1" s="1"/>
</calcChain>
</file>

<file path=xl/sharedStrings.xml><?xml version="1.0" encoding="utf-8"?>
<sst xmlns="http://schemas.openxmlformats.org/spreadsheetml/2006/main" count="92" uniqueCount="57">
  <si>
    <t>Arlington County Government</t>
  </si>
  <si>
    <t>ATTACHMENT A: PRICE SCHEDULE</t>
  </si>
  <si>
    <t>NAME OF OFFEROR OR CONTRACTOR</t>
  </si>
  <si>
    <t>SOLICITATION NAME</t>
  </si>
  <si>
    <t>PAGE</t>
  </si>
  <si>
    <t>SCOPE OF WORK</t>
  </si>
  <si>
    <t>ITEM NO.</t>
  </si>
  <si>
    <t>SUPPLIES/SERVICES</t>
  </si>
  <si>
    <t>EST QTY</t>
  </si>
  <si>
    <t>UNIT</t>
  </si>
  <si>
    <t>UNIT PRICE</t>
  </si>
  <si>
    <t>AMOUNT</t>
  </si>
  <si>
    <t>Cabinet A- 16 Channel 4 Door ATC Cabinet</t>
  </si>
  <si>
    <t>Cabinet B- 32 Channel 4 Door ATC Cabinet</t>
  </si>
  <si>
    <t>Cabinet C- 16 Channel 2 Door ATC Cabinet</t>
  </si>
  <si>
    <t>Cabinet D- 8 Channel 2 Door Temp Pole Mount Cabinet</t>
  </si>
  <si>
    <t>Black Exterior with Heat Shields Option for 4 Door Cabinets</t>
  </si>
  <si>
    <t>Black Exterior with Heat Shields Option for 2 Door Cabinets</t>
  </si>
  <si>
    <t>6" H x 24" W x 30" D Cabinet Riser - ( 2 Door)</t>
  </si>
  <si>
    <t>Input Assembly</t>
  </si>
  <si>
    <t>Output Assembly</t>
  </si>
  <si>
    <t>Auxiliary Display Unit</t>
  </si>
  <si>
    <t>Field Ouput Termination Panel</t>
  </si>
  <si>
    <r>
      <t>Auxiliary Input Termination Panel</t>
    </r>
    <r>
      <rPr>
        <sz val="11"/>
        <rFont val="Arial"/>
        <family val="2"/>
      </rPr>
      <t xml:space="preserve">                 </t>
    </r>
  </si>
  <si>
    <t>Cabinet Power Supply</t>
  </si>
  <si>
    <t>Cabinet Service Assembly</t>
  </si>
  <si>
    <t>PDU Power Strip</t>
  </si>
  <si>
    <t>Cabinet Fan with mounting kit.</t>
  </si>
  <si>
    <t>Cabinet Thermostat</t>
  </si>
  <si>
    <t>Adjustable LED Lighting Fixture ( Above Door)</t>
  </si>
  <si>
    <t>LED Light Strip ( Side Rails)</t>
  </si>
  <si>
    <t>Pluggable Surge Arrestors ( Field Output )</t>
  </si>
  <si>
    <t>Pluggable Surge Arrestors ( Field Input )</t>
  </si>
  <si>
    <t>CMUip-2212 Cabinet Monitor</t>
  </si>
  <si>
    <t>Monitor Key Programming Tool</t>
  </si>
  <si>
    <t>Half Width 4 Channel Detector Card</t>
  </si>
  <si>
    <t>4 Channel Detector Card with LCD</t>
  </si>
  <si>
    <t>Transient Voltage Surge Supressor</t>
  </si>
  <si>
    <t>Flash Transfer Relay</t>
  </si>
  <si>
    <t>High Density Switch Pack</t>
  </si>
  <si>
    <t>Serial Interface Unit</t>
  </si>
  <si>
    <t>Rack Mount DC Isolator</t>
  </si>
  <si>
    <t>On Site Tech/ Turn On Support per hour</t>
  </si>
  <si>
    <t>Equipment Training per hour</t>
  </si>
  <si>
    <t>6" H x 45" W x 26" D Cabinet Riser - ( 4 Door)</t>
  </si>
  <si>
    <t xml:space="preserve">Monitor Key  </t>
  </si>
  <si>
    <t xml:space="preserve">The Manufacturer shall design equipment to meet county specifications, furnish cabinets and components for intersection retrofits, provide technical support, and warranty for cabinets and components.  The County will install these cabinets at signalized intersections to operate the intersection more efficiently and in a safer manner. </t>
  </si>
  <si>
    <t>ATC Cabinet Conflict Monitor Tester</t>
  </si>
  <si>
    <t>ATC Cabinet High Density Switch Pack Tester</t>
  </si>
  <si>
    <t>Tester Case with pull-out handle and rolling wheels</t>
  </si>
  <si>
    <t>Support Services</t>
  </si>
  <si>
    <t>Cabinet Components</t>
  </si>
  <si>
    <t>Cabinets &amp; Options</t>
  </si>
  <si>
    <r>
      <t xml:space="preserve">NOTE: </t>
    </r>
    <r>
      <rPr>
        <sz val="10"/>
        <rFont val="Arial"/>
        <family val="2"/>
      </rPr>
      <t>Every item of the Price Schedule must be completed or the proposal may be deemed non-conforming.</t>
    </r>
    <r>
      <rPr>
        <b/>
        <sz val="10"/>
        <color indexed="8"/>
        <rFont val="Arial"/>
        <family val="2"/>
      </rPr>
      <t xml:space="preserve"> 
THE UNIT QUANTITIES ABOVE ARE ESTIMATED VALUES: This is a Fixed Unit-Price, Indefinite Quantity Contract and the quantities above are estimates only. The quantities may exceed or be less than the estimated amounts and will be determined upon actual services provided during the term of the contract. 
The quantities are based on one year with the option for four renewals.
COMMENCEMENT, PROSECUTION AND COMPLETION OF WORKS: The Contractor shall be required to (a) commence work under this contract within 10 calendar days after the date the Contractor receives Notice to Proceed; (b) prosecute the work diligently; (c) complete all work ready for use not later than the number of days specified in the contract. 
REFERENCE TO DOCUMENTS: The Contractor shall refer to the special conditions, supplemental specifications, and minimum qualifications listed in the ITB. The section numbers under Reference column of this document are not all comprehensive and multiple sections of specifications and supplemental specifications may have to be consulted to complete a task. </t>
    </r>
  </si>
  <si>
    <t>hr</t>
  </si>
  <si>
    <t>ea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</si>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</sst>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0"/>
      <name val="Arial"/>
    </font>
    <font>
      <sz val="10"/>
      <name val="Arial"/>
      <family val="2"/>
    </font>
    <font>
      <sz val="10"/>
      <name val="Arial"/>
      <family val="2"/>
    </font>
    <font>
      <b/>
      <sz val="10"/>
      <name val="Arial"/>
      <family val="2"/>
    </font>
    <font>
      <b/>
      <sz val="11"/>
      <name val="Arial"/>
      <family val="2"/>
    </font>
    <font>
      <sz val="8"/>
      <name val="Arial"/>
      <family val="2"/>
    </font>
    <font>
      <b/>
      <u/>
      <sz val="14"/>
      <name val="Arial"/>
      <family val="2"/>
    </font>
    <font>
      <b/>
      <sz val="16"/>
      <name val="Arial"/>
      <family val="2"/>
    </font>
    <font>
      <sz val="12"/>
      <name val="Arial"/>
      <family val="2"/>
    </font>
    <font>
      <sz val="11"/>
      <name val="Arial"/>
      <family val="2"/>
    </font>
    <font>
      <b/>
      <sz val="10"/>
      <color indexed="8"/>
      <name val="Arial"/>
      <family val="2"/>
    </font>
    <font>
      <sz val="9"/>
      <name val="Arial"/>
      <family val="2"/>
    </font>
  </fonts>
  <fills count="6">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6" tint="0.59999389629810485"/>
        <bgColor indexed="64"/>
      </patternFill>
    </fill>
    <fill>
      <patternFill patternType="solid">
        <fgColor theme="0"/>
        <bgColor indexed="64"/>
      </patternFill>
    </fill>
  </fills>
  <borders count="34">
    <border>
      <left/>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8"/>
      </left>
      <right/>
      <top/>
      <bottom/>
      <diagonal/>
    </border>
    <border>
      <left/>
      <right style="medium">
        <color indexed="8"/>
      </right>
      <top/>
      <bottom/>
      <diagonal/>
    </border>
    <border>
      <left style="medium">
        <color indexed="64"/>
      </left>
      <right/>
      <top/>
      <bottom/>
      <diagonal/>
    </border>
    <border>
      <left style="thin">
        <color indexed="9"/>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2" fillId="0" borderId="0" xfId="0" applyFont="1" applyAlignment="1" applyProtection="1"/>
    <xf numFmtId="0" fontId="8" fillId="0" borderId="7" xfId="0" applyFont="1" applyBorder="1" applyAlignment="1" applyProtection="1">
      <alignment horizontal="center" vertical="center" wrapText="1"/>
    </xf>
    <xf numFmtId="0" fontId="0" fillId="0" borderId="0" xfId="0" applyAlignment="1">
      <alignment vertical="center"/>
    </xf>
    <xf numFmtId="0" fontId="0" fillId="0" borderId="0" xfId="0" applyAlignment="1">
      <alignment horizontal="center" vertical="center"/>
    </xf>
    <xf numFmtId="0" fontId="3" fillId="2" borderId="3" xfId="0" applyFont="1" applyFill="1" applyBorder="1" applyAlignment="1" applyProtection="1">
      <alignment horizontal="center" vertical="center" wrapText="1"/>
    </xf>
    <xf numFmtId="0" fontId="1" fillId="0" borderId="0" xfId="0" applyFont="1"/>
    <xf numFmtId="0" fontId="11" fillId="0" borderId="0" xfId="0" applyFont="1"/>
    <xf numFmtId="0" fontId="3" fillId="2" borderId="5"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44" fontId="3" fillId="2" borderId="3" xfId="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1" fillId="0" borderId="0" xfId="0" applyFont="1" applyAlignment="1" applyProtection="1"/>
    <xf numFmtId="0" fontId="4" fillId="0" borderId="22" xfId="0" applyNumberFormat="1" applyFont="1" applyFill="1" applyBorder="1" applyAlignment="1">
      <alignment horizontal="center" vertical="top"/>
    </xf>
    <xf numFmtId="0" fontId="4" fillId="0" borderId="22" xfId="0" applyFont="1" applyFill="1" applyBorder="1" applyAlignment="1">
      <alignment horizontal="left" vertical="top"/>
    </xf>
    <xf numFmtId="3" fontId="9" fillId="0" borderId="22" xfId="0" applyNumberFormat="1" applyFont="1" applyFill="1" applyBorder="1" applyAlignment="1" applyProtection="1">
      <alignment horizontal="center" vertical="center"/>
    </xf>
    <xf numFmtId="0" fontId="9" fillId="0" borderId="22" xfId="0" applyFont="1" applyFill="1" applyBorder="1" applyAlignment="1" applyProtection="1">
      <alignment horizontal="center" vertical="center" wrapText="1"/>
    </xf>
    <xf numFmtId="44" fontId="9" fillId="3" borderId="21" xfId="1" applyFont="1" applyFill="1" applyBorder="1" applyAlignment="1" applyProtection="1">
      <alignment vertical="center" wrapText="1"/>
      <protection locked="0"/>
    </xf>
    <xf numFmtId="0" fontId="9" fillId="0" borderId="0" xfId="0" applyFont="1" applyAlignment="1" applyProtection="1">
      <alignment wrapText="1"/>
    </xf>
    <xf numFmtId="44" fontId="9" fillId="3" borderId="21" xfId="1" quotePrefix="1" applyFont="1" applyFill="1" applyBorder="1" applyAlignment="1" applyProtection="1">
      <alignment vertical="center" wrapText="1"/>
      <protection locked="0"/>
    </xf>
    <xf numFmtId="0" fontId="4" fillId="0" borderId="22" xfId="0" quotePrefix="1" applyNumberFormat="1" applyFont="1" applyFill="1" applyBorder="1" applyAlignment="1">
      <alignment horizontal="center" vertical="top"/>
    </xf>
    <xf numFmtId="44" fontId="9" fillId="3" borderId="22" xfId="1" applyFont="1" applyFill="1" applyBorder="1" applyAlignment="1" applyProtection="1">
      <alignment vertical="center" wrapText="1"/>
      <protection locked="0"/>
    </xf>
    <xf numFmtId="0" fontId="4" fillId="0" borderId="21" xfId="0" applyFont="1" applyFill="1" applyBorder="1" applyAlignment="1">
      <alignment horizontal="left" vertical="top"/>
    </xf>
    <xf numFmtId="0" fontId="4" fillId="0" borderId="21" xfId="0" applyFont="1" applyBorder="1"/>
    <xf numFmtId="0" fontId="9" fillId="0" borderId="0" xfId="0" applyFont="1" applyFill="1" applyAlignment="1" applyProtection="1">
      <alignment wrapText="1"/>
    </xf>
    <xf numFmtId="0" fontId="4" fillId="0" borderId="23"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left" vertical="center" wrapText="1"/>
    </xf>
    <xf numFmtId="44" fontId="1" fillId="0" borderId="21" xfId="1" applyFont="1" applyFill="1" applyBorder="1" applyAlignment="1" applyProtection="1">
      <alignment vertical="center" wrapText="1"/>
    </xf>
    <xf numFmtId="3" fontId="1" fillId="5" borderId="21" xfId="0" applyNumberFormat="1" applyFont="1" applyFill="1" applyBorder="1" applyAlignment="1">
      <alignment horizontal="center" vertical="center"/>
    </xf>
    <xf numFmtId="3" fontId="9" fillId="0" borderId="22" xfId="0" applyNumberFormat="1" applyFont="1" applyBorder="1" applyAlignment="1">
      <alignment horizontal="center" vertical="center"/>
    </xf>
    <xf numFmtId="0" fontId="4" fillId="0" borderId="28" xfId="0" applyFont="1" applyFill="1" applyBorder="1" applyAlignment="1">
      <alignment horizontal="left" vertical="top"/>
    </xf>
    <xf numFmtId="3" fontId="9" fillId="0" borderId="29" xfId="0" applyNumberFormat="1" applyFont="1" applyFill="1" applyBorder="1" applyAlignment="1" applyProtection="1">
      <alignment horizontal="center" vertical="center"/>
    </xf>
    <xf numFmtId="0" fontId="9" fillId="0" borderId="29" xfId="0" applyFont="1" applyFill="1" applyBorder="1" applyAlignment="1" applyProtection="1">
      <alignment horizontal="center" vertical="center" wrapText="1"/>
    </xf>
    <xf numFmtId="164" fontId="9" fillId="0" borderId="31" xfId="1" applyNumberFormat="1" applyFont="1" applyFill="1" applyBorder="1" applyAlignment="1" applyProtection="1">
      <alignment vertical="center" wrapText="1"/>
      <protection hidden="1"/>
    </xf>
    <xf numFmtId="44" fontId="9" fillId="3" borderId="32" xfId="1" applyFont="1" applyFill="1" applyBorder="1" applyAlignment="1" applyProtection="1">
      <alignment vertical="center" wrapText="1"/>
      <protection locked="0"/>
    </xf>
    <xf numFmtId="3" fontId="9" fillId="0" borderId="23" xfId="0" applyNumberFormat="1" applyFont="1" applyFill="1" applyBorder="1" applyAlignment="1" applyProtection="1">
      <alignment horizontal="center" vertical="center"/>
    </xf>
    <xf numFmtId="3" fontId="9" fillId="0" borderId="33" xfId="0" applyNumberFormat="1" applyFont="1" applyFill="1" applyBorder="1" applyAlignment="1" applyProtection="1">
      <alignment horizontal="center" vertical="center"/>
    </xf>
    <xf numFmtId="3" fontId="9" fillId="0" borderId="30" xfId="0" applyNumberFormat="1" applyFont="1" applyFill="1" applyBorder="1" applyAlignment="1" applyProtection="1">
      <alignment horizontal="center" vertical="center"/>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0" fillId="0" borderId="9" xfId="0" applyFill="1" applyBorder="1" applyAlignment="1"/>
    <xf numFmtId="0" fontId="0" fillId="0" borderId="0" xfId="0" applyFill="1" applyBorder="1" applyAlignment="1"/>
    <xf numFmtId="0" fontId="0" fillId="0" borderId="10" xfId="0" applyFill="1" applyBorder="1" applyAlignment="1"/>
    <xf numFmtId="0" fontId="0" fillId="0" borderId="9" xfId="0" applyBorder="1"/>
    <xf numFmtId="0" fontId="0" fillId="0" borderId="0" xfId="0"/>
    <xf numFmtId="0" fontId="0" fillId="0" borderId="10" xfId="0" applyBorder="1"/>
    <xf numFmtId="0" fontId="6" fillId="0" borderId="12" xfId="0" applyFont="1" applyBorder="1" applyAlignment="1" applyProtection="1">
      <alignment horizontal="center" wrapText="1"/>
    </xf>
    <xf numFmtId="0" fontId="6" fillId="0" borderId="0" xfId="0" applyFont="1" applyBorder="1" applyAlignment="1" applyProtection="1">
      <alignment horizontal="center" wrapText="1"/>
    </xf>
    <xf numFmtId="0" fontId="7" fillId="0" borderId="12" xfId="0" applyFont="1" applyBorder="1" applyAlignment="1" applyProtection="1">
      <alignment horizontal="center" wrapText="1"/>
    </xf>
    <xf numFmtId="0" fontId="7" fillId="0" borderId="0" xfId="0" applyFont="1" applyBorder="1" applyAlignment="1" applyProtection="1">
      <alignment horizontal="center" wrapText="1"/>
    </xf>
    <xf numFmtId="0" fontId="3" fillId="2" borderId="13"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1" fillId="0" borderId="0" xfId="0" applyFont="1" applyAlignment="1" applyProtection="1">
      <alignment horizont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8" xfId="0" applyFont="1" applyBorder="1" applyAlignment="1">
      <alignment horizontal="left" vertical="center" wrapText="1"/>
    </xf>
    <xf numFmtId="0" fontId="1" fillId="0" borderId="8" xfId="0" applyFont="1" applyBorder="1" applyAlignment="1">
      <alignment horizontal="left" vertical="center" wrapText="1"/>
    </xf>
    <xf numFmtId="0" fontId="1" fillId="0" borderId="24" xfId="0" applyFont="1" applyBorder="1" applyAlignment="1">
      <alignment horizontal="left" vertical="center" wrapText="1"/>
    </xf>
    <xf numFmtId="0" fontId="1" fillId="0" borderId="16"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18"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9" fillId="0" borderId="11" xfId="0" applyFont="1" applyBorder="1" applyAlignment="1" applyProtection="1">
      <alignment wrapText="1"/>
    </xf>
    <xf numFmtId="0" fontId="9" fillId="0" borderId="0" xfId="0" applyFont="1" applyBorder="1" applyAlignment="1" applyProtection="1">
      <alignment wrapText="1"/>
    </xf>
    <xf numFmtId="0" fontId="9" fillId="0" borderId="6" xfId="0" applyFont="1" applyBorder="1" applyAlignment="1" applyProtection="1">
      <alignment wrapText="1"/>
    </xf>
    <xf numFmtId="0" fontId="3" fillId="2" borderId="19" xfId="0" applyFont="1" applyFill="1" applyBorder="1" applyAlignment="1" applyProtection="1">
      <alignment wrapText="1"/>
    </xf>
    <xf numFmtId="0" fontId="3" fillId="2" borderId="20" xfId="0" applyFont="1" applyFill="1" applyBorder="1" applyAlignment="1" applyProtection="1">
      <alignment wrapText="1"/>
    </xf>
    <xf numFmtId="0" fontId="3" fillId="2" borderId="1" xfId="0" applyFont="1" applyFill="1" applyBorder="1" applyAlignment="1" applyProtection="1">
      <alignment wrapText="1"/>
    </xf>
    <xf numFmtId="0" fontId="4" fillId="4" borderId="25" xfId="0" applyFont="1" applyFill="1" applyBorder="1" applyAlignment="1">
      <alignment horizontal="center" vertical="top"/>
    </xf>
    <xf numFmtId="0" fontId="4" fillId="4" borderId="26" xfId="0" applyFont="1" applyFill="1" applyBorder="1" applyAlignment="1">
      <alignment horizontal="center" vertical="top"/>
    </xf>
    <xf numFmtId="0" fontId="4" fillId="4" borderId="27" xfId="0" applyFont="1" applyFill="1" applyBorder="1" applyAlignment="1">
      <alignment horizontal="center" vertical="top"/>
    </xf>
    <xf numFmtId="0" fontId="3" fillId="4" borderId="11"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cellXfs>
  <cellStyles count="2">
    <cellStyle name="Currency" xfId="1" builtinId="4"/>
    <cellStyle name="Normal" xfId="0" builtinId="0"/>
  </cellStyles>
  <dxfs count="1">
    <dxf>
      <fill>
        <patternFill>
          <bgColor indexed="26"/>
        </patternFill>
      </fill>
    </dxf>
  </dxfs>
  <tableStyles count="0" defaultTableStyle="TableStyleMedium9" defaultPivotStyle="PivotStyleLight16"/>
  <colors>
    <mruColors>
      <color rgb="FFEF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2"/>
  <sheetViews>
    <sheetView showGridLines="0" tabSelected="1" zoomScale="115" zoomScaleNormal="115" zoomScaleSheetLayoutView="100" workbookViewId="0">
      <selection activeCell="A5" activeCellId="4" sqref="G48 E49:E50 E21:E47 E12:E19 A5:B5"/>
    </sheetView>
  </sheetViews>
  <sheetFormatPr defaultRowHeight="12.5" x14ac:dyDescent="0.25"/>
  <cols>
    <col min="1" max="1" width="7.54296875" style="3" customWidth="1"/>
    <col min="2" max="2" width="63.26953125" bestFit="1" customWidth="1"/>
    <col min="3" max="3" width="7.1796875" style="4" customWidth="1"/>
    <col min="4" max="4" width="10.1796875" style="3" customWidth="1"/>
    <col min="5" max="5" width="13.1796875" style="3" customWidth="1"/>
    <col min="6" max="6" width="17.54296875" style="3" customWidth="1"/>
    <col min="7" max="7" width="32" customWidth="1"/>
    <col min="8" max="8" width="21.7265625" customWidth="1"/>
  </cols>
  <sheetData>
    <row r="1" spans="1:8" ht="18" x14ac:dyDescent="0.4">
      <c r="A1" s="47" t="s">
        <v>0</v>
      </c>
      <c r="B1" s="48"/>
      <c r="C1" s="48"/>
      <c r="D1" s="48"/>
      <c r="E1" s="48"/>
      <c r="F1" s="48"/>
    </row>
    <row r="2" spans="1:8" ht="20" x14ac:dyDescent="0.4">
      <c r="A2" s="49" t="s">
        <v>1</v>
      </c>
      <c r="B2" s="50"/>
      <c r="C2" s="50"/>
      <c r="D2" s="50"/>
      <c r="E2" s="50"/>
      <c r="F2" s="50"/>
    </row>
    <row r="3" spans="1:8" s="1" customFormat="1" ht="9" customHeight="1" thickBot="1" x14ac:dyDescent="0.3">
      <c r="A3" s="56"/>
      <c r="B3" s="56"/>
      <c r="C3" s="56"/>
      <c r="D3" s="56"/>
      <c r="E3" s="56"/>
      <c r="F3" s="56"/>
      <c r="G3" s="12"/>
      <c r="H3" s="12"/>
    </row>
    <row r="4" spans="1:8" s="7" customFormat="1" ht="13" x14ac:dyDescent="0.25">
      <c r="A4" s="54" t="s">
        <v>2</v>
      </c>
      <c r="B4" s="55"/>
      <c r="C4" s="51" t="s">
        <v>3</v>
      </c>
      <c r="D4" s="52"/>
      <c r="E4" s="53"/>
      <c r="F4" s="8" t="s">
        <v>4</v>
      </c>
    </row>
    <row r="5" spans="1:8" ht="15.5" x14ac:dyDescent="0.25">
      <c r="A5" s="66"/>
      <c r="B5" s="67"/>
      <c r="C5" s="63"/>
      <c r="D5" s="64"/>
      <c r="E5" s="65"/>
      <c r="F5" s="2">
        <v>1</v>
      </c>
    </row>
    <row r="6" spans="1:8" s="6" customFormat="1" ht="13.9" customHeight="1" x14ac:dyDescent="0.3">
      <c r="A6" s="71" t="s">
        <v>5</v>
      </c>
      <c r="B6" s="72"/>
      <c r="C6" s="72"/>
      <c r="D6" s="72"/>
      <c r="E6" s="72"/>
      <c r="F6" s="73"/>
    </row>
    <row r="7" spans="1:8" ht="3.75" customHeight="1" x14ac:dyDescent="0.3">
      <c r="A7" s="68"/>
      <c r="B7" s="69"/>
      <c r="C7" s="69"/>
      <c r="D7" s="69"/>
      <c r="E7" s="69"/>
      <c r="F7" s="70"/>
    </row>
    <row r="8" spans="1:8" ht="13.15" customHeight="1" x14ac:dyDescent="0.25">
      <c r="A8" s="57" t="s">
        <v>46</v>
      </c>
      <c r="B8" s="58"/>
      <c r="C8" s="58"/>
      <c r="D8" s="58"/>
      <c r="E8" s="58"/>
      <c r="F8" s="59"/>
    </row>
    <row r="9" spans="1:8" ht="27" customHeight="1" x14ac:dyDescent="0.25">
      <c r="A9" s="60"/>
      <c r="B9" s="61"/>
      <c r="C9" s="61"/>
      <c r="D9" s="61"/>
      <c r="E9" s="61"/>
      <c r="F9" s="62"/>
    </row>
    <row r="10" spans="1:8" s="6" customFormat="1" ht="26" x14ac:dyDescent="0.25">
      <c r="A10" s="9" t="s">
        <v>6</v>
      </c>
      <c r="B10" s="5" t="s">
        <v>7</v>
      </c>
      <c r="C10" s="5" t="s">
        <v>8</v>
      </c>
      <c r="D10" s="5" t="s">
        <v>9</v>
      </c>
      <c r="E10" s="10" t="s">
        <v>10</v>
      </c>
      <c r="F10" s="11" t="s">
        <v>11</v>
      </c>
    </row>
    <row r="11" spans="1:8" s="6" customFormat="1" ht="13.5" thickBot="1" x14ac:dyDescent="0.3">
      <c r="A11" s="77" t="s">
        <v>52</v>
      </c>
      <c r="B11" s="78"/>
      <c r="C11" s="78"/>
      <c r="D11" s="78"/>
      <c r="E11" s="78"/>
      <c r="F11" s="78"/>
    </row>
    <row r="12" spans="1:8" ht="14.5" thickBot="1" x14ac:dyDescent="0.3">
      <c r="A12" s="25">
        <v>1</v>
      </c>
      <c r="B12" s="26" t="s">
        <v>12</v>
      </c>
      <c r="C12" s="28">
        <v>50</v>
      </c>
      <c r="D12" s="16" t="s">
        <v>55</v>
      </c>
      <c r="E12" s="21"/>
      <c r="F12" s="27" t="str">
        <f t="shared" ref="F12:F50" si="0">IF(E12="","",(C12*(ROUND(E12,2))))</f>
        <v/>
      </c>
    </row>
    <row r="13" spans="1:8" s="18" customFormat="1" ht="14" x14ac:dyDescent="0.3">
      <c r="A13" s="13">
        <v>2</v>
      </c>
      <c r="B13" s="14" t="s">
        <v>13</v>
      </c>
      <c r="C13" s="29">
        <v>2</v>
      </c>
      <c r="D13" s="16" t="s">
        <v>55</v>
      </c>
      <c r="E13" s="21"/>
      <c r="F13" s="27" t="str">
        <f t="shared" si="0"/>
        <v/>
      </c>
    </row>
    <row r="14" spans="1:8" s="18" customFormat="1" ht="14" x14ac:dyDescent="0.3">
      <c r="A14" s="13">
        <v>3</v>
      </c>
      <c r="B14" s="14" t="s">
        <v>14</v>
      </c>
      <c r="C14" s="29">
        <v>20</v>
      </c>
      <c r="D14" s="16" t="s">
        <v>55</v>
      </c>
      <c r="E14" s="17"/>
      <c r="F14" s="27" t="str">
        <f t="shared" si="0"/>
        <v/>
      </c>
    </row>
    <row r="15" spans="1:8" s="18" customFormat="1" ht="14" x14ac:dyDescent="0.3">
      <c r="A15" s="13">
        <v>4</v>
      </c>
      <c r="B15" s="14" t="s">
        <v>15</v>
      </c>
      <c r="C15" s="29">
        <v>2</v>
      </c>
      <c r="D15" s="16" t="s">
        <v>55</v>
      </c>
      <c r="E15" s="19"/>
      <c r="F15" s="27" t="str">
        <f t="shared" si="0"/>
        <v/>
      </c>
    </row>
    <row r="16" spans="1:8" s="18" customFormat="1" ht="14" x14ac:dyDescent="0.3">
      <c r="A16" s="13">
        <v>5</v>
      </c>
      <c r="B16" s="14" t="s">
        <v>16</v>
      </c>
      <c r="C16" s="29">
        <v>10</v>
      </c>
      <c r="D16" s="16" t="s">
        <v>55</v>
      </c>
      <c r="E16" s="17"/>
      <c r="F16" s="27" t="str">
        <f t="shared" si="0"/>
        <v/>
      </c>
    </row>
    <row r="17" spans="1:6" s="18" customFormat="1" ht="14" x14ac:dyDescent="0.3">
      <c r="A17" s="13">
        <v>6</v>
      </c>
      <c r="B17" s="14" t="s">
        <v>17</v>
      </c>
      <c r="C17" s="29">
        <v>1</v>
      </c>
      <c r="D17" s="16" t="s">
        <v>55</v>
      </c>
      <c r="E17" s="17"/>
      <c r="F17" s="27" t="str">
        <f t="shared" si="0"/>
        <v/>
      </c>
    </row>
    <row r="18" spans="1:6" s="18" customFormat="1" ht="14" x14ac:dyDescent="0.3">
      <c r="A18" s="13">
        <v>7</v>
      </c>
      <c r="B18" s="14" t="s">
        <v>44</v>
      </c>
      <c r="C18" s="29">
        <v>12</v>
      </c>
      <c r="D18" s="16" t="s">
        <v>55</v>
      </c>
      <c r="E18" s="17"/>
      <c r="F18" s="27" t="str">
        <f t="shared" si="0"/>
        <v/>
      </c>
    </row>
    <row r="19" spans="1:6" s="18" customFormat="1" ht="14" x14ac:dyDescent="0.3">
      <c r="A19" s="13">
        <v>8</v>
      </c>
      <c r="B19" s="14" t="s">
        <v>18</v>
      </c>
      <c r="C19" s="29">
        <v>12</v>
      </c>
      <c r="D19" s="16" t="s">
        <v>55</v>
      </c>
      <c r="E19" s="17"/>
      <c r="F19" s="27" t="str">
        <f t="shared" si="0"/>
        <v/>
      </c>
    </row>
    <row r="20" spans="1:6" s="24" customFormat="1" ht="14.25" customHeight="1" x14ac:dyDescent="0.3">
      <c r="A20" s="74" t="s">
        <v>51</v>
      </c>
      <c r="B20" s="75"/>
      <c r="C20" s="75"/>
      <c r="D20" s="75"/>
      <c r="E20" s="75"/>
      <c r="F20" s="76"/>
    </row>
    <row r="21" spans="1:6" s="18" customFormat="1" ht="14" x14ac:dyDescent="0.3">
      <c r="A21" s="13">
        <v>9</v>
      </c>
      <c r="B21" s="14" t="s">
        <v>19</v>
      </c>
      <c r="C21" s="29">
        <v>10</v>
      </c>
      <c r="D21" s="16" t="s">
        <v>55</v>
      </c>
      <c r="E21" s="17"/>
      <c r="F21" s="27" t="str">
        <f t="shared" si="0"/>
        <v/>
      </c>
    </row>
    <row r="22" spans="1:6" s="18" customFormat="1" ht="14" x14ac:dyDescent="0.3">
      <c r="A22" s="13">
        <v>10</v>
      </c>
      <c r="B22" s="14" t="s">
        <v>20</v>
      </c>
      <c r="C22" s="29">
        <v>10</v>
      </c>
      <c r="D22" s="16" t="s">
        <v>55</v>
      </c>
      <c r="E22" s="17"/>
      <c r="F22" s="27" t="str">
        <f t="shared" si="0"/>
        <v/>
      </c>
    </row>
    <row r="23" spans="1:6" s="18" customFormat="1" ht="14" x14ac:dyDescent="0.3">
      <c r="A23" s="13">
        <v>11</v>
      </c>
      <c r="B23" s="23" t="s">
        <v>21</v>
      </c>
      <c r="C23" s="29">
        <v>10</v>
      </c>
      <c r="D23" s="16" t="s">
        <v>55</v>
      </c>
      <c r="E23" s="17"/>
      <c r="F23" s="27" t="str">
        <f t="shared" si="0"/>
        <v/>
      </c>
    </row>
    <row r="24" spans="1:6" s="18" customFormat="1" ht="14" x14ac:dyDescent="0.3">
      <c r="A24" s="13">
        <v>12</v>
      </c>
      <c r="B24" s="22" t="s">
        <v>22</v>
      </c>
      <c r="C24" s="29">
        <v>10</v>
      </c>
      <c r="D24" s="16" t="s">
        <v>55</v>
      </c>
      <c r="E24" s="17"/>
      <c r="F24" s="27" t="str">
        <f t="shared" si="0"/>
        <v/>
      </c>
    </row>
    <row r="25" spans="1:6" s="18" customFormat="1" ht="14" x14ac:dyDescent="0.3">
      <c r="A25" s="13">
        <v>13</v>
      </c>
      <c r="B25" s="23" t="s">
        <v>23</v>
      </c>
      <c r="C25" s="29">
        <v>10</v>
      </c>
      <c r="D25" s="16" t="s">
        <v>55</v>
      </c>
      <c r="E25" s="17"/>
      <c r="F25" s="27" t="str">
        <f t="shared" si="0"/>
        <v/>
      </c>
    </row>
    <row r="26" spans="1:6" s="18" customFormat="1" ht="14" x14ac:dyDescent="0.3">
      <c r="A26" s="13">
        <v>14</v>
      </c>
      <c r="B26" s="22" t="s">
        <v>24</v>
      </c>
      <c r="C26" s="29">
        <v>10</v>
      </c>
      <c r="D26" s="16" t="s">
        <v>55</v>
      </c>
      <c r="E26" s="17"/>
      <c r="F26" s="27" t="str">
        <f t="shared" si="0"/>
        <v/>
      </c>
    </row>
    <row r="27" spans="1:6" s="18" customFormat="1" ht="14" x14ac:dyDescent="0.3">
      <c r="A27" s="13">
        <v>15</v>
      </c>
      <c r="B27" s="14" t="s">
        <v>25</v>
      </c>
      <c r="C27" s="29">
        <v>10</v>
      </c>
      <c r="D27" s="16" t="s">
        <v>55</v>
      </c>
      <c r="E27" s="17"/>
      <c r="F27" s="27" t="str">
        <f t="shared" si="0"/>
        <v/>
      </c>
    </row>
    <row r="28" spans="1:6" s="18" customFormat="1" ht="14" x14ac:dyDescent="0.3">
      <c r="A28" s="13">
        <v>16</v>
      </c>
      <c r="B28" s="14" t="s">
        <v>26</v>
      </c>
      <c r="C28" s="29">
        <v>10</v>
      </c>
      <c r="D28" s="16" t="s">
        <v>55</v>
      </c>
      <c r="E28" s="17"/>
      <c r="F28" s="27" t="str">
        <f t="shared" si="0"/>
        <v/>
      </c>
    </row>
    <row r="29" spans="1:6" s="18" customFormat="1" ht="14" x14ac:dyDescent="0.3">
      <c r="A29" s="13">
        <v>17</v>
      </c>
      <c r="B29" s="14" t="s">
        <v>27</v>
      </c>
      <c r="C29" s="29">
        <v>10</v>
      </c>
      <c r="D29" s="16" t="s">
        <v>55</v>
      </c>
      <c r="E29" s="17"/>
      <c r="F29" s="27" t="str">
        <f t="shared" si="0"/>
        <v/>
      </c>
    </row>
    <row r="30" spans="1:6" s="18" customFormat="1" ht="14" x14ac:dyDescent="0.3">
      <c r="A30" s="13">
        <v>18</v>
      </c>
      <c r="B30" s="14" t="s">
        <v>28</v>
      </c>
      <c r="C30" s="29">
        <v>10</v>
      </c>
      <c r="D30" s="16" t="s">
        <v>55</v>
      </c>
      <c r="E30" s="17"/>
      <c r="F30" s="27" t="str">
        <f t="shared" si="0"/>
        <v/>
      </c>
    </row>
    <row r="31" spans="1:6" s="18" customFormat="1" ht="14" x14ac:dyDescent="0.3">
      <c r="A31" s="13">
        <v>19</v>
      </c>
      <c r="B31" s="14" t="s">
        <v>29</v>
      </c>
      <c r="C31" s="29">
        <v>10</v>
      </c>
      <c r="D31" s="16" t="s">
        <v>55</v>
      </c>
      <c r="E31" s="17"/>
      <c r="F31" s="27" t="str">
        <f t="shared" si="0"/>
        <v/>
      </c>
    </row>
    <row r="32" spans="1:6" s="18" customFormat="1" ht="14" x14ac:dyDescent="0.3">
      <c r="A32" s="13">
        <v>20</v>
      </c>
      <c r="B32" s="14" t="s">
        <v>30</v>
      </c>
      <c r="C32" s="29">
        <v>10</v>
      </c>
      <c r="D32" s="16" t="s">
        <v>55</v>
      </c>
      <c r="E32" s="17"/>
      <c r="F32" s="27" t="str">
        <f t="shared" si="0"/>
        <v/>
      </c>
    </row>
    <row r="33" spans="1:6" s="18" customFormat="1" ht="14" x14ac:dyDescent="0.3">
      <c r="A33" s="13">
        <v>21</v>
      </c>
      <c r="B33" s="22" t="s">
        <v>40</v>
      </c>
      <c r="C33" s="29">
        <v>10</v>
      </c>
      <c r="D33" s="16" t="s">
        <v>55</v>
      </c>
      <c r="E33" s="17"/>
      <c r="F33" s="27" t="str">
        <f t="shared" si="0"/>
        <v/>
      </c>
    </row>
    <row r="34" spans="1:6" s="18" customFormat="1" ht="14" x14ac:dyDescent="0.3">
      <c r="A34" s="13">
        <v>22</v>
      </c>
      <c r="B34" s="14" t="s">
        <v>33</v>
      </c>
      <c r="C34" s="29">
        <v>10</v>
      </c>
      <c r="D34" s="16" t="s">
        <v>55</v>
      </c>
      <c r="E34" s="17"/>
      <c r="F34" s="27" t="str">
        <f t="shared" si="0"/>
        <v/>
      </c>
    </row>
    <row r="35" spans="1:6" s="18" customFormat="1" ht="14" x14ac:dyDescent="0.3">
      <c r="A35" s="13">
        <v>23</v>
      </c>
      <c r="B35" s="14" t="s">
        <v>39</v>
      </c>
      <c r="C35" s="29">
        <v>10</v>
      </c>
      <c r="D35" s="16" t="s">
        <v>55</v>
      </c>
      <c r="E35" s="17"/>
      <c r="F35" s="27" t="str">
        <f t="shared" si="0"/>
        <v/>
      </c>
    </row>
    <row r="36" spans="1:6" s="18" customFormat="1" ht="14" x14ac:dyDescent="0.3">
      <c r="A36" s="13">
        <v>24</v>
      </c>
      <c r="B36" s="14" t="s">
        <v>35</v>
      </c>
      <c r="C36" s="29">
        <v>10</v>
      </c>
      <c r="D36" s="16" t="s">
        <v>55</v>
      </c>
      <c r="E36" s="17"/>
      <c r="F36" s="27" t="str">
        <f t="shared" si="0"/>
        <v/>
      </c>
    </row>
    <row r="37" spans="1:6" s="18" customFormat="1" ht="14" x14ac:dyDescent="0.3">
      <c r="A37" s="13">
        <v>25</v>
      </c>
      <c r="B37" s="14" t="s">
        <v>36</v>
      </c>
      <c r="C37" s="29">
        <v>10</v>
      </c>
      <c r="D37" s="16" t="s">
        <v>55</v>
      </c>
      <c r="E37" s="17"/>
      <c r="F37" s="27" t="str">
        <f t="shared" si="0"/>
        <v/>
      </c>
    </row>
    <row r="38" spans="1:6" s="18" customFormat="1" ht="14" x14ac:dyDescent="0.3">
      <c r="A38" s="13">
        <v>26</v>
      </c>
      <c r="B38" s="14" t="s">
        <v>31</v>
      </c>
      <c r="C38" s="29">
        <v>10</v>
      </c>
      <c r="D38" s="16" t="s">
        <v>55</v>
      </c>
      <c r="E38" s="17"/>
      <c r="F38" s="27" t="str">
        <f t="shared" si="0"/>
        <v/>
      </c>
    </row>
    <row r="39" spans="1:6" s="18" customFormat="1" ht="14" x14ac:dyDescent="0.3">
      <c r="A39" s="13">
        <v>27</v>
      </c>
      <c r="B39" s="14" t="s">
        <v>32</v>
      </c>
      <c r="C39" s="29">
        <v>10</v>
      </c>
      <c r="D39" s="16" t="s">
        <v>55</v>
      </c>
      <c r="E39" s="17"/>
      <c r="F39" s="27" t="str">
        <f t="shared" si="0"/>
        <v/>
      </c>
    </row>
    <row r="40" spans="1:6" s="18" customFormat="1" ht="14" x14ac:dyDescent="0.3">
      <c r="A40" s="13">
        <v>28</v>
      </c>
      <c r="B40" s="14" t="s">
        <v>34</v>
      </c>
      <c r="C40" s="29">
        <v>10</v>
      </c>
      <c r="D40" s="16" t="s">
        <v>55</v>
      </c>
      <c r="E40" s="17"/>
      <c r="F40" s="27" t="str">
        <f t="shared" si="0"/>
        <v/>
      </c>
    </row>
    <row r="41" spans="1:6" s="18" customFormat="1" ht="14" x14ac:dyDescent="0.3">
      <c r="A41" s="13">
        <v>29</v>
      </c>
      <c r="B41" s="14" t="s">
        <v>45</v>
      </c>
      <c r="C41" s="29">
        <v>10</v>
      </c>
      <c r="D41" s="16" t="s">
        <v>55</v>
      </c>
      <c r="E41" s="17"/>
      <c r="F41" s="27" t="str">
        <f t="shared" si="0"/>
        <v/>
      </c>
    </row>
    <row r="42" spans="1:6" s="18" customFormat="1" ht="14" x14ac:dyDescent="0.3">
      <c r="A42" s="13">
        <v>30</v>
      </c>
      <c r="B42" s="14" t="s">
        <v>37</v>
      </c>
      <c r="C42" s="29">
        <v>10</v>
      </c>
      <c r="D42" s="16" t="s">
        <v>55</v>
      </c>
      <c r="E42" s="17"/>
      <c r="F42" s="27" t="str">
        <f t="shared" si="0"/>
        <v/>
      </c>
    </row>
    <row r="43" spans="1:6" s="18" customFormat="1" ht="14" x14ac:dyDescent="0.3">
      <c r="A43" s="13">
        <v>31</v>
      </c>
      <c r="B43" s="14" t="s">
        <v>38</v>
      </c>
      <c r="C43" s="29">
        <v>10</v>
      </c>
      <c r="D43" s="16" t="s">
        <v>55</v>
      </c>
      <c r="E43" s="17"/>
      <c r="F43" s="27" t="str">
        <f t="shared" si="0"/>
        <v/>
      </c>
    </row>
    <row r="44" spans="1:6" s="18" customFormat="1" ht="14" x14ac:dyDescent="0.3">
      <c r="A44" s="13">
        <v>32</v>
      </c>
      <c r="B44" s="14" t="s">
        <v>41</v>
      </c>
      <c r="C44" s="29">
        <v>10</v>
      </c>
      <c r="D44" s="16" t="s">
        <v>55</v>
      </c>
      <c r="E44" s="17"/>
      <c r="F44" s="27" t="str">
        <f t="shared" si="0"/>
        <v/>
      </c>
    </row>
    <row r="45" spans="1:6" s="18" customFormat="1" ht="14" x14ac:dyDescent="0.3">
      <c r="A45" s="13">
        <v>33</v>
      </c>
      <c r="B45" s="14" t="s">
        <v>47</v>
      </c>
      <c r="C45" s="29">
        <v>2</v>
      </c>
      <c r="D45" s="16" t="s">
        <v>55</v>
      </c>
      <c r="E45" s="17"/>
      <c r="F45" s="27" t="str">
        <f t="shared" si="0"/>
        <v/>
      </c>
    </row>
    <row r="46" spans="1:6" s="18" customFormat="1" ht="14" x14ac:dyDescent="0.3">
      <c r="A46" s="13">
        <v>34</v>
      </c>
      <c r="B46" s="14" t="s">
        <v>48</v>
      </c>
      <c r="C46" s="29">
        <v>2</v>
      </c>
      <c r="D46" s="16" t="s">
        <v>55</v>
      </c>
      <c r="E46" s="17"/>
      <c r="F46" s="27" t="str">
        <f t="shared" si="0"/>
        <v/>
      </c>
    </row>
    <row r="47" spans="1:6" s="18" customFormat="1" ht="14" x14ac:dyDescent="0.3">
      <c r="A47" s="13">
        <v>35</v>
      </c>
      <c r="B47" s="14" t="s">
        <v>49</v>
      </c>
      <c r="C47" s="29">
        <v>2</v>
      </c>
      <c r="D47" s="16" t="s">
        <v>55</v>
      </c>
      <c r="E47" s="17"/>
      <c r="F47" s="27" t="str">
        <f t="shared" si="0"/>
        <v/>
      </c>
    </row>
    <row r="48" spans="1:6" s="18" customFormat="1" ht="14.25" customHeight="1" x14ac:dyDescent="0.3">
      <c r="A48" s="74" t="s">
        <v>50</v>
      </c>
      <c r="B48" s="75"/>
      <c r="C48" s="75"/>
      <c r="D48" s="75"/>
      <c r="E48" s="75"/>
      <c r="F48" s="76"/>
    </row>
    <row r="49" spans="1:7" s="18" customFormat="1" ht="14" x14ac:dyDescent="0.3">
      <c r="A49" s="13">
        <v>36</v>
      </c>
      <c r="B49" s="14" t="s">
        <v>42</v>
      </c>
      <c r="C49" s="15">
        <v>40</v>
      </c>
      <c r="D49" s="16" t="s">
        <v>54</v>
      </c>
      <c r="E49" s="17"/>
      <c r="F49" s="27" t="str">
        <f t="shared" si="0"/>
        <v/>
      </c>
    </row>
    <row r="50" spans="1:7" s="18" customFormat="1" ht="14.5" thickBot="1" x14ac:dyDescent="0.35">
      <c r="A50" s="13">
        <v>37</v>
      </c>
      <c r="B50" s="14" t="s">
        <v>43</v>
      </c>
      <c r="C50" s="31">
        <v>40</v>
      </c>
      <c r="D50" s="32" t="s">
        <v>54</v>
      </c>
      <c r="E50" s="34"/>
      <c r="F50" s="27" t="str">
        <f t="shared" si="0"/>
        <v/>
      </c>
    </row>
    <row r="51" spans="1:7" s="18" customFormat="1" ht="14.5" thickBot="1" x14ac:dyDescent="0.35">
      <c r="A51" s="20"/>
      <c r="B51" s="30"/>
      <c r="C51" s="35" t="s">
        <v>56</v>
      </c>
      <c r="D51" s="36"/>
      <c r="E51" s="37"/>
      <c r="F51" s="33">
        <f>SUM(F47,F49:F50,F49,F21:F47,F12:F19)</f>
        <v>0</v>
      </c>
    </row>
    <row r="52" spans="1:7" ht="4.5" customHeight="1" x14ac:dyDescent="0.25">
      <c r="A52" s="41"/>
      <c r="B52" s="42"/>
      <c r="C52" s="42"/>
      <c r="D52" s="42"/>
      <c r="E52" s="42"/>
      <c r="F52" s="43"/>
    </row>
    <row r="53" spans="1:7" ht="3.65" customHeight="1" x14ac:dyDescent="0.25">
      <c r="A53" s="44"/>
      <c r="B53" s="45"/>
      <c r="C53" s="45"/>
      <c r="D53" s="45"/>
      <c r="E53" s="45"/>
      <c r="F53" s="46"/>
    </row>
    <row r="54" spans="1:7" ht="286.89999999999998" customHeight="1" x14ac:dyDescent="0.25">
      <c r="A54" s="38" t="s">
        <v>53</v>
      </c>
      <c r="B54" s="39"/>
      <c r="C54" s="39"/>
      <c r="D54" s="39"/>
      <c r="E54" s="39"/>
      <c r="F54" s="40"/>
      <c r="G54">
        <v>1</v>
      </c>
    </row>
    <row r="55" spans="1:7" x14ac:dyDescent="0.25">
      <c r="G55">
        <v>1</v>
      </c>
    </row>
    <row r="100" ht="34.5" customHeight="1" x14ac:dyDescent="0.25"/>
    <row r="101" ht="28.5" customHeight="1" x14ac:dyDescent="0.25"/>
    <row r="102" ht="51" customHeight="1" x14ac:dyDescent="0.25"/>
  </sheetData>
  <sheetProtection algorithmName="SHA-512" hashValue="7LpDW96DHsA8Nwyxyj937yTuy9taCD97lGapUD4+gZI25zPKg1Cz+sYFw939NTkpYK4GD1EZ0YF/W8jpsF+wdg==" saltValue="nRIGNb5J9g9LLVMNTNWeVA==" spinCount="100000" sheet="1" selectLockedCells="1"/>
  <protectedRanges>
    <protectedRange password="EFF4" sqref="A1:F7 A51:F52 A20 C20:D20 A48 A21:B47 A49:B50 A12:B19 C48:D50 A10:F11 A55:F55 F12:F50 D21:D47 D12:D19" name="Range1"/>
    <protectedRange password="EFF4" sqref="C12:C19" name="Range1_1"/>
    <protectedRange password="EFF4" sqref="C21:C44" name="Range1_2"/>
    <protectedRange password="EFF4" sqref="C45:C47" name="Range1_3"/>
    <protectedRange password="EFF4" sqref="A8:F9" name="Range1_5"/>
    <protectedRange password="EFF4" sqref="A53:F54" name="Range1_8"/>
  </protectedRanges>
  <mergeCells count="17">
    <mergeCell ref="A48:F48"/>
    <mergeCell ref="C51:E51"/>
    <mergeCell ref="A54:F54"/>
    <mergeCell ref="A52:F52"/>
    <mergeCell ref="A53:F53"/>
    <mergeCell ref="A1:F1"/>
    <mergeCell ref="A2:F2"/>
    <mergeCell ref="C4:E4"/>
    <mergeCell ref="A4:B4"/>
    <mergeCell ref="A3:F3"/>
    <mergeCell ref="A8:F9"/>
    <mergeCell ref="C5:E5"/>
    <mergeCell ref="A5:B5"/>
    <mergeCell ref="A7:F7"/>
    <mergeCell ref="A6:F6"/>
    <mergeCell ref="A20:F20"/>
    <mergeCell ref="A11:F11"/>
  </mergeCells>
  <phoneticPr fontId="5" type="noConversion"/>
  <conditionalFormatting sqref="A5:B5">
    <cfRule type="cellIs" dxfId="0" priority="1" stopIfTrue="1" operator="equal">
      <formula>"Type Contractor Name Here"</formula>
    </cfRule>
  </conditionalFormatting>
  <printOptions horizontalCentered="1"/>
  <pageMargins left="0.25" right="0.25" top="0.75" bottom="0.75" header="0.3" footer="0.3"/>
  <pageSetup paperSize="17" scale="3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a2d65b15-4193-4e58-8a3c-516a986b2c7b">Enter Choice 1</Category>
    <Officer xmlns="a2d65b15-4193-4e58-8a3c-516a986b2c7b">
      <UserInfo>
        <DisplayName/>
        <AccountId xsi:nil="true"/>
        <AccountType/>
      </UserInfo>
    </Officer>
    <Vendor xmlns="a2d65b15-4193-4e58-8a3c-516a986b2c7b" xsi:nil="true"/>
    <PM_x0020_Date xmlns="a2d65b15-4193-4e58-8a3c-516a986b2c7b" xsi:nil="true"/>
    <Expiration_x0020_Date0 xmlns="a2d65b15-4193-4e58-8a3c-516a986b2c7b" xsi:nil="true"/>
    <Program xmlns="a2d65b15-4193-4e58-8a3c-516a986b2c7b" xsi:nil="true"/>
    <Equipment_x0020_Number xmlns="a2d65b15-4193-4e58-8a3c-516a986b2c7b" xsi:nil="true"/>
    <mileage xmlns="a2d65b15-4193-4e58-8a3c-516a986b2c7b" xsi:nil="true"/>
    <Contract_x0020_Number xmlns="a2d65b15-4193-4e58-8a3c-516a986b2c7b" xsi:nil="true"/>
    <Make_x002f_Model xmlns="a2d65b15-4193-4e58-8a3c-516a986b2c7b" xsi:nil="true"/>
    <Document_x0020_Type xmlns="a2d65b15-4193-4e58-8a3c-516a986b2c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BD32354715B84C96A0752BA7308A12" ma:contentTypeVersion="23" ma:contentTypeDescription="Create a new document." ma:contentTypeScope="" ma:versionID="46189701c9d62337739206d842c23f94">
  <xsd:schema xmlns:xsd="http://www.w3.org/2001/XMLSchema" xmlns:xs="http://www.w3.org/2001/XMLSchema" xmlns:p="http://schemas.microsoft.com/office/2006/metadata/properties" xmlns:ns2="a2d65b15-4193-4e58-8a3c-516a986b2c7b" xmlns:ns3="18a9acbc-827f-4f9a-a43e-1494546935bf" targetNamespace="http://schemas.microsoft.com/office/2006/metadata/properties" ma:root="true" ma:fieldsID="e8e1ce1fc4ed376d4cf563a641f33589" ns2:_="" ns3:_="">
    <xsd:import namespace="a2d65b15-4193-4e58-8a3c-516a986b2c7b"/>
    <xsd:import namespace="18a9acbc-827f-4f9a-a43e-1494546935bf"/>
    <xsd:element name="properties">
      <xsd:complexType>
        <xsd:sequence>
          <xsd:element name="documentManagement">
            <xsd:complexType>
              <xsd:all>
                <xsd:element ref="ns2:MediaServiceMetadata" minOccurs="0"/>
                <xsd:element ref="ns2:MediaServiceFastMetadata" minOccurs="0"/>
                <xsd:element ref="ns2:Category" minOccurs="0"/>
                <xsd:element ref="ns2:Program" minOccurs="0"/>
                <xsd:element ref="ns3:SharedWithUsers" minOccurs="0"/>
                <xsd:element ref="ns3:SharedWithDetails" minOccurs="0"/>
                <xsd:element ref="ns2:MediaServiceDateTaken" minOccurs="0"/>
                <xsd:element ref="ns2:MediaServiceAutoKeyPoints" minOccurs="0"/>
                <xsd:element ref="ns2:MediaServiceKeyPoints" minOccurs="0"/>
                <xsd:element ref="ns2:Equipment_x0020_Number" minOccurs="0"/>
                <xsd:element ref="ns2:mileage" minOccurs="0"/>
                <xsd:element ref="ns2:Make_x002f_Model" minOccurs="0"/>
                <xsd:element ref="ns2:PM_x0020_Date" minOccurs="0"/>
                <xsd:element ref="ns2:Contract_x0020_Number" minOccurs="0"/>
                <xsd:element ref="ns2:Vendor" minOccurs="0"/>
                <xsd:element ref="ns2:Expiration_x0020_Date0" minOccurs="0"/>
                <xsd:element ref="ns2:Officer" minOccurs="0"/>
                <xsd:element ref="ns2:Document_x0020_Type"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65b15-4193-4e58-8a3c-516a986b2c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Refer to site setup document at ------" ma:format="Dropdown" ma:internalName="Category">
      <xsd:simpleType>
        <xsd:union memberTypes="dms:Text">
          <xsd:simpleType>
            <xsd:restriction base="dms:Choice">
              <xsd:enumeration value="Contract"/>
              <xsd:enumeration value="Equipment"/>
              <xsd:enumeration value="Finance/Purchasing"/>
              <xsd:enumeration value="Good Read"/>
              <xsd:enumeration value="Personnel"/>
              <xsd:enumeration value="Policy"/>
              <xsd:enumeration value="Reporting Data"/>
              <xsd:enumeration value="SOP"/>
            </xsd:restriction>
          </xsd:simpleType>
        </xsd:union>
      </xsd:simpleType>
    </xsd:element>
    <xsd:element name="Program" ma:index="11" nillable="true" ma:displayName="Program" ma:format="Dropdown" ma:internalName="Program">
      <xsd:simpleType>
        <xsd:restriction base="dms:Choice">
          <xsd:enumeration value="ITS"/>
          <xsd:enumeration value="SL"/>
          <xsd:enumeration value="TS"/>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Equipment_x0020_Number" ma:index="17" nillable="true" ma:displayName="Equipment Number" ma:internalName="Equipment_x0020_Number">
      <xsd:simpleType>
        <xsd:restriction base="dms:Text">
          <xsd:maxLength value="20"/>
        </xsd:restriction>
      </xsd:simpleType>
    </xsd:element>
    <xsd:element name="mileage" ma:index="18" nillable="true" ma:displayName="mileage" ma:internalName="mileage">
      <xsd:simpleType>
        <xsd:restriction base="dms:Number"/>
      </xsd:simpleType>
    </xsd:element>
    <xsd:element name="Make_x002f_Model" ma:index="19" nillable="true" ma:displayName="Make/Model" ma:internalName="Make_x002f_Model">
      <xsd:simpleType>
        <xsd:restriction base="dms:Text">
          <xsd:maxLength value="50"/>
        </xsd:restriction>
      </xsd:simpleType>
    </xsd:element>
    <xsd:element name="PM_x0020_Date" ma:index="20" nillable="true" ma:displayName="PM Date" ma:internalName="PM_x0020_Date">
      <xsd:simpleType>
        <xsd:restriction base="dms:Text">
          <xsd:maxLength value="20"/>
        </xsd:restriction>
      </xsd:simpleType>
    </xsd:element>
    <xsd:element name="Contract_x0020_Number" ma:index="21" nillable="true" ma:displayName="Contract Number" ma:indexed="true" ma:internalName="Contract_x0020_Number">
      <xsd:simpleType>
        <xsd:restriction base="dms:Text">
          <xsd:maxLength value="30"/>
        </xsd:restriction>
      </xsd:simpleType>
    </xsd:element>
    <xsd:element name="Vendor" ma:index="22" nillable="true" ma:displayName="Vendor" ma:format="Dropdown" ma:indexed="true" ma:internalName="Vendor">
      <xsd:simpleType>
        <xsd:union memberTypes="dms:Text">
          <xsd:simpleType>
            <xsd:restriction base="dms:Choice">
              <xsd:enumeration value="TS&amp;T"/>
              <xsd:enumeration value="GTE"/>
              <xsd:enumeration value="Mobotrex"/>
              <xsd:enumeration value="LMI"/>
              <xsd:enumeration value="RE Lee"/>
              <xsd:enumeration value="Grainger"/>
            </xsd:restriction>
          </xsd:simpleType>
        </xsd:union>
      </xsd:simpleType>
    </xsd:element>
    <xsd:element name="Expiration_x0020_Date0" ma:index="23" nillable="true" ma:displayName="Expiration Date" ma:format="DateOnly" ma:internalName="Expiration_x0020_Date0">
      <xsd:simpleType>
        <xsd:restriction base="dms:DateTime"/>
      </xsd:simpleType>
    </xsd:element>
    <xsd:element name="Officer" ma:index="24" nillable="true" ma:displayName="Officer" ma:list="UserInfo" ma:SharePointGroup="0" ma:internalName="Offic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25" nillable="true" ma:displayName="Document Type" ma:format="Dropdown" ma:internalName="Document_x0020_Type">
      <xsd:simpleType>
        <xsd:restriction base="dms:Choice">
          <xsd:enumeration value="Data Sheet"/>
          <xsd:enumeration value="Manual"/>
          <xsd:enumeration value="App/Firmware"/>
          <xsd:enumeration value="SDS"/>
          <xsd:enumeration value="Price Schedule"/>
          <xsd:enumeration value="Executed Contract"/>
          <xsd:enumeration value="Modification"/>
          <xsd:enumeration value="PRR Support Doc"/>
        </xsd:restriction>
      </xsd:simpleType>
    </xsd:element>
    <xsd:element name="MediaServiceAutoTags" ma:index="26" nillable="true" ma:displayName="Tags" ma:internalName="MediaServiceAutoTag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9acbc-827f-4f9a-a43e-1494546935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89badf8-0cd2-4e7b-b9e9-f8f3d3755954"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C327AADE-4FBB-4E41-9421-ADEF86300958}">
  <ds:schemaRefs>
    <ds:schemaRef ds:uri="http://schemas.microsoft.com/office/2006/documentManagement/types"/>
    <ds:schemaRef ds:uri="a2d65b15-4193-4e58-8a3c-516a986b2c7b"/>
    <ds:schemaRef ds:uri="http://purl.org/dc/elements/1.1/"/>
    <ds:schemaRef ds:uri="18a9acbc-827f-4f9a-a43e-1494546935bf"/>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78D5F5D-F1F2-4A3D-B5B6-9E0EFEAE9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65b15-4193-4e58-8a3c-516a986b2c7b"/>
    <ds:schemaRef ds:uri="18a9acbc-827f-4f9a-a43e-149454693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95085-1E12-467F-A00A-ECDD7A719300}">
  <ds:schemaRefs>
    <ds:schemaRef ds:uri="Microsoft.SharePoint.Taxonomy.ContentTypeSync"/>
  </ds:schemaRefs>
</ds:datastoreItem>
</file>

<file path=customXml/itemProps4.xml><?xml version="1.0" encoding="utf-8"?>
<ds:datastoreItem xmlns:ds="http://schemas.openxmlformats.org/officeDocument/2006/customXml" ds:itemID="{498A4EE0-6141-4C80-B881-7090B6F54CA3}">
  <ds:schemaRefs>
    <ds:schemaRef ds:uri="http://schemas.microsoft.com/sharepoint/v3/contenttype/forms"/>
  </ds:schemaRefs>
</ds:datastoreItem>
</file>

<file path=customXml/itemProps5.xml><?xml version="1.0" encoding="utf-8"?>
<ds:datastoreItem xmlns:ds="http://schemas.openxmlformats.org/officeDocument/2006/customXml" ds:itemID="{0ACEBCDC-7EBA-47B1-9A6F-122C7433F41A}">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SCHEDULE</vt:lpstr>
      <vt:lpstr>'PRICE SCHEDULE'!Print_Area</vt:lpstr>
      <vt:lpstr>'PRICE SCHEDULE'!Print_Titles</vt:lpstr>
    </vt:vector>
  </TitlesOfParts>
  <Manager/>
  <Company>MWAA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Mohammad Habibi</dc:creator>
  <cp:keywords/>
  <dc:description/>
  <cp:lastModifiedBy>Sy Gezachew</cp:lastModifiedBy>
  <cp:revision/>
  <dcterms:created xsi:type="dcterms:W3CDTF">2009-02-24T13:34:49Z</dcterms:created>
  <dcterms:modified xsi:type="dcterms:W3CDTF">2021-06-19T14:14:12Z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0x010100C8BD32354715B84C96A0752BA7308A12</vt:lpwstr>
  </property>
</Properties>
</file>