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ThisWorkbook"/>
  <mc:AlternateContent xmlns:mc="http://schemas.openxmlformats.org/markup-compatibility/2006">
    <mc:Choice Requires="x15">
      <x15ac:absPath xmlns:x15ac="http://schemas.microsoft.com/office/spreadsheetml/2010/11/ac" url="X:\Bid Files\FY 23\RFP 23-40 Employee Vision Benefits\2 - Draft Solicitation Docs\"/>
    </mc:Choice>
  </mc:AlternateContent>
  <xr:revisionPtr revIDLastSave="0" documentId="13_ncr:1_{A8057E92-B57F-44F1-A375-2F13E11961D0}" xr6:coauthVersionLast="36" xr6:coauthVersionMax="47" xr10:uidLastSave="{00000000-0000-0000-0000-000000000000}"/>
  <bookViews>
    <workbookView xWindow="0" yWindow="0" windowWidth="17256" windowHeight="6072" tabRatio="829" xr2:uid="{00000000-000D-0000-FFFF-FFFF00000000}"/>
  </bookViews>
  <sheets>
    <sheet name="Introduction" sheetId="44" r:id="rId1"/>
    <sheet name="Scoring Details" sheetId="50" r:id="rId2"/>
    <sheet name="Information" sheetId="51" r:id="rId3"/>
    <sheet name="Proposer Info" sheetId="46" r:id="rId4"/>
    <sheet name="1 - Experience &amp; Reference" sheetId="72" r:id="rId5"/>
    <sheet name="2 - Service Capabilities" sheetId="55" r:id="rId6"/>
    <sheet name="2 - Plan Admin" sheetId="69" r:id="rId7"/>
    <sheet name="3 - Plan Design" sheetId="70" r:id="rId8"/>
    <sheet name="3 - Value Add" sheetId="56" r:id="rId9"/>
    <sheet name="4 - Network" sheetId="71" r:id="rId10"/>
    <sheet name="4 - GEO Access" sheetId="73" r:id="rId11"/>
    <sheet name="4 - Provider Disruption" sheetId="74" r:id="rId12"/>
    <sheet name="5 - Cost" sheetId="61" r:id="rId13"/>
  </sheets>
  <definedNames>
    <definedName name="_xlnm.Print_Area" localSheetId="5">'2 - Service Capabilities'!$A$1:$D$29</definedName>
    <definedName name="_xlnm.Print_Area" localSheetId="7">'3 - Plan Design'!$A$1:$E$77</definedName>
    <definedName name="_xlnm.Print_Area" localSheetId="8">'3 - Value Add'!$A$1:$D$28</definedName>
    <definedName name="_xlnm.Print_Area" localSheetId="9">'4 - Network'!$A$1:$D$45</definedName>
    <definedName name="_xlnm.Print_Area" localSheetId="2">Information!$A$1:$C$42</definedName>
    <definedName name="_xlnm.Print_Area" localSheetId="0">Introduction!$A$1:$C$33</definedName>
    <definedName name="_xlnm.Print_Area" localSheetId="3">'Proposer Info'!$A$1:$C$67</definedName>
    <definedName name="_xlnm.Print_Area" localSheetId="1">'Scoring Details'!$A$1:$D$16</definedName>
  </definedNames>
  <calcPr calcId="191029"/>
</workbook>
</file>

<file path=xl/calcChain.xml><?xml version="1.0" encoding="utf-8"?>
<calcChain xmlns="http://schemas.openxmlformats.org/spreadsheetml/2006/main">
  <c r="D15" i="50" l="1"/>
  <c r="B4" i="51" l="1"/>
  <c r="C4" i="69" l="1"/>
  <c r="C6" i="74"/>
  <c r="C4" i="74"/>
  <c r="C2" i="74"/>
  <c r="C6" i="73"/>
  <c r="C4" i="73"/>
  <c r="C2" i="73"/>
  <c r="C6" i="72" l="1"/>
  <c r="C4" i="72"/>
  <c r="C2" i="72"/>
  <c r="C6" i="71"/>
  <c r="C4" i="71"/>
  <c r="C2" i="71"/>
  <c r="C6" i="70" l="1"/>
  <c r="C4" i="70"/>
  <c r="C2" i="70"/>
  <c r="C6" i="69" l="1"/>
  <c r="C2" i="69"/>
  <c r="C6" i="61" l="1"/>
  <c r="C4" i="61"/>
  <c r="C3" i="61"/>
  <c r="C2" i="61"/>
  <c r="C4" i="56" l="1"/>
  <c r="C2" i="56"/>
  <c r="C6" i="55"/>
  <c r="C4" i="55"/>
  <c r="C2" i="55"/>
  <c r="B6" i="46"/>
  <c r="B4" i="46"/>
  <c r="B2" i="46"/>
  <c r="B6" i="51"/>
  <c r="B2" i="51"/>
  <c r="B6" i="50"/>
  <c r="B4" i="50"/>
  <c r="B2" i="50"/>
</calcChain>
</file>

<file path=xl/sharedStrings.xml><?xml version="1.0" encoding="utf-8"?>
<sst xmlns="http://schemas.openxmlformats.org/spreadsheetml/2006/main" count="2384" uniqueCount="1156">
  <si>
    <t>Frequency</t>
  </si>
  <si>
    <t>Monthly</t>
  </si>
  <si>
    <t>Commission Type</t>
  </si>
  <si>
    <t>Percentage</t>
  </si>
  <si>
    <t>Type of Fee / Commission</t>
  </si>
  <si>
    <t>Broking</t>
  </si>
  <si>
    <t>Initial Commission</t>
  </si>
  <si>
    <t>Commission Expectation</t>
  </si>
  <si>
    <t>Ongoing Commission</t>
  </si>
  <si>
    <t>Paid To</t>
  </si>
  <si>
    <t>Provide the contact name and email address of the individual that can answer questions on your proposal.</t>
  </si>
  <si>
    <t>Name of Proposer:</t>
  </si>
  <si>
    <t>Procurement Management Division</t>
  </si>
  <si>
    <t>Phone:</t>
  </si>
  <si>
    <t>Additional Notes:</t>
  </si>
  <si>
    <t>Name:</t>
  </si>
  <si>
    <t>Title:</t>
  </si>
  <si>
    <t>To Proposer: Please enter your Company's name in the space provided below.</t>
  </si>
  <si>
    <t>[Enter Company's Response Here]</t>
  </si>
  <si>
    <t>Request for Proposal - Scoring</t>
  </si>
  <si>
    <t>Request for Proposal - Introduction</t>
  </si>
  <si>
    <t>Criteria</t>
  </si>
  <si>
    <t>Criteria Description</t>
  </si>
  <si>
    <t>Maximum Points Available</t>
  </si>
  <si>
    <t>Total Points</t>
  </si>
  <si>
    <t>Scoring Details</t>
  </si>
  <si>
    <t xml:space="preserve">*Additional details and documents found within submittal package, although not located within tabs as listed above, may be reviewed and considered by evaluation committee when scoring Proposers.   </t>
  </si>
  <si>
    <t>Commissions Details:</t>
  </si>
  <si>
    <t>Email:</t>
  </si>
  <si>
    <t>Question</t>
  </si>
  <si>
    <t>Response</t>
  </si>
  <si>
    <t>Request for Proposal - Information</t>
  </si>
  <si>
    <t>Provide a description of your Company, your Company’s experience, and underlying philosophy in providing the services as described and requested herein.  Description should include details such as:  abilities, capacity, skill, strengths, number of years, location of office(s), as well as MBE, WBE, DBE, VBE or similar status, and recent, current, and/or projected workload, etc.…</t>
  </si>
  <si>
    <t>RFP Instructions:</t>
  </si>
  <si>
    <t>Brand Name of Proposer:</t>
  </si>
  <si>
    <t>Parent Co. Legal Entity Name:</t>
  </si>
  <si>
    <t>d/b/a (Name in Marketplace):</t>
  </si>
  <si>
    <t>Year Established/Incorporated:</t>
  </si>
  <si>
    <t>FEIN (Federal Employer Identification Number):</t>
  </si>
  <si>
    <t>Tax Status (for-profit; not-for-profit)</t>
  </si>
  <si>
    <t>Public or Privately Held?</t>
  </si>
  <si>
    <t>Ownership/Controlling Interest Structure</t>
  </si>
  <si>
    <t xml:space="preserve">Location(s) where employees will be assigned to provide services described in this RFP. </t>
  </si>
  <si>
    <t>General Proposer Information</t>
  </si>
  <si>
    <t>Proposer confirms that all requirements set forth in the RFP will be met, including mandatory minimums within the Specifications Document and attached all  items.</t>
  </si>
  <si>
    <t>Home Office Location</t>
  </si>
  <si>
    <t>Address Line #1</t>
  </si>
  <si>
    <t>Address Line #2</t>
  </si>
  <si>
    <t>City</t>
  </si>
  <si>
    <t>State</t>
  </si>
  <si>
    <t>Zip</t>
  </si>
  <si>
    <t>Web Address</t>
  </si>
  <si>
    <t>I.</t>
  </si>
  <si>
    <t>a</t>
  </si>
  <si>
    <t>c</t>
  </si>
  <si>
    <t>b</t>
  </si>
  <si>
    <t>d</t>
  </si>
  <si>
    <t>e</t>
  </si>
  <si>
    <t>f</t>
  </si>
  <si>
    <t>A.M. Best: Financial Rating Status</t>
  </si>
  <si>
    <t>Financial Rating (do not report credit rating)</t>
  </si>
  <si>
    <t>Financial Rating Modifiers (if applicable)</t>
  </si>
  <si>
    <t>Date Rating Effective (if rated; if not financially rated, leave response cell blank)</t>
  </si>
  <si>
    <t>Standard &amp; Poor's: Financial Rating Status</t>
  </si>
  <si>
    <t>Moody's: Financial Rating Status</t>
  </si>
  <si>
    <t>Fitch: Financial Rating Status</t>
  </si>
  <si>
    <t>Proposer's financial rating change within the past 12 months:</t>
  </si>
  <si>
    <t>A.M. Best</t>
  </si>
  <si>
    <t>Moody's</t>
  </si>
  <si>
    <t>Fitch.</t>
  </si>
  <si>
    <t>II.</t>
  </si>
  <si>
    <t>III.</t>
  </si>
  <si>
    <t>Line Item</t>
  </si>
  <si>
    <t>Carrier Response</t>
  </si>
  <si>
    <t>I</t>
  </si>
  <si>
    <t>Request for Proposal - Tab 1: Proposer Info</t>
  </si>
  <si>
    <t>IV.</t>
  </si>
  <si>
    <t>Industry Classification:</t>
  </si>
  <si>
    <t>Account Service Detail</t>
  </si>
  <si>
    <t>Will the account be serviced by a team approach, designated account manager, or a dedicated account manager?</t>
  </si>
  <si>
    <t>Average tenure for team or dedicated account manager?</t>
  </si>
  <si>
    <t>Average Size of Clients for team or dedicated account manager?</t>
  </si>
  <si>
    <t>Number of Current Clients Managed by this team or Account Manager</t>
  </si>
  <si>
    <t>Implementation Support</t>
  </si>
  <si>
    <t>Request for Proposal (RFP) for Employee Benefits Plan Vision</t>
  </si>
  <si>
    <t>Network Access &amp; Disruption</t>
  </si>
  <si>
    <t>Cost</t>
  </si>
  <si>
    <t>Employee Only</t>
  </si>
  <si>
    <t>Current Plan Design</t>
  </si>
  <si>
    <t>Routine Eye Exam Frequency</t>
  </si>
  <si>
    <t>1x/year</t>
  </si>
  <si>
    <t>Lenses</t>
  </si>
  <si>
    <t>Frames</t>
  </si>
  <si>
    <t>Eye Exam Copay</t>
  </si>
  <si>
    <t>Frames and Lenses Copay</t>
  </si>
  <si>
    <t>1x/ every other year</t>
  </si>
  <si>
    <t>Frame Allowance</t>
  </si>
  <si>
    <t>Standard</t>
  </si>
  <si>
    <t>Featured Brands</t>
  </si>
  <si>
    <t>% Off Remaining Balance</t>
  </si>
  <si>
    <t>Lense Enhancements</t>
  </si>
  <si>
    <t>Progressive Lenses - Standard</t>
  </si>
  <si>
    <t>Progressive Lenses - Premium</t>
  </si>
  <si>
    <t>Progressive Lenses - Custom</t>
  </si>
  <si>
    <t>Anti-Reflective</t>
  </si>
  <si>
    <t>Scratch Coating</t>
  </si>
  <si>
    <t>Polycarbonate</t>
  </si>
  <si>
    <t>Photochromic</t>
  </si>
  <si>
    <t>Contacts</t>
  </si>
  <si>
    <t>Cost - Questionnaire</t>
  </si>
  <si>
    <t>Please confirm you are proposing an initial contract term of 4 years with 4 additional 1 year renewals.</t>
  </si>
  <si>
    <t>Please confirm you agree to an initial 4 year rate guarantee.</t>
  </si>
  <si>
    <t>Describe any assumptions and caveats utilized when rating this product.</t>
  </si>
  <si>
    <t>What is your discount off of retail prices or Reasonable &amp; Customary allowances?  Provide the information separately for exams and materials.</t>
  </si>
  <si>
    <t>What is your methodology for payment of services by out-of-network providers</t>
  </si>
  <si>
    <t>What are your vision plan exclusions? (IE: eyeglass lenses, contact lenses)</t>
  </si>
  <si>
    <t>What services are included in a covered eye exam?</t>
  </si>
  <si>
    <t>What does your contact lens benefit cover?  Describe any limitations.</t>
  </si>
  <si>
    <t xml:space="preserve">If a member requires an eye exam for both glasses and contact lenses, what is the cost?  Will this be considered (and billed) as two separate exams?  If so, what the costs for each exam?  </t>
  </si>
  <si>
    <t>What is your home delivery costs for contact lens?</t>
  </si>
  <si>
    <t>Do members receive discounts for lens or frames options not included in your proposed plan?  If yes, please provide details.</t>
  </si>
  <si>
    <t>Describe your "value added" services.</t>
  </si>
  <si>
    <t>Do you offer laser-eye surgery discounts?  If so, please provide details.</t>
  </si>
  <si>
    <t>Do you offer contact lens implant surgery discounts?  If so, please provide details.</t>
  </si>
  <si>
    <t>Does your proposal include an approved network from which members must receive services or are out-of-network services covered?</t>
  </si>
  <si>
    <t>Plan design deviations are noted on the plan design worksheet within this RFP.</t>
  </si>
  <si>
    <t>Does your plan use an in-house" laboratory. If so, how is it utilized in the administration of the plan?</t>
  </si>
  <si>
    <t>Please explain the process for approving and including new lenses/contact lenses</t>
  </si>
  <si>
    <t>Please indicate if any particular lenses ( i.e.: brand-name progressives, contact lenses, etc.) are excluded from coverage</t>
  </si>
  <si>
    <t>In the case where a member requires a specific type/brand of lens that is not covered by the plan, can the purchase of such lenses be authorized if the provider submits sufficient documentation of need? If so, please explain the process.</t>
  </si>
  <si>
    <t>In the case where a member purchases substitute lenses that are covered under the plan, and it is discovered after purchase that the  substitute lenses are insufficient, can the member be refunded their cost for the substitute lenses and be allowed to purchase the originally-requested lenses and have the cost covered under the plan. Please explain the appeal process and the documentation necessary to approve payment</t>
  </si>
  <si>
    <t>For non-covered  and/or non-formulary, lenses and contact lenses, does your company provide an allowance or discount?</t>
  </si>
  <si>
    <t>Members may access information via a secure Internet network connection.</t>
  </si>
  <si>
    <t>What is your procedure for referring members back to their medical plan provider if you detect serious health issues of the eyes?</t>
  </si>
  <si>
    <t>If no, list states where your vision plan has not been approved.</t>
  </si>
  <si>
    <t>Indicate your participation requirements.</t>
  </si>
  <si>
    <t>Confirm that members may access information via an Interactive Voice Response System.</t>
  </si>
  <si>
    <t>List the languages for which bi-lingual customer service representatives are available.</t>
  </si>
  <si>
    <t>What is the average hold time per call in your Customer Service unit.</t>
  </si>
  <si>
    <t>Describe any quality assurance and continuous quality improvement programs in place.</t>
  </si>
  <si>
    <t>Describe the services available to assist claimants in filing a claim and to maximize benefits.</t>
  </si>
  <si>
    <t>Confirm vendor is able to provide reports on an ad hoc basis.</t>
  </si>
  <si>
    <t>Vision Compliance, Privacy and Confidentiality</t>
  </si>
  <si>
    <t>The vendor will not use or further disclose protected health information (PHI) other than as permitted or required by the Business Associate Agreement or as required by law.</t>
  </si>
  <si>
    <t>The vendor agrees to use appropriate safeguards to prevent the unauthorized use or disclosure of the PHI.  Vendor agrees to report to the plan sponsor any unauthorized use or disclosure of the PHI.</t>
  </si>
  <si>
    <t>The vendor agrees to mitigate, to the extent practicable, any harmful effect that is known to vendor of a use or disclosure of PHI by vendor in violation of the requirements of the federal privacy rule.</t>
  </si>
  <si>
    <t>The vendor agrees to ensure that any agent, including a subcontractor, to whom it provides PHI received from, or created or received by the vendor agrees to the same restrictions and conditions that apply to vendor with respect to such information.</t>
  </si>
  <si>
    <t>The vendor agrees to make internal practices, books, and records relating to the use and disclosure of PHI received from, or created or received by the organization  available to the Secretary of the Department of Health and Human Services for purposes of the Secretary of the Department of Health and Human Services determining organization’s compliance with the privacy rules.</t>
  </si>
  <si>
    <t>Plan Implementation</t>
  </si>
  <si>
    <t>Please confirm your capabilities for:</t>
  </si>
  <si>
    <t>Accepting enrollment information electronically</t>
  </si>
  <si>
    <t>Accepting enrollment information via fax for emergency updates.</t>
  </si>
  <si>
    <t>Accepting enrollment information via paper for COBRA members.</t>
  </si>
  <si>
    <t>Network Access and Disruption</t>
  </si>
  <si>
    <t>Network ownership/controlling interest</t>
  </si>
  <si>
    <t>Network Name</t>
  </si>
  <si>
    <t>Do all locations provide both exams and materials?  If not, what percentage will provide both services?</t>
  </si>
  <si>
    <t>Can a member receive an eye exam at one provider and the glasses/lenses from a different provider?</t>
  </si>
  <si>
    <t>Number of participating labs.</t>
  </si>
  <si>
    <t>Please complete the following table:</t>
  </si>
  <si>
    <t>% Providers in Independent Practice</t>
  </si>
  <si>
    <t>% Providers in Chain Stores</t>
  </si>
  <si>
    <t>% of network providers who are Opticians</t>
  </si>
  <si>
    <t>% of network providers who are Optometrists</t>
  </si>
  <si>
    <t>% of network providers who are Ophthalmologists</t>
  </si>
  <si>
    <t>List your top 10 network retail chains (if applicable)</t>
  </si>
  <si>
    <t>Average in-network utilization</t>
  </si>
  <si>
    <t>Other than member copays, what were the average member out of pocket expenses?</t>
  </si>
  <si>
    <t>Other than member copays, what percent of members had no out of pocket expenses?</t>
  </si>
  <si>
    <t>Other than member copays, what percent of members had no out of pocket expenses for frames?</t>
  </si>
  <si>
    <t>If you have renegotiated any provider contracts in the last 12 to 24 months, what was the financial impact to your organization and your customers?</t>
  </si>
  <si>
    <t>What are your credentialing standards?</t>
  </si>
  <si>
    <t>What percentage of ophthalmologist/optometrist offices maintain the ability to dispense eyewear?</t>
  </si>
  <si>
    <t>What is the annual turnover rate of the providers in your network?</t>
  </si>
  <si>
    <t>Do members receive better benefits, higher discounts and/or lower copays by utilizing a certain subset of providers in your network?  If yes, please explain.</t>
  </si>
  <si>
    <t>What is your average network savings?</t>
  </si>
  <si>
    <t>Type of Vision Provider</t>
  </si>
  <si>
    <t>Number of Vision Providers</t>
  </si>
  <si>
    <t>Miles from Residence</t>
  </si>
  <si>
    <t>Independent Professionals</t>
  </si>
  <si>
    <t>Retail Chains</t>
  </si>
  <si>
    <t>Experience</t>
  </si>
  <si>
    <t>How many years has your organization been providing vision benefits?</t>
  </si>
  <si>
    <t>Average Distance (miles) to a Provider</t>
  </si>
  <si>
    <t>Network Name:</t>
  </si>
  <si>
    <t>[Input response here]</t>
  </si>
  <si>
    <t>Response Section:</t>
  </si>
  <si>
    <t>Request for Proposal - Scoring Section 2: Plan Administration</t>
  </si>
  <si>
    <t>Plan Design Questionnaire</t>
  </si>
  <si>
    <t>Single Vision</t>
  </si>
  <si>
    <t>Lined Bifocal</t>
  </si>
  <si>
    <t>lined trifocal</t>
  </si>
  <si>
    <t>Varilux Lenses</t>
  </si>
  <si>
    <t>Lense Allowance  (in lieu of glasses)</t>
  </si>
  <si>
    <t>Essential Medical Eye Care</t>
  </si>
  <si>
    <t>Additional Exams and Services for Members with Diabetic Eye Disease, Glaucoma, or Age-Related Macular Degeneration.</t>
  </si>
  <si>
    <t>Extra Savings</t>
  </si>
  <si>
    <t>Glasses and Sunglasses</t>
  </si>
  <si>
    <t>Routine Retinal Screening</t>
  </si>
  <si>
    <t>Laser Vision Correction</t>
  </si>
  <si>
    <t>g</t>
  </si>
  <si>
    <t>h</t>
  </si>
  <si>
    <t>References</t>
  </si>
  <si>
    <t>Confirm you have completed the reference document included within the RFP.</t>
  </si>
  <si>
    <t>Benefit Eligible</t>
  </si>
  <si>
    <t>Total network PPO membership as of 1/1/2021</t>
  </si>
  <si>
    <t>Total network PPO membership as of 1/1/2020</t>
  </si>
  <si>
    <t>Request for Proposal - Scoring Section 2: Service Capabilities</t>
  </si>
  <si>
    <t>Request for Proposal - Scoring Section 5: Cost</t>
  </si>
  <si>
    <t>Is proposed vision plan approved in all states?</t>
  </si>
  <si>
    <r>
      <t xml:space="preserve">Use this line to indicate what sets your </t>
    </r>
    <r>
      <rPr>
        <b/>
        <sz val="11"/>
        <color theme="1"/>
        <rFont val="Trebuchet MS"/>
        <family val="2"/>
        <scheme val="minor"/>
      </rPr>
      <t>network</t>
    </r>
    <r>
      <rPr>
        <sz val="11"/>
        <color theme="1"/>
        <rFont val="Trebuchet MS"/>
        <family val="2"/>
        <scheme val="minor"/>
      </rPr>
      <t xml:space="preserve"> apart from your competitors.</t>
    </r>
  </si>
  <si>
    <t>Employee and Employer Experience</t>
  </si>
  <si>
    <r>
      <t xml:space="preserve">Use this line to indicate what sets your </t>
    </r>
    <r>
      <rPr>
        <b/>
        <sz val="11"/>
        <color theme="1"/>
        <rFont val="Trebuchet MS"/>
        <family val="2"/>
        <scheme val="minor"/>
      </rPr>
      <t>employer experience</t>
    </r>
    <r>
      <rPr>
        <sz val="11"/>
        <color theme="1"/>
        <rFont val="Trebuchet MS"/>
        <family val="2"/>
        <scheme val="minor"/>
      </rPr>
      <t xml:space="preserve"> apart from your competitors.</t>
    </r>
  </si>
  <si>
    <r>
      <t xml:space="preserve">Use this line to indicate what sets your </t>
    </r>
    <r>
      <rPr>
        <b/>
        <sz val="11"/>
        <color theme="1"/>
        <rFont val="Trebuchet MS"/>
        <family val="2"/>
        <scheme val="minor"/>
      </rPr>
      <t>vision benefits</t>
    </r>
    <r>
      <rPr>
        <sz val="11"/>
        <color theme="1"/>
        <rFont val="Trebuchet MS"/>
        <family val="2"/>
        <scheme val="minor"/>
      </rPr>
      <t xml:space="preserve"> apart from your competitors.</t>
    </r>
  </si>
  <si>
    <t>List any additional enhancements to your proposal that have not been captured in this Attachment A.</t>
  </si>
  <si>
    <t>What is your current vision trend used for purposes of rating?</t>
  </si>
  <si>
    <t>Request for Proposal - Scoring Section 3: Value Add</t>
  </si>
  <si>
    <t>Request for Proposal - Scoring Section 4: GEO Access</t>
  </si>
  <si>
    <t>Request for Proposal - Scoring Section 4: Network</t>
  </si>
  <si>
    <r>
      <t>Complete the tab "GEO Access" and include an attached detailed GEO Access file.  Name the file:</t>
    </r>
    <r>
      <rPr>
        <sz val="11"/>
        <color rgb="FFE11B22"/>
        <rFont val="Trebuchet MS"/>
        <family val="2"/>
        <scheme val="minor"/>
      </rPr>
      <t xml:space="preserve"> </t>
    </r>
    <r>
      <rPr>
        <b/>
        <sz val="11"/>
        <color rgb="FFE11B22"/>
        <rFont val="Trebuchet MS"/>
        <family val="2"/>
        <scheme val="minor"/>
      </rPr>
      <t xml:space="preserve"> </t>
    </r>
    <r>
      <rPr>
        <sz val="11"/>
        <color theme="9"/>
        <rFont val="Trebuchet MS"/>
        <family val="2"/>
        <scheme val="minor"/>
      </rPr>
      <t>"[Proposer] Vision Geo Access"</t>
    </r>
    <r>
      <rPr>
        <b/>
        <sz val="11"/>
        <rFont val="Trebuchet MS"/>
        <family val="2"/>
        <scheme val="minor"/>
      </rPr>
      <t>.</t>
    </r>
  </si>
  <si>
    <r>
      <rPr>
        <b/>
        <sz val="11"/>
        <color theme="0"/>
        <rFont val="Trebuchet MS"/>
        <family val="2"/>
        <scheme val="minor"/>
      </rPr>
      <t>Data</t>
    </r>
    <r>
      <rPr>
        <sz val="11"/>
        <color theme="0"/>
        <rFont val="Trebuchet MS"/>
        <family val="2"/>
        <scheme val="minor"/>
      </rPr>
      <t xml:space="preserve">
     Included with this solicitation are the following reports:</t>
    </r>
  </si>
  <si>
    <t>Do you provide implementation support?</t>
  </si>
  <si>
    <t>Is there a dedicated implementation manager?</t>
  </si>
  <si>
    <t>Name of person responsible for overall client satisfaction?</t>
  </si>
  <si>
    <t>Standard &amp; Poor's</t>
  </si>
  <si>
    <t>The vendor agrees to (I) implement administrative, physical, and technical safeguards that reasonably and appropriately protect the confidentiality, integrity, and availability of the electronic PHI that it creates, receives, maintains, or transmits, (ii) report to the plan sponsor any security incident (within the meaning of 45 CFR § 164.304) of which vendor becomes aware, and (iii) ensure that any vendor employee or agent, including any subcontractor to whom it provides PHI received from, or created or received by the vendor agrees to implement reasonable and appropriate safeguards to protect such PHI.</t>
  </si>
  <si>
    <t>UV (ultraviolet)</t>
  </si>
  <si>
    <t>Proposed Network #1</t>
  </si>
  <si>
    <t>Proposed Network #2 (if applicable)</t>
  </si>
  <si>
    <t>Unique 
ID</t>
  </si>
  <si>
    <t>NPI</t>
  </si>
  <si>
    <t>First Name</t>
  </si>
  <si>
    <t>Last Name</t>
  </si>
  <si>
    <t>Office Address 1</t>
  </si>
  <si>
    <t>Office Address 2</t>
  </si>
  <si>
    <t>Network Status</t>
  </si>
  <si>
    <t>FL</t>
  </si>
  <si>
    <t>OD</t>
  </si>
  <si>
    <t>NEW YORK</t>
  </si>
  <si>
    <t>NY</t>
  </si>
  <si>
    <t>ORLANDO</t>
  </si>
  <si>
    <t>MD</t>
  </si>
  <si>
    <t>GA</t>
  </si>
  <si>
    <t>VA</t>
  </si>
  <si>
    <t>32839</t>
  </si>
  <si>
    <t>IL</t>
  </si>
  <si>
    <t>SPRING HILL</t>
  </si>
  <si>
    <t>TN</t>
  </si>
  <si>
    <t>37174</t>
  </si>
  <si>
    <t>NC</t>
  </si>
  <si>
    <t>AL</t>
  </si>
  <si>
    <t>OH</t>
  </si>
  <si>
    <t>VIRGINIA BEACH</t>
  </si>
  <si>
    <t>CO</t>
  </si>
  <si>
    <t>CA</t>
  </si>
  <si>
    <t>KNOXVILLE</t>
  </si>
  <si>
    <t>37934</t>
  </si>
  <si>
    <t>CHICAGO</t>
  </si>
  <si>
    <t>60657</t>
  </si>
  <si>
    <t>TX</t>
  </si>
  <si>
    <t>LAKELAND</t>
  </si>
  <si>
    <t>MARIETTA</t>
  </si>
  <si>
    <t>N/A</t>
  </si>
  <si>
    <t>LENSCRAFTERS</t>
  </si>
  <si>
    <t>UT</t>
  </si>
  <si>
    <t>EYEGLASS WORLD</t>
  </si>
  <si>
    <t>Request for Proposal - Scoring Section 4: Provider Disruption</t>
  </si>
  <si>
    <t>Census</t>
  </si>
  <si>
    <t>Company Relevant Experience &amp; Reference</t>
  </si>
  <si>
    <r>
      <t xml:space="preserve">Attachments to be provided by proposer as indicated in this Attachment A:
</t>
    </r>
    <r>
      <rPr>
        <sz val="11"/>
        <color theme="7"/>
        <rFont val="Trebuchet MS"/>
        <family val="2"/>
        <scheme val="minor"/>
      </rPr>
      <t xml:space="preserve">   Tab 1 - III.4. "[Proposer] Service Team"
   Tab 2 - I.15 "[Proposer] Subcontractors"
   Tab 2 - III.1. "[Proposer] Performance Guarantees"
   Tab 3 - I.2. "[Proposer] Website"
   Tab 3 - I.2. "[Proposer] Mobile App"
   Tab 3 - I.3. "[Proposer] Communication Samples"
   Tab 4 - I.6. "[Proposer] Vision Geo Access"</t>
    </r>
  </si>
  <si>
    <r>
      <rPr>
        <b/>
        <sz val="11"/>
        <rFont val="Trebuchet MS"/>
        <family val="2"/>
        <scheme val="minor"/>
      </rPr>
      <t>Tabs to be completed by proposer in this "Attachment A" Document are organized by scoring section and are as follows:</t>
    </r>
    <r>
      <rPr>
        <b/>
        <sz val="11"/>
        <color theme="7"/>
        <rFont val="Trebuchet MS"/>
        <family val="2"/>
        <scheme val="minor"/>
      </rPr>
      <t xml:space="preserve">
</t>
    </r>
    <r>
      <rPr>
        <sz val="11"/>
        <color theme="7"/>
        <rFont val="Trebuchet MS"/>
        <family val="2"/>
        <scheme val="minor"/>
      </rPr>
      <t xml:space="preserve">   1 - Experience &amp; References                                                     
   2 - Service Capabilities
   2 - Plan Admin
   3 - Plan Design
   3 - Value Add
   4 - Network
   4 - GEO Access
   4 - Provider Disruption
   5 - Cost</t>
    </r>
  </si>
  <si>
    <t>Request for Proposal - Scoring Section 1: Experience &amp; References</t>
  </si>
  <si>
    <t>Request for Proposal - Scoring Section 3: Plan Design</t>
  </si>
  <si>
    <t>II</t>
  </si>
  <si>
    <t>Audits</t>
  </si>
  <si>
    <t>Use this section to notate any additional audit credits or wellness dollars included with your proposal.</t>
  </si>
  <si>
    <t>If you have any questions, please contact Hamilton County Board of Education's Procurement Department:</t>
  </si>
  <si>
    <t xml:space="preserve">Hamilton County Board of Education </t>
  </si>
  <si>
    <t>3074 Hickory Valley Road</t>
  </si>
  <si>
    <t>Chattanooga, TN 37421</t>
  </si>
  <si>
    <t>for Hamilton County Schools (HCS)</t>
  </si>
  <si>
    <t>Effective 1/1/2024</t>
  </si>
  <si>
    <r>
      <t xml:space="preserve">Refer to HCS Procurement RFP Posting for complete RFP Submission Details.
Informational Tabs included in this "Attachment A" Document:
</t>
    </r>
    <r>
      <rPr>
        <sz val="11"/>
        <color theme="7"/>
        <rFont val="Trebuchet MS"/>
        <family val="2"/>
        <scheme val="minor"/>
      </rPr>
      <t xml:space="preserve">   Introduction
   Scoring Details
   Information</t>
    </r>
  </si>
  <si>
    <r>
      <rPr>
        <b/>
        <sz val="11"/>
        <color theme="0"/>
        <rFont val="Trebuchet MS"/>
        <family val="2"/>
        <scheme val="minor"/>
      </rPr>
      <t>Enrollment as of 02/01/2023</t>
    </r>
    <r>
      <rPr>
        <sz val="11"/>
        <color theme="0"/>
        <rFont val="Trebuchet MS"/>
        <family val="2"/>
        <scheme val="minor"/>
      </rPr>
      <t xml:space="preserve">
     For detailed enrollment, please refer to additional data provided with the solicitation</t>
    </r>
  </si>
  <si>
    <t xml:space="preserve">Plan Details </t>
  </si>
  <si>
    <t>Employee + Child(ren)</t>
  </si>
  <si>
    <t>Family</t>
  </si>
  <si>
    <t>Employee + Spouse</t>
  </si>
  <si>
    <r>
      <rPr>
        <b/>
        <sz val="11"/>
        <color theme="0"/>
        <rFont val="Trebuchet MS"/>
        <family val="2"/>
        <scheme val="minor"/>
      </rPr>
      <t>Premiums</t>
    </r>
    <r>
      <rPr>
        <sz val="11"/>
        <color theme="0"/>
        <rFont val="Trebuchet MS"/>
        <family val="2"/>
        <scheme val="minor"/>
      </rPr>
      <t xml:space="preserve">
     100% Employee Paid
     Monthly Premiums Noted Below
     Premiums from 1/1/2023 - 12/31/2023</t>
    </r>
  </si>
  <si>
    <t>100% Voluntary Fully Insured Vision Plan</t>
  </si>
  <si>
    <t>Monthly Premiums</t>
  </si>
  <si>
    <t>Eyemed\Final Active Plan_Hamilton County Department of Education_2022-01-01.pdf</t>
  </si>
  <si>
    <t>Loss Ratios - 2021</t>
  </si>
  <si>
    <t>Loss Ratios - 2022</t>
  </si>
  <si>
    <t>Loss Ratios - 2020</t>
  </si>
  <si>
    <t>Plan Utilization - 2022</t>
  </si>
  <si>
    <t>Eyemed\Hamilton County Schools Util Rpt 2022.pdf</t>
  </si>
  <si>
    <t>Eyemed\Hamilton County Schools Loss Ratio Rpt 2020.pdf</t>
  </si>
  <si>
    <t>Eyemed\Hamilton County Schools Loss Ratio Rpt 2021.pdf</t>
  </si>
  <si>
    <t>Eyemed\Hamilton County Schools Loss Ratio Rpt 2022.pdf</t>
  </si>
  <si>
    <t>List the number and percentage of employers of similar size to HCS that your organization currently contracts with directly for Vision Benefits.</t>
  </si>
  <si>
    <t xml:space="preserve">List the number and percentage of public sector employers that your organization currently contracts with directly for Vision Benefits. </t>
  </si>
  <si>
    <t>Describe what makes your company uniquely qualified to administer benefits to HCS' employees?</t>
  </si>
  <si>
    <r>
      <t xml:space="preserve">Vision RFP
</t>
    </r>
    <r>
      <rPr>
        <i/>
        <sz val="11"/>
        <color theme="0"/>
        <rFont val="Trebuchet MS"/>
        <family val="2"/>
        <scheme val="minor"/>
      </rPr>
      <t xml:space="preserve">Use column to the right of each question to indicate response where applicable. </t>
    </r>
  </si>
  <si>
    <t>Are you authorized to do business in the State of Tennessee?</t>
  </si>
  <si>
    <t>Location of customer service center that will be responsible for HCS.  (Onshore/Offshore)</t>
  </si>
  <si>
    <t>For your vision PPO product and other than member copays, what percent of members had no out-of-pocket expenses?  Answer should reflect CY2022.</t>
  </si>
  <si>
    <t>What is your average in-network utilization (%) for your vision PPO plan (2022 book-of-business)?</t>
  </si>
  <si>
    <t>Describe the reports available to HCS on a monthly, quarterly and annual basis.</t>
  </si>
  <si>
    <t>What information would be required from HCS for implementation?</t>
  </si>
  <si>
    <t>If requested by HCS, vendor is agreeable to customizing enrollment and claim forms.</t>
  </si>
  <si>
    <t>Working with HCS for annual enrollment and new hire enrollment.</t>
  </si>
  <si>
    <t>Should your company decide for any reason to terminate the plan, please confirm the number of days lead time provided to HCS.</t>
  </si>
  <si>
    <t>Use the space to the right to provide details on the coverage of Varilux lenses under the plan.</t>
  </si>
  <si>
    <r>
      <t xml:space="preserve">Plan Deviations
</t>
    </r>
    <r>
      <rPr>
        <sz val="11"/>
        <color theme="0"/>
        <rFont val="Trebuchet MS"/>
        <family val="2"/>
        <scheme val="minor"/>
      </rPr>
      <t>Use the columns to the right to notate any deviations to current plan designs. A blank cell is a response that the plan will be administered as noted in the existing plan design.</t>
    </r>
  </si>
  <si>
    <t>Deviated Plan Design</t>
  </si>
  <si>
    <t>$10 Copay or Plus Provider $0 Copay</t>
  </si>
  <si>
    <t>$0 Copay</t>
  </si>
  <si>
    <t>$170 (Eye 360)</t>
  </si>
  <si>
    <t>Walmart</t>
  </si>
  <si>
    <t xml:space="preserve">Retail Providers Excluded In-Network </t>
  </si>
  <si>
    <t>$15 Copay</t>
  </si>
  <si>
    <t>$15 Copay, 20% off retail less $120 Allowance</t>
  </si>
  <si>
    <t>20% off retail</t>
  </si>
  <si>
    <t>$120 and 15% off Balance</t>
  </si>
  <si>
    <t>Contact Lenses Disposable</t>
  </si>
  <si>
    <t>Contact Lenses Conventional</t>
  </si>
  <si>
    <t>$0 Copay with 100% off balance over $120</t>
  </si>
  <si>
    <t>Fit and Follow Up Standard</t>
  </si>
  <si>
    <t>Fit and Follow Up Premium</t>
  </si>
  <si>
    <t>10% off retail</t>
  </si>
  <si>
    <t>Up to $40 (2 visits per year)</t>
  </si>
  <si>
    <t xml:space="preserve">Up to $39 </t>
  </si>
  <si>
    <t xml:space="preserve">Retinal Screening </t>
  </si>
  <si>
    <t>Extra $50 to spend on featured frame brands (Eye 360-see above)
40% off additiona pairs of glasses
15% Discount on Conventional Lenses once funded benefit is used
20% off any item not covered by the plan, including non-prescription sunglasses</t>
  </si>
  <si>
    <t>Glasses vs. Contacts</t>
  </si>
  <si>
    <t>Ability to use Frame and Contact Lense Allowance worth up to an extra $120 Allowance (Eye 360)</t>
  </si>
  <si>
    <t>No more than a $39 on routine retinal screening as an enhancement to a WellVision exam</t>
  </si>
  <si>
    <t>Lasik or PRK from U.S. Laser Network - 15% off Retail Price or 5% Promotional Price</t>
  </si>
  <si>
    <t>Hearing Care</t>
  </si>
  <si>
    <t>Through Amplifon Hearing Healthcare Network, Members receive 64% off hearing aides an extended warranty and free batteries</t>
  </si>
  <si>
    <t xml:space="preserve">Other add on services and materials </t>
  </si>
  <si>
    <t>To further HCS' goal to be The Employer of Choice, what would you recommend they add to enhance their vision benefits. Please note your strategic approach, what benchmarking is available and any additional cost estimates associated with each enhancement option.</t>
  </si>
  <si>
    <t>What future plan or benefit enhancements do you feel HCS should know when evaluating this multi-year offer?</t>
  </si>
  <si>
    <t>Please provide the total number of providers in Hamilton County for each of the following:</t>
  </si>
  <si>
    <t>Total network PPO membership as of 1/1/2022</t>
  </si>
  <si>
    <t>Vision Membership (as of February 2023)</t>
  </si>
  <si>
    <t>Please complete the following table based on your book of business 2022 experience:</t>
  </si>
  <si>
    <t>What is the procedure if a member or HCS requests a provider to be included in your network?</t>
  </si>
  <si>
    <r>
      <t xml:space="preserve">GEO Access
</t>
    </r>
    <r>
      <rPr>
        <sz val="11"/>
        <color theme="0"/>
        <rFont val="Trebuchet MS"/>
        <family val="2"/>
        <scheme val="minor"/>
      </rPr>
      <t xml:space="preserve">   1- Please provide the data requested below using only the census zip codes included with this RFP solicitation.
   2- Please do not alter access standards.
   3- If you are proposing multiple vision network options, please complete the GEO report for all proposed networks.</t>
    </r>
  </si>
  <si>
    <t>Percentage of HCS Population Meeting Standards</t>
  </si>
  <si>
    <t>Count of HCS Population Not Meeting Standards</t>
  </si>
  <si>
    <r>
      <t xml:space="preserve">Provider Disruption
</t>
    </r>
    <r>
      <rPr>
        <sz val="11"/>
        <color theme="0"/>
        <rFont val="Trebuchet MS"/>
        <family val="2"/>
        <scheme val="minor"/>
      </rPr>
      <t xml:space="preserve">   Below are the providers utilized by HCS plan members. Notate network status in column N.
   If proposed multiple networks, please utilize column O for a secondary network.
   Providers </t>
    </r>
    <r>
      <rPr>
        <u/>
        <sz val="11"/>
        <color theme="0"/>
        <rFont val="Trebuchet MS"/>
        <family val="2"/>
        <scheme val="minor"/>
      </rPr>
      <t>must</t>
    </r>
    <r>
      <rPr>
        <sz val="11"/>
        <color theme="0"/>
        <rFont val="Trebuchet MS"/>
        <family val="2"/>
        <scheme val="minor"/>
      </rPr>
      <t xml:space="preserve"> be listed as either In-Network or Out Of Network.</t>
    </r>
  </si>
  <si>
    <t>Specialty</t>
  </si>
  <si>
    <t>Facility or Provider</t>
  </si>
  <si>
    <t>1033543160</t>
  </si>
  <si>
    <t>Kristina</t>
  </si>
  <si>
    <t>Smith</t>
  </si>
  <si>
    <t>NORTHGATE VISION ASSOCIATES</t>
  </si>
  <si>
    <t>6014 HIXON PIKE</t>
  </si>
  <si>
    <t>Hixson</t>
  </si>
  <si>
    <t>37343</t>
  </si>
  <si>
    <t>1942409883</t>
  </si>
  <si>
    <t>Brian</t>
  </si>
  <si>
    <t>Hale</t>
  </si>
  <si>
    <t>EYES ON THE MOUNTAIN</t>
  </si>
  <si>
    <t>1807 TAFT HWY</t>
  </si>
  <si>
    <t>SIGNAL MOUNTAIN</t>
  </si>
  <si>
    <t>37377</t>
  </si>
  <si>
    <t>1801014840</t>
  </si>
  <si>
    <t>Charles</t>
  </si>
  <si>
    <t>Rosenthal</t>
  </si>
  <si>
    <t>PEARLE VISION</t>
  </si>
  <si>
    <t>2040 HAMILTON PLACE BLVD</t>
  </si>
  <si>
    <t>CHATTANOOGA</t>
  </si>
  <si>
    <t>37421</t>
  </si>
  <si>
    <t/>
  </si>
  <si>
    <t>5591 HIGHWAY 153</t>
  </si>
  <si>
    <t>LENSCRAFTERS HAMILTON PLACE</t>
  </si>
  <si>
    <t>2100 HAMILTON PLACE BLVD</t>
  </si>
  <si>
    <t>1316562804</t>
  </si>
  <si>
    <t>Christopher</t>
  </si>
  <si>
    <t>Muegge</t>
  </si>
  <si>
    <t>1194335653</t>
  </si>
  <si>
    <t>Abigail</t>
  </si>
  <si>
    <t>Donigian</t>
  </si>
  <si>
    <t>314 NORTHGATE MALL</t>
  </si>
  <si>
    <t>Chattanooga</t>
  </si>
  <si>
    <t>37415</t>
  </si>
  <si>
    <t>1346405420</t>
  </si>
  <si>
    <t>Joshua</t>
  </si>
  <si>
    <t>Crowder</t>
  </si>
  <si>
    <t>CROWDER EYE CENTER</t>
  </si>
  <si>
    <t>7329 SHALLOWFORD RD</t>
  </si>
  <si>
    <t>LENSCRAFTERS NORTHGATE MALL</t>
  </si>
  <si>
    <t>1538263561</t>
  </si>
  <si>
    <t>Aaron</t>
  </si>
  <si>
    <t>Thompson</t>
  </si>
  <si>
    <t>THOMPSON AND LETT EYE CARE</t>
  </si>
  <si>
    <t>7161 LEE HIGHWAY</t>
  </si>
  <si>
    <t>2004 GUN BARREL RD</t>
  </si>
  <si>
    <t>1659441343</t>
  </si>
  <si>
    <t>John</t>
  </si>
  <si>
    <t>Mullins</t>
  </si>
  <si>
    <t>OOLTEWAH VISION CENTER</t>
  </si>
  <si>
    <t>5958 SNOW HILL RD</t>
  </si>
  <si>
    <t>OOLTEWAH</t>
  </si>
  <si>
    <t>37363</t>
  </si>
  <si>
    <t>1922557032</t>
  </si>
  <si>
    <t>Spencer</t>
  </si>
  <si>
    <t>Sechler</t>
  </si>
  <si>
    <t>PATHWAY EYE CHATTANOOGA</t>
  </si>
  <si>
    <t>1201 MARKET ST</t>
  </si>
  <si>
    <t>37402</t>
  </si>
  <si>
    <t>1447374509</t>
  </si>
  <si>
    <t>Dewayne</t>
  </si>
  <si>
    <t>Durham</t>
  </si>
  <si>
    <t>OPT</t>
  </si>
  <si>
    <t>EYEAR OPTICAL</t>
  </si>
  <si>
    <t>7002 SHALLOWFORD RD</t>
  </si>
  <si>
    <t>1659711802</t>
  </si>
  <si>
    <t>Laura</t>
  </si>
  <si>
    <t>SIGHT EYECARE</t>
  </si>
  <si>
    <t>1920 NORTHPOINT BLVD</t>
  </si>
  <si>
    <t>HIXSON</t>
  </si>
  <si>
    <t>1902802176</t>
  </si>
  <si>
    <t>Stacy</t>
  </si>
  <si>
    <t>Conrad</t>
  </si>
  <si>
    <t>AMERICAS BEST</t>
  </si>
  <si>
    <t>5756 HWY 153</t>
  </si>
  <si>
    <t>1508484650</t>
  </si>
  <si>
    <t>Benjamin</t>
  </si>
  <si>
    <t>Carden</t>
  </si>
  <si>
    <t>1982723649</t>
  </si>
  <si>
    <t>Walter</t>
  </si>
  <si>
    <t>Guerard</t>
  </si>
  <si>
    <t>1194756577</t>
  </si>
  <si>
    <t>Robert</t>
  </si>
  <si>
    <t>Patterson</t>
  </si>
  <si>
    <t>5969 BRAINERD RD</t>
  </si>
  <si>
    <t>1164435954</t>
  </si>
  <si>
    <t>Denis</t>
  </si>
  <si>
    <t>Mcdonald</t>
  </si>
  <si>
    <t>1-800 CONTACTS INC</t>
  </si>
  <si>
    <t>66 E WADSWORTH PARK DR</t>
  </si>
  <si>
    <t>DRAPER</t>
  </si>
  <si>
    <t>84020</t>
  </si>
  <si>
    <t>1710473780</t>
  </si>
  <si>
    <t>Kelly</t>
  </si>
  <si>
    <t>Herron</t>
  </si>
  <si>
    <t>ALLIED EYE ASSOCATES KENSINGTON PLACE</t>
  </si>
  <si>
    <t>7405 SHALLOWFORD RD</t>
  </si>
  <si>
    <t>1346528379</t>
  </si>
  <si>
    <t>Jeremiah</t>
  </si>
  <si>
    <t>Dell</t>
  </si>
  <si>
    <t>Epic Optique LLC</t>
  </si>
  <si>
    <t>6117 OOLTEWAH GEORGETOWN RD</t>
  </si>
  <si>
    <t>Ooltewah</t>
  </si>
  <si>
    <t>1508192386</t>
  </si>
  <si>
    <t>Shayna</t>
  </si>
  <si>
    <t>Bowman</t>
  </si>
  <si>
    <t>Duane</t>
  </si>
  <si>
    <t>Ware</t>
  </si>
  <si>
    <t>37411</t>
  </si>
  <si>
    <t>913 KEITH ST NW</t>
  </si>
  <si>
    <t>CLEVELAND</t>
  </si>
  <si>
    <t>37311</t>
  </si>
  <si>
    <t>1417333634</t>
  </si>
  <si>
    <t>Cheryl</t>
  </si>
  <si>
    <t>Wiltse</t>
  </si>
  <si>
    <t>CHATTANOOGA EYE CARE</t>
  </si>
  <si>
    <t>5243 LITTLE DEBBIE PKWY</t>
  </si>
  <si>
    <t>1932276292</t>
  </si>
  <si>
    <t>Alvin</t>
  </si>
  <si>
    <t>Willingham JR</t>
  </si>
  <si>
    <t>1699080416</t>
  </si>
  <si>
    <t>Kristen</t>
  </si>
  <si>
    <t>Daniel</t>
  </si>
  <si>
    <t>MYEYEDR</t>
  </si>
  <si>
    <t>629 MARKET ST</t>
  </si>
  <si>
    <t>1891885612</t>
  </si>
  <si>
    <t>Jeffry</t>
  </si>
  <si>
    <t>Carkner</t>
  </si>
  <si>
    <t>EPIC OPTICAL</t>
  </si>
  <si>
    <t>189 W 8TH ST</t>
  </si>
  <si>
    <t>1588661292</t>
  </si>
  <si>
    <t>Amy</t>
  </si>
  <si>
    <t>Lackey</t>
  </si>
  <si>
    <t>AMY R LACKEY OD</t>
  </si>
  <si>
    <t>6940 LEE HIGHWAY</t>
  </si>
  <si>
    <t>1619585130</t>
  </si>
  <si>
    <t>Caroline</t>
  </si>
  <si>
    <t>Vollberg</t>
  </si>
  <si>
    <t>97 PARKWAY DR</t>
  </si>
  <si>
    <t>FORT OGLETHORPE</t>
  </si>
  <si>
    <t>30742</t>
  </si>
  <si>
    <t>1700949989</t>
  </si>
  <si>
    <t>Keith</t>
  </si>
  <si>
    <t>Sparkman</t>
  </si>
  <si>
    <t>SPRING CREEK EYE CENTER</t>
  </si>
  <si>
    <t>1013 SPRING CREEK ROAD</t>
  </si>
  <si>
    <t>37412</t>
  </si>
  <si>
    <t>1982801957</t>
  </si>
  <si>
    <t>Bradley</t>
  </si>
  <si>
    <t>Shaffer</t>
  </si>
  <si>
    <t>NICOLE J KAMMEYER OD</t>
  </si>
  <si>
    <t>1286 MARKET ST</t>
  </si>
  <si>
    <t>DAYTON</t>
  </si>
  <si>
    <t>37321</t>
  </si>
  <si>
    <t>1841296183</t>
  </si>
  <si>
    <t>Norman</t>
  </si>
  <si>
    <t>Elliott</t>
  </si>
  <si>
    <t>NORMAN L ELLIOTT OD</t>
  </si>
  <si>
    <t>4841 F HIXSON PIKE</t>
  </si>
  <si>
    <t>1427068881</t>
  </si>
  <si>
    <t>James</t>
  </si>
  <si>
    <t>Lett JR</t>
  </si>
  <si>
    <t>1568500940</t>
  </si>
  <si>
    <t>Michael</t>
  </si>
  <si>
    <t>Bordash</t>
  </si>
  <si>
    <t>LENSCRAFTERS CONTACTS ECOMM</t>
  </si>
  <si>
    <t>4000 LUXOTTICA PL</t>
  </si>
  <si>
    <t>Mason</t>
  </si>
  <si>
    <t>45040</t>
  </si>
  <si>
    <t>1972563278</t>
  </si>
  <si>
    <t>Jeffrey</t>
  </si>
  <si>
    <t>Butts</t>
  </si>
  <si>
    <t>1699392464</t>
  </si>
  <si>
    <t>Thomas</t>
  </si>
  <si>
    <t>Adams</t>
  </si>
  <si>
    <t>1679614846</t>
  </si>
  <si>
    <t>Stephen</t>
  </si>
  <si>
    <t>Bencho JR</t>
  </si>
  <si>
    <t>STEPHEN BENCHO JR</t>
  </si>
  <si>
    <t>2733B KEITH ST</t>
  </si>
  <si>
    <t>37312</t>
  </si>
  <si>
    <t>1033132915</t>
  </si>
  <si>
    <t>Michele</t>
  </si>
  <si>
    <t>Haranin</t>
  </si>
  <si>
    <t>FRIEDRICH EYE ASSOCS PLLC</t>
  </si>
  <si>
    <t>2120 NORTHGATE PARK LN</t>
  </si>
  <si>
    <t>EYECARE ASSOCIATES</t>
  </si>
  <si>
    <t>4511 HIXON PIKE</t>
  </si>
  <si>
    <t>1053360131</t>
  </si>
  <si>
    <t>Torrey</t>
  </si>
  <si>
    <t>Carlson</t>
  </si>
  <si>
    <t>1760608905</t>
  </si>
  <si>
    <t>Rex</t>
  </si>
  <si>
    <t>Gross</t>
  </si>
  <si>
    <t>1922132265</t>
  </si>
  <si>
    <t>Cindy</t>
  </si>
  <si>
    <t>Henderson</t>
  </si>
  <si>
    <t>EYEAR OPTICAL INC</t>
  </si>
  <si>
    <t>5301 HIGHWAY 153</t>
  </si>
  <si>
    <t>1760523948</t>
  </si>
  <si>
    <t>Katherine</t>
  </si>
  <si>
    <t>Cox</t>
  </si>
  <si>
    <t>KATHERINE COX OD</t>
  </si>
  <si>
    <t>1670 BATTLEFIELD PKWY</t>
  </si>
  <si>
    <t>1841381118</t>
  </si>
  <si>
    <t>Warwick</t>
  </si>
  <si>
    <t>WARWICK C DELL OD</t>
  </si>
  <si>
    <t>8151 HIXSON PK</t>
  </si>
  <si>
    <t>1366504839</t>
  </si>
  <si>
    <t>Adrienne</t>
  </si>
  <si>
    <t>Ray</t>
  </si>
  <si>
    <t>CHATTANOOGA EYE INSTITUTE PC</t>
  </si>
  <si>
    <t>5715 CORNELISON RD</t>
  </si>
  <si>
    <t>1982749321</t>
  </si>
  <si>
    <t>Donald</t>
  </si>
  <si>
    <t>Van Arsdale</t>
  </si>
  <si>
    <t>DR DONALD W VAN ARSDALE</t>
  </si>
  <si>
    <t>5805 LEE HWY</t>
  </si>
  <si>
    <t>1578565008</t>
  </si>
  <si>
    <t>Steven</t>
  </si>
  <si>
    <t>Jaworski</t>
  </si>
  <si>
    <t>1619397635</t>
  </si>
  <si>
    <t>Levy</t>
  </si>
  <si>
    <t>1033605217</t>
  </si>
  <si>
    <t>Sulicia</t>
  </si>
  <si>
    <t>Jones</t>
  </si>
  <si>
    <t>Linette</t>
  </si>
  <si>
    <t>Yarborough</t>
  </si>
  <si>
    <t>NORTH GEORGIA VISION CENTER</t>
  </si>
  <si>
    <t>8390 N HWY 27</t>
  </si>
  <si>
    <t>ROCK SPRING</t>
  </si>
  <si>
    <t>30739</t>
  </si>
  <si>
    <t>1346436003</t>
  </si>
  <si>
    <t>Rochelle</t>
  </si>
  <si>
    <t>Parks</t>
  </si>
  <si>
    <t>VOLUNTEER EYECARE</t>
  </si>
  <si>
    <t>15247 RANKIN AVE</t>
  </si>
  <si>
    <t>DUNLAP</t>
  </si>
  <si>
    <t>37327</t>
  </si>
  <si>
    <t>1740282755</t>
  </si>
  <si>
    <t>Kirby</t>
  </si>
  <si>
    <t>1083039515</t>
  </si>
  <si>
    <t>Post</t>
  </si>
  <si>
    <t>15449 RANKIN AVENUE</t>
  </si>
  <si>
    <t>5906 MAIN ST</t>
  </si>
  <si>
    <t>210 PAUL HUFF PKWY NORTHWEST</t>
  </si>
  <si>
    <t>1467557520</t>
  </si>
  <si>
    <t>Eric</t>
  </si>
  <si>
    <t>Helwig</t>
  </si>
  <si>
    <t>NORTH GEORGIA EYE CARE</t>
  </si>
  <si>
    <t>1581 N MAIN STREET</t>
  </si>
  <si>
    <t>LA FAYETTE</t>
  </si>
  <si>
    <t>30728</t>
  </si>
  <si>
    <t>TARGET OPTICAL ECOMM</t>
  </si>
  <si>
    <t>4000 LUXOTTICA PLACE</t>
  </si>
  <si>
    <t>MASON</t>
  </si>
  <si>
    <t>1588769848</t>
  </si>
  <si>
    <t>Dan</t>
  </si>
  <si>
    <t>Owen</t>
  </si>
  <si>
    <t>1841288131</t>
  </si>
  <si>
    <t>David</t>
  </si>
  <si>
    <t>Friedrich</t>
  </si>
  <si>
    <t>1871676866</t>
  </si>
  <si>
    <t>Nicole</t>
  </si>
  <si>
    <t>Kammeyer</t>
  </si>
  <si>
    <t>LENSCRAFTERS RX ECOMM</t>
  </si>
  <si>
    <t>CONTACTS DIRECT</t>
  </si>
  <si>
    <t>Gene</t>
  </si>
  <si>
    <t>Williford</t>
  </si>
  <si>
    <t>20/20 OPTICAL</t>
  </si>
  <si>
    <t>7268 JARNIGAN RD</t>
  </si>
  <si>
    <t>1225089758</t>
  </si>
  <si>
    <t>Jodi</t>
  </si>
  <si>
    <t>Holbrook</t>
  </si>
  <si>
    <t>1912252800</t>
  </si>
  <si>
    <t>Kirk</t>
  </si>
  <si>
    <t>Malerbi JR</t>
  </si>
  <si>
    <t>1207 W WALNUT AVE</t>
  </si>
  <si>
    <t>DALTON</t>
  </si>
  <si>
    <t>30720</t>
  </si>
  <si>
    <t>1891093746</t>
  </si>
  <si>
    <t>Karen</t>
  </si>
  <si>
    <t>Leblanc</t>
  </si>
  <si>
    <t>SPECTACLES FAMILY EYECARE</t>
  </si>
  <si>
    <t>233 S CEDAR AVE</t>
  </si>
  <si>
    <t>SOUTH PITTSBURG</t>
  </si>
  <si>
    <t>37380</t>
  </si>
  <si>
    <t>1396741161</t>
  </si>
  <si>
    <t>Stuart</t>
  </si>
  <si>
    <t>Sullins</t>
  </si>
  <si>
    <t>SULLINS EYECARE CLINICS PC</t>
  </si>
  <si>
    <t>517 N JACKSON ST</t>
  </si>
  <si>
    <t>ATHENS</t>
  </si>
  <si>
    <t>37303</t>
  </si>
  <si>
    <t>1568660181</t>
  </si>
  <si>
    <t>Jennifer</t>
  </si>
  <si>
    <t>Peek</t>
  </si>
  <si>
    <t>EYE CENTERS OF TENNESSEE</t>
  </si>
  <si>
    <t>768 S WILLOW AVE</t>
  </si>
  <si>
    <t>COOKEVILLE</t>
  </si>
  <si>
    <t>38501</t>
  </si>
  <si>
    <t>1629733092</t>
  </si>
  <si>
    <t>Alexandra</t>
  </si>
  <si>
    <t>Matejczyk</t>
  </si>
  <si>
    <t>GLASSES.COM</t>
  </si>
  <si>
    <t>1982275806</t>
  </si>
  <si>
    <t>Marly</t>
  </si>
  <si>
    <t>Coleman</t>
  </si>
  <si>
    <t>BOYD FAMILY EYECARE</t>
  </si>
  <si>
    <t>1845 OLD YORK HWY EAST</t>
  </si>
  <si>
    <t>1912968371</t>
  </si>
  <si>
    <t>Dennis</t>
  </si>
  <si>
    <t>Matzkin</t>
  </si>
  <si>
    <t>1053936195</t>
  </si>
  <si>
    <t>Corbin</t>
  </si>
  <si>
    <t>Wellford</t>
  </si>
  <si>
    <t>LOOKOUT EYE CARE INC</t>
  </si>
  <si>
    <t>1895 BATTLEFIELD PKWY</t>
  </si>
  <si>
    <t>1952300832</t>
  </si>
  <si>
    <t>Clark</t>
  </si>
  <si>
    <t>1790396471</t>
  </si>
  <si>
    <t>Erica</t>
  </si>
  <si>
    <t>Bailey</t>
  </si>
  <si>
    <t>26-B GRAND CORNER AVENUE</t>
  </si>
  <si>
    <t>Gaithersburg</t>
  </si>
  <si>
    <t>20878</t>
  </si>
  <si>
    <t>LENSCRAFTERS THE MALL AT JOHNSON CITY</t>
  </si>
  <si>
    <t>2011 N ROAN ST</t>
  </si>
  <si>
    <t>JOHNSON CITY</t>
  </si>
  <si>
    <t>37601</t>
  </si>
  <si>
    <t>1063179091</t>
  </si>
  <si>
    <t>Hannah</t>
  </si>
  <si>
    <t>Ellis</t>
  </si>
  <si>
    <t>CLARKSON EYECARE</t>
  </si>
  <si>
    <t>109 W 5TH ST</t>
  </si>
  <si>
    <t>BENTON</t>
  </si>
  <si>
    <t>KY</t>
  </si>
  <si>
    <t>42025</t>
  </si>
  <si>
    <t>1993 OLD FORT PKWY</t>
  </si>
  <si>
    <t>MURFREESBORO</t>
  </si>
  <si>
    <t>37129</t>
  </si>
  <si>
    <t>1477860708</t>
  </si>
  <si>
    <t>Amanda</t>
  </si>
  <si>
    <t>LIGHTHOUSE OPTICAL</t>
  </si>
  <si>
    <t>430 NEAL ST</t>
  </si>
  <si>
    <t>1922091354</t>
  </si>
  <si>
    <t>Politzer</t>
  </si>
  <si>
    <t>1851462329</t>
  </si>
  <si>
    <t>Devine</t>
  </si>
  <si>
    <t>TARGET OPTICAL</t>
  </si>
  <si>
    <t>11100 PARKSIDE DR</t>
  </si>
  <si>
    <t>2022 CUMMING HWY</t>
  </si>
  <si>
    <t>Canton</t>
  </si>
  <si>
    <t>30115</t>
  </si>
  <si>
    <t>1346504891</t>
  </si>
  <si>
    <t>Stephenie</t>
  </si>
  <si>
    <t>Young</t>
  </si>
  <si>
    <t>3428 N SOUTHPORT AVE</t>
  </si>
  <si>
    <t>1326452350</t>
  </si>
  <si>
    <t>Stephanie</t>
  </si>
  <si>
    <t>Cunningham</t>
  </si>
  <si>
    <t>LENSCRAFTERS THE PINNACLE AT TURKEY CREE</t>
  </si>
  <si>
    <t>11289 PARKSIDE DRIVE</t>
  </si>
  <si>
    <t>1174504179</t>
  </si>
  <si>
    <t>Sherrie</t>
  </si>
  <si>
    <t>Holman</t>
  </si>
  <si>
    <t>SHERRIE E HOLMAN OD</t>
  </si>
  <si>
    <t>1450 DECATUR PIKE</t>
  </si>
  <si>
    <t>1942294962</t>
  </si>
  <si>
    <t>Joseph</t>
  </si>
  <si>
    <t>Crump</t>
  </si>
  <si>
    <t>OAK RIDGE VISION CENTER</t>
  </si>
  <si>
    <t>1143 OAK RIDGE TURNPIKE</t>
  </si>
  <si>
    <t>OAK RIDGE</t>
  </si>
  <si>
    <t>37830</t>
  </si>
  <si>
    <t>1659412377</t>
  </si>
  <si>
    <t>Ly</t>
  </si>
  <si>
    <t>LENSCRAFTERS LAKE FOREST</t>
  </si>
  <si>
    <t>26-B GRAND CORNER AVE</t>
  </si>
  <si>
    <t>1861155665</t>
  </si>
  <si>
    <t>Lindsey</t>
  </si>
  <si>
    <t>Coley</t>
  </si>
  <si>
    <t>LENSCRAFTERS WEST TOWNE MALL</t>
  </si>
  <si>
    <t>7600 KINGSTON PIKE</t>
  </si>
  <si>
    <t>37919</t>
  </si>
  <si>
    <t>1341 W WALNUT AVE</t>
  </si>
  <si>
    <t>1598070955</t>
  </si>
  <si>
    <t>Sarah</t>
  </si>
  <si>
    <t>Shim</t>
  </si>
  <si>
    <t>SHIM VISION GROUP INC</t>
  </si>
  <si>
    <t>415 W CRAWFORD ST</t>
  </si>
  <si>
    <t>1164412102</t>
  </si>
  <si>
    <t>Sam</t>
  </si>
  <si>
    <t>Horner III</t>
  </si>
  <si>
    <t>CLEVELAND OPTOMETRIC VISION</t>
  </si>
  <si>
    <t>40 2ND ST</t>
  </si>
  <si>
    <t>1063405256</t>
  </si>
  <si>
    <t>Jeremy</t>
  </si>
  <si>
    <t>Anderson</t>
  </si>
  <si>
    <t>ANDERSON EYE CARE</t>
  </si>
  <si>
    <t>1642 MCARTHUR ST</t>
  </si>
  <si>
    <t>MANCHESTER</t>
  </si>
  <si>
    <t>37355</t>
  </si>
  <si>
    <t>1073506408</t>
  </si>
  <si>
    <t>Richard</t>
  </si>
  <si>
    <t>Durocher</t>
  </si>
  <si>
    <t>OPTOMETRIC PHYS OF MIDDLE TN</t>
  </si>
  <si>
    <t>4322 HARDING PIKE</t>
  </si>
  <si>
    <t>NASHVILLE</t>
  </si>
  <si>
    <t>37205</t>
  </si>
  <si>
    <t>1154413672</t>
  </si>
  <si>
    <t>Ann</t>
  </si>
  <si>
    <t>DR ANN E HANNAH OD</t>
  </si>
  <si>
    <t>401 N THORNTON AVE</t>
  </si>
  <si>
    <t>A&amp;A Optical LLC</t>
  </si>
  <si>
    <t>1670 Battlefield Parkway</t>
  </si>
  <si>
    <t>Fort Oglethorpe</t>
  </si>
  <si>
    <t>LENSCRAFTERS TOWN CENTER AT COBB</t>
  </si>
  <si>
    <t>400 ERNEST BARRETT PKWY</t>
  </si>
  <si>
    <t>KENNESAW</t>
  </si>
  <si>
    <t>30144</t>
  </si>
  <si>
    <t>LENSCRAFTERS TWELVE OAKS DUMARCHE SHPG C</t>
  </si>
  <si>
    <t>5500 ABERCORN ST</t>
  </si>
  <si>
    <t>SAVANNAH</t>
  </si>
  <si>
    <t>31405</t>
  </si>
  <si>
    <t>LENSCRAFTERS FLORIDA AVENUE</t>
  </si>
  <si>
    <t>3408 S FLORIDA AVE</t>
  </si>
  <si>
    <t>33803</t>
  </si>
  <si>
    <t>LENSCRAFTERS OLD HICKORY MALL</t>
  </si>
  <si>
    <t>2021 N HIGHLAND AVE</t>
  </si>
  <si>
    <t>JACKSON</t>
  </si>
  <si>
    <t>38305</t>
  </si>
  <si>
    <t>LENSCRAFTERS WESTERN HILLS PLAZA</t>
  </si>
  <si>
    <t>6026 GLENWAY AVE</t>
  </si>
  <si>
    <t>CINCINNATI</t>
  </si>
  <si>
    <t>45211</t>
  </si>
  <si>
    <t>LENSCRAFTERS FOX RIVER MALL</t>
  </si>
  <si>
    <t>4301 W WISCONSIN AVE</t>
  </si>
  <si>
    <t>APPLETON</t>
  </si>
  <si>
    <t>WI</t>
  </si>
  <si>
    <t>54913</t>
  </si>
  <si>
    <t>1578681441</t>
  </si>
  <si>
    <t>Jose</t>
  </si>
  <si>
    <t>Goncalves</t>
  </si>
  <si>
    <t>PEARLE VISION CENTER</t>
  </si>
  <si>
    <t>1401 JOHNSON FERRY RD</t>
  </si>
  <si>
    <t>30062</t>
  </si>
  <si>
    <t>1689025348</t>
  </si>
  <si>
    <t>Rebecca</t>
  </si>
  <si>
    <t>Wenig</t>
  </si>
  <si>
    <t>COLEY &amp; COLEY FAMLIY EYE CARE</t>
  </si>
  <si>
    <t>129 E CLARK BLVD</t>
  </si>
  <si>
    <t>37130</t>
  </si>
  <si>
    <t>1750995528</t>
  </si>
  <si>
    <t>Britton</t>
  </si>
  <si>
    <t>Bugg</t>
  </si>
  <si>
    <t>UNION CITY EYE CARE PC</t>
  </si>
  <si>
    <t>1022 S MILES AVE</t>
  </si>
  <si>
    <t>UNION CITY</t>
  </si>
  <si>
    <t>38261</t>
  </si>
  <si>
    <t>1184110249</t>
  </si>
  <si>
    <t>William</t>
  </si>
  <si>
    <t>Hood</t>
  </si>
  <si>
    <t>VISION ONE</t>
  </si>
  <si>
    <t>1727 MARS HILL RD</t>
  </si>
  <si>
    <t>ACWORTH</t>
  </si>
  <si>
    <t>30101</t>
  </si>
  <si>
    <t>1639481906</t>
  </si>
  <si>
    <t>Landon</t>
  </si>
  <si>
    <t>Wallace</t>
  </si>
  <si>
    <t>EAST MEMPHIS OPTOMETRY</t>
  </si>
  <si>
    <t>5118 PARK AVE</t>
  </si>
  <si>
    <t>MEMPHIS</t>
  </si>
  <si>
    <t>38117</t>
  </si>
  <si>
    <t>510 SIXTH AVE</t>
  </si>
  <si>
    <t>10011</t>
  </si>
  <si>
    <t>1558343095</t>
  </si>
  <si>
    <t>Zachary</t>
  </si>
  <si>
    <t>Boyd</t>
  </si>
  <si>
    <t>1720004591</t>
  </si>
  <si>
    <t>SPECS IN THE CITY</t>
  </si>
  <si>
    <t>473 FRONT STREET</t>
  </si>
  <si>
    <t>SPRING CITY</t>
  </si>
  <si>
    <t>37381</t>
  </si>
  <si>
    <t>1457489080</t>
  </si>
  <si>
    <t>Rhonda</t>
  </si>
  <si>
    <t>1356371223</t>
  </si>
  <si>
    <t>Dorian</t>
  </si>
  <si>
    <t>Lain</t>
  </si>
  <si>
    <t>THE EYE GROUP PC</t>
  </si>
  <si>
    <t>11124 KINGSTON PIKE</t>
  </si>
  <si>
    <t>1588620801</t>
  </si>
  <si>
    <t>Julie</t>
  </si>
  <si>
    <t>Cleary</t>
  </si>
  <si>
    <t>1770714537</t>
  </si>
  <si>
    <t>Ledford</t>
  </si>
  <si>
    <t>LENSCRAFTERS BRISTOL MALL</t>
  </si>
  <si>
    <t>554 PINNACLE PKWY</t>
  </si>
  <si>
    <t>BRISTOL</t>
  </si>
  <si>
    <t>37620</t>
  </si>
  <si>
    <t>1699223974</t>
  </si>
  <si>
    <t>Jessica</t>
  </si>
  <si>
    <t>Mark</t>
  </si>
  <si>
    <t>NEWSOM EYE AND LASER CENTER</t>
  </si>
  <si>
    <t>4211 US HWY 27 NORTH</t>
  </si>
  <si>
    <t>SEBRING</t>
  </si>
  <si>
    <t>33870</t>
  </si>
  <si>
    <t>1275737041</t>
  </si>
  <si>
    <t>Tammy</t>
  </si>
  <si>
    <t>Oatman</t>
  </si>
  <si>
    <t>1174936876</t>
  </si>
  <si>
    <t>Puja</t>
  </si>
  <si>
    <t>Patel</t>
  </si>
  <si>
    <t>THE EYE GALLERY</t>
  </si>
  <si>
    <t>3330 PIEDMONT RD NORTHEAST</t>
  </si>
  <si>
    <t>ATLANTA</t>
  </si>
  <si>
    <t>30305</t>
  </si>
  <si>
    <t>1235275215</t>
  </si>
  <si>
    <t>Chambers</t>
  </si>
  <si>
    <t>AMERICAS BEST CROWN POINT PLAZA</t>
  </si>
  <si>
    <t>6634 CLINTON HWY</t>
  </si>
  <si>
    <t>37912</t>
  </si>
  <si>
    <t>1821531252</t>
  </si>
  <si>
    <t>Angela</t>
  </si>
  <si>
    <t>Milam</t>
  </si>
  <si>
    <t>1538682992</t>
  </si>
  <si>
    <t>Pamela</t>
  </si>
  <si>
    <t>Martin</t>
  </si>
  <si>
    <t>TABLE MTN VISION CNTR 2020 LLC</t>
  </si>
  <si>
    <t>1409 WASHINGTON AVE</t>
  </si>
  <si>
    <t>GOLDEN</t>
  </si>
  <si>
    <t>80401</t>
  </si>
  <si>
    <t>1205452927</t>
  </si>
  <si>
    <t>Khanh</t>
  </si>
  <si>
    <t>Trinh</t>
  </si>
  <si>
    <t>LENSCRAFTERS STONES RIVER MALL</t>
  </si>
  <si>
    <t>1720 OLD FORT PKWY</t>
  </si>
  <si>
    <t>LENSCRAFTERS OPTIQUE THE MALL OF MILLENI</t>
  </si>
  <si>
    <t>4298 MILLENIA BLVD</t>
  </si>
  <si>
    <t>1235163288</t>
  </si>
  <si>
    <t>Hadi</t>
  </si>
  <si>
    <t>Alameddine</t>
  </si>
  <si>
    <t>DR HADI ALAMEDDINE</t>
  </si>
  <si>
    <t>3030 LAFAYETTE RD</t>
  </si>
  <si>
    <t>1689961344</t>
  </si>
  <si>
    <t>Blake</t>
  </si>
  <si>
    <t>Rust</t>
  </si>
  <si>
    <t>WINSTON EYE &amp; VISION CTR</t>
  </si>
  <si>
    <t>8609 KINGSTON PIKE</t>
  </si>
  <si>
    <t>37923</t>
  </si>
  <si>
    <t>1174139604</t>
  </si>
  <si>
    <t>Darion</t>
  </si>
  <si>
    <t>Horner</t>
  </si>
  <si>
    <t>WHALEY FAMILY EYECARE</t>
  </si>
  <si>
    <t>2541 SAND PIKE BLVD</t>
  </si>
  <si>
    <t>PIGEON FORGE</t>
  </si>
  <si>
    <t>37863</t>
  </si>
  <si>
    <t>DENIS MCDONALD</t>
  </si>
  <si>
    <t>5377 HWY 136</t>
  </si>
  <si>
    <t>TRENTON</t>
  </si>
  <si>
    <t>30752</t>
  </si>
  <si>
    <t>1265 INTERSTATE DR</t>
  </si>
  <si>
    <t>1326174558</t>
  </si>
  <si>
    <t>Phillip</t>
  </si>
  <si>
    <t>Gilliam</t>
  </si>
  <si>
    <t>1083767552</t>
  </si>
  <si>
    <t>Curtiss</t>
  </si>
  <si>
    <t>THE EYE CARE STUDIO</t>
  </si>
  <si>
    <t>2375 WESLEY CHAPEL RD</t>
  </si>
  <si>
    <t>DECATUR</t>
  </si>
  <si>
    <t>30035</t>
  </si>
  <si>
    <t>1760059018</t>
  </si>
  <si>
    <t>Katelyn</t>
  </si>
  <si>
    <t>Bunn</t>
  </si>
  <si>
    <t>HENEGAR EYE CLINIC</t>
  </si>
  <si>
    <t>17154 AL HIGHWAY 75</t>
  </si>
  <si>
    <t>HENAGAR</t>
  </si>
  <si>
    <t>35978</t>
  </si>
  <si>
    <t>1629003595</t>
  </si>
  <si>
    <t>Kimberley</t>
  </si>
  <si>
    <t>Kamin-Butler</t>
  </si>
  <si>
    <t>9841 N LAKE CENTRE PARKWAY</t>
  </si>
  <si>
    <t>CHARLOTTE</t>
  </si>
  <si>
    <t>28216</t>
  </si>
  <si>
    <t>1033 CROSSINGS BLVD</t>
  </si>
  <si>
    <t>1609071810</t>
  </si>
  <si>
    <t>115 RIVER HILLS RD</t>
  </si>
  <si>
    <t>ASHEVILLE</t>
  </si>
  <si>
    <t>28805</t>
  </si>
  <si>
    <t>1043248735</t>
  </si>
  <si>
    <t>Karin</t>
  </si>
  <si>
    <t>Moore</t>
  </si>
  <si>
    <t>EYES ON KNOXVILLE</t>
  </si>
  <si>
    <t>5113 CLINTON HWY</t>
  </si>
  <si>
    <t>VISIONWORKS DOCTORS OF OPT</t>
  </si>
  <si>
    <t>1326521113</t>
  </si>
  <si>
    <t>Hunt</t>
  </si>
  <si>
    <t>I CARE ASSOC</t>
  </si>
  <si>
    <t>2829 E OAKLAND AVE</t>
  </si>
  <si>
    <t>LENSCRAFTERS LIVINGSTON MALL</t>
  </si>
  <si>
    <t>112 EISENHOWER PKWY</t>
  </si>
  <si>
    <t>LIVINGSTON</t>
  </si>
  <si>
    <t>NJ</t>
  </si>
  <si>
    <t>07039</t>
  </si>
  <si>
    <t>1437598992</t>
  </si>
  <si>
    <t>Kyle</t>
  </si>
  <si>
    <t>Kragenbrink</t>
  </si>
  <si>
    <t>EYECARE PLUS INC</t>
  </si>
  <si>
    <t>5323 MOUNTAIN VIEW RD</t>
  </si>
  <si>
    <t>ANTIOCH</t>
  </si>
  <si>
    <t>37013</t>
  </si>
  <si>
    <t>1699881565</t>
  </si>
  <si>
    <t>Kenneth</t>
  </si>
  <si>
    <t>Nix</t>
  </si>
  <si>
    <t>1386644151</t>
  </si>
  <si>
    <t>Shawn</t>
  </si>
  <si>
    <t>Sussmane</t>
  </si>
  <si>
    <t>ANDES OPTICAL</t>
  </si>
  <si>
    <t>4613 PAPERMILL DRIVE</t>
  </si>
  <si>
    <t>37909</t>
  </si>
  <si>
    <t>1184822041</t>
  </si>
  <si>
    <t>Nicholas</t>
  </si>
  <si>
    <t>Engle</t>
  </si>
  <si>
    <t>PRIMARY EYECARE GROUP</t>
  </si>
  <si>
    <t>205 WARD CIR</t>
  </si>
  <si>
    <t>BRENTWOOD</t>
  </si>
  <si>
    <t>37027</t>
  </si>
  <si>
    <t>1962029280</t>
  </si>
  <si>
    <t>Elise</t>
  </si>
  <si>
    <t>Svennevik</t>
  </si>
  <si>
    <t>BRENTWOOD EYE CLINIC</t>
  </si>
  <si>
    <t>5554 FRANKLIN PIKE</t>
  </si>
  <si>
    <t>37220</t>
  </si>
  <si>
    <t>1861054900</t>
  </si>
  <si>
    <t>Nicola</t>
  </si>
  <si>
    <t>Shatleh</t>
  </si>
  <si>
    <t>8154 KIRBY DR</t>
  </si>
  <si>
    <t>HOUSTON</t>
  </si>
  <si>
    <t>77054</t>
  </si>
  <si>
    <t>1184116667</t>
  </si>
  <si>
    <t>Danny</t>
  </si>
  <si>
    <t>Garcia</t>
  </si>
  <si>
    <t>123 W MAIN ST</t>
  </si>
  <si>
    <t>CARTERSVILLE</t>
  </si>
  <si>
    <t>30120</t>
  </si>
  <si>
    <t>1881747129</t>
  </si>
  <si>
    <t>Gillispie</t>
  </si>
  <si>
    <t>GILLISPIE EYE CARE</t>
  </si>
  <si>
    <t>4130 ANDREW JACKSON PKWY</t>
  </si>
  <si>
    <t>HERMITAGE</t>
  </si>
  <si>
    <t>37076</t>
  </si>
  <si>
    <t>1659535565</t>
  </si>
  <si>
    <t>Drake</t>
  </si>
  <si>
    <t>DRAKE EYE CARE &amp; EYEWEAR</t>
  </si>
  <si>
    <t>252 VETERANS PKWY</t>
  </si>
  <si>
    <t>37128</t>
  </si>
  <si>
    <t>1104975838</t>
  </si>
  <si>
    <t>Jay</t>
  </si>
  <si>
    <t>Jackson</t>
  </si>
  <si>
    <t>1669096020</t>
  </si>
  <si>
    <t>UTAH VISION DEVELOPMENT CENTER</t>
  </si>
  <si>
    <t>12523 S PASTURE RD</t>
  </si>
  <si>
    <t>Herriman</t>
  </si>
  <si>
    <t>84096</t>
  </si>
  <si>
    <t>1861621864</t>
  </si>
  <si>
    <t>Jarrod</t>
  </si>
  <si>
    <t>Davies</t>
  </si>
  <si>
    <t>1285625780</t>
  </si>
  <si>
    <t>Barry</t>
  </si>
  <si>
    <t>Schirack</t>
  </si>
  <si>
    <t>PROCARE EYE CENTER</t>
  </si>
  <si>
    <t>6790 HWY 92</t>
  </si>
  <si>
    <t>30102</t>
  </si>
  <si>
    <t>1023352176</t>
  </si>
  <si>
    <t>Holbert</t>
  </si>
  <si>
    <t>DR HOLBERT &amp; ASSOCIATES</t>
  </si>
  <si>
    <t>320 W EL CAMINO REAL</t>
  </si>
  <si>
    <t>SUNNYVALE</t>
  </si>
  <si>
    <t>94087</t>
  </si>
  <si>
    <t>1104137447</t>
  </si>
  <si>
    <t>Graham</t>
  </si>
  <si>
    <t>1467077503</t>
  </si>
  <si>
    <t>Marlene</t>
  </si>
  <si>
    <t>Catarino</t>
  </si>
  <si>
    <t>1750348868</t>
  </si>
  <si>
    <t>Chad</t>
  </si>
  <si>
    <t>Davis</t>
  </si>
  <si>
    <t>PATHWAY EYE ATHENS</t>
  </si>
  <si>
    <t>110 COLLEGE ST</t>
  </si>
  <si>
    <t>35611</t>
  </si>
  <si>
    <t>1629476643</t>
  </si>
  <si>
    <t>Seana</t>
  </si>
  <si>
    <t>Corbett</t>
  </si>
  <si>
    <t>1740596501</t>
  </si>
  <si>
    <t>Monique</t>
  </si>
  <si>
    <t>Emmons</t>
  </si>
  <si>
    <t>LENSCRAFTERS PROVIDENCE MARKETPLACE</t>
  </si>
  <si>
    <t>401 S MOUNT JULIET RD</t>
  </si>
  <si>
    <t>MOUNT JULIET</t>
  </si>
  <si>
    <t>37122</t>
  </si>
  <si>
    <t>1033857602</t>
  </si>
  <si>
    <t>ETHAN</t>
  </si>
  <si>
    <t>JONES</t>
  </si>
  <si>
    <t>1407881337</t>
  </si>
  <si>
    <t>Durante</t>
  </si>
  <si>
    <t>COHEN'S FASHION OPTICAL</t>
  </si>
  <si>
    <t>3468 NW FEDERAL HWY</t>
  </si>
  <si>
    <t>JENSEN BEACH</t>
  </si>
  <si>
    <t>34957</t>
  </si>
  <si>
    <t>1053675637</t>
  </si>
  <si>
    <t>Gregory</t>
  </si>
  <si>
    <t>Everett</t>
  </si>
  <si>
    <t>CAMPBELL CUNNINGHAM TAYLOR</t>
  </si>
  <si>
    <t>4613 PAPERMILL DR</t>
  </si>
  <si>
    <t>1962073676</t>
  </si>
  <si>
    <t>Kristian</t>
  </si>
  <si>
    <t>Lejeune</t>
  </si>
  <si>
    <t>Murfreesboro</t>
  </si>
  <si>
    <t>1689196867</t>
  </si>
  <si>
    <t>Kai Yung</t>
  </si>
  <si>
    <t>Lui</t>
  </si>
  <si>
    <t>7088 CHARLOTTE PK</t>
  </si>
  <si>
    <t>37209</t>
  </si>
  <si>
    <t>1184798324</t>
  </si>
  <si>
    <t>Grace</t>
  </si>
  <si>
    <t>Luong</t>
  </si>
  <si>
    <t>NIMMO EYECARE</t>
  </si>
  <si>
    <t>2105 MCCOMAS WAY</t>
  </si>
  <si>
    <t>23456</t>
  </si>
  <si>
    <t>1740205640</t>
  </si>
  <si>
    <t>Baggett</t>
  </si>
  <si>
    <t>TOOMEY &amp; BAGGETT EYE CARE</t>
  </si>
  <si>
    <t>406 W MADISON AVENUE</t>
  </si>
  <si>
    <t>1952458911</t>
  </si>
  <si>
    <t>Paul</t>
  </si>
  <si>
    <t>Culpepper</t>
  </si>
  <si>
    <t>ENVISION EYECARE CTR</t>
  </si>
  <si>
    <t>2020 NORTHPARK</t>
  </si>
  <si>
    <t>37604</t>
  </si>
  <si>
    <t>1447515549</t>
  </si>
  <si>
    <t>Savannah</t>
  </si>
  <si>
    <t>Lamb</t>
  </si>
  <si>
    <t>1205829942</t>
  </si>
  <si>
    <t>Annette</t>
  </si>
  <si>
    <t>Wilde</t>
  </si>
  <si>
    <t>1194906883</t>
  </si>
  <si>
    <t>Jack</t>
  </si>
  <si>
    <t>Vontillius</t>
  </si>
  <si>
    <t>DR NELSON THORESEN</t>
  </si>
  <si>
    <t>145 BLYTHES FERRY RD</t>
  </si>
  <si>
    <t>1235293499</t>
  </si>
  <si>
    <t>Matthew</t>
  </si>
  <si>
    <t>Bahrami</t>
  </si>
  <si>
    <t>LENSCRAFTERS KNOXVILLE CENTER</t>
  </si>
  <si>
    <t>5415 WASHINGTON PIKE</t>
  </si>
  <si>
    <t>37918</t>
  </si>
  <si>
    <t>Are there any costs associated with your proposal that is not covered by the rates included below? If yes, please include details on the fees including when they would apply and an estimate of costs for a group of HCS' size.</t>
  </si>
  <si>
    <t>Employee + Family</t>
  </si>
  <si>
    <r>
      <rPr>
        <sz val="11"/>
        <color theme="1"/>
        <rFont val="Trebuchet MS"/>
        <family val="2"/>
        <scheme val="minor"/>
      </rPr>
      <t>Please confirm that The vendor adopts and implements written confidentiality policies and procedures in accordance with applicable law to ensure the confidentiality of member information used for any purpose.</t>
    </r>
  </si>
  <si>
    <r>
      <rPr>
        <sz val="11"/>
        <color theme="1"/>
        <rFont val="Trebuchet MS"/>
        <family val="2"/>
        <scheme val="minor"/>
      </rPr>
      <t xml:space="preserve">Your company agrees to duplicate/enhance all current benefits/provisions as described in this RFP and accompanying documentation.  If your company does not intend to duplicate the current plans exactly, all deviations must be specifically identified in your response to this RFP in the plan design sections below. </t>
    </r>
  </si>
  <si>
    <t>*</t>
  </si>
  <si>
    <r>
      <t xml:space="preserve">Proposer Financial Rating
</t>
    </r>
    <r>
      <rPr>
        <sz val="11"/>
        <color theme="0"/>
        <rFont val="Trebuchet MS"/>
        <family val="2"/>
        <scheme val="minor"/>
      </rPr>
      <t>For the entity that will be providing vision claims administration services, provide your  most recent financial ratings or filings and effective dates of the ratings from each of the following agencies:</t>
    </r>
  </si>
  <si>
    <t>Plan Administration</t>
  </si>
  <si>
    <t>Does your plan include any pre-existing conditions/waiting periods? If so, please include.</t>
  </si>
  <si>
    <t>Please outline your Audit guidelines.</t>
  </si>
  <si>
    <t># of Unique Providers</t>
  </si>
  <si>
    <t>What is the process to add additional vision providers requested by HCS?</t>
  </si>
  <si>
    <t>BKS Parthers</t>
  </si>
  <si>
    <r>
      <t xml:space="preserve">Please include team biographies and organizational chart in an additional attachment. Label the attachment </t>
    </r>
    <r>
      <rPr>
        <sz val="11"/>
        <color theme="1"/>
        <rFont val="Trebuchet MS"/>
        <family val="2"/>
        <scheme val="minor"/>
      </rPr>
      <t>"[Proposer] Service Team"</t>
    </r>
  </si>
  <si>
    <t>Please confirm a vision plan implementation schedule has been included with your proposal. Name the file: "[Proposer] Implementation Schedule"</t>
  </si>
  <si>
    <t>Standard:  $15 Copay/Premium:  $15 Copay, 20% off retail less $120 Allowance</t>
  </si>
  <si>
    <t>Not included</t>
  </si>
  <si>
    <r>
      <t xml:space="preserve">Use this line to indicate what sets your </t>
    </r>
    <r>
      <rPr>
        <b/>
        <sz val="11"/>
        <color theme="1"/>
        <rFont val="Trebuchet MS"/>
        <family val="2"/>
        <scheme val="minor"/>
      </rPr>
      <t>customer</t>
    </r>
    <r>
      <rPr>
        <sz val="11"/>
        <color theme="1"/>
        <rFont val="Trebuchet MS"/>
        <family val="2"/>
        <scheme val="minor"/>
      </rPr>
      <t xml:space="preserve"> </t>
    </r>
    <r>
      <rPr>
        <b/>
        <sz val="11"/>
        <color theme="1"/>
        <rFont val="Trebuchet MS"/>
        <family val="2"/>
        <scheme val="minor"/>
      </rPr>
      <t>service</t>
    </r>
    <r>
      <rPr>
        <sz val="11"/>
        <color theme="1"/>
        <rFont val="Trebuchet MS"/>
        <family val="2"/>
        <scheme val="minor"/>
      </rPr>
      <t xml:space="preserve"> experience apart from your competitors.</t>
    </r>
  </si>
  <si>
    <r>
      <t xml:space="preserve">Use this line to indicate what sets your </t>
    </r>
    <r>
      <rPr>
        <b/>
        <sz val="11"/>
        <color theme="1"/>
        <rFont val="Trebuchet MS"/>
        <family val="2"/>
        <scheme val="minor"/>
      </rPr>
      <t>website</t>
    </r>
    <r>
      <rPr>
        <sz val="11"/>
        <color theme="1"/>
        <rFont val="Trebuchet MS"/>
        <family val="2"/>
        <scheme val="minor"/>
      </rPr>
      <t xml:space="preserve"> experience apart from your competitors. Include snapshots of your website with your proposal. Name the additional attachment "[Proposer] Website".</t>
    </r>
  </si>
  <si>
    <r>
      <t xml:space="preserve">Use this line to indicate what sets your </t>
    </r>
    <r>
      <rPr>
        <b/>
        <sz val="11"/>
        <color theme="1"/>
        <rFont val="Trebuchet MS"/>
        <family val="2"/>
        <scheme val="minor"/>
      </rPr>
      <t>mobile</t>
    </r>
    <r>
      <rPr>
        <sz val="11"/>
        <color theme="1"/>
        <rFont val="Trebuchet MS"/>
        <family val="2"/>
        <scheme val="minor"/>
      </rPr>
      <t xml:space="preserve"> </t>
    </r>
    <r>
      <rPr>
        <b/>
        <sz val="11"/>
        <color theme="1"/>
        <rFont val="Trebuchet MS"/>
        <family val="2"/>
        <scheme val="minor"/>
      </rPr>
      <t>app</t>
    </r>
    <r>
      <rPr>
        <sz val="11"/>
        <color theme="1"/>
        <rFont val="Trebuchet MS"/>
        <family val="2"/>
        <scheme val="minor"/>
      </rPr>
      <t xml:space="preserve"> experience apart from your competitors. Include snapshots of your mobile app with your proposal. Name the additional attachment "[Proposer] Mobile App".</t>
    </r>
  </si>
  <si>
    <r>
      <t xml:space="preserve">Include attachments of your new enrollee communication materials, open enrollment communication materials and other communications available to HCS. </t>
    </r>
    <r>
      <rPr>
        <sz val="11"/>
        <color theme="1"/>
        <rFont val="Trebuchet MS"/>
        <family val="2"/>
        <scheme val="minor"/>
      </rPr>
      <t>Name the attachment "[Proposer] Communication Samples".</t>
    </r>
  </si>
  <si>
    <t>Fully Insured Rates - Proposed Plan</t>
  </si>
  <si>
    <t>Proposed Monthly Rates</t>
  </si>
  <si>
    <t xml:space="preserve">Enrollment Tier </t>
  </si>
  <si>
    <r>
      <t>Please confirm you have provided your standard performance guarantee.   Name the file:</t>
    </r>
    <r>
      <rPr>
        <b/>
        <sz val="11"/>
        <color theme="1"/>
        <rFont val="Trebuchet MS"/>
        <family val="2"/>
        <scheme val="minor"/>
      </rPr>
      <t xml:space="preserve">  </t>
    </r>
    <r>
      <rPr>
        <sz val="11"/>
        <color theme="1"/>
        <rFont val="Trebuchet MS"/>
        <family val="2"/>
        <scheme val="minor"/>
      </rPr>
      <t>"[Proposer] Performance Guarantees".</t>
    </r>
  </si>
  <si>
    <t>Name of person responsible for day to day direct contact with HCS HR staff.</t>
  </si>
  <si>
    <r>
      <t xml:space="preserve">Please include a list of subcontractors used for customer service, claims administration, network access, disease management, and any other services within </t>
    </r>
    <r>
      <rPr>
        <sz val="11"/>
        <color theme="1"/>
        <rFont val="Trebuchet MS"/>
        <family val="2"/>
        <scheme val="minor"/>
      </rPr>
      <t xml:space="preserve"> an Exhibit titled "[Proposer] Subcontractors" in your response that includes the following information: in your response that includes the following information:
  * Year Established/Incorporated
  * NAIC Code
  * Specify services to be provided</t>
    </r>
  </si>
  <si>
    <t xml:space="preserve">
Any modifications to this RFP will be published in the form of an addendum posted solely by Hamilton County Department of Education on the HCS procurement website, DOE_Purchasing@HCDE.Org, under this solicitation number.</t>
  </si>
  <si>
    <t>Census\Updated 2.28.23 to include Bus Drivers\Vision Census De-identified - Final.xlsx</t>
  </si>
  <si>
    <t>RFP 23-40</t>
  </si>
  <si>
    <t>Debbie Jackson</t>
  </si>
  <si>
    <t>Procurement Specialist</t>
  </si>
  <si>
    <t>Email: DOE_Purchasing@HCDE.ORG</t>
  </si>
  <si>
    <t>Direct Line: (423) 498-7030</t>
  </si>
  <si>
    <t>Service Capabilities &amp; Plan Administration</t>
  </si>
  <si>
    <t>Plan Administration - Plan Design &amp; Value Add</t>
  </si>
  <si>
    <t>A.      Statement of Intent
Hamilton County Schools hereinafter referred to as “HCS” is soliciting sealed proposals from Vision Carriers to administer the Vision Plan.  Throughout this document the terms Proposer, Contractor, Company, Vendor, Firm or Bidder are used interchangeably and refer to any organization submitting a response to this RFP.  The purpose of this request for proposal (RFP) is to define the HCS minimum requirements and to gain adequate information from which HCS can evaluate your company and your response to HCS requirements.</t>
  </si>
  <si>
    <t>Responses are required for each item in this section in the same order that the questions are asked.  Please describe your proposed solution for each requirement.  If no specific information is to be provided, a response of “understand and comply” should be utilized for each.  If you cannot meet or comply with any item, please include an explanation as to your exception or alternative.  Any proposal not complying with this requirement may be considered to be non-responsive and disqualified at the sole discretion of HCS.</t>
  </si>
  <si>
    <t>Include an appropriate level of detail in your response as to give HCS sufficient information to understand your experience in management of a project/service of this type and your proposed approach to this RFP.  Additional information to the end of our required sections/questions as appropriate to fully convey your value proposition.</t>
  </si>
  <si>
    <t>Within your proposal, HCS at a minimum, is looking for the following services:
1.       Claims Administration Services
2.       Customer Service
3.       National network of providers as well as local high-performance networks
4.       Utilization Review
5.       Case Management
6.       Clinical oversight of the full vision plan
7.       Eligibility Management
8.       Claims and Membership Reporting
9.        Account Management Team to support the HCS Team</t>
  </si>
  <si>
    <t>B.      Background	 
HCS currently provides a vision plan to approximately 3,885 employees covered under the plan with 6,142 total eligible.  The plan start date will be January 1, 2024.  The vision plan has been administered by Eyemed in excess of five years.  Employees can access the plan(s) on the First Day of Employment.  COBRA benefits are offered to qualified employees and dependents that lose coverage through the HCS plan and it is administered by P&amp;A, their COBRA vendor.</t>
  </si>
  <si>
    <t>C.       Description of Service Requested	 
Be aware that HCS is working exclusively with our employee benefits advisor, Russ Blakely and Associates, on this RFP.  Proposals will ONLY be accepted directly from third party administrators and pharmacy benefits administrators.  Proposals will not be accepted from brokers or enrollment firms.</t>
  </si>
  <si>
    <t>D.      Vendor Qualifications	 
HCS is contacting prospective vendors who have an interest in or are known to be business relevant to this Request for Proposal meeting the following requirements:
·         Must have experience with large public sector clients
·         Must have all relevant licenses and certifications (Federal, State, or local as applicable) required
·         Must have sufficient, competent, and skilled staff, with experience in performing/providing the requested services
·         Meet Mandatory Requirements as outlined in herein.</t>
  </si>
  <si>
    <t xml:space="preserve">E.       Contract Terms	 
The successful proposer(s) will be required to enter into a contract with HCS to satisfy the requirements of this RFP.  HCS reserves the right to award this contract to a single proposer.  </t>
  </si>
  <si>
    <t>It is HCS’ intent to enter in a four-year (4) contract.  Thereafter, HCS may at its option, extend the term of the contract for an additional four-year (4) term under the same terms and conditions.</t>
  </si>
  <si>
    <t>Note that these are not automatic renewals.  It will be the responsibility of both parties to notify the other party in writing no less than ninety (90) days before the expiration of the contract period if the contract is not to be extended for each additional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</si>
</sst>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0.00_)"/>
    <numFmt numFmtId="165" formatCode="&quot;$&quot;#,##0.00"/>
    <numFmt numFmtId="166" formatCode="&quot;$&quot;#,##0"/>
  </numFmts>
  <fonts count="39" x14ac:knownFonts="1">
    <font>
      <sz val="11"/>
      <color theme="1"/>
      <name val="Trebuchet MS"/>
      <family val="2"/>
      <scheme val="minor"/>
    </font>
    <font>
      <sz val="10"/>
      <name val="Arial"/>
      <family val="2"/>
    </font>
    <font>
      <sz val="8"/>
      <name val="Arial"/>
      <family val="2"/>
    </font>
    <font>
      <b/>
      <i/>
      <sz val="16"/>
      <name val="Helv"/>
      <family val="2"/>
    </font>
    <font>
      <b/>
      <sz val="11"/>
      <color theme="0"/>
      <name val="Trebuchet MS"/>
      <family val="2"/>
      <scheme val="minor"/>
    </font>
    <font>
      <b/>
      <sz val="11"/>
      <color theme="1"/>
      <name val="Trebuchet MS"/>
      <family val="2"/>
      <scheme val="minor"/>
    </font>
    <font>
      <sz val="11"/>
      <color theme="0"/>
      <name val="Trebuchet MS"/>
      <family val="2"/>
      <scheme val="minor"/>
    </font>
    <font>
      <sz val="11"/>
      <color theme="8"/>
      <name val="Trebuchet MS"/>
      <family val="2"/>
      <scheme val="minor"/>
    </font>
    <font>
      <sz val="14"/>
      <color theme="1"/>
      <name val="Trebuchet MS"/>
      <family val="2"/>
      <scheme val="minor"/>
    </font>
    <font>
      <sz val="14"/>
      <color theme="9"/>
      <name val="Trebuchet MS"/>
      <family val="2"/>
      <scheme val="minor"/>
    </font>
    <font>
      <b/>
      <sz val="16"/>
      <color theme="9"/>
      <name val="Trebuchet MS"/>
      <family val="2"/>
      <scheme val="minor"/>
    </font>
    <font>
      <sz val="10"/>
      <color theme="8"/>
      <name val="Arial"/>
      <family val="2"/>
    </font>
    <font>
      <sz val="10"/>
      <color theme="0"/>
      <name val="Trebuchet MS"/>
      <family val="2"/>
      <scheme val="minor"/>
    </font>
    <font>
      <sz val="10"/>
      <color theme="1"/>
      <name val="Trebuchet MS"/>
      <family val="2"/>
      <scheme val="minor"/>
    </font>
    <font>
      <i/>
      <sz val="11"/>
      <color theme="0"/>
      <name val="Trebuchet MS"/>
      <family val="2"/>
      <scheme val="minor"/>
    </font>
    <font>
      <sz val="8"/>
      <name val="Trebuchet MS"/>
      <family val="2"/>
      <scheme val="minor"/>
    </font>
    <font>
      <sz val="11"/>
      <color rgb="FFFF0000"/>
      <name val="Trebuchet MS"/>
      <family val="2"/>
      <scheme val="minor"/>
    </font>
    <font>
      <b/>
      <sz val="11"/>
      <color theme="2" tint="-0.499984740745262"/>
      <name val="Trebuchet MS"/>
      <family val="2"/>
      <scheme val="minor"/>
    </font>
    <font>
      <b/>
      <sz val="14"/>
      <color theme="2" tint="-0.499984740745262"/>
      <name val="Trebuchet MS"/>
      <family val="2"/>
      <scheme val="minor"/>
    </font>
    <font>
      <b/>
      <sz val="10"/>
      <color theme="2" tint="-0.499984740745262"/>
      <name val="Trebuchet MS"/>
      <family val="2"/>
      <scheme val="minor"/>
    </font>
    <font>
      <b/>
      <sz val="13.5"/>
      <name val="Times"/>
      <family val="1"/>
    </font>
    <font>
      <b/>
      <sz val="10"/>
      <name val="Arial"/>
      <family val="2"/>
    </font>
    <font>
      <sz val="11"/>
      <color theme="3"/>
      <name val="Trebuchet MS"/>
      <family val="2"/>
      <scheme val="minor"/>
    </font>
    <font>
      <sz val="11"/>
      <color theme="9"/>
      <name val="Trebuchet MS"/>
      <family val="2"/>
      <scheme val="minor"/>
    </font>
    <font>
      <sz val="11"/>
      <color theme="1"/>
      <name val="Trebuchet MS"/>
      <family val="2"/>
      <scheme val="minor"/>
    </font>
    <font>
      <b/>
      <sz val="11"/>
      <name val="Trebuchet MS"/>
      <family val="2"/>
      <scheme val="minor"/>
    </font>
    <font>
      <sz val="11"/>
      <color rgb="FFE11B22"/>
      <name val="Trebuchet MS"/>
      <family val="2"/>
      <scheme val="minor"/>
    </font>
    <font>
      <b/>
      <sz val="11"/>
      <color rgb="FFE11B22"/>
      <name val="Trebuchet MS"/>
      <family val="2"/>
      <scheme val="minor"/>
    </font>
    <font>
      <sz val="11"/>
      <color theme="7"/>
      <name val="Trebuchet MS"/>
      <family val="2"/>
      <scheme val="minor"/>
    </font>
    <font>
      <b/>
      <sz val="11"/>
      <color theme="7"/>
      <name val="Trebuchet MS"/>
      <family val="2"/>
      <scheme val="minor"/>
    </font>
    <font>
      <u/>
      <sz val="11"/>
      <color theme="0"/>
      <name val="Trebuchet MS"/>
      <family val="2"/>
      <scheme val="minor"/>
    </font>
    <font>
      <sz val="9"/>
      <name val="ARIAL"/>
      <family val="2"/>
    </font>
    <font>
      <sz val="14"/>
      <color theme="9" tint="0.39997558519241921"/>
      <name val="Trebuchet MS"/>
      <family val="2"/>
      <scheme val="minor"/>
    </font>
    <font>
      <b/>
      <sz val="11"/>
      <color theme="9"/>
      <name val="Trebuchet MS"/>
      <family val="2"/>
      <scheme val="minor"/>
    </font>
    <font>
      <sz val="8"/>
      <color rgb="FF000000"/>
      <name val="Segoe UI"/>
      <family val="2"/>
    </font>
    <font>
      <u/>
      <sz val="11"/>
      <color theme="10"/>
      <name val="Trebuchet MS"/>
      <family val="2"/>
      <scheme val="minor"/>
    </font>
    <font>
      <sz val="10"/>
      <color rgb="FFFF0000"/>
      <name val="Arial"/>
      <family val="2"/>
    </font>
    <font>
      <sz val="10"/>
      <color theme="0"/>
      <name val="Arial"/>
      <family val="2"/>
    </font>
    <font>
      <sz val="10"/>
      <color theme="1"/>
      <name val="Arial"/>
      <family val="2"/>
    </font>
  </fonts>
  <fills count="1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theme="2" tint="0.59999389629810485"/>
        <bgColor indexed="64"/>
      </patternFill>
    </fill>
    <fill>
      <patternFill patternType="solid">
        <fgColor theme="8"/>
        <bgColor indexed="64"/>
      </patternFill>
    </fill>
    <fill>
      <patternFill patternType="solid">
        <fgColor theme="9"/>
        <bgColor indexed="64"/>
      </patternFill>
    </fill>
    <fill>
      <patternFill patternType="solid">
        <fgColor theme="5" tint="-0.249977111117893"/>
        <bgColor indexed="64"/>
      </patternFill>
    </fill>
    <fill>
      <patternFill patternType="solid">
        <fgColor theme="2" tint="0.59999389629810485"/>
        <bgColor indexed="65"/>
      </patternFill>
    </fill>
    <fill>
      <patternFill patternType="solid">
        <fgColor theme="2"/>
        <bgColor indexed="64"/>
      </patternFill>
    </fill>
    <fill>
      <patternFill patternType="solid">
        <fgColor rgb="FFFFFF00"/>
        <bgColor indexed="64"/>
      </patternFill>
    </fill>
    <fill>
      <patternFill patternType="solid">
        <fgColor theme="3"/>
        <bgColor indexed="64"/>
      </patternFill>
    </fill>
    <fill>
      <patternFill patternType="solid">
        <fgColor rgb="FFF0F9FD"/>
        <bgColor indexed="64"/>
      </patternFill>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style="thin">
        <color theme="8"/>
      </top>
      <bottom style="thin">
        <color theme="8"/>
      </bottom>
      <diagonal/>
    </border>
    <border>
      <left/>
      <right/>
      <top/>
      <bottom style="thin">
        <color theme="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5">
    <xf numFmtId="0" fontId="0" fillId="0" borderId="0"/>
    <xf numFmtId="44" fontId="1" fillId="0" borderId="0" applyFont="0" applyFill="0" applyBorder="0" applyAlignment="0" applyProtection="0"/>
    <xf numFmtId="0" fontId="2" fillId="2" borderId="0" applyNumberFormat="0" applyBorder="0" applyAlignment="0" applyProtection="0"/>
    <xf numFmtId="0" fontId="2" fillId="3" borderId="1" applyNumberFormat="0" applyBorder="0" applyAlignment="0" applyProtection="0"/>
    <xf numFmtId="164"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1" fillId="0" borderId="0" applyFont="0" applyFill="0" applyBorder="0" applyAlignment="0" applyProtection="0"/>
    <xf numFmtId="0" fontId="20" fillId="0" borderId="0">
      <alignment vertical="top" wrapText="1"/>
    </xf>
    <xf numFmtId="0" fontId="1" fillId="0" borderId="0"/>
    <xf numFmtId="9" fontId="1" fillId="0" borderId="0" applyFont="0" applyFill="0" applyBorder="0" applyAlignment="0" applyProtection="0"/>
    <xf numFmtId="9" fontId="24" fillId="0" borderId="0" applyFont="0" applyFill="0" applyBorder="0" applyAlignment="0" applyProtection="0"/>
    <xf numFmtId="0" fontId="35" fillId="0" borderId="0" applyNumberFormat="0" applyFill="0" applyBorder="0" applyAlignment="0" applyProtection="0"/>
  </cellStyleXfs>
  <cellXfs count="132">
    <xf numFmtId="0" fontId="0" fillId="0" borderId="0" xfId="0"/>
    <xf numFmtId="0" fontId="0" fillId="4" borderId="0" xfId="0" applyFill="1" applyAlignment="1">
      <alignment vertical="center"/>
    </xf>
    <xf numFmtId="0" fontId="7" fillId="4" borderId="0" xfId="0" applyFont="1" applyFill="1" applyAlignment="1">
      <alignment vertical="center"/>
    </xf>
    <xf numFmtId="0" fontId="0" fillId="5" borderId="0" xfId="0" applyFill="1" applyAlignment="1">
      <alignment vertical="center"/>
    </xf>
    <xf numFmtId="0" fontId="8" fillId="4" borderId="0" xfId="0" applyFont="1" applyFill="1" applyAlignment="1">
      <alignment vertical="center"/>
    </xf>
    <xf numFmtId="0" fontId="9" fillId="4" borderId="0" xfId="0" applyFont="1" applyFill="1" applyAlignment="1">
      <alignment vertical="center"/>
    </xf>
    <xf numFmtId="0" fontId="8" fillId="0" borderId="0" xfId="0" applyFont="1" applyAlignment="1">
      <alignment vertical="center"/>
    </xf>
    <xf numFmtId="0" fontId="10" fillId="4" borderId="0" xfId="0" applyFont="1" applyFill="1" applyAlignment="1">
      <alignment vertical="center"/>
    </xf>
    <xf numFmtId="0" fontId="0" fillId="6" borderId="2" xfId="0" applyFill="1" applyBorder="1" applyAlignment="1">
      <alignment vertical="center"/>
    </xf>
    <xf numFmtId="0" fontId="5" fillId="6" borderId="2" xfId="0" applyFont="1" applyFill="1" applyBorder="1" applyAlignment="1">
      <alignment vertical="center"/>
    </xf>
    <xf numFmtId="0" fontId="11" fillId="6" borderId="2" xfId="0" applyFont="1" applyFill="1" applyBorder="1" applyAlignment="1">
      <alignment vertical="center"/>
    </xf>
    <xf numFmtId="0" fontId="0" fillId="6" borderId="2" xfId="0" applyFill="1" applyBorder="1" applyAlignment="1">
      <alignment horizontal="center" vertical="center"/>
    </xf>
    <xf numFmtId="0" fontId="0" fillId="6" borderId="2" xfId="0" applyFill="1" applyBorder="1" applyAlignment="1">
      <alignment horizontal="left" vertical="center" indent="4"/>
    </xf>
    <xf numFmtId="0" fontId="0" fillId="6" borderId="2" xfId="0" applyFill="1" applyBorder="1" applyAlignment="1">
      <alignment horizontal="left" vertical="top"/>
    </xf>
    <xf numFmtId="0" fontId="0" fillId="6" borderId="2" xfId="0" applyFill="1" applyBorder="1" applyAlignment="1">
      <alignment horizontal="left" vertical="top" wrapText="1"/>
    </xf>
    <xf numFmtId="0" fontId="4" fillId="8" borderId="2" xfId="0" applyFont="1" applyFill="1" applyBorder="1" applyAlignment="1">
      <alignment vertical="center" wrapText="1"/>
    </xf>
    <xf numFmtId="0" fontId="5" fillId="6" borderId="4" xfId="0" applyFont="1" applyFill="1" applyBorder="1" applyAlignment="1">
      <alignment horizontal="center" vertical="top"/>
    </xf>
    <xf numFmtId="0" fontId="13" fillId="4" borderId="0" xfId="0" applyFont="1" applyFill="1" applyAlignment="1">
      <alignment vertical="center"/>
    </xf>
    <xf numFmtId="0" fontId="12" fillId="8" borderId="2" xfId="0" applyFont="1" applyFill="1" applyBorder="1" applyAlignment="1">
      <alignment vertical="center" wrapText="1"/>
    </xf>
    <xf numFmtId="0" fontId="0" fillId="6" borderId="2" xfId="0" applyFill="1" applyBorder="1" applyAlignment="1">
      <alignment vertical="top" wrapText="1"/>
    </xf>
    <xf numFmtId="0" fontId="0" fillId="6" borderId="2" xfId="0" applyFill="1" applyBorder="1" applyAlignment="1">
      <alignment horizontal="left" vertical="top" wrapText="1" indent="3"/>
    </xf>
    <xf numFmtId="0" fontId="17" fillId="4" borderId="0" xfId="0" applyFont="1" applyFill="1" applyAlignment="1">
      <alignment horizontal="right" vertical="top"/>
    </xf>
    <xf numFmtId="0" fontId="18" fillId="4" borderId="0" xfId="0" applyFont="1" applyFill="1" applyAlignment="1">
      <alignment horizontal="right" vertical="top"/>
    </xf>
    <xf numFmtId="0" fontId="19" fillId="4" borderId="0" xfId="0" applyFont="1" applyFill="1" applyAlignment="1">
      <alignment horizontal="right" vertical="top"/>
    </xf>
    <xf numFmtId="0" fontId="12" fillId="8" borderId="2" xfId="0" applyFont="1" applyFill="1" applyBorder="1" applyAlignment="1">
      <alignment horizontal="center" vertical="center" wrapText="1"/>
    </xf>
    <xf numFmtId="0" fontId="7" fillId="5" borderId="0" xfId="0" applyFont="1" applyFill="1" applyAlignment="1">
      <alignment vertical="center"/>
    </xf>
    <xf numFmtId="0" fontId="0" fillId="0" borderId="0" xfId="0" applyAlignment="1">
      <alignment vertical="center"/>
    </xf>
    <xf numFmtId="0" fontId="0" fillId="4" borderId="0" xfId="0" applyFill="1" applyAlignment="1">
      <alignment vertical="center" wrapText="1"/>
    </xf>
    <xf numFmtId="165" fontId="0" fillId="6" borderId="2" xfId="0" applyNumberFormat="1" applyFill="1" applyBorder="1" applyAlignment="1">
      <alignment vertical="center"/>
    </xf>
    <xf numFmtId="0" fontId="22" fillId="4" borderId="0" xfId="0" applyFont="1" applyFill="1" applyAlignment="1">
      <alignment vertical="center"/>
    </xf>
    <xf numFmtId="0" fontId="5" fillId="6" borderId="2" xfId="0" applyFont="1" applyFill="1" applyBorder="1" applyAlignment="1">
      <alignment vertical="center" wrapText="1"/>
    </xf>
    <xf numFmtId="0" fontId="0" fillId="6" borderId="2" xfId="0" applyFill="1" applyBorder="1" applyAlignment="1">
      <alignment horizontal="left" vertical="top" wrapText="1" indent="2"/>
    </xf>
    <xf numFmtId="0" fontId="11" fillId="6" borderId="2" xfId="0" applyFont="1" applyFill="1" applyBorder="1" applyAlignment="1">
      <alignment horizontal="center" vertical="top"/>
    </xf>
    <xf numFmtId="0" fontId="1" fillId="6" borderId="2" xfId="0" applyFont="1" applyFill="1" applyBorder="1" applyAlignment="1">
      <alignment horizontal="center" vertical="top"/>
    </xf>
    <xf numFmtId="8" fontId="11" fillId="6" borderId="2" xfId="0" applyNumberFormat="1" applyFont="1" applyFill="1" applyBorder="1" applyAlignment="1">
      <alignment horizontal="center" vertical="top"/>
    </xf>
    <xf numFmtId="0" fontId="0" fillId="4" borderId="0" xfId="0" applyFill="1" applyAlignment="1">
      <alignment horizontal="center" vertical="center"/>
    </xf>
    <xf numFmtId="0" fontId="8" fillId="4" borderId="0" xfId="0" applyFont="1" applyFill="1" applyAlignment="1">
      <alignment horizontal="center" vertical="center"/>
    </xf>
    <xf numFmtId="0" fontId="0" fillId="5" borderId="0" xfId="0" applyFill="1" applyAlignment="1">
      <alignment horizontal="center" vertical="center"/>
    </xf>
    <xf numFmtId="0" fontId="1" fillId="6" borderId="2" xfId="0" applyFont="1" applyFill="1" applyBorder="1" applyAlignment="1">
      <alignment horizontal="center" vertical="top" wrapText="1"/>
    </xf>
    <xf numFmtId="166" fontId="1" fillId="6" borderId="2" xfId="0" applyNumberFormat="1" applyFont="1" applyFill="1" applyBorder="1" applyAlignment="1">
      <alignment horizontal="center" vertical="top"/>
    </xf>
    <xf numFmtId="9" fontId="1" fillId="6" borderId="2" xfId="23" applyFont="1" applyFill="1" applyBorder="1" applyAlignment="1">
      <alignment horizontal="center" vertical="top"/>
    </xf>
    <xf numFmtId="0" fontId="0" fillId="6" borderId="3" xfId="0" applyFill="1" applyBorder="1" applyAlignment="1">
      <alignment horizontal="center" vertical="center"/>
    </xf>
    <xf numFmtId="0" fontId="0" fillId="6" borderId="12" xfId="0" applyFill="1" applyBorder="1" applyAlignment="1">
      <alignment horizontal="center" vertical="center"/>
    </xf>
    <xf numFmtId="0" fontId="12" fillId="9" borderId="7" xfId="0" applyFont="1" applyFill="1" applyBorder="1" applyAlignment="1">
      <alignment horizontal="center" vertical="center" wrapText="1"/>
    </xf>
    <xf numFmtId="0" fontId="11" fillId="6" borderId="2" xfId="0" applyFont="1" applyFill="1" applyBorder="1" applyAlignment="1" applyProtection="1">
      <alignment vertical="center"/>
      <protection locked="0"/>
    </xf>
    <xf numFmtId="0" fontId="11" fillId="6" borderId="2" xfId="0" applyFont="1" applyFill="1" applyBorder="1" applyAlignment="1" applyProtection="1">
      <alignment vertical="top" wrapText="1"/>
      <protection locked="0"/>
    </xf>
    <xf numFmtId="0" fontId="11" fillId="6" borderId="2" xfId="0" applyFont="1" applyFill="1" applyBorder="1" applyAlignment="1" applyProtection="1">
      <alignment horizontal="left" vertical="top"/>
      <protection locked="0"/>
    </xf>
    <xf numFmtId="0" fontId="11" fillId="6" borderId="2" xfId="0" applyFont="1" applyFill="1" applyBorder="1" applyAlignment="1" applyProtection="1">
      <alignment horizontal="center" vertical="center"/>
      <protection locked="0"/>
    </xf>
    <xf numFmtId="0" fontId="11" fillId="6" borderId="2" xfId="0" applyFont="1" applyFill="1" applyBorder="1" applyAlignment="1" applyProtection="1">
      <alignment horizontal="center" vertical="top"/>
      <protection locked="0"/>
    </xf>
    <xf numFmtId="0" fontId="7" fillId="6" borderId="2" xfId="0" applyFont="1"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31" fillId="10" borderId="2" xfId="0" applyFont="1" applyFill="1" applyBorder="1" applyAlignment="1" applyProtection="1">
      <alignment horizontal="left" vertical="center" wrapText="1"/>
      <protection locked="0"/>
    </xf>
    <xf numFmtId="165" fontId="11" fillId="6" borderId="2" xfId="0" applyNumberFormat="1" applyFont="1" applyFill="1" applyBorder="1" applyAlignment="1" applyProtection="1">
      <alignment horizontal="center" vertical="top"/>
      <protection locked="0"/>
    </xf>
    <xf numFmtId="0" fontId="32" fillId="4" borderId="0" xfId="0" applyFont="1" applyFill="1" applyAlignment="1">
      <alignment vertical="center"/>
    </xf>
    <xf numFmtId="0" fontId="23" fillId="4" borderId="0" xfId="0" applyFont="1" applyFill="1" applyAlignment="1">
      <alignment vertical="center"/>
    </xf>
    <xf numFmtId="0" fontId="10" fillId="11" borderId="0" xfId="0" applyFont="1" applyFill="1" applyAlignment="1">
      <alignment vertical="center"/>
    </xf>
    <xf numFmtId="0" fontId="8" fillId="11" borderId="0" xfId="0" applyFont="1" applyFill="1" applyAlignment="1">
      <alignment vertical="center"/>
    </xf>
    <xf numFmtId="0" fontId="12" fillId="8" borderId="2" xfId="0" applyFont="1" applyFill="1" applyBorder="1" applyAlignment="1">
      <alignment horizontal="right" vertical="center" wrapText="1"/>
    </xf>
    <xf numFmtId="0" fontId="35" fillId="6" borderId="2" xfId="24" applyFill="1" applyBorder="1" applyAlignment="1">
      <alignment vertical="center"/>
    </xf>
    <xf numFmtId="0" fontId="36" fillId="6" borderId="2" xfId="0" applyFont="1" applyFill="1" applyBorder="1" applyAlignment="1" applyProtection="1">
      <alignment horizontal="left" vertical="top"/>
      <protection locked="0"/>
    </xf>
    <xf numFmtId="0" fontId="16" fillId="4" borderId="0" xfId="0" applyFont="1" applyFill="1" applyAlignment="1">
      <alignment vertical="center"/>
    </xf>
    <xf numFmtId="0" fontId="12" fillId="8" borderId="2" xfId="0" applyFont="1" applyFill="1" applyBorder="1" applyAlignment="1">
      <alignment horizontal="left" vertical="center" wrapText="1"/>
    </xf>
    <xf numFmtId="0" fontId="0" fillId="4" borderId="0" xfId="0" applyFill="1" applyAlignment="1">
      <alignment horizontal="left" vertical="center"/>
    </xf>
    <xf numFmtId="0" fontId="8" fillId="4" borderId="0" xfId="0" applyFont="1" applyFill="1" applyAlignment="1">
      <alignment horizontal="left" vertical="center"/>
    </xf>
    <xf numFmtId="0" fontId="6" fillId="13" borderId="2" xfId="0" applyFont="1" applyFill="1" applyBorder="1" applyAlignment="1">
      <alignment vertical="top" wrapText="1"/>
    </xf>
    <xf numFmtId="0" fontId="37" fillId="13" borderId="2" xfId="0" applyFont="1" applyFill="1" applyBorder="1" applyAlignment="1" applyProtection="1">
      <alignment horizontal="center" vertical="center"/>
      <protection locked="0"/>
    </xf>
    <xf numFmtId="0" fontId="0" fillId="11" borderId="2" xfId="0" applyFill="1" applyBorder="1" applyAlignment="1">
      <alignment vertical="top" wrapText="1"/>
    </xf>
    <xf numFmtId="0" fontId="11" fillId="11" borderId="2" xfId="0" applyFont="1" applyFill="1" applyBorder="1" applyAlignment="1" applyProtection="1">
      <alignment horizontal="left" vertical="top"/>
      <protection locked="0"/>
    </xf>
    <xf numFmtId="10" fontId="0" fillId="6" borderId="2" xfId="0" applyNumberFormat="1" applyFill="1" applyBorder="1" applyAlignment="1">
      <alignment horizontal="left" vertical="center"/>
    </xf>
    <xf numFmtId="0" fontId="0" fillId="0" borderId="0" xfId="0" applyAlignment="1">
      <alignment horizontal="left" vertical="center"/>
    </xf>
    <xf numFmtId="0" fontId="11" fillId="14" borderId="2" xfId="0" applyFont="1" applyFill="1" applyBorder="1" applyAlignment="1" applyProtection="1">
      <alignment horizontal="left" vertical="top"/>
      <protection locked="0"/>
    </xf>
    <xf numFmtId="165" fontId="11" fillId="14" borderId="2" xfId="0" applyNumberFormat="1" applyFont="1" applyFill="1" applyBorder="1" applyAlignment="1" applyProtection="1">
      <alignment horizontal="center" vertical="top"/>
      <protection locked="0"/>
    </xf>
    <xf numFmtId="0" fontId="0" fillId="15" borderId="0" xfId="0" applyFill="1" applyAlignment="1">
      <alignment horizontal="left" vertical="center"/>
    </xf>
    <xf numFmtId="0" fontId="38" fillId="6" borderId="2" xfId="0" applyFont="1" applyFill="1" applyBorder="1" applyAlignment="1">
      <alignment horizontal="center" vertical="top"/>
    </xf>
    <xf numFmtId="166" fontId="38" fillId="6" borderId="2" xfId="0" applyNumberFormat="1" applyFont="1" applyFill="1" applyBorder="1" applyAlignment="1">
      <alignment horizontal="center" vertical="top"/>
    </xf>
    <xf numFmtId="9" fontId="38" fillId="6" borderId="2" xfId="23" applyFont="1" applyFill="1" applyBorder="1" applyAlignment="1">
      <alignment horizontal="center" vertical="top"/>
    </xf>
    <xf numFmtId="6" fontId="38" fillId="6" borderId="2" xfId="0" applyNumberFormat="1" applyFont="1" applyFill="1" applyBorder="1" applyAlignment="1">
      <alignment horizontal="center" vertical="top"/>
    </xf>
    <xf numFmtId="166" fontId="38" fillId="14" borderId="2" xfId="0" applyNumberFormat="1" applyFont="1" applyFill="1" applyBorder="1" applyAlignment="1">
      <alignment horizontal="center" vertical="top"/>
    </xf>
    <xf numFmtId="0" fontId="38" fillId="14" borderId="2" xfId="0" applyFont="1" applyFill="1" applyBorder="1" applyAlignment="1">
      <alignment horizontal="center" vertical="top"/>
    </xf>
    <xf numFmtId="0" fontId="38" fillId="6" borderId="2" xfId="0" applyFont="1" applyFill="1" applyBorder="1" applyAlignment="1">
      <alignment horizontal="center" vertical="center"/>
    </xf>
    <xf numFmtId="0" fontId="0" fillId="14" borderId="2" xfId="0" applyFill="1" applyBorder="1" applyAlignment="1">
      <alignment vertical="top" wrapText="1"/>
    </xf>
    <xf numFmtId="0" fontId="38" fillId="6" borderId="2" xfId="0" applyFont="1" applyFill="1" applyBorder="1" applyAlignment="1">
      <alignment horizontal="center" vertical="top" wrapText="1"/>
    </xf>
    <xf numFmtId="0" fontId="12" fillId="8" borderId="2" xfId="0" applyFont="1" applyFill="1" applyBorder="1" applyAlignment="1">
      <alignment horizontal="left" wrapText="1"/>
    </xf>
    <xf numFmtId="0" fontId="35" fillId="14" borderId="0" xfId="24" applyFill="1"/>
    <xf numFmtId="0" fontId="0" fillId="6" borderId="2" xfId="0" applyFont="1" applyFill="1" applyBorder="1" applyAlignment="1">
      <alignment vertical="center"/>
    </xf>
    <xf numFmtId="0" fontId="13" fillId="8" borderId="2" xfId="0" applyFont="1" applyFill="1" applyBorder="1" applyAlignment="1">
      <alignment vertical="center" wrapText="1"/>
    </xf>
    <xf numFmtId="0" fontId="9" fillId="0" borderId="0" xfId="0" quotePrefix="1" applyFont="1" applyFill="1" applyAlignment="1">
      <alignment vertical="center"/>
    </xf>
    <xf numFmtId="0" fontId="0" fillId="0" borderId="0" xfId="0" applyAlignment="1">
      <alignment horizontal="center" vertical="center"/>
    </xf>
    <xf numFmtId="0" fontId="21" fillId="0" borderId="0" xfId="20" applyFont="1" applyAlignment="1">
      <alignment horizontal="left" vertical="top" wrapText="1"/>
    </xf>
    <xf numFmtId="0" fontId="0" fillId="12" borderId="10" xfId="0" applyFill="1" applyBorder="1" applyAlignment="1">
      <alignment vertical="center" wrapText="1"/>
    </xf>
    <xf numFmtId="0" fontId="0" fillId="12" borderId="11" xfId="0" applyFill="1" applyBorder="1" applyAlignment="1">
      <alignment vertical="center"/>
    </xf>
    <xf numFmtId="0" fontId="6" fillId="7" borderId="5"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33" fillId="6" borderId="6" xfId="0" applyFont="1" applyFill="1" applyBorder="1" applyAlignment="1">
      <alignment vertical="center"/>
    </xf>
    <xf numFmtId="0" fontId="33" fillId="6" borderId="7" xfId="0" applyFont="1" applyFill="1" applyBorder="1" applyAlignment="1">
      <alignment vertical="center"/>
    </xf>
    <xf numFmtId="0" fontId="23" fillId="6" borderId="8" xfId="0" applyFont="1" applyFill="1" applyBorder="1" applyAlignment="1">
      <alignment vertical="center"/>
    </xf>
    <xf numFmtId="0" fontId="23" fillId="6" borderId="9" xfId="0" applyFont="1" applyFill="1" applyBorder="1" applyAlignment="1">
      <alignment vertical="center"/>
    </xf>
    <xf numFmtId="0" fontId="23" fillId="6" borderId="10" xfId="0" applyFont="1" applyFill="1" applyBorder="1" applyAlignment="1">
      <alignment vertical="center"/>
    </xf>
    <xf numFmtId="0" fontId="23" fillId="6" borderId="11" xfId="0" applyFont="1" applyFill="1" applyBorder="1" applyAlignment="1">
      <alignment vertical="center"/>
    </xf>
    <xf numFmtId="0" fontId="5" fillId="6" borderId="8" xfId="0" quotePrefix="1" applyFont="1" applyFill="1" applyBorder="1" applyAlignment="1">
      <alignment vertical="center" wrapText="1"/>
    </xf>
    <xf numFmtId="0" fontId="5" fillId="6" borderId="9" xfId="0" applyFont="1" applyFill="1" applyBorder="1" applyAlignment="1">
      <alignment vertical="center" wrapText="1"/>
    </xf>
    <xf numFmtId="0" fontId="29" fillId="6" borderId="8" xfId="0" quotePrefix="1" applyFont="1" applyFill="1" applyBorder="1" applyAlignment="1">
      <alignment vertical="center" wrapText="1"/>
    </xf>
    <xf numFmtId="0" fontId="5" fillId="6" borderId="9" xfId="0" quotePrefix="1" applyFont="1" applyFill="1" applyBorder="1" applyAlignment="1">
      <alignment vertical="center" wrapText="1"/>
    </xf>
    <xf numFmtId="0" fontId="0" fillId="6" borderId="3" xfId="0" applyFill="1" applyBorder="1" applyAlignment="1">
      <alignment horizontal="left" vertical="center" wrapText="1"/>
    </xf>
    <xf numFmtId="0" fontId="0" fillId="6" borderId="12" xfId="0" applyFill="1" applyBorder="1" applyAlignment="1">
      <alignment horizontal="left" vertical="center" wrapText="1"/>
    </xf>
    <xf numFmtId="0" fontId="0" fillId="6" borderId="4" xfId="0" applyFill="1" applyBorder="1" applyAlignment="1">
      <alignment horizontal="left" vertical="center" wrapText="1"/>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6" fillId="7" borderId="2" xfId="0" applyFont="1" applyFill="1" applyBorder="1" applyAlignment="1">
      <alignment horizontal="left" vertical="center"/>
    </xf>
    <xf numFmtId="0" fontId="4" fillId="7" borderId="3"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0" xfId="0" applyFont="1" applyFill="1" applyAlignment="1">
      <alignment horizontal="left" vertical="center" wrapText="1"/>
    </xf>
    <xf numFmtId="0" fontId="16" fillId="12" borderId="2" xfId="0" applyFont="1" applyFill="1" applyBorder="1" applyAlignment="1">
      <alignment horizontal="left" vertical="center" wrapText="1"/>
    </xf>
    <xf numFmtId="0" fontId="7" fillId="6" borderId="3" xfId="0" applyFont="1" applyFill="1" applyBorder="1" applyAlignment="1" applyProtection="1">
      <alignment horizontal="left" vertical="top"/>
      <protection locked="0"/>
    </xf>
    <xf numFmtId="0" fontId="7" fillId="6" borderId="4" xfId="0" applyFont="1" applyFill="1" applyBorder="1" applyAlignment="1" applyProtection="1">
      <alignment horizontal="left" vertical="top"/>
      <protection locked="0"/>
    </xf>
    <xf numFmtId="0" fontId="6" fillId="7" borderId="2" xfId="0" applyFont="1" applyFill="1" applyBorder="1" applyAlignment="1">
      <alignment horizontal="left" vertical="center" wrapText="1"/>
    </xf>
    <xf numFmtId="0" fontId="8" fillId="0" borderId="0" xfId="0" applyFont="1" applyAlignment="1">
      <alignment horizontal="center" vertical="center"/>
    </xf>
    <xf numFmtId="0" fontId="4" fillId="7" borderId="10" xfId="0" applyFont="1" applyFill="1" applyBorder="1" applyAlignment="1">
      <alignment horizontal="left" vertical="center" wrapText="1"/>
    </xf>
    <xf numFmtId="0" fontId="4" fillId="7" borderId="13"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4" fillId="8" borderId="4"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9" borderId="13" xfId="0" applyFont="1" applyFill="1" applyBorder="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center"/>
    </xf>
  </cellXfs>
  <cellStyles count="25">
    <cellStyle name="Currency 2" xfId="1" xr:uid="{00000000-0005-0000-0000-000006000000}"/>
    <cellStyle name="Grey" xfId="2" xr:uid="{00000000-0005-0000-0000-000007000000}"/>
    <cellStyle name="Heading 1 2" xfId="20" xr:uid="{0F86FF21-E7D0-4174-BD7F-B2E65A0727AA}"/>
    <cellStyle name="Hyperlink" xfId="24" builtinId="8"/>
    <cellStyle name="Input [yellow]" xfId="3" xr:uid="{00000000-0005-0000-0000-000008000000}"/>
    <cellStyle name="Normal" xfId="0" builtinId="0"/>
    <cellStyle name="Normal - Style1" xfId="4" xr:uid="{00000000-0005-0000-0000-000009000000}"/>
    <cellStyle name="Normal 10" xfId="5" xr:uid="{00000000-0005-0000-0000-00000A000000}"/>
    <cellStyle name="Normal 11" xfId="6" xr:uid="{00000000-0005-0000-0000-00000B000000}"/>
    <cellStyle name="Normal 12" xfId="7" xr:uid="{00000000-0005-0000-0000-00000C000000}"/>
    <cellStyle name="Normal 13" xfId="8" xr:uid="{00000000-0005-0000-0000-00000D000000}"/>
    <cellStyle name="Normal 14" xfId="9" xr:uid="{00000000-0005-0000-0000-00000E000000}"/>
    <cellStyle name="Normal 15" xfId="10" xr:uid="{00000000-0005-0000-0000-00000F000000}"/>
    <cellStyle name="Normal 2" xfId="11" xr:uid="{00000000-0005-0000-0000-000010000000}"/>
    <cellStyle name="Normal 2 2" xfId="21" xr:uid="{A5211700-F7B7-468A-A3A7-5C110AC9E1F9}"/>
    <cellStyle name="Normal 3" xfId="12" xr:uid="{00000000-0005-0000-0000-000011000000}"/>
    <cellStyle name="Normal 4" xfId="13" xr:uid="{00000000-0005-0000-0000-000012000000}"/>
    <cellStyle name="Normal 5" xfId="14" xr:uid="{00000000-0005-0000-0000-000013000000}"/>
    <cellStyle name="Normal 6" xfId="15" xr:uid="{00000000-0005-0000-0000-000014000000}"/>
    <cellStyle name="Normal 7" xfId="16" xr:uid="{00000000-0005-0000-0000-000015000000}"/>
    <cellStyle name="Normal 8" xfId="17" xr:uid="{00000000-0005-0000-0000-000016000000}"/>
    <cellStyle name="Normal 9" xfId="18" xr:uid="{00000000-0005-0000-0000-000017000000}"/>
    <cellStyle name="Percent" xfId="23" builtinId="5"/>
    <cellStyle name="Percent [2]" xfId="19" xr:uid="{00000000-0005-0000-0000-000018000000}"/>
    <cellStyle name="Percent 2" xfId="22" xr:uid="{0C28B551-75DE-4DEE-8846-530BA6C441E6}"/>
  </cellStyles>
  <dxfs count="0"/>
  <tableStyles count="0" defaultTableStyle="TableStyleMedium9" defaultPivotStyle="PivotStyleLight16"/>
  <colors>
    <mruColors>
      <color rgb="FFF0F9FD"/>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152400</xdr:colOff>
      <xdr:row>18</xdr:row>
      <xdr:rowOff>123825</xdr:rowOff>
    </xdr:from>
    <xdr:to>
      <xdr:col>3</xdr:col>
      <xdr:colOff>1187450</xdr:colOff>
      <xdr:row>22</xdr:row>
      <xdr:rowOff>0</xdr:rowOff>
    </xdr:to>
    <xdr:grpSp>
      <xdr:nvGrpSpPr>
        <xdr:cNvPr id="8" name="Group 7">
          <a:extLst>
            <a:ext uri="{FF2B5EF4-FFF2-40B4-BE49-F238E27FC236}">
              <a16:creationId xmlns:a16="http://schemas.microsoft.com/office/drawing/2014/main" id="{00000000-0008-0000-0400-000008000000}"/>
            </a:ext>
          </a:extLst>
        </xdr:cNvPr>
        <xdr:cNvGrpSpPr/>
      </xdr:nvGrpSpPr>
      <xdr:grpSpPr>
        <a:xfrm>
          <a:off x="3512127" y="5353916"/>
          <a:ext cx="1035050" cy="845993"/>
          <a:chOff x="6800847" y="4229098"/>
          <a:chExt cx="1038234" cy="304800"/>
        </a:xfrm>
      </xdr:grpSpPr>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400-0000030C0000}"/>
              </a:ext>
            </a:extLst>
          </xdr:cNvPr>
          <xdr:cNvSpPr/>
        </xdr:nvSpPr>
        <xdr:spPr bwMode="auto">
          <a:xfrm>
            <a:off x="6800847" y="4229098"/>
            <a:ext cx="409574"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400-0000040C0000}"/>
              </a:ext>
            </a:extLst>
          </xdr:cNvPr>
          <xdr:cNvSpPr/>
        </xdr:nvSpPr>
        <xdr:spPr bwMode="auto">
          <a:xfrm>
            <a:off x="7362831" y="4276725"/>
            <a:ext cx="476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3</xdr:col>
          <xdr:colOff>152400</xdr:colOff>
          <xdr:row>18</xdr:row>
          <xdr:rowOff>123825</xdr:rowOff>
        </xdr:from>
        <xdr:to>
          <xdr:col>3</xdr:col>
          <xdr:colOff>1190625</xdr:colOff>
          <xdr:row>22</xdr:row>
          <xdr:rowOff>0</xdr:rowOff>
        </xdr:to>
        <xdr:grpSp>
          <xdr:nvGrpSpPr>
            <xdr:cNvPr id="3100" name="Group 28">
              <a:extLst>
                <a:ext uri="{FF2B5EF4-FFF2-40B4-BE49-F238E27FC236}">
                  <a16:creationId xmlns:a16="http://schemas.microsoft.com/office/drawing/2014/main" id="{00000000-0008-0000-0400-00001C0C0000}"/>
                </a:ext>
              </a:extLst>
            </xdr:cNvPr>
            <xdr:cNvGrpSpPr>
              <a:grpSpLocks/>
            </xdr:cNvGrpSpPr>
          </xdr:nvGrpSpPr>
          <xdr:grpSpPr bwMode="auto">
            <a:xfrm>
              <a:off x="3512127" y="5353916"/>
              <a:ext cx="1038225" cy="845993"/>
              <a:chOff x="68008" y="42290"/>
              <a:chExt cx="10382" cy="3048"/>
            </a:xfrm>
          </xdr:grpSpPr>
          <xdr:sp macro="" textlink="">
            <xdr:nvSpPr>
              <xdr:cNvPr id="2" name="Check Box 3" hidden="1">
                <a:extLst>
                  <a:ext uri="{63B3BB69-23CF-44E3-9099-C40C66FF867C}">
                    <a14:compatExt spid="_x0000_s3075"/>
                  </a:ext>
                  <a:ext uri="{FF2B5EF4-FFF2-40B4-BE49-F238E27FC236}">
                    <a16:creationId xmlns:a16="http://schemas.microsoft.com/office/drawing/2014/main" id="{00000000-0008-0000-0400-000002000000}"/>
                  </a:ext>
                </a:extLst>
              </xdr:cNvPr>
              <xdr:cNvSpPr/>
            </xdr:nvSpPr>
            <xdr:spPr bwMode="auto">
              <a:xfrm>
                <a:off x="68008" y="42290"/>
                <a:ext cx="4096" cy="3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 name="Check Box 4" hidden="1">
                <a:extLst>
                  <a:ext uri="{63B3BB69-23CF-44E3-9099-C40C66FF867C}">
                    <a14:compatExt spid="_x0000_s3076"/>
                  </a:ext>
                  <a:ext uri="{FF2B5EF4-FFF2-40B4-BE49-F238E27FC236}">
                    <a16:creationId xmlns:a16="http://schemas.microsoft.com/office/drawing/2014/main" id="{00000000-0008-0000-0400-000003000000}"/>
                  </a:ext>
                </a:extLst>
              </xdr:cNvPr>
              <xdr:cNvSpPr/>
            </xdr:nvSpPr>
            <xdr:spPr bwMode="auto">
              <a:xfrm>
                <a:off x="73628" y="42767"/>
                <a:ext cx="4762"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60</xdr:row>
          <xdr:rowOff>0</xdr:rowOff>
        </xdr:from>
        <xdr:to>
          <xdr:col>3</xdr:col>
          <xdr:colOff>1051560</xdr:colOff>
          <xdr:row>61</xdr:row>
          <xdr:rowOff>160020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60</xdr:row>
          <xdr:rowOff>0</xdr:rowOff>
        </xdr:from>
        <xdr:to>
          <xdr:col>3</xdr:col>
          <xdr:colOff>1927860</xdr:colOff>
          <xdr:row>61</xdr:row>
          <xdr:rowOff>175260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22860</xdr:rowOff>
        </xdr:from>
        <xdr:to>
          <xdr:col>3</xdr:col>
          <xdr:colOff>1051560</xdr:colOff>
          <xdr:row>23</xdr:row>
          <xdr:rowOff>388620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5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23</xdr:row>
          <xdr:rowOff>30480</xdr:rowOff>
        </xdr:from>
        <xdr:to>
          <xdr:col>3</xdr:col>
          <xdr:colOff>1927860</xdr:colOff>
          <xdr:row>23</xdr:row>
          <xdr:rowOff>411480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5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22860</xdr:rowOff>
        </xdr:from>
        <xdr:to>
          <xdr:col>3</xdr:col>
          <xdr:colOff>1051560</xdr:colOff>
          <xdr:row>27</xdr:row>
          <xdr:rowOff>388620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5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27</xdr:row>
          <xdr:rowOff>30480</xdr:rowOff>
        </xdr:from>
        <xdr:to>
          <xdr:col>3</xdr:col>
          <xdr:colOff>1927860</xdr:colOff>
          <xdr:row>28</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5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28</xdr:row>
          <xdr:rowOff>22860</xdr:rowOff>
        </xdr:from>
        <xdr:to>
          <xdr:col>3</xdr:col>
          <xdr:colOff>1051560</xdr:colOff>
          <xdr:row>29</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5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28</xdr:row>
          <xdr:rowOff>30480</xdr:rowOff>
        </xdr:from>
        <xdr:to>
          <xdr:col>3</xdr:col>
          <xdr:colOff>1927860</xdr:colOff>
          <xdr:row>29</xdr:row>
          <xdr:rowOff>22860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5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24</xdr:row>
          <xdr:rowOff>0</xdr:rowOff>
        </xdr:from>
        <xdr:to>
          <xdr:col>3</xdr:col>
          <xdr:colOff>1051560</xdr:colOff>
          <xdr:row>25</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5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24</xdr:row>
          <xdr:rowOff>0</xdr:rowOff>
        </xdr:from>
        <xdr:to>
          <xdr:col>3</xdr:col>
          <xdr:colOff>1927860</xdr:colOff>
          <xdr:row>25</xdr:row>
          <xdr:rowOff>7620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5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14</xdr:row>
          <xdr:rowOff>22860</xdr:rowOff>
        </xdr:from>
        <xdr:to>
          <xdr:col>3</xdr:col>
          <xdr:colOff>1051560</xdr:colOff>
          <xdr:row>15</xdr:row>
          <xdr:rowOff>45720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6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14</xdr:row>
          <xdr:rowOff>30480</xdr:rowOff>
        </xdr:from>
        <xdr:to>
          <xdr:col>3</xdr:col>
          <xdr:colOff>1927860</xdr:colOff>
          <xdr:row>15</xdr:row>
          <xdr:rowOff>68580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6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22860</xdr:rowOff>
        </xdr:from>
        <xdr:to>
          <xdr:col>3</xdr:col>
          <xdr:colOff>1051560</xdr:colOff>
          <xdr:row>32</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6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31</xdr:row>
          <xdr:rowOff>30480</xdr:rowOff>
        </xdr:from>
        <xdr:to>
          <xdr:col>3</xdr:col>
          <xdr:colOff>1927860</xdr:colOff>
          <xdr:row>32</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6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22860</xdr:rowOff>
        </xdr:from>
        <xdr:to>
          <xdr:col>3</xdr:col>
          <xdr:colOff>1051560</xdr:colOff>
          <xdr:row>32</xdr:row>
          <xdr:rowOff>388620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6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32</xdr:row>
          <xdr:rowOff>30480</xdr:rowOff>
        </xdr:from>
        <xdr:to>
          <xdr:col>3</xdr:col>
          <xdr:colOff>1927860</xdr:colOff>
          <xdr:row>32</xdr:row>
          <xdr:rowOff>411480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6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22860</xdr:rowOff>
        </xdr:from>
        <xdr:to>
          <xdr:col>3</xdr:col>
          <xdr:colOff>1051560</xdr:colOff>
          <xdr:row>33</xdr:row>
          <xdr:rowOff>388620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6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33</xdr:row>
          <xdr:rowOff>30480</xdr:rowOff>
        </xdr:from>
        <xdr:to>
          <xdr:col>3</xdr:col>
          <xdr:colOff>1927860</xdr:colOff>
          <xdr:row>33</xdr:row>
          <xdr:rowOff>411480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6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22860</xdr:rowOff>
        </xdr:from>
        <xdr:to>
          <xdr:col>3</xdr:col>
          <xdr:colOff>1051560</xdr:colOff>
          <xdr:row>34</xdr:row>
          <xdr:rowOff>388620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6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34</xdr:row>
          <xdr:rowOff>30480</xdr:rowOff>
        </xdr:from>
        <xdr:to>
          <xdr:col>3</xdr:col>
          <xdr:colOff>1927860</xdr:colOff>
          <xdr:row>34</xdr:row>
          <xdr:rowOff>411480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6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22860</xdr:rowOff>
        </xdr:from>
        <xdr:to>
          <xdr:col>3</xdr:col>
          <xdr:colOff>1051560</xdr:colOff>
          <xdr:row>35</xdr:row>
          <xdr:rowOff>388620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6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35</xdr:row>
          <xdr:rowOff>30480</xdr:rowOff>
        </xdr:from>
        <xdr:to>
          <xdr:col>3</xdr:col>
          <xdr:colOff>1927860</xdr:colOff>
          <xdr:row>35</xdr:row>
          <xdr:rowOff>411480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6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36</xdr:row>
          <xdr:rowOff>22860</xdr:rowOff>
        </xdr:from>
        <xdr:to>
          <xdr:col>3</xdr:col>
          <xdr:colOff>1051560</xdr:colOff>
          <xdr:row>36</xdr:row>
          <xdr:rowOff>388620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6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36</xdr:row>
          <xdr:rowOff>30480</xdr:rowOff>
        </xdr:from>
        <xdr:to>
          <xdr:col>3</xdr:col>
          <xdr:colOff>1927860</xdr:colOff>
          <xdr:row>36</xdr:row>
          <xdr:rowOff>411480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6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40</xdr:row>
          <xdr:rowOff>22860</xdr:rowOff>
        </xdr:from>
        <xdr:to>
          <xdr:col>3</xdr:col>
          <xdr:colOff>1051560</xdr:colOff>
          <xdr:row>40</xdr:row>
          <xdr:rowOff>388620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6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40</xdr:row>
          <xdr:rowOff>30480</xdr:rowOff>
        </xdr:from>
        <xdr:to>
          <xdr:col>3</xdr:col>
          <xdr:colOff>1927860</xdr:colOff>
          <xdr:row>40</xdr:row>
          <xdr:rowOff>411480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6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22860</xdr:rowOff>
        </xdr:from>
        <xdr:to>
          <xdr:col>3</xdr:col>
          <xdr:colOff>1051560</xdr:colOff>
          <xdr:row>42</xdr:row>
          <xdr:rowOff>365760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6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42</xdr:row>
          <xdr:rowOff>30480</xdr:rowOff>
        </xdr:from>
        <xdr:to>
          <xdr:col>3</xdr:col>
          <xdr:colOff>1927860</xdr:colOff>
          <xdr:row>42</xdr:row>
          <xdr:rowOff>365760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6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13</xdr:row>
          <xdr:rowOff>22860</xdr:rowOff>
        </xdr:from>
        <xdr:to>
          <xdr:col>3</xdr:col>
          <xdr:colOff>1051560</xdr:colOff>
          <xdr:row>13</xdr:row>
          <xdr:rowOff>388620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C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13</xdr:row>
          <xdr:rowOff>30480</xdr:rowOff>
        </xdr:from>
        <xdr:to>
          <xdr:col>3</xdr:col>
          <xdr:colOff>1927860</xdr:colOff>
          <xdr:row>13</xdr:row>
          <xdr:rowOff>411480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C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xdr:row>
          <xdr:rowOff>22860</xdr:rowOff>
        </xdr:from>
        <xdr:to>
          <xdr:col>3</xdr:col>
          <xdr:colOff>1051560</xdr:colOff>
          <xdr:row>15</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C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14</xdr:row>
          <xdr:rowOff>30480</xdr:rowOff>
        </xdr:from>
        <xdr:to>
          <xdr:col>3</xdr:col>
          <xdr:colOff>1927860</xdr:colOff>
          <xdr:row>15</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C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theme/theme1.xml><?xml version="1.0" encoding="utf-8"?>
<a:theme xmlns:a="http://schemas.openxmlformats.org/drawingml/2006/main" name="Office Theme">
  <a:themeElements>
    <a:clrScheme name="Hamilton DOE">
      <a:dk1>
        <a:srgbClr val="0039A6"/>
      </a:dk1>
      <a:lt1>
        <a:srgbClr val="E9E9E9"/>
      </a:lt1>
      <a:dk2>
        <a:srgbClr val="0070C0"/>
      </a:dk2>
      <a:lt2>
        <a:srgbClr val="DEF0F9"/>
      </a:lt2>
      <a:accent1>
        <a:srgbClr val="FFD05C"/>
      </a:accent1>
      <a:accent2>
        <a:srgbClr val="7AB800"/>
      </a:accent2>
      <a:accent3>
        <a:srgbClr val="5EB6E4"/>
      </a:accent3>
      <a:accent4>
        <a:srgbClr val="BC5FCD"/>
      </a:accent4>
      <a:accent5>
        <a:srgbClr val="0070C0"/>
      </a:accent5>
      <a:accent6>
        <a:srgbClr val="003F72"/>
      </a:accent6>
      <a:hlink>
        <a:srgbClr val="6E267B"/>
      </a:hlink>
      <a:folHlink>
        <a:srgbClr val="0039A6"/>
      </a:folHlink>
    </a:clrScheme>
    <a:fontScheme name="Garamond-Trebuchet MS">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4.vml"/><Relationship Id="rId7" Type="http://schemas.openxmlformats.org/officeDocument/2006/relationships/ctrlProp" Target="../ctrlProps/ctrlProp33.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file:///C:\Users\Cepero_Lindsay\AppData\Local\Microsoft\Windows\INetCache\Content.Outlook\35FMT4AT\DEPT%20DOCS\Eyemed\Hamilton%20County%20Schools%20Loss%20Ratio%20Rpt%202020.pdf" TargetMode="External"/><Relationship Id="rId7" Type="http://schemas.openxmlformats.org/officeDocument/2006/relationships/printerSettings" Target="../printerSettings/printerSettings3.bin"/><Relationship Id="rId2" Type="http://schemas.openxmlformats.org/officeDocument/2006/relationships/hyperlink" Target="file:///C:\Users\Cepero_Lindsay\AppData\Local\Microsoft\Windows\INetCache\Content.Outlook\35FMT4AT\DEPT%20DOCS\Eyemed\Hamilton%20County%20Schools%20Util%20Rpt%202022.pdf" TargetMode="External"/><Relationship Id="rId1" Type="http://schemas.openxmlformats.org/officeDocument/2006/relationships/hyperlink" Target="file:///C:\Users\Cepero_Lindsay\AppData\Local\Microsoft\Windows\INetCache\Content.Outlook\35FMT4AT\DEPT%20DOCS\Eyemed\Final%20Active%20Plan_Hamilton%20County%20Department%20of%20Education_2022-01-01.pdf" TargetMode="External"/><Relationship Id="rId6" Type="http://schemas.openxmlformats.org/officeDocument/2006/relationships/hyperlink" Target="file:///C:\Users\Cepero_Lindsay\AppData\Local\Microsoft\Windows\INetCache\Content.Outlook\35FMT4AT\DEPT%20DOCS\Census\Updated%202.28.23%20to%20include%20Bus%20Drivers\Vision%20Census%20De-identified%20-%20Final.xlsx" TargetMode="External"/><Relationship Id="rId5" Type="http://schemas.openxmlformats.org/officeDocument/2006/relationships/hyperlink" Target="file:///C:\Users\Cepero_Lindsay\AppData\Local\Microsoft\Windows\INetCache\Content.Outlook\35FMT4AT\DEPT%20DOCS\Eyemed\Hamilton%20County%20Schools%20Loss%20Ratio%20Rpt%202022.pdf" TargetMode="External"/><Relationship Id="rId4" Type="http://schemas.openxmlformats.org/officeDocument/2006/relationships/hyperlink" Target="file:///C:\Users\Cepero_Lindsay\AppData\Local\Microsoft\Windows\INetCache\Content.Outlook\35FMT4AT\DEPT%20DOCS\Eyemed\Hamilton%20County%20Schools%20Loss%20Ratio%20Rpt%20202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8C42-25D1-4870-B3CB-CEA6B377285B}">
  <sheetPr codeName="Sheet1"/>
  <dimension ref="B1:F34"/>
  <sheetViews>
    <sheetView tabSelected="1" zoomScaleNormal="100" workbookViewId="0">
      <selection activeCell="B3" sqref="B3"/>
    </sheetView>
  </sheetViews>
  <sheetFormatPr defaultColWidth="9" defaultRowHeight="14.4" x14ac:dyDescent="0.3"/>
  <cols>
    <col min="1" max="1" width="2.33203125" style="1" customWidth="1"/>
    <col min="2" max="2" width="34.33203125" style="1" customWidth="1"/>
    <col min="3" max="3" width="57.21875" style="1" customWidth="1"/>
    <col min="4" max="5" width="30.6640625" style="1" customWidth="1"/>
    <col min="6" max="16384" width="9" style="1"/>
  </cols>
  <sheetData>
    <row r="1" spans="2:6" ht="9.75" customHeight="1" x14ac:dyDescent="0.3"/>
    <row r="2" spans="2:6" s="4" customFormat="1" ht="20.25" customHeight="1" x14ac:dyDescent="0.3">
      <c r="B2" s="55" t="s">
        <v>84</v>
      </c>
      <c r="C2" s="56"/>
    </row>
    <row r="3" spans="2:6" s="4" customFormat="1" ht="18" x14ac:dyDescent="0.3">
      <c r="B3" s="53" t="s">
        <v>280</v>
      </c>
    </row>
    <row r="4" spans="2:6" s="4" customFormat="1" ht="18" x14ac:dyDescent="0.3">
      <c r="B4" s="86" t="s">
        <v>1139</v>
      </c>
    </row>
    <row r="5" spans="2:6" x14ac:dyDescent="0.3">
      <c r="B5" s="54" t="s">
        <v>20</v>
      </c>
    </row>
    <row r="6" spans="2:6" x14ac:dyDescent="0.3">
      <c r="B6" s="54" t="s">
        <v>281</v>
      </c>
    </row>
    <row r="7" spans="2:6" x14ac:dyDescent="0.3">
      <c r="D7" s="87"/>
      <c r="E7" s="87"/>
      <c r="F7" s="26"/>
    </row>
    <row r="8" spans="2:6" x14ac:dyDescent="0.3">
      <c r="B8" s="91" t="s">
        <v>276</v>
      </c>
      <c r="C8" s="91"/>
    </row>
    <row r="9" spans="2:6" x14ac:dyDescent="0.3">
      <c r="B9" s="94" t="s">
        <v>1140</v>
      </c>
      <c r="C9" s="95"/>
    </row>
    <row r="10" spans="2:6" x14ac:dyDescent="0.3">
      <c r="B10" s="96" t="s">
        <v>1141</v>
      </c>
      <c r="C10" s="97"/>
    </row>
    <row r="11" spans="2:6" x14ac:dyDescent="0.3">
      <c r="B11" s="96" t="s">
        <v>277</v>
      </c>
      <c r="C11" s="97"/>
    </row>
    <row r="12" spans="2:6" x14ac:dyDescent="0.3">
      <c r="B12" s="96" t="s">
        <v>12</v>
      </c>
      <c r="C12" s="97"/>
    </row>
    <row r="13" spans="2:6" x14ac:dyDescent="0.3">
      <c r="B13" s="96" t="s">
        <v>278</v>
      </c>
      <c r="C13" s="97"/>
    </row>
    <row r="14" spans="2:6" x14ac:dyDescent="0.3">
      <c r="B14" s="96" t="s">
        <v>279</v>
      </c>
      <c r="C14" s="97"/>
    </row>
    <row r="15" spans="2:6" x14ac:dyDescent="0.3">
      <c r="B15" s="96" t="s">
        <v>1142</v>
      </c>
      <c r="C15" s="97"/>
    </row>
    <row r="16" spans="2:6" x14ac:dyDescent="0.3">
      <c r="B16" s="98" t="s">
        <v>1143</v>
      </c>
      <c r="C16" s="99"/>
      <c r="D16" s="88"/>
      <c r="E16" s="88"/>
    </row>
    <row r="17" spans="2:5" ht="7.5" customHeight="1" x14ac:dyDescent="0.3"/>
    <row r="18" spans="2:5" ht="52.5" customHeight="1" x14ac:dyDescent="0.3">
      <c r="B18" s="92" t="s">
        <v>33</v>
      </c>
      <c r="C18" s="93"/>
      <c r="D18" s="3"/>
    </row>
    <row r="19" spans="2:5" ht="115.5" customHeight="1" x14ac:dyDescent="0.3">
      <c r="B19" s="100" t="s">
        <v>282</v>
      </c>
      <c r="C19" s="101"/>
      <c r="D19" s="3"/>
      <c r="E19" s="27"/>
    </row>
    <row r="20" spans="2:5" ht="183.75" customHeight="1" x14ac:dyDescent="0.3">
      <c r="B20" s="102" t="s">
        <v>270</v>
      </c>
      <c r="C20" s="103"/>
      <c r="D20" s="3"/>
      <c r="E20" s="27"/>
    </row>
    <row r="21" spans="2:5" ht="134.25" customHeight="1" x14ac:dyDescent="0.3">
      <c r="B21" s="100" t="s">
        <v>269</v>
      </c>
      <c r="C21" s="103"/>
      <c r="D21" s="3"/>
      <c r="E21" s="27"/>
    </row>
    <row r="22" spans="2:5" ht="60.75" customHeight="1" x14ac:dyDescent="0.3">
      <c r="B22" s="89" t="s">
        <v>1137</v>
      </c>
      <c r="C22" s="90"/>
      <c r="D22" s="3"/>
    </row>
    <row r="23" spans="2:5" x14ac:dyDescent="0.3">
      <c r="D23" s="3"/>
    </row>
    <row r="24" spans="2:5" ht="142.80000000000001" customHeight="1" x14ac:dyDescent="0.3">
      <c r="B24" s="130" t="s">
        <v>1146</v>
      </c>
      <c r="C24" s="131"/>
    </row>
    <row r="25" spans="2:5" ht="80.400000000000006" customHeight="1" x14ac:dyDescent="0.3">
      <c r="B25" s="130" t="s">
        <v>1147</v>
      </c>
      <c r="C25" s="130"/>
    </row>
    <row r="26" spans="2:5" ht="80.400000000000006" customHeight="1" x14ac:dyDescent="0.3">
      <c r="B26" s="130" t="s">
        <v>1148</v>
      </c>
      <c r="C26" s="130"/>
    </row>
    <row r="27" spans="2:5" ht="186" customHeight="1" x14ac:dyDescent="0.3">
      <c r="B27" s="130" t="s">
        <v>1149</v>
      </c>
      <c r="C27" s="130"/>
    </row>
    <row r="28" spans="2:5" ht="121.8" customHeight="1" x14ac:dyDescent="0.3">
      <c r="B28" s="130" t="s">
        <v>1150</v>
      </c>
      <c r="C28" s="130"/>
    </row>
    <row r="29" spans="2:5" ht="102" customHeight="1" x14ac:dyDescent="0.3">
      <c r="B29" s="130" t="s">
        <v>1151</v>
      </c>
      <c r="C29" s="130"/>
    </row>
    <row r="30" spans="2:5" ht="133.80000000000001" customHeight="1" x14ac:dyDescent="0.3">
      <c r="B30" s="130" t="s">
        <v>1152</v>
      </c>
      <c r="C30" s="130"/>
    </row>
    <row r="31" spans="2:5" ht="80.400000000000006" customHeight="1" x14ac:dyDescent="0.3">
      <c r="B31" s="130" t="s">
        <v>1153</v>
      </c>
      <c r="C31" s="130"/>
    </row>
    <row r="32" spans="2:5" ht="81" customHeight="1" x14ac:dyDescent="0.3">
      <c r="B32" s="130" t="s">
        <v>1154</v>
      </c>
      <c r="C32" s="130"/>
    </row>
    <row r="33" spans="2:3" ht="75.599999999999994" customHeight="1" x14ac:dyDescent="0.3">
      <c r="B33" s="130" t="s">
        <v>1155</v>
      </c>
      <c r="C33" s="130"/>
    </row>
    <row r="34" spans="2:3" x14ac:dyDescent="0.3">
      <c r="B34" s="130"/>
      <c r="C34" s="130"/>
    </row>
  </sheetData>
  <mergeCells count="27">
    <mergeCell ref="B34:C34"/>
    <mergeCell ref="B29:C29"/>
    <mergeCell ref="B30:C30"/>
    <mergeCell ref="B31:C31"/>
    <mergeCell ref="B32:C32"/>
    <mergeCell ref="B33:C33"/>
    <mergeCell ref="B24:C24"/>
    <mergeCell ref="B25:C25"/>
    <mergeCell ref="B26:C26"/>
    <mergeCell ref="B27:C27"/>
    <mergeCell ref="B28:C28"/>
    <mergeCell ref="D7:E7"/>
    <mergeCell ref="D16:E16"/>
    <mergeCell ref="B22:C22"/>
    <mergeCell ref="B8:C8"/>
    <mergeCell ref="B18:C18"/>
    <mergeCell ref="B9:C9"/>
    <mergeCell ref="B10:C10"/>
    <mergeCell ref="B11:C11"/>
    <mergeCell ref="B12:C12"/>
    <mergeCell ref="B13:C13"/>
    <mergeCell ref="B14:C14"/>
    <mergeCell ref="B15:C15"/>
    <mergeCell ref="B16:C16"/>
    <mergeCell ref="B19:C19"/>
    <mergeCell ref="B20:C20"/>
    <mergeCell ref="B21:C21"/>
  </mergeCells>
  <printOptions horizontalCentered="1"/>
  <pageMargins left="0.5" right="0.5" top="1" bottom="1" header="0" footer="0"/>
  <pageSetup scale="75" fitToWidth="0" fitToHeight="0"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51D6-1412-4271-B512-12D76F402C53}">
  <dimension ref="A1:G45"/>
  <sheetViews>
    <sheetView zoomScaleNormal="100" workbookViewId="0">
      <selection activeCell="K36" sqref="K36"/>
    </sheetView>
  </sheetViews>
  <sheetFormatPr defaultColWidth="9" defaultRowHeight="14.4" x14ac:dyDescent="0.3"/>
  <cols>
    <col min="1" max="1" width="3.33203125" style="21" bestFit="1" customWidth="1"/>
    <col min="2" max="2" width="2.6640625" style="21" customWidth="1"/>
    <col min="3" max="3" width="49.33203125" style="1" customWidth="1"/>
    <col min="4" max="4" width="44" style="1" customWidth="1"/>
    <col min="5" max="5" width="30.6640625" style="1" customWidth="1"/>
    <col min="6" max="16384" width="9" style="1"/>
  </cols>
  <sheetData>
    <row r="1" spans="1:7" ht="9.75" customHeight="1" x14ac:dyDescent="0.3"/>
    <row r="2" spans="1:7" s="4" customFormat="1" ht="20.25" customHeight="1" x14ac:dyDescent="0.3">
      <c r="A2" s="22"/>
      <c r="B2" s="22"/>
      <c r="C2" s="7" t="str">
        <f>Introduction!B2</f>
        <v>Request for Proposal (RFP) for Employee Benefits Plan Vision</v>
      </c>
    </row>
    <row r="3" spans="1:7" s="4" customFormat="1" ht="18" x14ac:dyDescent="0.3">
      <c r="A3" s="22"/>
      <c r="B3" s="22"/>
      <c r="C3" s="53" t="s">
        <v>280</v>
      </c>
      <c r="E3" s="118"/>
      <c r="F3" s="118"/>
      <c r="G3" s="118"/>
    </row>
    <row r="4" spans="1:7" s="4" customFormat="1" ht="18" x14ac:dyDescent="0.3">
      <c r="A4" s="22"/>
      <c r="B4" s="22"/>
      <c r="C4" s="6" t="str">
        <f>Introduction!B4</f>
        <v>RFP 23-40</v>
      </c>
      <c r="E4" s="118"/>
      <c r="F4" s="118"/>
      <c r="G4" s="118"/>
    </row>
    <row r="5" spans="1:7" x14ac:dyDescent="0.3">
      <c r="C5" s="25" t="s">
        <v>218</v>
      </c>
      <c r="E5" s="118"/>
      <c r="F5" s="118"/>
      <c r="G5" s="118"/>
    </row>
    <row r="6" spans="1:7" x14ac:dyDescent="0.3">
      <c r="C6" s="2" t="str">
        <f>Introduction!B6</f>
        <v>Effective 1/1/2024</v>
      </c>
      <c r="E6" s="118"/>
      <c r="F6" s="118"/>
      <c r="G6" s="118"/>
    </row>
    <row r="7" spans="1:7" x14ac:dyDescent="0.3">
      <c r="E7" s="118"/>
      <c r="F7" s="118"/>
      <c r="G7" s="118"/>
    </row>
    <row r="8" spans="1:7" x14ac:dyDescent="0.3">
      <c r="C8" s="109" t="s">
        <v>17</v>
      </c>
      <c r="D8" s="109"/>
      <c r="E8" s="118"/>
      <c r="F8" s="118"/>
      <c r="G8" s="118"/>
    </row>
    <row r="9" spans="1:7" ht="24.75" customHeight="1" x14ac:dyDescent="0.3">
      <c r="C9" s="8" t="s">
        <v>11</v>
      </c>
      <c r="D9" s="44"/>
      <c r="E9" s="118"/>
      <c r="F9" s="118"/>
      <c r="G9" s="118"/>
    </row>
    <row r="12" spans="1:7" x14ac:dyDescent="0.3">
      <c r="A12" s="21" t="s">
        <v>52</v>
      </c>
      <c r="C12" s="110" t="s">
        <v>153</v>
      </c>
      <c r="D12" s="111"/>
    </row>
    <row r="13" spans="1:7" x14ac:dyDescent="0.3">
      <c r="C13" s="18" t="s">
        <v>72</v>
      </c>
      <c r="D13" s="18" t="s">
        <v>73</v>
      </c>
    </row>
    <row r="14" spans="1:7" x14ac:dyDescent="0.3">
      <c r="A14" s="21">
        <v>1</v>
      </c>
      <c r="C14" s="19" t="s">
        <v>154</v>
      </c>
      <c r="D14" s="48"/>
    </row>
    <row r="15" spans="1:7" x14ac:dyDescent="0.3">
      <c r="A15" s="21">
        <v>2</v>
      </c>
      <c r="C15" s="19" t="s">
        <v>155</v>
      </c>
      <c r="D15" s="48"/>
    </row>
    <row r="16" spans="1:7" ht="28.8" x14ac:dyDescent="0.3">
      <c r="A16" s="21">
        <v>3</v>
      </c>
      <c r="C16" s="19" t="s">
        <v>344</v>
      </c>
      <c r="D16" s="48"/>
    </row>
    <row r="17" spans="1:4" x14ac:dyDescent="0.3">
      <c r="B17" s="21" t="s">
        <v>53</v>
      </c>
      <c r="C17" s="31" t="s">
        <v>345</v>
      </c>
      <c r="D17" s="48"/>
    </row>
    <row r="18" spans="1:4" x14ac:dyDescent="0.3">
      <c r="B18" s="21" t="s">
        <v>55</v>
      </c>
      <c r="C18" s="31" t="s">
        <v>205</v>
      </c>
      <c r="D18" s="48"/>
    </row>
    <row r="19" spans="1:4" x14ac:dyDescent="0.3">
      <c r="B19" s="21" t="s">
        <v>54</v>
      </c>
      <c r="C19" s="31" t="s">
        <v>206</v>
      </c>
      <c r="D19" s="48"/>
    </row>
    <row r="20" spans="1:4" ht="28.8" x14ac:dyDescent="0.3">
      <c r="A20" s="21">
        <v>4</v>
      </c>
      <c r="C20" s="19" t="s">
        <v>156</v>
      </c>
      <c r="D20" s="48"/>
    </row>
    <row r="21" spans="1:4" ht="28.8" x14ac:dyDescent="0.3">
      <c r="A21" s="21">
        <v>5</v>
      </c>
      <c r="C21" s="19" t="s">
        <v>157</v>
      </c>
      <c r="D21" s="48"/>
    </row>
    <row r="22" spans="1:4" ht="43.2" x14ac:dyDescent="0.3">
      <c r="A22" s="21">
        <v>6</v>
      </c>
      <c r="C22" s="19" t="s">
        <v>219</v>
      </c>
      <c r="D22" s="48"/>
    </row>
    <row r="23" spans="1:4" x14ac:dyDescent="0.3">
      <c r="A23" s="21">
        <v>7</v>
      </c>
      <c r="C23" s="19" t="s">
        <v>158</v>
      </c>
      <c r="D23" s="48"/>
    </row>
    <row r="24" spans="1:4" x14ac:dyDescent="0.3">
      <c r="A24" s="21">
        <v>8</v>
      </c>
      <c r="C24" s="19" t="s">
        <v>159</v>
      </c>
      <c r="D24" s="48"/>
    </row>
    <row r="25" spans="1:4" x14ac:dyDescent="0.3">
      <c r="B25" s="21" t="s">
        <v>53</v>
      </c>
      <c r="C25" s="31" t="s">
        <v>346</v>
      </c>
      <c r="D25" s="48"/>
    </row>
    <row r="26" spans="1:4" x14ac:dyDescent="0.3">
      <c r="B26" s="21" t="s">
        <v>55</v>
      </c>
      <c r="C26" s="31" t="s">
        <v>1120</v>
      </c>
      <c r="D26" s="48"/>
    </row>
    <row r="27" spans="1:4" x14ac:dyDescent="0.3">
      <c r="B27" s="21" t="s">
        <v>54</v>
      </c>
      <c r="C27" s="31" t="s">
        <v>160</v>
      </c>
      <c r="D27" s="48"/>
    </row>
    <row r="28" spans="1:4" x14ac:dyDescent="0.3">
      <c r="B28" s="21" t="s">
        <v>56</v>
      </c>
      <c r="C28" s="31" t="s">
        <v>161</v>
      </c>
      <c r="D28" s="48"/>
    </row>
    <row r="29" spans="1:4" x14ac:dyDescent="0.3">
      <c r="B29" s="21" t="s">
        <v>57</v>
      </c>
      <c r="C29" s="31" t="s">
        <v>162</v>
      </c>
      <c r="D29" s="48"/>
    </row>
    <row r="30" spans="1:4" x14ac:dyDescent="0.3">
      <c r="B30" s="21" t="s">
        <v>58</v>
      </c>
      <c r="C30" s="31" t="s">
        <v>163</v>
      </c>
      <c r="D30" s="48"/>
    </row>
    <row r="31" spans="1:4" x14ac:dyDescent="0.3">
      <c r="B31" s="21" t="s">
        <v>200</v>
      </c>
      <c r="C31" s="31" t="s">
        <v>164</v>
      </c>
      <c r="D31" s="48"/>
    </row>
    <row r="32" spans="1:4" x14ac:dyDescent="0.3">
      <c r="A32" s="21">
        <v>9</v>
      </c>
      <c r="C32" s="19" t="s">
        <v>165</v>
      </c>
      <c r="D32" s="48"/>
    </row>
    <row r="33" spans="1:4" ht="28.8" x14ac:dyDescent="0.3">
      <c r="A33" s="21">
        <v>10</v>
      </c>
      <c r="C33" s="19" t="s">
        <v>347</v>
      </c>
      <c r="D33" s="48"/>
    </row>
    <row r="34" spans="1:4" x14ac:dyDescent="0.3">
      <c r="B34" s="21" t="s">
        <v>53</v>
      </c>
      <c r="C34" s="31" t="s">
        <v>166</v>
      </c>
      <c r="D34" s="48"/>
    </row>
    <row r="35" spans="1:4" ht="28.8" x14ac:dyDescent="0.3">
      <c r="B35" s="21" t="s">
        <v>55</v>
      </c>
      <c r="C35" s="31" t="s">
        <v>167</v>
      </c>
      <c r="D35" s="48"/>
    </row>
    <row r="36" spans="1:4" ht="28.8" x14ac:dyDescent="0.3">
      <c r="B36" s="21" t="s">
        <v>54</v>
      </c>
      <c r="C36" s="31" t="s">
        <v>168</v>
      </c>
      <c r="D36" s="48"/>
    </row>
    <row r="37" spans="1:4" ht="43.2" x14ac:dyDescent="0.3">
      <c r="B37" s="21" t="s">
        <v>56</v>
      </c>
      <c r="C37" s="31" t="s">
        <v>169</v>
      </c>
      <c r="D37" s="48"/>
    </row>
    <row r="38" spans="1:4" ht="43.2" x14ac:dyDescent="0.3">
      <c r="A38" s="21">
        <v>11</v>
      </c>
      <c r="C38" s="19" t="s">
        <v>170</v>
      </c>
      <c r="D38" s="52"/>
    </row>
    <row r="39" spans="1:4" ht="28.8" x14ac:dyDescent="0.3">
      <c r="A39" s="21">
        <v>12</v>
      </c>
      <c r="C39" s="19" t="s">
        <v>1121</v>
      </c>
      <c r="D39" s="71"/>
    </row>
    <row r="40" spans="1:4" x14ac:dyDescent="0.3">
      <c r="A40" s="21">
        <v>13</v>
      </c>
      <c r="C40" s="19" t="s">
        <v>171</v>
      </c>
      <c r="D40" s="48"/>
    </row>
    <row r="41" spans="1:4" ht="28.8" x14ac:dyDescent="0.3">
      <c r="A41" s="21">
        <v>14</v>
      </c>
      <c r="C41" s="19" t="s">
        <v>172</v>
      </c>
      <c r="D41" s="48"/>
    </row>
    <row r="42" spans="1:4" ht="28.8" x14ac:dyDescent="0.3">
      <c r="A42" s="21">
        <v>15</v>
      </c>
      <c r="C42" s="19" t="s">
        <v>348</v>
      </c>
      <c r="D42" s="48"/>
    </row>
    <row r="43" spans="1:4" ht="28.8" x14ac:dyDescent="0.3">
      <c r="A43" s="21">
        <v>16</v>
      </c>
      <c r="C43" s="19" t="s">
        <v>173</v>
      </c>
      <c r="D43" s="48"/>
    </row>
    <row r="44" spans="1:4" ht="57.6" x14ac:dyDescent="0.3">
      <c r="A44" s="21">
        <v>17</v>
      </c>
      <c r="C44" s="19" t="s">
        <v>174</v>
      </c>
      <c r="D44" s="48"/>
    </row>
    <row r="45" spans="1:4" x14ac:dyDescent="0.3">
      <c r="A45" s="21">
        <v>18</v>
      </c>
      <c r="C45" s="19" t="s">
        <v>175</v>
      </c>
      <c r="D45" s="48"/>
    </row>
  </sheetData>
  <mergeCells count="3">
    <mergeCell ref="C8:D8"/>
    <mergeCell ref="C12:D12"/>
    <mergeCell ref="E3:G9"/>
  </mergeCells>
  <printOptions horizontalCentered="1"/>
  <pageMargins left="0.25" right="0.25" top="0.75" bottom="0.75" header="0.3" footer="0.3"/>
  <pageSetup scale="75" fitToWidth="0" fitToHeight="0" orientation="portrait" r:id="rId1"/>
  <headerFooter scaleWithDoc="0" alignWithMargins="0"/>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9289-D942-4B71-BA84-938744EC3FC9}">
  <dimension ref="A1:H28"/>
  <sheetViews>
    <sheetView topLeftCell="B1" zoomScaleNormal="100" workbookViewId="0">
      <selection activeCell="D5" sqref="D5"/>
    </sheetView>
  </sheetViews>
  <sheetFormatPr defaultColWidth="9" defaultRowHeight="14.4" x14ac:dyDescent="0.3"/>
  <cols>
    <col min="1" max="2" width="2.6640625" style="21" customWidth="1"/>
    <col min="3" max="3" width="43.6640625" style="1" customWidth="1"/>
    <col min="4" max="8" width="21.6640625" style="1" customWidth="1"/>
    <col min="9" max="16384" width="9" style="1"/>
  </cols>
  <sheetData>
    <row r="1" spans="1:8" ht="9.75" customHeight="1" x14ac:dyDescent="0.3"/>
    <row r="2" spans="1:8" s="4" customFormat="1" ht="20.25" customHeight="1" x14ac:dyDescent="0.3">
      <c r="A2" s="22"/>
      <c r="B2" s="22"/>
      <c r="C2" s="7" t="str">
        <f>Introduction!B2</f>
        <v>Request for Proposal (RFP) for Employee Benefits Plan Vision</v>
      </c>
    </row>
    <row r="3" spans="1:8" s="4" customFormat="1" ht="18" x14ac:dyDescent="0.3">
      <c r="A3" s="22"/>
      <c r="B3" s="22"/>
      <c r="C3" s="53" t="s">
        <v>280</v>
      </c>
      <c r="E3" s="118"/>
      <c r="F3" s="118"/>
      <c r="G3" s="118"/>
      <c r="H3" s="118"/>
    </row>
    <row r="4" spans="1:8" s="4" customFormat="1" ht="18" x14ac:dyDescent="0.3">
      <c r="A4" s="22"/>
      <c r="B4" s="22"/>
      <c r="C4" s="6" t="str">
        <f>Introduction!B4</f>
        <v>RFP 23-40</v>
      </c>
      <c r="E4" s="118"/>
      <c r="F4" s="118"/>
      <c r="G4" s="118"/>
      <c r="H4" s="118"/>
    </row>
    <row r="5" spans="1:8" x14ac:dyDescent="0.3">
      <c r="C5" s="25" t="s">
        <v>217</v>
      </c>
      <c r="D5" s="3"/>
      <c r="E5" s="118"/>
      <c r="F5" s="118"/>
      <c r="G5" s="118"/>
      <c r="H5" s="118"/>
    </row>
    <row r="6" spans="1:8" x14ac:dyDescent="0.3">
      <c r="C6" s="2" t="str">
        <f>Introduction!B6</f>
        <v>Effective 1/1/2024</v>
      </c>
      <c r="E6" s="118"/>
      <c r="F6" s="118"/>
      <c r="G6" s="118"/>
      <c r="H6" s="118"/>
    </row>
    <row r="7" spans="1:8" x14ac:dyDescent="0.3">
      <c r="E7" s="118"/>
      <c r="F7" s="118"/>
      <c r="G7" s="118"/>
      <c r="H7" s="118"/>
    </row>
    <row r="8" spans="1:8" ht="35.25" customHeight="1" x14ac:dyDescent="0.3">
      <c r="C8" s="117" t="s">
        <v>17</v>
      </c>
      <c r="D8" s="117"/>
      <c r="E8" s="118"/>
      <c r="F8" s="118"/>
      <c r="G8" s="118"/>
      <c r="H8" s="118"/>
    </row>
    <row r="9" spans="1:8" ht="24.75" customHeight="1" x14ac:dyDescent="0.3">
      <c r="C9" s="8" t="s">
        <v>11</v>
      </c>
      <c r="D9" s="44"/>
      <c r="E9" s="118"/>
      <c r="F9" s="118"/>
      <c r="G9" s="118"/>
      <c r="H9" s="118"/>
    </row>
    <row r="13" spans="1:8" ht="62.25" customHeight="1" x14ac:dyDescent="0.3">
      <c r="C13" s="112" t="s">
        <v>349</v>
      </c>
      <c r="D13" s="113"/>
      <c r="E13" s="113"/>
      <c r="F13" s="113"/>
      <c r="G13" s="113"/>
      <c r="H13" s="113"/>
    </row>
    <row r="15" spans="1:8" x14ac:dyDescent="0.3">
      <c r="C15" s="8" t="s">
        <v>184</v>
      </c>
      <c r="D15" s="49" t="s">
        <v>185</v>
      </c>
    </row>
    <row r="17" spans="3:8" x14ac:dyDescent="0.3">
      <c r="C17" s="121" t="s">
        <v>186</v>
      </c>
      <c r="D17" s="122"/>
      <c r="E17" s="122"/>
      <c r="F17" s="122"/>
      <c r="G17" s="122"/>
      <c r="H17" s="123"/>
    </row>
    <row r="18" spans="3:8" ht="43.2" x14ac:dyDescent="0.3">
      <c r="C18" s="18" t="s">
        <v>176</v>
      </c>
      <c r="D18" s="18" t="s">
        <v>177</v>
      </c>
      <c r="E18" s="18" t="s">
        <v>178</v>
      </c>
      <c r="F18" s="18" t="s">
        <v>350</v>
      </c>
      <c r="G18" s="18" t="s">
        <v>351</v>
      </c>
      <c r="H18" s="18" t="s">
        <v>183</v>
      </c>
    </row>
    <row r="19" spans="3:8" x14ac:dyDescent="0.3">
      <c r="C19" s="19" t="s">
        <v>179</v>
      </c>
      <c r="D19" s="49" t="s">
        <v>185</v>
      </c>
      <c r="E19" s="49" t="s">
        <v>185</v>
      </c>
      <c r="F19" s="49" t="s">
        <v>185</v>
      </c>
      <c r="G19" s="49" t="s">
        <v>185</v>
      </c>
      <c r="H19" s="49" t="s">
        <v>185</v>
      </c>
    </row>
    <row r="20" spans="3:8" x14ac:dyDescent="0.3">
      <c r="C20" s="19" t="s">
        <v>180</v>
      </c>
      <c r="D20" s="49" t="s">
        <v>185</v>
      </c>
      <c r="E20" s="49" t="s">
        <v>185</v>
      </c>
      <c r="F20" s="49" t="s">
        <v>185</v>
      </c>
      <c r="G20" s="49" t="s">
        <v>185</v>
      </c>
      <c r="H20" s="49" t="s">
        <v>185</v>
      </c>
    </row>
    <row r="23" spans="3:8" x14ac:dyDescent="0.3">
      <c r="C23" s="8" t="s">
        <v>184</v>
      </c>
      <c r="D23" s="49" t="s">
        <v>185</v>
      </c>
    </row>
    <row r="25" spans="3:8" x14ac:dyDescent="0.3">
      <c r="C25" s="121" t="s">
        <v>186</v>
      </c>
      <c r="D25" s="122"/>
      <c r="E25" s="122"/>
      <c r="F25" s="122"/>
      <c r="G25" s="122"/>
      <c r="H25" s="123"/>
    </row>
    <row r="26" spans="3:8" ht="43.2" x14ac:dyDescent="0.3">
      <c r="C26" s="18" t="s">
        <v>176</v>
      </c>
      <c r="D26" s="18" t="s">
        <v>177</v>
      </c>
      <c r="E26" s="18" t="s">
        <v>178</v>
      </c>
      <c r="F26" s="18" t="s">
        <v>350</v>
      </c>
      <c r="G26" s="18" t="s">
        <v>351</v>
      </c>
      <c r="H26" s="18" t="s">
        <v>183</v>
      </c>
    </row>
    <row r="27" spans="3:8" x14ac:dyDescent="0.3">
      <c r="C27" s="19" t="s">
        <v>179</v>
      </c>
      <c r="D27" s="49" t="s">
        <v>185</v>
      </c>
      <c r="E27" s="49" t="s">
        <v>185</v>
      </c>
      <c r="F27" s="49" t="s">
        <v>185</v>
      </c>
      <c r="G27" s="49" t="s">
        <v>185</v>
      </c>
      <c r="H27" s="49" t="s">
        <v>185</v>
      </c>
    </row>
    <row r="28" spans="3:8" x14ac:dyDescent="0.3">
      <c r="C28" s="19" t="s">
        <v>180</v>
      </c>
      <c r="D28" s="49" t="s">
        <v>185</v>
      </c>
      <c r="E28" s="49" t="s">
        <v>185</v>
      </c>
      <c r="F28" s="49" t="s">
        <v>185</v>
      </c>
      <c r="G28" s="49" t="s">
        <v>185</v>
      </c>
      <c r="H28" s="49" t="s">
        <v>185</v>
      </c>
    </row>
  </sheetData>
  <mergeCells count="5">
    <mergeCell ref="C8:D8"/>
    <mergeCell ref="C13:H13"/>
    <mergeCell ref="C17:H17"/>
    <mergeCell ref="C25:H25"/>
    <mergeCell ref="E3:H9"/>
  </mergeCells>
  <printOptions horizontalCentered="1"/>
  <pageMargins left="0.25" right="0.25" top="0.75" bottom="0.75" header="0.3" footer="0.3"/>
  <pageSetup scale="63" fitToWidth="0" fitToHeight="0"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D52B1-6E8D-4A43-924C-22277224BDF3}">
  <dimension ref="A1:O218"/>
  <sheetViews>
    <sheetView topLeftCell="A2" zoomScaleNormal="100" workbookViewId="0">
      <selection activeCell="H19" sqref="H19"/>
    </sheetView>
  </sheetViews>
  <sheetFormatPr defaultColWidth="9" defaultRowHeight="14.4" x14ac:dyDescent="0.3"/>
  <cols>
    <col min="1" max="2" width="2.6640625" style="21" customWidth="1"/>
    <col min="3" max="3" width="8.21875" style="1" customWidth="1"/>
    <col min="4" max="4" width="11.33203125" style="1" customWidth="1"/>
    <col min="5" max="5" width="18.44140625" style="1" customWidth="1"/>
    <col min="6" max="6" width="21.6640625" style="1" customWidth="1"/>
    <col min="7" max="7" width="9.44140625" style="1" customWidth="1"/>
    <col min="8" max="8" width="52.6640625" style="1" customWidth="1"/>
    <col min="9" max="9" width="42.88671875" style="1" customWidth="1"/>
    <col min="10" max="10" width="9" style="1"/>
    <col min="11" max="11" width="19.6640625" style="1" customWidth="1"/>
    <col min="12" max="13" width="9" style="1"/>
    <col min="14" max="15" width="20.33203125" style="1" customWidth="1"/>
    <col min="16" max="16384" width="9" style="1"/>
  </cols>
  <sheetData>
    <row r="1" spans="1:15" ht="9.75" customHeight="1" x14ac:dyDescent="0.3"/>
    <row r="2" spans="1:15" s="4" customFormat="1" ht="20.25" customHeight="1" x14ac:dyDescent="0.3">
      <c r="A2" s="22"/>
      <c r="B2" s="22"/>
      <c r="C2" s="7" t="str">
        <f>Introduction!B2</f>
        <v>Request for Proposal (RFP) for Employee Benefits Plan Vision</v>
      </c>
    </row>
    <row r="3" spans="1:15" s="4" customFormat="1" ht="18" x14ac:dyDescent="0.3">
      <c r="A3" s="22"/>
      <c r="B3" s="22"/>
      <c r="C3" s="53" t="s">
        <v>280</v>
      </c>
      <c r="E3" s="53"/>
      <c r="F3" s="118"/>
      <c r="G3" s="118"/>
      <c r="H3" s="118"/>
    </row>
    <row r="4" spans="1:15" s="4" customFormat="1" ht="18" x14ac:dyDescent="0.3">
      <c r="A4" s="22"/>
      <c r="B4" s="22"/>
      <c r="C4" s="129" t="str">
        <f>Introduction!B4</f>
        <v>RFP 23-40</v>
      </c>
      <c r="D4" s="129"/>
      <c r="E4" s="129"/>
      <c r="F4" s="118"/>
      <c r="G4" s="118"/>
      <c r="H4" s="118"/>
    </row>
    <row r="5" spans="1:15" x14ac:dyDescent="0.3">
      <c r="C5" s="128" t="s">
        <v>266</v>
      </c>
      <c r="D5" s="128"/>
      <c r="E5" s="128"/>
      <c r="F5" s="128"/>
      <c r="G5" s="128"/>
      <c r="H5" s="128"/>
    </row>
    <row r="6" spans="1:15" x14ac:dyDescent="0.3">
      <c r="C6" s="2" t="str">
        <f>Introduction!B6</f>
        <v>Effective 1/1/2024</v>
      </c>
      <c r="E6" s="87"/>
      <c r="F6" s="87"/>
      <c r="G6" s="87"/>
      <c r="H6" s="87"/>
    </row>
    <row r="7" spans="1:15" x14ac:dyDescent="0.3">
      <c r="E7" s="87"/>
      <c r="F7" s="87"/>
      <c r="G7" s="87"/>
      <c r="H7" s="87"/>
    </row>
    <row r="8" spans="1:15" ht="35.25" customHeight="1" x14ac:dyDescent="0.3">
      <c r="C8" s="124" t="s">
        <v>17</v>
      </c>
      <c r="D8" s="125"/>
      <c r="E8" s="125"/>
      <c r="F8" s="125"/>
      <c r="G8" s="126"/>
      <c r="H8" s="26"/>
    </row>
    <row r="9" spans="1:15" ht="24.75" customHeight="1" x14ac:dyDescent="0.3">
      <c r="C9" s="8" t="s">
        <v>11</v>
      </c>
      <c r="D9" s="10"/>
      <c r="E9" s="41"/>
      <c r="F9" s="42"/>
      <c r="G9" s="50"/>
    </row>
    <row r="12" spans="1:15" ht="25.5" customHeight="1" x14ac:dyDescent="0.3">
      <c r="C12" s="112" t="s">
        <v>352</v>
      </c>
      <c r="D12" s="113"/>
      <c r="E12" s="113"/>
      <c r="F12" s="113"/>
      <c r="G12" s="113"/>
      <c r="H12" s="113"/>
      <c r="N12" s="18" t="s">
        <v>227</v>
      </c>
      <c r="O12" s="18" t="s">
        <v>228</v>
      </c>
    </row>
    <row r="13" spans="1:15" ht="48" customHeight="1" x14ac:dyDescent="0.3">
      <c r="C13" s="119"/>
      <c r="D13" s="120"/>
      <c r="E13" s="120"/>
      <c r="F13" s="120"/>
      <c r="G13" s="120"/>
      <c r="H13" s="120"/>
      <c r="K13" s="127" t="s">
        <v>184</v>
      </c>
      <c r="L13" s="127"/>
      <c r="M13" s="127"/>
      <c r="N13" s="44"/>
      <c r="O13" s="44"/>
    </row>
    <row r="14" spans="1:15" ht="43.2" x14ac:dyDescent="0.3">
      <c r="C14" s="18" t="s">
        <v>229</v>
      </c>
      <c r="D14" s="18" t="s">
        <v>230</v>
      </c>
      <c r="E14" s="18" t="s">
        <v>231</v>
      </c>
      <c r="F14" s="18" t="s">
        <v>232</v>
      </c>
      <c r="G14" s="18" t="s">
        <v>353</v>
      </c>
      <c r="H14" s="18" t="s">
        <v>354</v>
      </c>
      <c r="I14" s="18" t="s">
        <v>233</v>
      </c>
      <c r="J14" s="18" t="s">
        <v>234</v>
      </c>
      <c r="K14" s="18" t="s">
        <v>48</v>
      </c>
      <c r="L14" s="18" t="s">
        <v>49</v>
      </c>
      <c r="M14" s="18" t="s">
        <v>50</v>
      </c>
      <c r="N14" s="43" t="s">
        <v>235</v>
      </c>
      <c r="O14" s="43" t="s">
        <v>235</v>
      </c>
    </row>
    <row r="15" spans="1:15" x14ac:dyDescent="0.3">
      <c r="C15">
        <v>1</v>
      </c>
      <c r="D15" t="s">
        <v>355</v>
      </c>
      <c r="E15" t="s">
        <v>356</v>
      </c>
      <c r="F15" t="s">
        <v>357</v>
      </c>
      <c r="G15" t="s">
        <v>237</v>
      </c>
      <c r="H15" t="s">
        <v>358</v>
      </c>
      <c r="I15" t="s">
        <v>359</v>
      </c>
      <c r="J15"/>
      <c r="K15" t="s">
        <v>360</v>
      </c>
      <c r="L15" t="s">
        <v>247</v>
      </c>
      <c r="M15" t="s">
        <v>361</v>
      </c>
      <c r="N15" s="51"/>
      <c r="O15" s="51"/>
    </row>
    <row r="16" spans="1:15" x14ac:dyDescent="0.3">
      <c r="C16">
        <v>2</v>
      </c>
      <c r="D16" t="s">
        <v>362</v>
      </c>
      <c r="E16" t="s">
        <v>363</v>
      </c>
      <c r="F16" t="s">
        <v>364</v>
      </c>
      <c r="G16" t="s">
        <v>237</v>
      </c>
      <c r="H16" t="s">
        <v>365</v>
      </c>
      <c r="I16" t="s">
        <v>366</v>
      </c>
      <c r="J16"/>
      <c r="K16" t="s">
        <v>367</v>
      </c>
      <c r="L16" t="s">
        <v>247</v>
      </c>
      <c r="M16" t="s">
        <v>368</v>
      </c>
      <c r="N16" s="51"/>
      <c r="O16" s="51"/>
    </row>
    <row r="17" spans="3:15" x14ac:dyDescent="0.3">
      <c r="C17">
        <v>3</v>
      </c>
      <c r="D17" t="s">
        <v>369</v>
      </c>
      <c r="E17" t="s">
        <v>370</v>
      </c>
      <c r="F17" t="s">
        <v>371</v>
      </c>
      <c r="G17" t="s">
        <v>237</v>
      </c>
      <c r="H17" t="s">
        <v>372</v>
      </c>
      <c r="I17" t="s">
        <v>373</v>
      </c>
      <c r="J17"/>
      <c r="K17" t="s">
        <v>374</v>
      </c>
      <c r="L17" t="s">
        <v>247</v>
      </c>
      <c r="M17" t="s">
        <v>375</v>
      </c>
      <c r="N17" s="51"/>
      <c r="O17" s="51"/>
    </row>
    <row r="18" spans="3:15" x14ac:dyDescent="0.3">
      <c r="C18">
        <v>4</v>
      </c>
      <c r="D18" t="s">
        <v>376</v>
      </c>
      <c r="E18" t="s">
        <v>376</v>
      </c>
      <c r="F18" t="s">
        <v>376</v>
      </c>
      <c r="G18" t="s">
        <v>376</v>
      </c>
      <c r="H18" t="s">
        <v>265</v>
      </c>
      <c r="I18" t="s">
        <v>377</v>
      </c>
      <c r="J18"/>
      <c r="K18" t="s">
        <v>360</v>
      </c>
      <c r="L18" t="s">
        <v>247</v>
      </c>
      <c r="M18" t="s">
        <v>361</v>
      </c>
      <c r="N18" s="51"/>
      <c r="O18" s="51"/>
    </row>
    <row r="19" spans="3:15" x14ac:dyDescent="0.3">
      <c r="C19">
        <v>5</v>
      </c>
      <c r="D19" t="s">
        <v>376</v>
      </c>
      <c r="E19" t="s">
        <v>376</v>
      </c>
      <c r="F19" t="s">
        <v>376</v>
      </c>
      <c r="G19" t="s">
        <v>376</v>
      </c>
      <c r="H19" t="s">
        <v>378</v>
      </c>
      <c r="I19" t="s">
        <v>379</v>
      </c>
      <c r="J19"/>
      <c r="K19" t="s">
        <v>374</v>
      </c>
      <c r="L19" t="s">
        <v>247</v>
      </c>
      <c r="M19" t="s">
        <v>375</v>
      </c>
      <c r="N19" s="51"/>
      <c r="O19" s="51"/>
    </row>
    <row r="20" spans="3:15" x14ac:dyDescent="0.3">
      <c r="C20">
        <v>6</v>
      </c>
      <c r="D20" t="s">
        <v>380</v>
      </c>
      <c r="E20" t="s">
        <v>381</v>
      </c>
      <c r="F20" t="s">
        <v>382</v>
      </c>
      <c r="G20" t="s">
        <v>237</v>
      </c>
      <c r="H20" t="s">
        <v>378</v>
      </c>
      <c r="I20" t="s">
        <v>379</v>
      </c>
      <c r="J20"/>
      <c r="K20" t="s">
        <v>374</v>
      </c>
      <c r="L20" t="s">
        <v>247</v>
      </c>
      <c r="M20" t="s">
        <v>375</v>
      </c>
      <c r="N20" s="51"/>
      <c r="O20" s="51"/>
    </row>
    <row r="21" spans="3:15" x14ac:dyDescent="0.3">
      <c r="C21">
        <v>7</v>
      </c>
      <c r="D21" t="s">
        <v>383</v>
      </c>
      <c r="E21" t="s">
        <v>384</v>
      </c>
      <c r="F21" t="s">
        <v>385</v>
      </c>
      <c r="G21" t="s">
        <v>237</v>
      </c>
      <c r="H21" t="s">
        <v>263</v>
      </c>
      <c r="I21" t="s">
        <v>386</v>
      </c>
      <c r="J21"/>
      <c r="K21" t="s">
        <v>387</v>
      </c>
      <c r="L21" t="s">
        <v>247</v>
      </c>
      <c r="M21" t="s">
        <v>388</v>
      </c>
      <c r="N21" s="51"/>
      <c r="O21" s="51"/>
    </row>
    <row r="22" spans="3:15" x14ac:dyDescent="0.3">
      <c r="C22">
        <v>8</v>
      </c>
      <c r="D22" t="s">
        <v>389</v>
      </c>
      <c r="E22" t="s">
        <v>390</v>
      </c>
      <c r="F22" t="s">
        <v>391</v>
      </c>
      <c r="G22" t="s">
        <v>237</v>
      </c>
      <c r="H22" t="s">
        <v>392</v>
      </c>
      <c r="I22" t="s">
        <v>393</v>
      </c>
      <c r="J22"/>
      <c r="K22" t="s">
        <v>374</v>
      </c>
      <c r="L22" t="s">
        <v>247</v>
      </c>
      <c r="M22" t="s">
        <v>375</v>
      </c>
      <c r="N22" s="51"/>
      <c r="O22" s="51"/>
    </row>
    <row r="23" spans="3:15" x14ac:dyDescent="0.3">
      <c r="C23">
        <v>9</v>
      </c>
      <c r="D23" t="s">
        <v>376</v>
      </c>
      <c r="E23" t="s">
        <v>376</v>
      </c>
      <c r="F23" t="s">
        <v>376</v>
      </c>
      <c r="G23" t="s">
        <v>376</v>
      </c>
      <c r="H23" t="s">
        <v>394</v>
      </c>
      <c r="I23" t="s">
        <v>386</v>
      </c>
      <c r="J23"/>
      <c r="K23" t="s">
        <v>387</v>
      </c>
      <c r="L23" t="s">
        <v>247</v>
      </c>
      <c r="M23" t="s">
        <v>388</v>
      </c>
      <c r="N23" s="51"/>
      <c r="O23" s="51"/>
    </row>
    <row r="24" spans="3:15" x14ac:dyDescent="0.3">
      <c r="C24">
        <v>10</v>
      </c>
      <c r="D24" t="s">
        <v>395</v>
      </c>
      <c r="E24" t="s">
        <v>396</v>
      </c>
      <c r="F24" t="s">
        <v>397</v>
      </c>
      <c r="G24" t="s">
        <v>237</v>
      </c>
      <c r="H24" t="s">
        <v>398</v>
      </c>
      <c r="I24" t="s">
        <v>399</v>
      </c>
      <c r="J24"/>
      <c r="K24" t="s">
        <v>374</v>
      </c>
      <c r="L24" t="s">
        <v>247</v>
      </c>
      <c r="M24" t="s">
        <v>375</v>
      </c>
      <c r="N24" s="51"/>
      <c r="O24" s="51"/>
    </row>
    <row r="25" spans="3:15" x14ac:dyDescent="0.3">
      <c r="C25">
        <v>11</v>
      </c>
      <c r="D25" t="s">
        <v>376</v>
      </c>
      <c r="E25" t="s">
        <v>376</v>
      </c>
      <c r="F25" t="s">
        <v>376</v>
      </c>
      <c r="G25" t="s">
        <v>376</v>
      </c>
      <c r="H25" t="s">
        <v>265</v>
      </c>
      <c r="I25" t="s">
        <v>400</v>
      </c>
      <c r="J25"/>
      <c r="K25" t="s">
        <v>374</v>
      </c>
      <c r="L25" t="s">
        <v>247</v>
      </c>
      <c r="M25" t="s">
        <v>375</v>
      </c>
      <c r="N25" s="51"/>
      <c r="O25" s="51"/>
    </row>
    <row r="26" spans="3:15" x14ac:dyDescent="0.3">
      <c r="C26">
        <v>12</v>
      </c>
      <c r="D26" t="s">
        <v>401</v>
      </c>
      <c r="E26" t="s">
        <v>402</v>
      </c>
      <c r="F26" t="s">
        <v>403</v>
      </c>
      <c r="G26" t="s">
        <v>237</v>
      </c>
      <c r="H26" t="s">
        <v>404</v>
      </c>
      <c r="I26" t="s">
        <v>405</v>
      </c>
      <c r="J26"/>
      <c r="K26" t="s">
        <v>406</v>
      </c>
      <c r="L26" t="s">
        <v>247</v>
      </c>
      <c r="M26" t="s">
        <v>407</v>
      </c>
      <c r="N26" s="51"/>
      <c r="O26" s="51"/>
    </row>
    <row r="27" spans="3:15" x14ac:dyDescent="0.3">
      <c r="C27">
        <v>13</v>
      </c>
      <c r="D27" t="s">
        <v>408</v>
      </c>
      <c r="E27" t="s">
        <v>409</v>
      </c>
      <c r="F27" t="s">
        <v>410</v>
      </c>
      <c r="G27" t="s">
        <v>237</v>
      </c>
      <c r="H27" t="s">
        <v>411</v>
      </c>
      <c r="I27" t="s">
        <v>412</v>
      </c>
      <c r="J27"/>
      <c r="K27" t="s">
        <v>374</v>
      </c>
      <c r="L27" t="s">
        <v>247</v>
      </c>
      <c r="M27" t="s">
        <v>413</v>
      </c>
      <c r="N27" s="51"/>
      <c r="O27" s="51"/>
    </row>
    <row r="28" spans="3:15" x14ac:dyDescent="0.3">
      <c r="C28">
        <v>14</v>
      </c>
      <c r="D28" t="s">
        <v>414</v>
      </c>
      <c r="E28" t="s">
        <v>415</v>
      </c>
      <c r="F28" t="s">
        <v>416</v>
      </c>
      <c r="G28" t="s">
        <v>417</v>
      </c>
      <c r="H28" t="s">
        <v>418</v>
      </c>
      <c r="I28" t="s">
        <v>419</v>
      </c>
      <c r="J28"/>
      <c r="K28" t="s">
        <v>374</v>
      </c>
      <c r="L28" t="s">
        <v>247</v>
      </c>
      <c r="M28" t="s">
        <v>375</v>
      </c>
      <c r="N28" s="51"/>
      <c r="O28" s="51"/>
    </row>
    <row r="29" spans="3:15" x14ac:dyDescent="0.3">
      <c r="C29">
        <v>15</v>
      </c>
      <c r="D29" t="s">
        <v>420</v>
      </c>
      <c r="E29" t="s">
        <v>421</v>
      </c>
      <c r="F29" t="s">
        <v>410</v>
      </c>
      <c r="G29" t="s">
        <v>237</v>
      </c>
      <c r="H29" t="s">
        <v>422</v>
      </c>
      <c r="I29" t="s">
        <v>423</v>
      </c>
      <c r="J29"/>
      <c r="K29" t="s">
        <v>424</v>
      </c>
      <c r="L29" t="s">
        <v>247</v>
      </c>
      <c r="M29" t="s">
        <v>361</v>
      </c>
      <c r="N29" s="51"/>
      <c r="O29" s="51"/>
    </row>
    <row r="30" spans="3:15" x14ac:dyDescent="0.3">
      <c r="C30">
        <v>16</v>
      </c>
      <c r="D30" t="s">
        <v>425</v>
      </c>
      <c r="E30" t="s">
        <v>426</v>
      </c>
      <c r="F30" t="s">
        <v>427</v>
      </c>
      <c r="G30" t="s">
        <v>237</v>
      </c>
      <c r="H30" t="s">
        <v>428</v>
      </c>
      <c r="I30" t="s">
        <v>429</v>
      </c>
      <c r="J30"/>
      <c r="K30" t="s">
        <v>424</v>
      </c>
      <c r="L30" t="s">
        <v>247</v>
      </c>
      <c r="M30" t="s">
        <v>361</v>
      </c>
      <c r="N30" s="51"/>
      <c r="O30" s="51"/>
    </row>
    <row r="31" spans="3:15" x14ac:dyDescent="0.3">
      <c r="C31">
        <v>17</v>
      </c>
      <c r="D31" t="s">
        <v>430</v>
      </c>
      <c r="E31" t="s">
        <v>431</v>
      </c>
      <c r="F31" t="s">
        <v>432</v>
      </c>
      <c r="G31" t="s">
        <v>237</v>
      </c>
      <c r="H31" t="s">
        <v>398</v>
      </c>
      <c r="I31" t="s">
        <v>399</v>
      </c>
      <c r="J31"/>
      <c r="K31" t="s">
        <v>374</v>
      </c>
      <c r="L31" t="s">
        <v>247</v>
      </c>
      <c r="M31" t="s">
        <v>375</v>
      </c>
      <c r="N31" s="51"/>
      <c r="O31" s="51"/>
    </row>
    <row r="32" spans="3:15" x14ac:dyDescent="0.3">
      <c r="C32">
        <v>18</v>
      </c>
      <c r="D32" t="s">
        <v>433</v>
      </c>
      <c r="E32" t="s">
        <v>434</v>
      </c>
      <c r="F32" t="s">
        <v>435</v>
      </c>
      <c r="G32" t="s">
        <v>237</v>
      </c>
      <c r="H32" t="s">
        <v>418</v>
      </c>
      <c r="I32" t="s">
        <v>419</v>
      </c>
      <c r="J32"/>
      <c r="K32" t="s">
        <v>374</v>
      </c>
      <c r="L32" t="s">
        <v>247</v>
      </c>
      <c r="M32" t="s">
        <v>375</v>
      </c>
      <c r="N32" s="51"/>
      <c r="O32" s="51"/>
    </row>
    <row r="33" spans="3:15" x14ac:dyDescent="0.3">
      <c r="C33">
        <v>19</v>
      </c>
      <c r="D33" t="s">
        <v>436</v>
      </c>
      <c r="E33" t="s">
        <v>437</v>
      </c>
      <c r="F33" t="s">
        <v>438</v>
      </c>
      <c r="G33" t="s">
        <v>237</v>
      </c>
      <c r="H33" t="s">
        <v>418</v>
      </c>
      <c r="I33" t="s">
        <v>439</v>
      </c>
      <c r="J33"/>
      <c r="K33" t="s">
        <v>374</v>
      </c>
      <c r="L33" t="s">
        <v>247</v>
      </c>
      <c r="M33" t="s">
        <v>375</v>
      </c>
      <c r="N33" s="51"/>
      <c r="O33" s="51"/>
    </row>
    <row r="34" spans="3:15" x14ac:dyDescent="0.3">
      <c r="C34">
        <v>20</v>
      </c>
      <c r="D34" t="s">
        <v>440</v>
      </c>
      <c r="E34" t="s">
        <v>441</v>
      </c>
      <c r="F34" t="s">
        <v>442</v>
      </c>
      <c r="G34" t="s">
        <v>237</v>
      </c>
      <c r="H34" t="s">
        <v>265</v>
      </c>
      <c r="I34" t="s">
        <v>400</v>
      </c>
      <c r="J34"/>
      <c r="K34" t="s">
        <v>374</v>
      </c>
      <c r="L34" t="s">
        <v>247</v>
      </c>
      <c r="M34" t="s">
        <v>375</v>
      </c>
      <c r="N34" s="51"/>
      <c r="O34" s="51"/>
    </row>
    <row r="35" spans="3:15" x14ac:dyDescent="0.3">
      <c r="C35">
        <v>21</v>
      </c>
      <c r="D35" t="s">
        <v>376</v>
      </c>
      <c r="E35" t="s">
        <v>376</v>
      </c>
      <c r="F35" t="s">
        <v>376</v>
      </c>
      <c r="G35" t="s">
        <v>376</v>
      </c>
      <c r="H35" t="s">
        <v>443</v>
      </c>
      <c r="I35" t="s">
        <v>444</v>
      </c>
      <c r="J35"/>
      <c r="K35" t="s">
        <v>445</v>
      </c>
      <c r="L35" t="s">
        <v>264</v>
      </c>
      <c r="M35" t="s">
        <v>446</v>
      </c>
      <c r="N35" s="51"/>
      <c r="O35" s="51"/>
    </row>
    <row r="36" spans="3:15" x14ac:dyDescent="0.3">
      <c r="C36">
        <v>22</v>
      </c>
      <c r="D36" t="s">
        <v>447</v>
      </c>
      <c r="E36" t="s">
        <v>448</v>
      </c>
      <c r="F36" t="s">
        <v>449</v>
      </c>
      <c r="G36" t="s">
        <v>237</v>
      </c>
      <c r="H36" t="s">
        <v>450</v>
      </c>
      <c r="I36" t="s">
        <v>451</v>
      </c>
      <c r="J36"/>
      <c r="K36" t="s">
        <v>374</v>
      </c>
      <c r="L36" t="s">
        <v>247</v>
      </c>
      <c r="M36" t="s">
        <v>375</v>
      </c>
      <c r="N36" s="51"/>
      <c r="O36" s="51"/>
    </row>
    <row r="37" spans="3:15" x14ac:dyDescent="0.3">
      <c r="C37">
        <v>23</v>
      </c>
      <c r="D37" t="s">
        <v>383</v>
      </c>
      <c r="E37" t="s">
        <v>384</v>
      </c>
      <c r="F37" t="s">
        <v>385</v>
      </c>
      <c r="G37" t="s">
        <v>237</v>
      </c>
      <c r="H37" t="s">
        <v>378</v>
      </c>
      <c r="I37" t="s">
        <v>379</v>
      </c>
      <c r="J37"/>
      <c r="K37" t="s">
        <v>374</v>
      </c>
      <c r="L37" t="s">
        <v>247</v>
      </c>
      <c r="M37" t="s">
        <v>375</v>
      </c>
      <c r="N37" s="51"/>
      <c r="O37" s="51"/>
    </row>
    <row r="38" spans="3:15" x14ac:dyDescent="0.3">
      <c r="C38">
        <v>24</v>
      </c>
      <c r="D38" t="s">
        <v>452</v>
      </c>
      <c r="E38" t="s">
        <v>453</v>
      </c>
      <c r="F38" t="s">
        <v>454</v>
      </c>
      <c r="G38" t="s">
        <v>237</v>
      </c>
      <c r="H38" t="s">
        <v>455</v>
      </c>
      <c r="I38" t="s">
        <v>456</v>
      </c>
      <c r="J38"/>
      <c r="K38" t="s">
        <v>457</v>
      </c>
      <c r="L38" t="s">
        <v>247</v>
      </c>
      <c r="M38" t="s">
        <v>407</v>
      </c>
      <c r="N38" s="51"/>
      <c r="O38" s="51"/>
    </row>
    <row r="39" spans="3:15" x14ac:dyDescent="0.3">
      <c r="C39">
        <v>25</v>
      </c>
      <c r="D39" t="s">
        <v>458</v>
      </c>
      <c r="E39" t="s">
        <v>459</v>
      </c>
      <c r="F39" t="s">
        <v>460</v>
      </c>
      <c r="G39" t="s">
        <v>237</v>
      </c>
      <c r="H39" t="s">
        <v>455</v>
      </c>
      <c r="I39" t="s">
        <v>456</v>
      </c>
      <c r="J39"/>
      <c r="K39" t="s">
        <v>457</v>
      </c>
      <c r="L39" t="s">
        <v>247</v>
      </c>
      <c r="M39" t="s">
        <v>407</v>
      </c>
      <c r="N39" s="51"/>
      <c r="O39" s="51"/>
    </row>
    <row r="40" spans="3:15" x14ac:dyDescent="0.3">
      <c r="C40">
        <v>26</v>
      </c>
      <c r="D40" t="s">
        <v>376</v>
      </c>
      <c r="E40" t="s">
        <v>461</v>
      </c>
      <c r="F40" t="s">
        <v>462</v>
      </c>
      <c r="G40" t="s">
        <v>417</v>
      </c>
      <c r="H40" t="s">
        <v>418</v>
      </c>
      <c r="I40" t="s">
        <v>439</v>
      </c>
      <c r="J40"/>
      <c r="K40" t="s">
        <v>374</v>
      </c>
      <c r="L40" t="s">
        <v>247</v>
      </c>
      <c r="M40" t="s">
        <v>463</v>
      </c>
      <c r="N40" s="51"/>
      <c r="O40" s="51"/>
    </row>
    <row r="41" spans="3:15" x14ac:dyDescent="0.3">
      <c r="C41">
        <v>27</v>
      </c>
      <c r="D41" t="s">
        <v>376</v>
      </c>
      <c r="E41" t="s">
        <v>376</v>
      </c>
      <c r="F41" t="s">
        <v>376</v>
      </c>
      <c r="G41" t="s">
        <v>376</v>
      </c>
      <c r="H41" t="s">
        <v>372</v>
      </c>
      <c r="I41" t="s">
        <v>464</v>
      </c>
      <c r="J41"/>
      <c r="K41" t="s">
        <v>465</v>
      </c>
      <c r="L41" t="s">
        <v>247</v>
      </c>
      <c r="M41" t="s">
        <v>466</v>
      </c>
      <c r="N41" s="51"/>
      <c r="O41" s="51"/>
    </row>
    <row r="42" spans="3:15" x14ac:dyDescent="0.3">
      <c r="C42">
        <v>28</v>
      </c>
      <c r="D42" t="s">
        <v>467</v>
      </c>
      <c r="E42" t="s">
        <v>468</v>
      </c>
      <c r="F42" t="s">
        <v>469</v>
      </c>
      <c r="G42" t="s">
        <v>237</v>
      </c>
      <c r="H42" t="s">
        <v>470</v>
      </c>
      <c r="I42" t="s">
        <v>471</v>
      </c>
      <c r="J42"/>
      <c r="K42" t="s">
        <v>406</v>
      </c>
      <c r="L42" t="s">
        <v>247</v>
      </c>
      <c r="M42" t="s">
        <v>407</v>
      </c>
      <c r="N42" s="51"/>
      <c r="O42" s="51"/>
    </row>
    <row r="43" spans="3:15" x14ac:dyDescent="0.3">
      <c r="C43">
        <v>29</v>
      </c>
      <c r="D43" t="s">
        <v>472</v>
      </c>
      <c r="E43" t="s">
        <v>473</v>
      </c>
      <c r="F43" t="s">
        <v>474</v>
      </c>
      <c r="G43" t="s">
        <v>237</v>
      </c>
      <c r="H43" t="s">
        <v>428</v>
      </c>
      <c r="I43" t="s">
        <v>429</v>
      </c>
      <c r="J43"/>
      <c r="K43" t="s">
        <v>424</v>
      </c>
      <c r="L43" t="s">
        <v>247</v>
      </c>
      <c r="M43" t="s">
        <v>361</v>
      </c>
      <c r="N43" s="51"/>
      <c r="O43" s="51"/>
    </row>
    <row r="44" spans="3:15" x14ac:dyDescent="0.3">
      <c r="C44">
        <v>30</v>
      </c>
      <c r="D44" t="s">
        <v>475</v>
      </c>
      <c r="E44" t="s">
        <v>476</v>
      </c>
      <c r="F44" t="s">
        <v>477</v>
      </c>
      <c r="G44" t="s">
        <v>237</v>
      </c>
      <c r="H44" t="s">
        <v>478</v>
      </c>
      <c r="I44" t="s">
        <v>479</v>
      </c>
      <c r="J44"/>
      <c r="K44" t="s">
        <v>374</v>
      </c>
      <c r="L44" t="s">
        <v>247</v>
      </c>
      <c r="M44" t="s">
        <v>413</v>
      </c>
      <c r="N44" s="51"/>
      <c r="O44" s="51"/>
    </row>
    <row r="45" spans="3:15" x14ac:dyDescent="0.3">
      <c r="C45">
        <v>31</v>
      </c>
      <c r="D45" t="s">
        <v>480</v>
      </c>
      <c r="E45" t="s">
        <v>481</v>
      </c>
      <c r="F45" t="s">
        <v>482</v>
      </c>
      <c r="G45" t="s">
        <v>237</v>
      </c>
      <c r="H45" t="s">
        <v>455</v>
      </c>
      <c r="I45" t="s">
        <v>456</v>
      </c>
      <c r="J45"/>
      <c r="K45" t="s">
        <v>457</v>
      </c>
      <c r="L45" t="s">
        <v>247</v>
      </c>
      <c r="M45" t="s">
        <v>407</v>
      </c>
      <c r="N45" s="51"/>
      <c r="O45" s="51"/>
    </row>
    <row r="46" spans="3:15" x14ac:dyDescent="0.3">
      <c r="C46">
        <v>32</v>
      </c>
      <c r="D46" t="s">
        <v>480</v>
      </c>
      <c r="E46" t="s">
        <v>481</v>
      </c>
      <c r="F46" t="s">
        <v>482</v>
      </c>
      <c r="G46" t="s">
        <v>237</v>
      </c>
      <c r="H46" t="s">
        <v>483</v>
      </c>
      <c r="I46" t="s">
        <v>484</v>
      </c>
      <c r="J46"/>
      <c r="K46" t="s">
        <v>374</v>
      </c>
      <c r="L46" t="s">
        <v>247</v>
      </c>
      <c r="M46" t="s">
        <v>413</v>
      </c>
      <c r="N46" s="51"/>
      <c r="O46" s="51"/>
    </row>
    <row r="47" spans="3:15" x14ac:dyDescent="0.3">
      <c r="C47">
        <v>33</v>
      </c>
      <c r="D47" t="s">
        <v>485</v>
      </c>
      <c r="E47" t="s">
        <v>486</v>
      </c>
      <c r="F47" t="s">
        <v>487</v>
      </c>
      <c r="G47" t="s">
        <v>237</v>
      </c>
      <c r="H47" t="s">
        <v>488</v>
      </c>
      <c r="I47" t="s">
        <v>489</v>
      </c>
      <c r="J47"/>
      <c r="K47" t="s">
        <v>374</v>
      </c>
      <c r="L47" t="s">
        <v>247</v>
      </c>
      <c r="M47" t="s">
        <v>375</v>
      </c>
      <c r="N47" s="51"/>
      <c r="O47" s="51"/>
    </row>
    <row r="48" spans="3:15" x14ac:dyDescent="0.3">
      <c r="C48">
        <v>34</v>
      </c>
      <c r="D48" t="s">
        <v>490</v>
      </c>
      <c r="E48" t="s">
        <v>491</v>
      </c>
      <c r="F48" t="s">
        <v>492</v>
      </c>
      <c r="G48" t="s">
        <v>237</v>
      </c>
      <c r="H48" t="s">
        <v>478</v>
      </c>
      <c r="I48" t="s">
        <v>479</v>
      </c>
      <c r="J48"/>
      <c r="K48" t="s">
        <v>374</v>
      </c>
      <c r="L48" t="s">
        <v>247</v>
      </c>
      <c r="M48" t="s">
        <v>413</v>
      </c>
      <c r="N48" s="51"/>
      <c r="O48" s="51"/>
    </row>
    <row r="49" spans="3:15" x14ac:dyDescent="0.3">
      <c r="C49">
        <v>35</v>
      </c>
      <c r="D49" t="s">
        <v>452</v>
      </c>
      <c r="E49" t="s">
        <v>453</v>
      </c>
      <c r="F49" t="s">
        <v>454</v>
      </c>
      <c r="G49" t="s">
        <v>237</v>
      </c>
      <c r="H49" t="s">
        <v>483</v>
      </c>
      <c r="I49" t="s">
        <v>484</v>
      </c>
      <c r="J49"/>
      <c r="K49" t="s">
        <v>374</v>
      </c>
      <c r="L49" t="s">
        <v>247</v>
      </c>
      <c r="M49" t="s">
        <v>413</v>
      </c>
      <c r="N49" s="51"/>
      <c r="O49" s="51"/>
    </row>
    <row r="50" spans="3:15" x14ac:dyDescent="0.3">
      <c r="C50">
        <v>36</v>
      </c>
      <c r="D50" t="s">
        <v>376</v>
      </c>
      <c r="E50" t="s">
        <v>376</v>
      </c>
      <c r="F50" t="s">
        <v>376</v>
      </c>
      <c r="G50" t="s">
        <v>376</v>
      </c>
      <c r="H50" t="s">
        <v>428</v>
      </c>
      <c r="I50" t="s">
        <v>493</v>
      </c>
      <c r="J50"/>
      <c r="K50" t="s">
        <v>494</v>
      </c>
      <c r="L50" t="s">
        <v>242</v>
      </c>
      <c r="M50" t="s">
        <v>495</v>
      </c>
      <c r="N50" s="51"/>
      <c r="O50" s="51"/>
    </row>
    <row r="51" spans="3:15" x14ac:dyDescent="0.3">
      <c r="C51">
        <v>37</v>
      </c>
      <c r="D51" t="s">
        <v>376</v>
      </c>
      <c r="E51" t="s">
        <v>376</v>
      </c>
      <c r="F51" t="s">
        <v>376</v>
      </c>
      <c r="G51" t="s">
        <v>376</v>
      </c>
      <c r="H51" t="s">
        <v>428</v>
      </c>
      <c r="I51" t="s">
        <v>429</v>
      </c>
      <c r="J51"/>
      <c r="K51" t="s">
        <v>424</v>
      </c>
      <c r="L51" t="s">
        <v>247</v>
      </c>
      <c r="M51" t="s">
        <v>361</v>
      </c>
      <c r="N51" s="51"/>
      <c r="O51" s="51"/>
    </row>
    <row r="52" spans="3:15" x14ac:dyDescent="0.3">
      <c r="C52">
        <v>38</v>
      </c>
      <c r="D52" t="s">
        <v>496</v>
      </c>
      <c r="E52" t="s">
        <v>497</v>
      </c>
      <c r="F52" t="s">
        <v>498</v>
      </c>
      <c r="G52" t="s">
        <v>237</v>
      </c>
      <c r="H52" t="s">
        <v>499</v>
      </c>
      <c r="I52" t="s">
        <v>500</v>
      </c>
      <c r="J52"/>
      <c r="K52" t="s">
        <v>374</v>
      </c>
      <c r="L52" t="s">
        <v>247</v>
      </c>
      <c r="M52" t="s">
        <v>501</v>
      </c>
      <c r="N52" s="51"/>
      <c r="O52" s="51"/>
    </row>
    <row r="53" spans="3:15" x14ac:dyDescent="0.3">
      <c r="C53">
        <v>39</v>
      </c>
      <c r="D53" t="s">
        <v>502</v>
      </c>
      <c r="E53" t="s">
        <v>503</v>
      </c>
      <c r="F53" t="s">
        <v>504</v>
      </c>
      <c r="G53" t="s">
        <v>237</v>
      </c>
      <c r="H53" t="s">
        <v>505</v>
      </c>
      <c r="I53" t="s">
        <v>506</v>
      </c>
      <c r="J53"/>
      <c r="K53" t="s">
        <v>507</v>
      </c>
      <c r="L53" t="s">
        <v>247</v>
      </c>
      <c r="M53" t="s">
        <v>508</v>
      </c>
      <c r="N53" s="51"/>
      <c r="O53" s="51"/>
    </row>
    <row r="54" spans="3:15" x14ac:dyDescent="0.3">
      <c r="C54">
        <v>40</v>
      </c>
      <c r="D54" t="s">
        <v>509</v>
      </c>
      <c r="E54" t="s">
        <v>510</v>
      </c>
      <c r="F54" t="s">
        <v>511</v>
      </c>
      <c r="G54" t="s">
        <v>237</v>
      </c>
      <c r="H54" t="s">
        <v>512</v>
      </c>
      <c r="I54" t="s">
        <v>513</v>
      </c>
      <c r="J54"/>
      <c r="K54" t="s">
        <v>424</v>
      </c>
      <c r="L54" t="s">
        <v>247</v>
      </c>
      <c r="M54" t="s">
        <v>361</v>
      </c>
      <c r="N54" s="51"/>
      <c r="O54" s="51"/>
    </row>
    <row r="55" spans="3:15" x14ac:dyDescent="0.3">
      <c r="C55">
        <v>41</v>
      </c>
      <c r="D55" t="s">
        <v>514</v>
      </c>
      <c r="E55" t="s">
        <v>515</v>
      </c>
      <c r="F55" t="s">
        <v>516</v>
      </c>
      <c r="G55" t="s">
        <v>237</v>
      </c>
      <c r="H55" t="s">
        <v>398</v>
      </c>
      <c r="I55" t="s">
        <v>399</v>
      </c>
      <c r="J55"/>
      <c r="K55" t="s">
        <v>374</v>
      </c>
      <c r="L55" t="s">
        <v>247</v>
      </c>
      <c r="M55" t="s">
        <v>375</v>
      </c>
      <c r="N55" s="51"/>
      <c r="O55" s="51"/>
    </row>
    <row r="56" spans="3:15" x14ac:dyDescent="0.3">
      <c r="C56">
        <v>42</v>
      </c>
      <c r="D56" t="s">
        <v>517</v>
      </c>
      <c r="E56" t="s">
        <v>518</v>
      </c>
      <c r="F56" t="s">
        <v>519</v>
      </c>
      <c r="G56" t="s">
        <v>237</v>
      </c>
      <c r="H56" t="s">
        <v>372</v>
      </c>
      <c r="I56" t="s">
        <v>464</v>
      </c>
      <c r="J56"/>
      <c r="K56" t="s">
        <v>465</v>
      </c>
      <c r="L56" t="s">
        <v>247</v>
      </c>
      <c r="M56" t="s">
        <v>466</v>
      </c>
      <c r="N56" s="51"/>
      <c r="O56" s="51"/>
    </row>
    <row r="57" spans="3:15" x14ac:dyDescent="0.3">
      <c r="C57">
        <v>43</v>
      </c>
      <c r="D57" t="s">
        <v>376</v>
      </c>
      <c r="E57" t="s">
        <v>376</v>
      </c>
      <c r="F57" t="s">
        <v>376</v>
      </c>
      <c r="G57" t="s">
        <v>376</v>
      </c>
      <c r="H57" t="s">
        <v>520</v>
      </c>
      <c r="I57" t="s">
        <v>521</v>
      </c>
      <c r="J57"/>
      <c r="K57" t="s">
        <v>522</v>
      </c>
      <c r="L57" t="s">
        <v>251</v>
      </c>
      <c r="M57" t="s">
        <v>523</v>
      </c>
      <c r="N57" s="51"/>
      <c r="O57" s="51"/>
    </row>
    <row r="58" spans="3:15" x14ac:dyDescent="0.3">
      <c r="C58">
        <v>44</v>
      </c>
      <c r="D58" t="s">
        <v>524</v>
      </c>
      <c r="E58" t="s">
        <v>525</v>
      </c>
      <c r="F58" t="s">
        <v>526</v>
      </c>
      <c r="G58" t="s">
        <v>237</v>
      </c>
      <c r="H58" t="s">
        <v>478</v>
      </c>
      <c r="I58" t="s">
        <v>479</v>
      </c>
      <c r="J58"/>
      <c r="K58" t="s">
        <v>374</v>
      </c>
      <c r="L58" t="s">
        <v>247</v>
      </c>
      <c r="M58" t="s">
        <v>413</v>
      </c>
      <c r="N58" s="51"/>
      <c r="O58" s="51"/>
    </row>
    <row r="59" spans="3:15" x14ac:dyDescent="0.3">
      <c r="C59">
        <v>45</v>
      </c>
      <c r="D59" t="s">
        <v>527</v>
      </c>
      <c r="E59" t="s">
        <v>528</v>
      </c>
      <c r="F59" t="s">
        <v>529</v>
      </c>
      <c r="G59" t="s">
        <v>237</v>
      </c>
      <c r="H59" t="s">
        <v>392</v>
      </c>
      <c r="I59" t="s">
        <v>393</v>
      </c>
      <c r="J59"/>
      <c r="K59" t="s">
        <v>374</v>
      </c>
      <c r="L59" t="s">
        <v>247</v>
      </c>
      <c r="M59" t="s">
        <v>375</v>
      </c>
      <c r="N59" s="51"/>
      <c r="O59" s="51"/>
    </row>
    <row r="60" spans="3:15" x14ac:dyDescent="0.3">
      <c r="C60">
        <v>46</v>
      </c>
      <c r="D60" t="s">
        <v>530</v>
      </c>
      <c r="E60" t="s">
        <v>531</v>
      </c>
      <c r="F60" t="s">
        <v>532</v>
      </c>
      <c r="G60" t="s">
        <v>237</v>
      </c>
      <c r="H60" t="s">
        <v>533</v>
      </c>
      <c r="I60" t="s">
        <v>534</v>
      </c>
      <c r="J60"/>
      <c r="K60" t="s">
        <v>465</v>
      </c>
      <c r="L60" t="s">
        <v>247</v>
      </c>
      <c r="M60" t="s">
        <v>535</v>
      </c>
      <c r="N60" s="51"/>
      <c r="O60" s="51"/>
    </row>
    <row r="61" spans="3:15" x14ac:dyDescent="0.3">
      <c r="C61">
        <v>47</v>
      </c>
      <c r="D61" t="s">
        <v>536</v>
      </c>
      <c r="E61" t="s">
        <v>537</v>
      </c>
      <c r="F61" t="s">
        <v>538</v>
      </c>
      <c r="G61" t="s">
        <v>237</v>
      </c>
      <c r="H61" t="s">
        <v>539</v>
      </c>
      <c r="I61" t="s">
        <v>540</v>
      </c>
      <c r="J61"/>
      <c r="K61" t="s">
        <v>374</v>
      </c>
      <c r="L61" t="s">
        <v>247</v>
      </c>
      <c r="M61" t="s">
        <v>388</v>
      </c>
      <c r="N61" s="51"/>
      <c r="O61" s="51"/>
    </row>
    <row r="62" spans="3:15" x14ac:dyDescent="0.3">
      <c r="C62">
        <v>48</v>
      </c>
      <c r="D62" t="s">
        <v>376</v>
      </c>
      <c r="E62" t="s">
        <v>376</v>
      </c>
      <c r="F62" t="s">
        <v>376</v>
      </c>
      <c r="G62" t="s">
        <v>376</v>
      </c>
      <c r="H62" t="s">
        <v>541</v>
      </c>
      <c r="I62" t="s">
        <v>542</v>
      </c>
      <c r="J62"/>
      <c r="K62" t="s">
        <v>424</v>
      </c>
      <c r="L62" t="s">
        <v>247</v>
      </c>
      <c r="M62" t="s">
        <v>361</v>
      </c>
      <c r="N62" s="51"/>
      <c r="O62" s="51"/>
    </row>
    <row r="63" spans="3:15" x14ac:dyDescent="0.3">
      <c r="C63">
        <v>49</v>
      </c>
      <c r="D63" t="s">
        <v>543</v>
      </c>
      <c r="E63" t="s">
        <v>544</v>
      </c>
      <c r="F63" t="s">
        <v>545</v>
      </c>
      <c r="G63" t="s">
        <v>237</v>
      </c>
      <c r="H63" t="s">
        <v>378</v>
      </c>
      <c r="I63" t="s">
        <v>379</v>
      </c>
      <c r="J63"/>
      <c r="K63" t="s">
        <v>374</v>
      </c>
      <c r="L63" t="s">
        <v>247</v>
      </c>
      <c r="M63" t="s">
        <v>375</v>
      </c>
      <c r="N63" s="51"/>
      <c r="O63" s="51"/>
    </row>
    <row r="64" spans="3:15" x14ac:dyDescent="0.3">
      <c r="C64">
        <v>50</v>
      </c>
      <c r="D64" t="s">
        <v>546</v>
      </c>
      <c r="E64" t="s">
        <v>547</v>
      </c>
      <c r="F64" t="s">
        <v>548</v>
      </c>
      <c r="G64" t="s">
        <v>237</v>
      </c>
      <c r="H64" t="s">
        <v>372</v>
      </c>
      <c r="I64" t="s">
        <v>464</v>
      </c>
      <c r="J64"/>
      <c r="K64" t="s">
        <v>465</v>
      </c>
      <c r="L64" t="s">
        <v>247</v>
      </c>
      <c r="M64" t="s">
        <v>466</v>
      </c>
      <c r="N64" s="51"/>
      <c r="O64" s="51"/>
    </row>
    <row r="65" spans="3:15" x14ac:dyDescent="0.3">
      <c r="C65">
        <v>51</v>
      </c>
      <c r="D65" t="s">
        <v>549</v>
      </c>
      <c r="E65" t="s">
        <v>550</v>
      </c>
      <c r="F65" t="s">
        <v>551</v>
      </c>
      <c r="G65" t="s">
        <v>417</v>
      </c>
      <c r="H65" t="s">
        <v>552</v>
      </c>
      <c r="I65" t="s">
        <v>553</v>
      </c>
      <c r="J65"/>
      <c r="K65" t="s">
        <v>424</v>
      </c>
      <c r="L65" t="s">
        <v>247</v>
      </c>
      <c r="M65" t="s">
        <v>361</v>
      </c>
      <c r="N65" s="51"/>
      <c r="O65" s="51"/>
    </row>
    <row r="66" spans="3:15" x14ac:dyDescent="0.3">
      <c r="C66">
        <v>52</v>
      </c>
      <c r="D66" t="s">
        <v>543</v>
      </c>
      <c r="E66" t="s">
        <v>544</v>
      </c>
      <c r="F66" t="s">
        <v>545</v>
      </c>
      <c r="G66" t="s">
        <v>237</v>
      </c>
      <c r="H66" t="s">
        <v>263</v>
      </c>
      <c r="I66" t="s">
        <v>386</v>
      </c>
      <c r="J66"/>
      <c r="K66" t="s">
        <v>387</v>
      </c>
      <c r="L66" t="s">
        <v>247</v>
      </c>
      <c r="M66" t="s">
        <v>388</v>
      </c>
      <c r="N66" s="51"/>
      <c r="O66" s="51"/>
    </row>
    <row r="67" spans="3:15" x14ac:dyDescent="0.3">
      <c r="C67">
        <v>53</v>
      </c>
      <c r="D67" t="s">
        <v>376</v>
      </c>
      <c r="E67" t="s">
        <v>376</v>
      </c>
      <c r="F67" t="s">
        <v>376</v>
      </c>
      <c r="G67" t="s">
        <v>376</v>
      </c>
      <c r="H67" t="s">
        <v>422</v>
      </c>
      <c r="I67" t="s">
        <v>423</v>
      </c>
      <c r="J67"/>
      <c r="K67" t="s">
        <v>424</v>
      </c>
      <c r="L67" t="s">
        <v>247</v>
      </c>
      <c r="M67" t="s">
        <v>361</v>
      </c>
      <c r="N67" s="51"/>
      <c r="O67" s="51"/>
    </row>
    <row r="68" spans="3:15" x14ac:dyDescent="0.3">
      <c r="C68">
        <v>54</v>
      </c>
      <c r="D68" t="s">
        <v>554</v>
      </c>
      <c r="E68" t="s">
        <v>555</v>
      </c>
      <c r="F68" t="s">
        <v>556</v>
      </c>
      <c r="G68" t="s">
        <v>237</v>
      </c>
      <c r="H68" t="s">
        <v>557</v>
      </c>
      <c r="I68" t="s">
        <v>558</v>
      </c>
      <c r="J68"/>
      <c r="K68" t="s">
        <v>494</v>
      </c>
      <c r="L68" t="s">
        <v>242</v>
      </c>
      <c r="M68" t="s">
        <v>495</v>
      </c>
      <c r="N68" s="51"/>
      <c r="O68" s="51"/>
    </row>
    <row r="69" spans="3:15" x14ac:dyDescent="0.3">
      <c r="C69">
        <v>55</v>
      </c>
      <c r="D69" t="s">
        <v>559</v>
      </c>
      <c r="E69" t="s">
        <v>560</v>
      </c>
      <c r="F69" t="s">
        <v>454</v>
      </c>
      <c r="G69" t="s">
        <v>237</v>
      </c>
      <c r="H69" t="s">
        <v>561</v>
      </c>
      <c r="I69" t="s">
        <v>562</v>
      </c>
      <c r="J69"/>
      <c r="K69" t="s">
        <v>424</v>
      </c>
      <c r="L69" t="s">
        <v>247</v>
      </c>
      <c r="M69" t="s">
        <v>361</v>
      </c>
      <c r="N69" s="51"/>
      <c r="O69" s="51"/>
    </row>
    <row r="70" spans="3:15" x14ac:dyDescent="0.3">
      <c r="C70">
        <v>56</v>
      </c>
      <c r="D70" t="s">
        <v>563</v>
      </c>
      <c r="E70" t="s">
        <v>564</v>
      </c>
      <c r="F70" t="s">
        <v>565</v>
      </c>
      <c r="G70" t="s">
        <v>237</v>
      </c>
      <c r="H70" t="s">
        <v>418</v>
      </c>
      <c r="I70" t="s">
        <v>419</v>
      </c>
      <c r="J70"/>
      <c r="K70" t="s">
        <v>374</v>
      </c>
      <c r="L70" t="s">
        <v>247</v>
      </c>
      <c r="M70" t="s">
        <v>375</v>
      </c>
      <c r="N70" s="51"/>
      <c r="O70" s="51"/>
    </row>
    <row r="71" spans="3:15" x14ac:dyDescent="0.3">
      <c r="C71">
        <v>57</v>
      </c>
      <c r="D71" t="s">
        <v>376</v>
      </c>
      <c r="E71" t="s">
        <v>376</v>
      </c>
      <c r="F71" t="s">
        <v>376</v>
      </c>
      <c r="G71" t="s">
        <v>376</v>
      </c>
      <c r="H71" t="s">
        <v>566</v>
      </c>
      <c r="I71" t="s">
        <v>567</v>
      </c>
      <c r="J71"/>
      <c r="K71" t="s">
        <v>374</v>
      </c>
      <c r="L71" t="s">
        <v>247</v>
      </c>
      <c r="M71" t="s">
        <v>463</v>
      </c>
      <c r="N71" s="51"/>
      <c r="O71" s="51"/>
    </row>
    <row r="72" spans="3:15" x14ac:dyDescent="0.3">
      <c r="C72">
        <v>58</v>
      </c>
      <c r="D72" t="s">
        <v>568</v>
      </c>
      <c r="E72" t="s">
        <v>569</v>
      </c>
      <c r="F72" t="s">
        <v>570</v>
      </c>
      <c r="G72" t="s">
        <v>237</v>
      </c>
      <c r="H72" t="s">
        <v>571</v>
      </c>
      <c r="I72" t="s">
        <v>572</v>
      </c>
      <c r="J72"/>
      <c r="K72" t="s">
        <v>374</v>
      </c>
      <c r="L72" t="s">
        <v>247</v>
      </c>
      <c r="M72" t="s">
        <v>375</v>
      </c>
      <c r="N72" s="51"/>
      <c r="O72" s="51"/>
    </row>
    <row r="73" spans="3:15" x14ac:dyDescent="0.3">
      <c r="C73">
        <v>59</v>
      </c>
      <c r="D73" t="s">
        <v>573</v>
      </c>
      <c r="E73" t="s">
        <v>574</v>
      </c>
      <c r="F73" t="s">
        <v>575</v>
      </c>
      <c r="G73" t="s">
        <v>237</v>
      </c>
      <c r="H73" t="s">
        <v>541</v>
      </c>
      <c r="I73" t="s">
        <v>542</v>
      </c>
      <c r="J73"/>
      <c r="K73" t="s">
        <v>424</v>
      </c>
      <c r="L73" t="s">
        <v>247</v>
      </c>
      <c r="M73" t="s">
        <v>361</v>
      </c>
      <c r="N73" s="51"/>
      <c r="O73" s="51"/>
    </row>
    <row r="74" spans="3:15" x14ac:dyDescent="0.3">
      <c r="C74">
        <v>60</v>
      </c>
      <c r="D74" t="s">
        <v>576</v>
      </c>
      <c r="E74" t="s">
        <v>437</v>
      </c>
      <c r="F74" t="s">
        <v>577</v>
      </c>
      <c r="G74" t="s">
        <v>241</v>
      </c>
      <c r="H74" t="s">
        <v>566</v>
      </c>
      <c r="I74" t="s">
        <v>567</v>
      </c>
      <c r="J74"/>
      <c r="K74" t="s">
        <v>374</v>
      </c>
      <c r="L74" t="s">
        <v>247</v>
      </c>
      <c r="M74" t="s">
        <v>463</v>
      </c>
      <c r="N74" s="51"/>
      <c r="O74" s="51"/>
    </row>
    <row r="75" spans="3:15" x14ac:dyDescent="0.3">
      <c r="C75">
        <v>61</v>
      </c>
      <c r="D75" t="s">
        <v>578</v>
      </c>
      <c r="E75" t="s">
        <v>579</v>
      </c>
      <c r="F75" t="s">
        <v>580</v>
      </c>
      <c r="G75" t="s">
        <v>417</v>
      </c>
      <c r="H75" t="s">
        <v>557</v>
      </c>
      <c r="I75" t="s">
        <v>558</v>
      </c>
      <c r="J75"/>
      <c r="K75" t="s">
        <v>494</v>
      </c>
      <c r="L75" t="s">
        <v>242</v>
      </c>
      <c r="M75" t="s">
        <v>495</v>
      </c>
      <c r="N75" s="51"/>
      <c r="O75" s="51"/>
    </row>
    <row r="76" spans="3:15" x14ac:dyDescent="0.3">
      <c r="C76">
        <v>62</v>
      </c>
      <c r="D76" t="s">
        <v>376</v>
      </c>
      <c r="E76" t="s">
        <v>581</v>
      </c>
      <c r="F76" t="s">
        <v>582</v>
      </c>
      <c r="G76" t="s">
        <v>417</v>
      </c>
      <c r="H76" t="s">
        <v>583</v>
      </c>
      <c r="I76" t="s">
        <v>584</v>
      </c>
      <c r="J76"/>
      <c r="K76" t="s">
        <v>585</v>
      </c>
      <c r="L76" t="s">
        <v>242</v>
      </c>
      <c r="M76" t="s">
        <v>586</v>
      </c>
      <c r="N76" s="51"/>
      <c r="O76" s="51"/>
    </row>
    <row r="77" spans="3:15" x14ac:dyDescent="0.3">
      <c r="C77">
        <v>63</v>
      </c>
      <c r="D77" t="s">
        <v>587</v>
      </c>
      <c r="E77" t="s">
        <v>588</v>
      </c>
      <c r="F77" t="s">
        <v>589</v>
      </c>
      <c r="G77" t="s">
        <v>237</v>
      </c>
      <c r="H77" t="s">
        <v>590</v>
      </c>
      <c r="I77" t="s">
        <v>591</v>
      </c>
      <c r="J77"/>
      <c r="K77" t="s">
        <v>592</v>
      </c>
      <c r="L77" t="s">
        <v>247</v>
      </c>
      <c r="M77" t="s">
        <v>593</v>
      </c>
      <c r="N77" s="51"/>
      <c r="O77" s="51"/>
    </row>
    <row r="78" spans="3:15" x14ac:dyDescent="0.3">
      <c r="C78">
        <v>64</v>
      </c>
      <c r="D78" t="s">
        <v>594</v>
      </c>
      <c r="E78" t="s">
        <v>370</v>
      </c>
      <c r="F78" t="s">
        <v>595</v>
      </c>
      <c r="G78" t="s">
        <v>241</v>
      </c>
      <c r="H78" t="s">
        <v>566</v>
      </c>
      <c r="I78" t="s">
        <v>567</v>
      </c>
      <c r="J78"/>
      <c r="K78" t="s">
        <v>374</v>
      </c>
      <c r="L78" t="s">
        <v>247</v>
      </c>
      <c r="M78" t="s">
        <v>463</v>
      </c>
      <c r="N78" s="51"/>
      <c r="O78" s="51"/>
    </row>
    <row r="79" spans="3:15" x14ac:dyDescent="0.3">
      <c r="C79">
        <v>65</v>
      </c>
      <c r="D79" t="s">
        <v>596</v>
      </c>
      <c r="E79" t="s">
        <v>363</v>
      </c>
      <c r="F79" t="s">
        <v>597</v>
      </c>
      <c r="G79" t="s">
        <v>237</v>
      </c>
      <c r="H79" t="s">
        <v>590</v>
      </c>
      <c r="I79" t="s">
        <v>598</v>
      </c>
      <c r="J79"/>
      <c r="K79" t="s">
        <v>592</v>
      </c>
      <c r="L79" t="s">
        <v>247</v>
      </c>
      <c r="M79" t="s">
        <v>593</v>
      </c>
      <c r="N79" s="51"/>
      <c r="O79" s="51"/>
    </row>
    <row r="80" spans="3:15" x14ac:dyDescent="0.3">
      <c r="C80">
        <v>66</v>
      </c>
      <c r="D80" t="s">
        <v>452</v>
      </c>
      <c r="E80" t="s">
        <v>453</v>
      </c>
      <c r="F80" t="s">
        <v>454</v>
      </c>
      <c r="G80" t="s">
        <v>237</v>
      </c>
      <c r="H80" t="s">
        <v>483</v>
      </c>
      <c r="I80" t="s">
        <v>599</v>
      </c>
      <c r="J80"/>
      <c r="K80" t="s">
        <v>406</v>
      </c>
      <c r="L80" t="s">
        <v>247</v>
      </c>
      <c r="M80" t="s">
        <v>407</v>
      </c>
      <c r="N80" s="51"/>
      <c r="O80" s="51"/>
    </row>
    <row r="81" spans="3:15" x14ac:dyDescent="0.3">
      <c r="C81">
        <v>67</v>
      </c>
      <c r="D81" t="s">
        <v>376</v>
      </c>
      <c r="E81" t="s">
        <v>376</v>
      </c>
      <c r="F81" t="s">
        <v>376</v>
      </c>
      <c r="G81" t="s">
        <v>376</v>
      </c>
      <c r="H81" t="s">
        <v>428</v>
      </c>
      <c r="I81" t="s">
        <v>600</v>
      </c>
      <c r="J81"/>
      <c r="K81" t="s">
        <v>465</v>
      </c>
      <c r="L81" t="s">
        <v>247</v>
      </c>
      <c r="M81" t="s">
        <v>535</v>
      </c>
      <c r="N81" s="51"/>
      <c r="O81" s="51"/>
    </row>
    <row r="82" spans="3:15" x14ac:dyDescent="0.3">
      <c r="C82">
        <v>68</v>
      </c>
      <c r="D82" t="s">
        <v>601</v>
      </c>
      <c r="E82" t="s">
        <v>602</v>
      </c>
      <c r="F82" t="s">
        <v>603</v>
      </c>
      <c r="G82" t="s">
        <v>237</v>
      </c>
      <c r="H82" t="s">
        <v>604</v>
      </c>
      <c r="I82" t="s">
        <v>605</v>
      </c>
      <c r="J82"/>
      <c r="K82" t="s">
        <v>606</v>
      </c>
      <c r="L82" t="s">
        <v>242</v>
      </c>
      <c r="M82" t="s">
        <v>607</v>
      </c>
      <c r="N82" s="51"/>
      <c r="O82" s="51"/>
    </row>
    <row r="83" spans="3:15" x14ac:dyDescent="0.3">
      <c r="C83">
        <v>69</v>
      </c>
      <c r="D83" t="s">
        <v>376</v>
      </c>
      <c r="E83" t="s">
        <v>376</v>
      </c>
      <c r="F83" t="s">
        <v>376</v>
      </c>
      <c r="G83" t="s">
        <v>376</v>
      </c>
      <c r="H83" t="s">
        <v>608</v>
      </c>
      <c r="I83" t="s">
        <v>609</v>
      </c>
      <c r="J83"/>
      <c r="K83" t="s">
        <v>610</v>
      </c>
      <c r="L83" t="s">
        <v>251</v>
      </c>
      <c r="M83" t="s">
        <v>523</v>
      </c>
      <c r="N83" s="51"/>
      <c r="O83" s="51"/>
    </row>
    <row r="84" spans="3:15" x14ac:dyDescent="0.3">
      <c r="C84">
        <v>70</v>
      </c>
      <c r="D84" t="s">
        <v>611</v>
      </c>
      <c r="E84" t="s">
        <v>612</v>
      </c>
      <c r="F84" t="s">
        <v>613</v>
      </c>
      <c r="G84" t="s">
        <v>237</v>
      </c>
      <c r="H84" t="s">
        <v>552</v>
      </c>
      <c r="I84" t="s">
        <v>553</v>
      </c>
      <c r="J84"/>
      <c r="K84" t="s">
        <v>424</v>
      </c>
      <c r="L84" t="s">
        <v>247</v>
      </c>
      <c r="M84" t="s">
        <v>361</v>
      </c>
      <c r="N84" s="51"/>
      <c r="O84" s="51"/>
    </row>
    <row r="85" spans="3:15" x14ac:dyDescent="0.3">
      <c r="C85">
        <v>71</v>
      </c>
      <c r="D85" t="s">
        <v>414</v>
      </c>
      <c r="E85" t="s">
        <v>415</v>
      </c>
      <c r="F85" t="s">
        <v>416</v>
      </c>
      <c r="G85" t="s">
        <v>417</v>
      </c>
      <c r="H85" t="s">
        <v>418</v>
      </c>
      <c r="I85" t="s">
        <v>439</v>
      </c>
      <c r="J85"/>
      <c r="K85" t="s">
        <v>374</v>
      </c>
      <c r="L85" t="s">
        <v>247</v>
      </c>
      <c r="M85" t="s">
        <v>463</v>
      </c>
      <c r="N85" s="51"/>
      <c r="O85" s="51"/>
    </row>
    <row r="86" spans="3:15" x14ac:dyDescent="0.3">
      <c r="C86">
        <v>72</v>
      </c>
      <c r="D86" t="s">
        <v>433</v>
      </c>
      <c r="E86" t="s">
        <v>434</v>
      </c>
      <c r="F86" t="s">
        <v>435</v>
      </c>
      <c r="G86" t="s">
        <v>237</v>
      </c>
      <c r="H86" t="s">
        <v>552</v>
      </c>
      <c r="I86" t="s">
        <v>553</v>
      </c>
      <c r="J86"/>
      <c r="K86" t="s">
        <v>424</v>
      </c>
      <c r="L86" t="s">
        <v>247</v>
      </c>
      <c r="M86" t="s">
        <v>361</v>
      </c>
      <c r="N86" s="51"/>
      <c r="O86" s="51"/>
    </row>
    <row r="87" spans="3:15" x14ac:dyDescent="0.3">
      <c r="C87">
        <v>73</v>
      </c>
      <c r="D87" t="s">
        <v>614</v>
      </c>
      <c r="E87" t="s">
        <v>615</v>
      </c>
      <c r="F87" t="s">
        <v>616</v>
      </c>
      <c r="G87" t="s">
        <v>241</v>
      </c>
      <c r="H87" t="s">
        <v>539</v>
      </c>
      <c r="I87" t="s">
        <v>540</v>
      </c>
      <c r="J87"/>
      <c r="K87" t="s">
        <v>374</v>
      </c>
      <c r="L87" t="s">
        <v>247</v>
      </c>
      <c r="M87" t="s">
        <v>388</v>
      </c>
      <c r="N87" s="51"/>
      <c r="O87" s="51"/>
    </row>
    <row r="88" spans="3:15" x14ac:dyDescent="0.3">
      <c r="C88">
        <v>74</v>
      </c>
      <c r="D88" t="s">
        <v>617</v>
      </c>
      <c r="E88" t="s">
        <v>618</v>
      </c>
      <c r="F88" t="s">
        <v>619</v>
      </c>
      <c r="G88" t="s">
        <v>237</v>
      </c>
      <c r="H88" t="s">
        <v>505</v>
      </c>
      <c r="I88" t="s">
        <v>506</v>
      </c>
      <c r="J88"/>
      <c r="K88" t="s">
        <v>507</v>
      </c>
      <c r="L88" t="s">
        <v>247</v>
      </c>
      <c r="M88" t="s">
        <v>508</v>
      </c>
      <c r="N88" s="51"/>
      <c r="O88" s="51"/>
    </row>
    <row r="89" spans="3:15" x14ac:dyDescent="0.3">
      <c r="C89">
        <v>75</v>
      </c>
      <c r="D89" t="s">
        <v>376</v>
      </c>
      <c r="E89" t="s">
        <v>376</v>
      </c>
      <c r="F89" t="s">
        <v>376</v>
      </c>
      <c r="G89" t="s">
        <v>376</v>
      </c>
      <c r="H89" t="s">
        <v>620</v>
      </c>
      <c r="I89" t="s">
        <v>521</v>
      </c>
      <c r="J89"/>
      <c r="K89" t="s">
        <v>610</v>
      </c>
      <c r="L89" t="s">
        <v>251</v>
      </c>
      <c r="M89" t="s">
        <v>523</v>
      </c>
      <c r="N89" s="51"/>
      <c r="O89" s="51"/>
    </row>
    <row r="90" spans="3:15" x14ac:dyDescent="0.3">
      <c r="C90">
        <v>76</v>
      </c>
      <c r="D90" t="s">
        <v>376</v>
      </c>
      <c r="E90" t="s">
        <v>376</v>
      </c>
      <c r="F90" t="s">
        <v>376</v>
      </c>
      <c r="G90" t="s">
        <v>376</v>
      </c>
      <c r="H90" t="s">
        <v>621</v>
      </c>
      <c r="I90" t="s">
        <v>609</v>
      </c>
      <c r="J90"/>
      <c r="K90" t="s">
        <v>610</v>
      </c>
      <c r="L90" t="s">
        <v>251</v>
      </c>
      <c r="M90" t="s">
        <v>523</v>
      </c>
      <c r="N90" s="51"/>
      <c r="O90" s="51"/>
    </row>
    <row r="91" spans="3:15" x14ac:dyDescent="0.3">
      <c r="C91">
        <v>77</v>
      </c>
      <c r="D91" t="s">
        <v>596</v>
      </c>
      <c r="E91" t="s">
        <v>363</v>
      </c>
      <c r="F91" t="s">
        <v>597</v>
      </c>
      <c r="G91" t="s">
        <v>237</v>
      </c>
      <c r="H91" t="s">
        <v>263</v>
      </c>
      <c r="I91" t="s">
        <v>386</v>
      </c>
      <c r="J91"/>
      <c r="K91" t="s">
        <v>387</v>
      </c>
      <c r="L91" t="s">
        <v>247</v>
      </c>
      <c r="M91" t="s">
        <v>388</v>
      </c>
      <c r="N91" s="51"/>
      <c r="O91" s="51"/>
    </row>
    <row r="92" spans="3:15" x14ac:dyDescent="0.3">
      <c r="C92">
        <v>78</v>
      </c>
      <c r="D92" t="s">
        <v>376</v>
      </c>
      <c r="E92" t="s">
        <v>622</v>
      </c>
      <c r="F92" t="s">
        <v>623</v>
      </c>
      <c r="G92" t="s">
        <v>417</v>
      </c>
      <c r="H92" t="s">
        <v>624</v>
      </c>
      <c r="I92" t="s">
        <v>625</v>
      </c>
      <c r="J92"/>
      <c r="K92" t="s">
        <v>374</v>
      </c>
      <c r="L92" t="s">
        <v>247</v>
      </c>
      <c r="M92" t="s">
        <v>375</v>
      </c>
      <c r="N92" s="51"/>
      <c r="O92" s="51"/>
    </row>
    <row r="93" spans="3:15" x14ac:dyDescent="0.3">
      <c r="C93">
        <v>79</v>
      </c>
      <c r="D93" t="s">
        <v>626</v>
      </c>
      <c r="E93" t="s">
        <v>627</v>
      </c>
      <c r="F93" t="s">
        <v>628</v>
      </c>
      <c r="G93" t="s">
        <v>237</v>
      </c>
      <c r="H93" t="s">
        <v>583</v>
      </c>
      <c r="I93" t="s">
        <v>584</v>
      </c>
      <c r="J93"/>
      <c r="K93" t="s">
        <v>585</v>
      </c>
      <c r="L93" t="s">
        <v>242</v>
      </c>
      <c r="M93" t="s">
        <v>586</v>
      </c>
      <c r="N93" s="51"/>
      <c r="O93" s="51"/>
    </row>
    <row r="94" spans="3:15" x14ac:dyDescent="0.3">
      <c r="C94">
        <v>80</v>
      </c>
      <c r="D94" t="s">
        <v>629</v>
      </c>
      <c r="E94" t="s">
        <v>630</v>
      </c>
      <c r="F94" t="s">
        <v>631</v>
      </c>
      <c r="G94" t="s">
        <v>237</v>
      </c>
      <c r="H94" t="s">
        <v>372</v>
      </c>
      <c r="I94" t="s">
        <v>632</v>
      </c>
      <c r="J94"/>
      <c r="K94" t="s">
        <v>633</v>
      </c>
      <c r="L94" t="s">
        <v>242</v>
      </c>
      <c r="M94" t="s">
        <v>634</v>
      </c>
      <c r="N94" s="51"/>
      <c r="O94" s="51"/>
    </row>
    <row r="95" spans="3:15" x14ac:dyDescent="0.3">
      <c r="C95">
        <v>81</v>
      </c>
      <c r="D95" t="s">
        <v>635</v>
      </c>
      <c r="E95" t="s">
        <v>636</v>
      </c>
      <c r="F95" t="s">
        <v>637</v>
      </c>
      <c r="G95" t="s">
        <v>237</v>
      </c>
      <c r="H95" t="s">
        <v>638</v>
      </c>
      <c r="I95" t="s">
        <v>639</v>
      </c>
      <c r="J95"/>
      <c r="K95" t="s">
        <v>640</v>
      </c>
      <c r="L95" t="s">
        <v>247</v>
      </c>
      <c r="M95" t="s">
        <v>641</v>
      </c>
      <c r="N95" s="51"/>
      <c r="O95" s="51"/>
    </row>
    <row r="96" spans="3:15" x14ac:dyDescent="0.3">
      <c r="C96">
        <v>82</v>
      </c>
      <c r="D96" t="s">
        <v>642</v>
      </c>
      <c r="E96" t="s">
        <v>643</v>
      </c>
      <c r="F96" t="s">
        <v>644</v>
      </c>
      <c r="G96" t="s">
        <v>237</v>
      </c>
      <c r="H96" t="s">
        <v>645</v>
      </c>
      <c r="I96" t="s">
        <v>646</v>
      </c>
      <c r="J96"/>
      <c r="K96" t="s">
        <v>647</v>
      </c>
      <c r="L96" t="s">
        <v>247</v>
      </c>
      <c r="M96" t="s">
        <v>648</v>
      </c>
      <c r="N96" s="51"/>
      <c r="O96" s="51"/>
    </row>
    <row r="97" spans="3:15" x14ac:dyDescent="0.3">
      <c r="C97">
        <v>83</v>
      </c>
      <c r="D97" t="s">
        <v>376</v>
      </c>
      <c r="E97" t="s">
        <v>376</v>
      </c>
      <c r="F97" t="s">
        <v>376</v>
      </c>
      <c r="G97" t="s">
        <v>376</v>
      </c>
      <c r="H97" t="s">
        <v>418</v>
      </c>
      <c r="I97" t="s">
        <v>419</v>
      </c>
      <c r="J97"/>
      <c r="K97" t="s">
        <v>374</v>
      </c>
      <c r="L97" t="s">
        <v>247</v>
      </c>
      <c r="M97" t="s">
        <v>375</v>
      </c>
      <c r="N97" s="51"/>
      <c r="O97" s="51"/>
    </row>
    <row r="98" spans="3:15" x14ac:dyDescent="0.3">
      <c r="C98">
        <v>84</v>
      </c>
      <c r="D98" t="s">
        <v>380</v>
      </c>
      <c r="E98" t="s">
        <v>381</v>
      </c>
      <c r="F98" t="s">
        <v>382</v>
      </c>
      <c r="G98" t="s">
        <v>237</v>
      </c>
      <c r="H98" t="s">
        <v>455</v>
      </c>
      <c r="I98" t="s">
        <v>456</v>
      </c>
      <c r="J98"/>
      <c r="K98" t="s">
        <v>457</v>
      </c>
      <c r="L98" t="s">
        <v>247</v>
      </c>
      <c r="M98" t="s">
        <v>407</v>
      </c>
      <c r="N98" s="51"/>
      <c r="O98" s="51"/>
    </row>
    <row r="99" spans="3:15" x14ac:dyDescent="0.3">
      <c r="C99">
        <v>85</v>
      </c>
      <c r="D99" t="s">
        <v>458</v>
      </c>
      <c r="E99" t="s">
        <v>459</v>
      </c>
      <c r="F99" t="s">
        <v>460</v>
      </c>
      <c r="G99" t="s">
        <v>237</v>
      </c>
      <c r="H99" t="s">
        <v>483</v>
      </c>
      <c r="I99" t="s">
        <v>599</v>
      </c>
      <c r="J99"/>
      <c r="K99" t="s">
        <v>406</v>
      </c>
      <c r="L99" t="s">
        <v>247</v>
      </c>
      <c r="M99" t="s">
        <v>407</v>
      </c>
      <c r="N99" s="51"/>
      <c r="O99" s="51"/>
    </row>
    <row r="100" spans="3:15" x14ac:dyDescent="0.3">
      <c r="C100">
        <v>86</v>
      </c>
      <c r="D100" t="s">
        <v>649</v>
      </c>
      <c r="E100" t="s">
        <v>650</v>
      </c>
      <c r="F100" t="s">
        <v>651</v>
      </c>
      <c r="G100" t="s">
        <v>237</v>
      </c>
      <c r="H100" t="s">
        <v>652</v>
      </c>
      <c r="I100" t="s">
        <v>653</v>
      </c>
      <c r="J100"/>
      <c r="K100" t="s">
        <v>654</v>
      </c>
      <c r="L100" t="s">
        <v>247</v>
      </c>
      <c r="M100" t="s">
        <v>655</v>
      </c>
      <c r="N100" s="51"/>
      <c r="O100" s="51"/>
    </row>
    <row r="101" spans="3:15" x14ac:dyDescent="0.3">
      <c r="C101">
        <v>87</v>
      </c>
      <c r="D101" t="s">
        <v>656</v>
      </c>
      <c r="E101" t="s">
        <v>657</v>
      </c>
      <c r="F101" t="s">
        <v>658</v>
      </c>
      <c r="G101" t="s">
        <v>237</v>
      </c>
      <c r="H101" t="s">
        <v>378</v>
      </c>
      <c r="I101" t="s">
        <v>379</v>
      </c>
      <c r="J101"/>
      <c r="K101" t="s">
        <v>374</v>
      </c>
      <c r="L101" t="s">
        <v>247</v>
      </c>
      <c r="M101" t="s">
        <v>375</v>
      </c>
      <c r="N101" s="51"/>
      <c r="O101" s="51"/>
    </row>
    <row r="102" spans="3:15" x14ac:dyDescent="0.3">
      <c r="C102">
        <v>88</v>
      </c>
      <c r="D102" t="s">
        <v>376</v>
      </c>
      <c r="E102" t="s">
        <v>376</v>
      </c>
      <c r="F102" t="s">
        <v>376</v>
      </c>
      <c r="G102" t="s">
        <v>376</v>
      </c>
      <c r="H102" t="s">
        <v>659</v>
      </c>
      <c r="I102" t="s">
        <v>521</v>
      </c>
      <c r="J102"/>
      <c r="K102" t="s">
        <v>522</v>
      </c>
      <c r="L102" t="s">
        <v>251</v>
      </c>
      <c r="M102" t="s">
        <v>523</v>
      </c>
      <c r="N102" s="51"/>
      <c r="O102" s="51"/>
    </row>
    <row r="103" spans="3:15" x14ac:dyDescent="0.3">
      <c r="C103">
        <v>89</v>
      </c>
      <c r="D103" t="s">
        <v>660</v>
      </c>
      <c r="E103" t="s">
        <v>661</v>
      </c>
      <c r="F103" t="s">
        <v>662</v>
      </c>
      <c r="G103" t="s">
        <v>237</v>
      </c>
      <c r="H103" t="s">
        <v>663</v>
      </c>
      <c r="I103" t="s">
        <v>664</v>
      </c>
      <c r="J103"/>
      <c r="K103" t="s">
        <v>592</v>
      </c>
      <c r="L103" t="s">
        <v>247</v>
      </c>
      <c r="M103" t="s">
        <v>593</v>
      </c>
      <c r="N103" s="51"/>
      <c r="O103" s="51"/>
    </row>
    <row r="104" spans="3:15" x14ac:dyDescent="0.3">
      <c r="C104">
        <v>90</v>
      </c>
      <c r="D104" t="s">
        <v>665</v>
      </c>
      <c r="E104" t="s">
        <v>666</v>
      </c>
      <c r="F104" t="s">
        <v>667</v>
      </c>
      <c r="G104" t="s">
        <v>241</v>
      </c>
      <c r="H104" t="s">
        <v>450</v>
      </c>
      <c r="I104" t="s">
        <v>451</v>
      </c>
      <c r="J104"/>
      <c r="K104" t="s">
        <v>374</v>
      </c>
      <c r="L104" t="s">
        <v>247</v>
      </c>
      <c r="M104" t="s">
        <v>375</v>
      </c>
      <c r="N104" s="51"/>
      <c r="O104" s="51"/>
    </row>
    <row r="105" spans="3:15" x14ac:dyDescent="0.3">
      <c r="C105">
        <v>91</v>
      </c>
      <c r="D105" t="s">
        <v>668</v>
      </c>
      <c r="E105" t="s">
        <v>669</v>
      </c>
      <c r="F105" t="s">
        <v>670</v>
      </c>
      <c r="G105" t="s">
        <v>237</v>
      </c>
      <c r="H105" t="s">
        <v>671</v>
      </c>
      <c r="I105" t="s">
        <v>672</v>
      </c>
      <c r="J105"/>
      <c r="K105" t="s">
        <v>494</v>
      </c>
      <c r="L105" t="s">
        <v>242</v>
      </c>
      <c r="M105" t="s">
        <v>495</v>
      </c>
      <c r="N105" s="51"/>
      <c r="O105" s="51"/>
    </row>
    <row r="106" spans="3:15" x14ac:dyDescent="0.3">
      <c r="C106">
        <v>92</v>
      </c>
      <c r="D106" t="s">
        <v>355</v>
      </c>
      <c r="E106" t="s">
        <v>356</v>
      </c>
      <c r="F106" t="s">
        <v>357</v>
      </c>
      <c r="G106" t="s">
        <v>237</v>
      </c>
      <c r="H106" t="s">
        <v>505</v>
      </c>
      <c r="I106" t="s">
        <v>506</v>
      </c>
      <c r="J106"/>
      <c r="K106" t="s">
        <v>507</v>
      </c>
      <c r="L106" t="s">
        <v>247</v>
      </c>
      <c r="M106" t="s">
        <v>508</v>
      </c>
      <c r="N106" s="51"/>
      <c r="O106" s="51"/>
    </row>
    <row r="107" spans="3:15" x14ac:dyDescent="0.3">
      <c r="C107">
        <v>93</v>
      </c>
      <c r="D107" t="s">
        <v>673</v>
      </c>
      <c r="E107" t="s">
        <v>531</v>
      </c>
      <c r="F107" t="s">
        <v>674</v>
      </c>
      <c r="G107" t="s">
        <v>237</v>
      </c>
      <c r="H107" t="s">
        <v>583</v>
      </c>
      <c r="I107" t="s">
        <v>584</v>
      </c>
      <c r="J107"/>
      <c r="K107" t="s">
        <v>585</v>
      </c>
      <c r="L107" t="s">
        <v>242</v>
      </c>
      <c r="M107" t="s">
        <v>586</v>
      </c>
      <c r="N107" s="51"/>
      <c r="O107" s="51"/>
    </row>
    <row r="108" spans="3:15" x14ac:dyDescent="0.3">
      <c r="C108">
        <v>94</v>
      </c>
      <c r="D108" t="s">
        <v>629</v>
      </c>
      <c r="E108" t="s">
        <v>630</v>
      </c>
      <c r="F108" t="s">
        <v>631</v>
      </c>
      <c r="G108" t="s">
        <v>237</v>
      </c>
      <c r="H108" t="s">
        <v>372</v>
      </c>
      <c r="I108" t="s">
        <v>632</v>
      </c>
      <c r="J108"/>
      <c r="K108" t="s">
        <v>633</v>
      </c>
      <c r="L108" t="s">
        <v>242</v>
      </c>
      <c r="M108" t="s">
        <v>634</v>
      </c>
      <c r="N108" s="51"/>
      <c r="O108" s="51"/>
    </row>
    <row r="109" spans="3:15" x14ac:dyDescent="0.3">
      <c r="C109">
        <v>95</v>
      </c>
      <c r="D109" t="s">
        <v>675</v>
      </c>
      <c r="E109" t="s">
        <v>676</v>
      </c>
      <c r="F109" t="s">
        <v>677</v>
      </c>
      <c r="G109" t="s">
        <v>237</v>
      </c>
      <c r="H109" t="s">
        <v>428</v>
      </c>
      <c r="I109" t="s">
        <v>493</v>
      </c>
      <c r="J109"/>
      <c r="K109" t="s">
        <v>494</v>
      </c>
      <c r="L109" t="s">
        <v>242</v>
      </c>
      <c r="M109" t="s">
        <v>495</v>
      </c>
      <c r="N109" s="51"/>
      <c r="O109" s="51"/>
    </row>
    <row r="110" spans="3:15" x14ac:dyDescent="0.3">
      <c r="C110">
        <v>96</v>
      </c>
      <c r="D110" t="s">
        <v>376</v>
      </c>
      <c r="E110" t="s">
        <v>376</v>
      </c>
      <c r="F110" t="s">
        <v>376</v>
      </c>
      <c r="G110" t="s">
        <v>376</v>
      </c>
      <c r="H110" t="s">
        <v>263</v>
      </c>
      <c r="I110" t="s">
        <v>678</v>
      </c>
      <c r="J110"/>
      <c r="K110" t="s">
        <v>679</v>
      </c>
      <c r="L110" t="s">
        <v>241</v>
      </c>
      <c r="M110" t="s">
        <v>680</v>
      </c>
      <c r="N110" s="51"/>
      <c r="O110" s="51"/>
    </row>
    <row r="111" spans="3:15" x14ac:dyDescent="0.3">
      <c r="C111">
        <v>97</v>
      </c>
      <c r="D111" t="s">
        <v>376</v>
      </c>
      <c r="E111" t="s">
        <v>376</v>
      </c>
      <c r="F111" t="s">
        <v>376</v>
      </c>
      <c r="G111" t="s">
        <v>376</v>
      </c>
      <c r="H111" t="s">
        <v>681</v>
      </c>
      <c r="I111" t="s">
        <v>682</v>
      </c>
      <c r="J111"/>
      <c r="K111" t="s">
        <v>683</v>
      </c>
      <c r="L111" t="s">
        <v>247</v>
      </c>
      <c r="M111" t="s">
        <v>684</v>
      </c>
      <c r="N111" s="51"/>
      <c r="O111" s="51"/>
    </row>
    <row r="112" spans="3:15" x14ac:dyDescent="0.3">
      <c r="C112">
        <v>98</v>
      </c>
      <c r="D112" t="s">
        <v>685</v>
      </c>
      <c r="E112" t="s">
        <v>686</v>
      </c>
      <c r="F112" t="s">
        <v>687</v>
      </c>
      <c r="G112" t="s">
        <v>237</v>
      </c>
      <c r="H112" t="s">
        <v>688</v>
      </c>
      <c r="I112" t="s">
        <v>689</v>
      </c>
      <c r="J112"/>
      <c r="K112" t="s">
        <v>690</v>
      </c>
      <c r="L112" t="s">
        <v>691</v>
      </c>
      <c r="M112" t="s">
        <v>692</v>
      </c>
      <c r="N112" s="51"/>
      <c r="O112" s="51"/>
    </row>
    <row r="113" spans="3:15" x14ac:dyDescent="0.3">
      <c r="C113">
        <v>99</v>
      </c>
      <c r="D113" t="s">
        <v>596</v>
      </c>
      <c r="E113" t="s">
        <v>363</v>
      </c>
      <c r="F113" t="s">
        <v>597</v>
      </c>
      <c r="G113" t="s">
        <v>237</v>
      </c>
      <c r="H113" t="s">
        <v>378</v>
      </c>
      <c r="I113" t="s">
        <v>379</v>
      </c>
      <c r="J113"/>
      <c r="K113" t="s">
        <v>374</v>
      </c>
      <c r="L113" t="s">
        <v>247</v>
      </c>
      <c r="M113" t="s">
        <v>375</v>
      </c>
      <c r="N113" s="51"/>
      <c r="O113" s="51"/>
    </row>
    <row r="114" spans="3:15" x14ac:dyDescent="0.3">
      <c r="C114">
        <v>100</v>
      </c>
      <c r="D114" t="s">
        <v>376</v>
      </c>
      <c r="E114" t="s">
        <v>376</v>
      </c>
      <c r="F114" t="s">
        <v>376</v>
      </c>
      <c r="G114" t="s">
        <v>376</v>
      </c>
      <c r="H114" t="s">
        <v>428</v>
      </c>
      <c r="I114" t="s">
        <v>693</v>
      </c>
      <c r="J114"/>
      <c r="K114" t="s">
        <v>694</v>
      </c>
      <c r="L114" t="s">
        <v>247</v>
      </c>
      <c r="M114" t="s">
        <v>695</v>
      </c>
      <c r="N114" s="51"/>
      <c r="O114" s="51"/>
    </row>
    <row r="115" spans="3:15" x14ac:dyDescent="0.3">
      <c r="C115">
        <v>101</v>
      </c>
      <c r="D115" t="s">
        <v>696</v>
      </c>
      <c r="E115" t="s">
        <v>697</v>
      </c>
      <c r="F115" t="s">
        <v>630</v>
      </c>
      <c r="G115" t="s">
        <v>237</v>
      </c>
      <c r="H115" t="s">
        <v>698</v>
      </c>
      <c r="I115" t="s">
        <v>699</v>
      </c>
      <c r="J115"/>
      <c r="K115" t="s">
        <v>654</v>
      </c>
      <c r="L115" t="s">
        <v>247</v>
      </c>
      <c r="M115" t="s">
        <v>655</v>
      </c>
      <c r="N115" s="51"/>
      <c r="O115" s="51"/>
    </row>
    <row r="116" spans="3:15" x14ac:dyDescent="0.3">
      <c r="C116">
        <v>102</v>
      </c>
      <c r="D116" t="s">
        <v>700</v>
      </c>
      <c r="E116" t="s">
        <v>518</v>
      </c>
      <c r="F116" t="s">
        <v>701</v>
      </c>
      <c r="G116" t="s">
        <v>237</v>
      </c>
      <c r="H116" t="s">
        <v>428</v>
      </c>
      <c r="I116" t="s">
        <v>600</v>
      </c>
      <c r="J116"/>
      <c r="K116" t="s">
        <v>465</v>
      </c>
      <c r="L116" t="s">
        <v>247</v>
      </c>
      <c r="M116" t="s">
        <v>535</v>
      </c>
      <c r="N116" s="51"/>
      <c r="O116" s="51"/>
    </row>
    <row r="117" spans="3:15" x14ac:dyDescent="0.3">
      <c r="C117">
        <v>103</v>
      </c>
      <c r="D117" t="s">
        <v>702</v>
      </c>
      <c r="E117" t="s">
        <v>477</v>
      </c>
      <c r="F117" t="s">
        <v>703</v>
      </c>
      <c r="G117" t="s">
        <v>237</v>
      </c>
      <c r="H117" t="s">
        <v>704</v>
      </c>
      <c r="I117" t="s">
        <v>705</v>
      </c>
      <c r="J117"/>
      <c r="K117" t="s">
        <v>255</v>
      </c>
      <c r="L117" t="s">
        <v>247</v>
      </c>
      <c r="M117" t="s">
        <v>256</v>
      </c>
      <c r="N117" s="51"/>
      <c r="O117" s="51"/>
    </row>
    <row r="118" spans="3:15" x14ac:dyDescent="0.3">
      <c r="C118">
        <v>104</v>
      </c>
      <c r="D118" t="s">
        <v>376</v>
      </c>
      <c r="E118" t="s">
        <v>376</v>
      </c>
      <c r="F118" t="s">
        <v>376</v>
      </c>
      <c r="G118" t="s">
        <v>376</v>
      </c>
      <c r="H118" t="s">
        <v>704</v>
      </c>
      <c r="I118" t="s">
        <v>706</v>
      </c>
      <c r="J118"/>
      <c r="K118" t="s">
        <v>707</v>
      </c>
      <c r="L118" t="s">
        <v>242</v>
      </c>
      <c r="M118" t="s">
        <v>708</v>
      </c>
      <c r="N118" s="51"/>
      <c r="O118" s="51"/>
    </row>
    <row r="119" spans="3:15" x14ac:dyDescent="0.3">
      <c r="C119">
        <v>105</v>
      </c>
      <c r="D119" t="s">
        <v>709</v>
      </c>
      <c r="E119" t="s">
        <v>710</v>
      </c>
      <c r="F119" t="s">
        <v>711</v>
      </c>
      <c r="G119" t="s">
        <v>237</v>
      </c>
      <c r="H119" t="s">
        <v>263</v>
      </c>
      <c r="I119" t="s">
        <v>712</v>
      </c>
      <c r="J119"/>
      <c r="K119" t="s">
        <v>257</v>
      </c>
      <c r="L119" t="s">
        <v>245</v>
      </c>
      <c r="M119" t="s">
        <v>258</v>
      </c>
      <c r="N119" s="51"/>
      <c r="O119" s="51"/>
    </row>
    <row r="120" spans="3:15" x14ac:dyDescent="0.3">
      <c r="C120">
        <v>106</v>
      </c>
      <c r="D120" t="s">
        <v>713</v>
      </c>
      <c r="E120" t="s">
        <v>714</v>
      </c>
      <c r="F120" t="s">
        <v>715</v>
      </c>
      <c r="G120" t="s">
        <v>237</v>
      </c>
      <c r="H120" t="s">
        <v>716</v>
      </c>
      <c r="I120" t="s">
        <v>717</v>
      </c>
      <c r="J120"/>
      <c r="K120" t="s">
        <v>255</v>
      </c>
      <c r="L120" t="s">
        <v>247</v>
      </c>
      <c r="M120" t="s">
        <v>256</v>
      </c>
      <c r="N120" s="51"/>
      <c r="O120" s="51"/>
    </row>
    <row r="121" spans="3:15" x14ac:dyDescent="0.3">
      <c r="C121">
        <v>107</v>
      </c>
      <c r="D121" t="s">
        <v>718</v>
      </c>
      <c r="E121" t="s">
        <v>719</v>
      </c>
      <c r="F121" t="s">
        <v>720</v>
      </c>
      <c r="G121" t="s">
        <v>237</v>
      </c>
      <c r="H121" t="s">
        <v>721</v>
      </c>
      <c r="I121" t="s">
        <v>722</v>
      </c>
      <c r="J121"/>
      <c r="K121" t="s">
        <v>647</v>
      </c>
      <c r="L121" t="s">
        <v>247</v>
      </c>
      <c r="M121" t="s">
        <v>648</v>
      </c>
      <c r="N121" s="51"/>
      <c r="O121" s="51"/>
    </row>
    <row r="122" spans="3:15" x14ac:dyDescent="0.3">
      <c r="C122">
        <v>108</v>
      </c>
      <c r="D122" t="s">
        <v>723</v>
      </c>
      <c r="E122" t="s">
        <v>724</v>
      </c>
      <c r="F122" t="s">
        <v>725</v>
      </c>
      <c r="G122" t="s">
        <v>237</v>
      </c>
      <c r="H122" t="s">
        <v>726</v>
      </c>
      <c r="I122" t="s">
        <v>727</v>
      </c>
      <c r="J122"/>
      <c r="K122" t="s">
        <v>728</v>
      </c>
      <c r="L122" t="s">
        <v>247</v>
      </c>
      <c r="M122" t="s">
        <v>729</v>
      </c>
      <c r="N122" s="51"/>
      <c r="O122" s="51"/>
    </row>
    <row r="123" spans="3:15" x14ac:dyDescent="0.3">
      <c r="C123">
        <v>109</v>
      </c>
      <c r="D123" t="s">
        <v>730</v>
      </c>
      <c r="E123" t="s">
        <v>555</v>
      </c>
      <c r="F123" t="s">
        <v>731</v>
      </c>
      <c r="G123" t="s">
        <v>237</v>
      </c>
      <c r="H123" t="s">
        <v>732</v>
      </c>
      <c r="I123" t="s">
        <v>733</v>
      </c>
      <c r="J123"/>
      <c r="K123" t="s">
        <v>679</v>
      </c>
      <c r="L123" t="s">
        <v>241</v>
      </c>
      <c r="M123" t="s">
        <v>680</v>
      </c>
      <c r="N123" s="51"/>
      <c r="O123" s="51"/>
    </row>
    <row r="124" spans="3:15" x14ac:dyDescent="0.3">
      <c r="C124">
        <v>110</v>
      </c>
      <c r="D124" t="s">
        <v>734</v>
      </c>
      <c r="E124" t="s">
        <v>735</v>
      </c>
      <c r="F124" t="s">
        <v>736</v>
      </c>
      <c r="G124" t="s">
        <v>237</v>
      </c>
      <c r="H124" t="s">
        <v>737</v>
      </c>
      <c r="I124" t="s">
        <v>738</v>
      </c>
      <c r="J124"/>
      <c r="K124" t="s">
        <v>255</v>
      </c>
      <c r="L124" t="s">
        <v>247</v>
      </c>
      <c r="M124" t="s">
        <v>739</v>
      </c>
      <c r="N124" s="51"/>
      <c r="O124" s="51"/>
    </row>
    <row r="125" spans="3:15" x14ac:dyDescent="0.3">
      <c r="C125">
        <v>111</v>
      </c>
      <c r="D125" t="s">
        <v>376</v>
      </c>
      <c r="E125" t="s">
        <v>376</v>
      </c>
      <c r="F125" t="s">
        <v>376</v>
      </c>
      <c r="G125" t="s">
        <v>376</v>
      </c>
      <c r="H125" t="s">
        <v>428</v>
      </c>
      <c r="I125" t="s">
        <v>740</v>
      </c>
      <c r="J125"/>
      <c r="K125" t="s">
        <v>633</v>
      </c>
      <c r="L125" t="s">
        <v>242</v>
      </c>
      <c r="M125" t="s">
        <v>634</v>
      </c>
      <c r="N125" s="51"/>
      <c r="O125" s="51"/>
    </row>
    <row r="126" spans="3:15" x14ac:dyDescent="0.3">
      <c r="C126">
        <v>112</v>
      </c>
      <c r="D126" t="s">
        <v>741</v>
      </c>
      <c r="E126" t="s">
        <v>742</v>
      </c>
      <c r="F126" t="s">
        <v>743</v>
      </c>
      <c r="G126" t="s">
        <v>237</v>
      </c>
      <c r="H126" t="s">
        <v>744</v>
      </c>
      <c r="I126" t="s">
        <v>745</v>
      </c>
      <c r="J126"/>
      <c r="K126" t="s">
        <v>633</v>
      </c>
      <c r="L126" t="s">
        <v>242</v>
      </c>
      <c r="M126" t="s">
        <v>634</v>
      </c>
      <c r="N126" s="51"/>
      <c r="O126" s="51"/>
    </row>
    <row r="127" spans="3:15" x14ac:dyDescent="0.3">
      <c r="C127">
        <v>113</v>
      </c>
      <c r="D127" t="s">
        <v>746</v>
      </c>
      <c r="E127" t="s">
        <v>747</v>
      </c>
      <c r="F127" t="s">
        <v>748</v>
      </c>
      <c r="G127" t="s">
        <v>237</v>
      </c>
      <c r="H127" t="s">
        <v>749</v>
      </c>
      <c r="I127" t="s">
        <v>750</v>
      </c>
      <c r="J127"/>
      <c r="K127" t="s">
        <v>465</v>
      </c>
      <c r="L127" t="s">
        <v>247</v>
      </c>
      <c r="M127" t="s">
        <v>466</v>
      </c>
      <c r="N127" s="51"/>
      <c r="O127" s="51"/>
    </row>
    <row r="128" spans="3:15" x14ac:dyDescent="0.3">
      <c r="C128">
        <v>114</v>
      </c>
      <c r="D128" t="s">
        <v>751</v>
      </c>
      <c r="E128" t="s">
        <v>752</v>
      </c>
      <c r="F128" t="s">
        <v>753</v>
      </c>
      <c r="G128" t="s">
        <v>237</v>
      </c>
      <c r="H128" t="s">
        <v>754</v>
      </c>
      <c r="I128" t="s">
        <v>755</v>
      </c>
      <c r="J128"/>
      <c r="K128" t="s">
        <v>756</v>
      </c>
      <c r="L128" t="s">
        <v>247</v>
      </c>
      <c r="M128" t="s">
        <v>757</v>
      </c>
      <c r="N128" s="51"/>
      <c r="O128" s="51"/>
    </row>
    <row r="129" spans="3:15" x14ac:dyDescent="0.3">
      <c r="C129">
        <v>115</v>
      </c>
      <c r="D129" t="s">
        <v>758</v>
      </c>
      <c r="E129" t="s">
        <v>759</v>
      </c>
      <c r="F129" t="s">
        <v>760</v>
      </c>
      <c r="G129" t="s">
        <v>237</v>
      </c>
      <c r="H129" t="s">
        <v>761</v>
      </c>
      <c r="I129" t="s">
        <v>762</v>
      </c>
      <c r="J129"/>
      <c r="K129" t="s">
        <v>763</v>
      </c>
      <c r="L129" t="s">
        <v>247</v>
      </c>
      <c r="M129" t="s">
        <v>764</v>
      </c>
      <c r="N129" s="51"/>
      <c r="O129" s="51"/>
    </row>
    <row r="130" spans="3:15" x14ac:dyDescent="0.3">
      <c r="C130">
        <v>116</v>
      </c>
      <c r="D130" t="s">
        <v>765</v>
      </c>
      <c r="E130" t="s">
        <v>766</v>
      </c>
      <c r="F130" t="s">
        <v>686</v>
      </c>
      <c r="G130" t="s">
        <v>237</v>
      </c>
      <c r="H130" t="s">
        <v>767</v>
      </c>
      <c r="I130" t="s">
        <v>768</v>
      </c>
      <c r="J130"/>
      <c r="K130" t="s">
        <v>633</v>
      </c>
      <c r="L130" t="s">
        <v>242</v>
      </c>
      <c r="M130" t="s">
        <v>634</v>
      </c>
      <c r="N130" s="51"/>
      <c r="O130" s="51"/>
    </row>
    <row r="131" spans="3:15" x14ac:dyDescent="0.3">
      <c r="C131">
        <v>117</v>
      </c>
      <c r="D131" t="s">
        <v>509</v>
      </c>
      <c r="E131" t="s">
        <v>510</v>
      </c>
      <c r="F131" t="s">
        <v>511</v>
      </c>
      <c r="G131" t="s">
        <v>237</v>
      </c>
      <c r="H131" t="s">
        <v>470</v>
      </c>
      <c r="I131" t="s">
        <v>471</v>
      </c>
      <c r="J131"/>
      <c r="K131" t="s">
        <v>406</v>
      </c>
      <c r="L131" t="s">
        <v>247</v>
      </c>
      <c r="M131" t="s">
        <v>407</v>
      </c>
      <c r="N131" s="51"/>
      <c r="O131" s="51"/>
    </row>
    <row r="132" spans="3:15" x14ac:dyDescent="0.3">
      <c r="C132">
        <v>118</v>
      </c>
      <c r="D132" t="s">
        <v>376</v>
      </c>
      <c r="E132" t="s">
        <v>376</v>
      </c>
      <c r="F132" t="s">
        <v>376</v>
      </c>
      <c r="G132" t="s">
        <v>376</v>
      </c>
      <c r="H132" t="s">
        <v>769</v>
      </c>
      <c r="I132" t="s">
        <v>770</v>
      </c>
      <c r="J132"/>
      <c r="K132" t="s">
        <v>771</v>
      </c>
      <c r="L132" t="s">
        <v>242</v>
      </c>
      <c r="M132" t="s">
        <v>495</v>
      </c>
      <c r="N132" s="51"/>
      <c r="O132" s="51"/>
    </row>
    <row r="133" spans="3:15" x14ac:dyDescent="0.3">
      <c r="C133">
        <v>119</v>
      </c>
      <c r="D133" t="s">
        <v>578</v>
      </c>
      <c r="E133" t="s">
        <v>579</v>
      </c>
      <c r="F133" t="s">
        <v>580</v>
      </c>
      <c r="G133" t="s">
        <v>417</v>
      </c>
      <c r="H133" t="s">
        <v>769</v>
      </c>
      <c r="I133" t="s">
        <v>770</v>
      </c>
      <c r="J133"/>
      <c r="K133" t="s">
        <v>771</v>
      </c>
      <c r="L133" t="s">
        <v>242</v>
      </c>
      <c r="M133" t="s">
        <v>495</v>
      </c>
      <c r="N133" s="51"/>
      <c r="O133" s="51"/>
    </row>
    <row r="134" spans="3:15" x14ac:dyDescent="0.3">
      <c r="C134">
        <v>120</v>
      </c>
      <c r="D134" t="s">
        <v>376</v>
      </c>
      <c r="E134" t="s">
        <v>376</v>
      </c>
      <c r="F134" t="s">
        <v>376</v>
      </c>
      <c r="G134" t="s">
        <v>376</v>
      </c>
      <c r="H134" t="s">
        <v>772</v>
      </c>
      <c r="I134" t="s">
        <v>773</v>
      </c>
      <c r="J134"/>
      <c r="K134" t="s">
        <v>774</v>
      </c>
      <c r="L134" t="s">
        <v>242</v>
      </c>
      <c r="M134" t="s">
        <v>775</v>
      </c>
      <c r="N134" s="51"/>
      <c r="O134" s="51"/>
    </row>
    <row r="135" spans="3:15" x14ac:dyDescent="0.3">
      <c r="C135">
        <v>121</v>
      </c>
      <c r="D135" t="s">
        <v>376</v>
      </c>
      <c r="E135" t="s">
        <v>376</v>
      </c>
      <c r="F135" t="s">
        <v>376</v>
      </c>
      <c r="G135" t="s">
        <v>376</v>
      </c>
      <c r="H135" t="s">
        <v>776</v>
      </c>
      <c r="I135" t="s">
        <v>777</v>
      </c>
      <c r="J135"/>
      <c r="K135" t="s">
        <v>778</v>
      </c>
      <c r="L135" t="s">
        <v>242</v>
      </c>
      <c r="M135" t="s">
        <v>779</v>
      </c>
      <c r="N135" s="51"/>
      <c r="O135" s="51"/>
    </row>
    <row r="136" spans="3:15" x14ac:dyDescent="0.3">
      <c r="C136">
        <v>122</v>
      </c>
      <c r="D136" t="s">
        <v>376</v>
      </c>
      <c r="E136" t="s">
        <v>376</v>
      </c>
      <c r="F136" t="s">
        <v>376</v>
      </c>
      <c r="G136" t="s">
        <v>376</v>
      </c>
      <c r="H136" t="s">
        <v>780</v>
      </c>
      <c r="I136" t="s">
        <v>781</v>
      </c>
      <c r="J136"/>
      <c r="K136" t="s">
        <v>260</v>
      </c>
      <c r="L136" t="s">
        <v>236</v>
      </c>
      <c r="M136" t="s">
        <v>782</v>
      </c>
      <c r="N136" s="51"/>
      <c r="O136" s="51"/>
    </row>
    <row r="137" spans="3:15" x14ac:dyDescent="0.3">
      <c r="C137">
        <v>123</v>
      </c>
      <c r="D137" t="s">
        <v>376</v>
      </c>
      <c r="E137" t="s">
        <v>376</v>
      </c>
      <c r="F137" t="s">
        <v>376</v>
      </c>
      <c r="G137" t="s">
        <v>376</v>
      </c>
      <c r="H137" t="s">
        <v>783</v>
      </c>
      <c r="I137" t="s">
        <v>784</v>
      </c>
      <c r="J137"/>
      <c r="K137" t="s">
        <v>785</v>
      </c>
      <c r="L137" t="s">
        <v>247</v>
      </c>
      <c r="M137" t="s">
        <v>786</v>
      </c>
      <c r="N137" s="51"/>
      <c r="O137" s="51"/>
    </row>
    <row r="138" spans="3:15" x14ac:dyDescent="0.3">
      <c r="C138">
        <v>124</v>
      </c>
      <c r="D138" t="s">
        <v>376</v>
      </c>
      <c r="E138" t="s">
        <v>376</v>
      </c>
      <c r="F138" t="s">
        <v>376</v>
      </c>
      <c r="G138" t="s">
        <v>376</v>
      </c>
      <c r="H138" t="s">
        <v>787</v>
      </c>
      <c r="I138" t="s">
        <v>788</v>
      </c>
      <c r="J138"/>
      <c r="K138" t="s">
        <v>789</v>
      </c>
      <c r="L138" t="s">
        <v>251</v>
      </c>
      <c r="M138" t="s">
        <v>790</v>
      </c>
      <c r="N138" s="51"/>
      <c r="O138" s="51"/>
    </row>
    <row r="139" spans="3:15" x14ac:dyDescent="0.3">
      <c r="C139">
        <v>125</v>
      </c>
      <c r="D139" t="s">
        <v>376</v>
      </c>
      <c r="E139" t="s">
        <v>376</v>
      </c>
      <c r="F139" t="s">
        <v>376</v>
      </c>
      <c r="G139" t="s">
        <v>376</v>
      </c>
      <c r="H139" t="s">
        <v>791</v>
      </c>
      <c r="I139" t="s">
        <v>792</v>
      </c>
      <c r="J139"/>
      <c r="K139" t="s">
        <v>793</v>
      </c>
      <c r="L139" t="s">
        <v>794</v>
      </c>
      <c r="M139" t="s">
        <v>795</v>
      </c>
      <c r="N139" s="51"/>
      <c r="O139" s="51"/>
    </row>
    <row r="140" spans="3:15" x14ac:dyDescent="0.3">
      <c r="C140">
        <v>126</v>
      </c>
      <c r="D140" t="s">
        <v>796</v>
      </c>
      <c r="E140" t="s">
        <v>797</v>
      </c>
      <c r="F140" t="s">
        <v>798</v>
      </c>
      <c r="G140" t="s">
        <v>237</v>
      </c>
      <c r="H140" t="s">
        <v>799</v>
      </c>
      <c r="I140" t="s">
        <v>800</v>
      </c>
      <c r="J140"/>
      <c r="K140" t="s">
        <v>261</v>
      </c>
      <c r="L140" t="s">
        <v>242</v>
      </c>
      <c r="M140" t="s">
        <v>801</v>
      </c>
      <c r="N140" s="51"/>
      <c r="O140" s="51"/>
    </row>
    <row r="141" spans="3:15" x14ac:dyDescent="0.3">
      <c r="C141">
        <v>127</v>
      </c>
      <c r="D141" t="s">
        <v>802</v>
      </c>
      <c r="E141" t="s">
        <v>803</v>
      </c>
      <c r="F141" t="s">
        <v>804</v>
      </c>
      <c r="G141" t="s">
        <v>237</v>
      </c>
      <c r="H141" t="s">
        <v>805</v>
      </c>
      <c r="I141" t="s">
        <v>806</v>
      </c>
      <c r="J141"/>
      <c r="K141" t="s">
        <v>694</v>
      </c>
      <c r="L141" t="s">
        <v>247</v>
      </c>
      <c r="M141" t="s">
        <v>807</v>
      </c>
      <c r="N141" s="51"/>
      <c r="O141" s="51"/>
    </row>
    <row r="142" spans="3:15" x14ac:dyDescent="0.3">
      <c r="C142">
        <v>128</v>
      </c>
      <c r="D142" t="s">
        <v>808</v>
      </c>
      <c r="E142" t="s">
        <v>809</v>
      </c>
      <c r="F142" t="s">
        <v>810</v>
      </c>
      <c r="G142" t="s">
        <v>237</v>
      </c>
      <c r="H142" t="s">
        <v>811</v>
      </c>
      <c r="I142" t="s">
        <v>812</v>
      </c>
      <c r="J142"/>
      <c r="K142" t="s">
        <v>813</v>
      </c>
      <c r="L142" t="s">
        <v>247</v>
      </c>
      <c r="M142" t="s">
        <v>814</v>
      </c>
      <c r="N142" s="51"/>
      <c r="O142" s="51"/>
    </row>
    <row r="143" spans="3:15" x14ac:dyDescent="0.3">
      <c r="C143">
        <v>129</v>
      </c>
      <c r="D143" t="s">
        <v>815</v>
      </c>
      <c r="E143" t="s">
        <v>816</v>
      </c>
      <c r="F143" t="s">
        <v>817</v>
      </c>
      <c r="G143" t="s">
        <v>237</v>
      </c>
      <c r="H143" t="s">
        <v>818</v>
      </c>
      <c r="I143" t="s">
        <v>819</v>
      </c>
      <c r="J143"/>
      <c r="K143" t="s">
        <v>820</v>
      </c>
      <c r="L143" t="s">
        <v>242</v>
      </c>
      <c r="M143" t="s">
        <v>821</v>
      </c>
      <c r="N143" s="51"/>
      <c r="O143" s="51"/>
    </row>
    <row r="144" spans="3:15" x14ac:dyDescent="0.3">
      <c r="C144">
        <v>130</v>
      </c>
      <c r="D144" t="s">
        <v>822</v>
      </c>
      <c r="E144" t="s">
        <v>823</v>
      </c>
      <c r="F144" t="s">
        <v>824</v>
      </c>
      <c r="G144" t="s">
        <v>237</v>
      </c>
      <c r="H144" t="s">
        <v>825</v>
      </c>
      <c r="I144" t="s">
        <v>826</v>
      </c>
      <c r="J144"/>
      <c r="K144" t="s">
        <v>827</v>
      </c>
      <c r="L144" t="s">
        <v>247</v>
      </c>
      <c r="M144" t="s">
        <v>828</v>
      </c>
      <c r="N144" s="51"/>
      <c r="O144" s="51"/>
    </row>
    <row r="145" spans="3:15" x14ac:dyDescent="0.3">
      <c r="C145">
        <v>131</v>
      </c>
      <c r="D145" t="s">
        <v>376</v>
      </c>
      <c r="E145" t="s">
        <v>376</v>
      </c>
      <c r="F145" t="s">
        <v>376</v>
      </c>
      <c r="G145" t="s">
        <v>376</v>
      </c>
      <c r="H145" t="s">
        <v>263</v>
      </c>
      <c r="I145" t="s">
        <v>829</v>
      </c>
      <c r="J145"/>
      <c r="K145" t="s">
        <v>238</v>
      </c>
      <c r="L145" t="s">
        <v>239</v>
      </c>
      <c r="M145" t="s">
        <v>830</v>
      </c>
      <c r="N145" s="51"/>
      <c r="O145" s="51"/>
    </row>
    <row r="146" spans="3:15" x14ac:dyDescent="0.3">
      <c r="C146">
        <v>132</v>
      </c>
      <c r="D146" t="s">
        <v>831</v>
      </c>
      <c r="E146" t="s">
        <v>832</v>
      </c>
      <c r="F146" t="s">
        <v>833</v>
      </c>
      <c r="G146" t="s">
        <v>237</v>
      </c>
      <c r="H146" t="s">
        <v>663</v>
      </c>
      <c r="I146" t="s">
        <v>664</v>
      </c>
      <c r="J146"/>
      <c r="K146" t="s">
        <v>592</v>
      </c>
      <c r="L146" t="s">
        <v>247</v>
      </c>
      <c r="M146" t="s">
        <v>593</v>
      </c>
      <c r="N146" s="51"/>
      <c r="O146" s="51"/>
    </row>
    <row r="147" spans="3:15" x14ac:dyDescent="0.3">
      <c r="C147">
        <v>133</v>
      </c>
      <c r="D147" t="s">
        <v>834</v>
      </c>
      <c r="E147" t="s">
        <v>531</v>
      </c>
      <c r="F147" t="s">
        <v>674</v>
      </c>
      <c r="G147" t="s">
        <v>237</v>
      </c>
      <c r="H147" t="s">
        <v>835</v>
      </c>
      <c r="I147" t="s">
        <v>836</v>
      </c>
      <c r="J147"/>
      <c r="K147" t="s">
        <v>837</v>
      </c>
      <c r="L147" t="s">
        <v>247</v>
      </c>
      <c r="M147" t="s">
        <v>838</v>
      </c>
      <c r="N147" s="51"/>
      <c r="O147" s="51"/>
    </row>
    <row r="148" spans="3:15" x14ac:dyDescent="0.3">
      <c r="C148">
        <v>134</v>
      </c>
      <c r="D148" t="s">
        <v>839</v>
      </c>
      <c r="E148" t="s">
        <v>840</v>
      </c>
      <c r="F148" t="s">
        <v>548</v>
      </c>
      <c r="G148" t="s">
        <v>417</v>
      </c>
      <c r="H148" t="s">
        <v>835</v>
      </c>
      <c r="I148" t="s">
        <v>836</v>
      </c>
      <c r="J148"/>
      <c r="K148" t="s">
        <v>837</v>
      </c>
      <c r="L148" t="s">
        <v>247</v>
      </c>
      <c r="M148" t="s">
        <v>838</v>
      </c>
      <c r="N148" s="51"/>
      <c r="O148" s="51"/>
    </row>
    <row r="149" spans="3:15" x14ac:dyDescent="0.3">
      <c r="C149">
        <v>135</v>
      </c>
      <c r="D149" t="s">
        <v>841</v>
      </c>
      <c r="E149" t="s">
        <v>842</v>
      </c>
      <c r="F149" t="s">
        <v>843</v>
      </c>
      <c r="G149" t="s">
        <v>237</v>
      </c>
      <c r="H149" t="s">
        <v>844</v>
      </c>
      <c r="I149" t="s">
        <v>845</v>
      </c>
      <c r="J149"/>
      <c r="K149" t="s">
        <v>255</v>
      </c>
      <c r="L149" t="s">
        <v>247</v>
      </c>
      <c r="M149" t="s">
        <v>256</v>
      </c>
      <c r="N149" s="51"/>
      <c r="O149" s="51"/>
    </row>
    <row r="150" spans="3:15" x14ac:dyDescent="0.3">
      <c r="C150">
        <v>136</v>
      </c>
      <c r="D150" t="s">
        <v>846</v>
      </c>
      <c r="E150" t="s">
        <v>847</v>
      </c>
      <c r="F150" t="s">
        <v>848</v>
      </c>
      <c r="G150" t="s">
        <v>237</v>
      </c>
      <c r="H150" t="s">
        <v>787</v>
      </c>
      <c r="I150" t="s">
        <v>788</v>
      </c>
      <c r="J150"/>
      <c r="K150" t="s">
        <v>789</v>
      </c>
      <c r="L150" t="s">
        <v>251</v>
      </c>
      <c r="M150" t="s">
        <v>790</v>
      </c>
      <c r="N150" s="51"/>
      <c r="O150" s="51"/>
    </row>
    <row r="151" spans="3:15" x14ac:dyDescent="0.3">
      <c r="C151">
        <v>137</v>
      </c>
      <c r="D151" t="s">
        <v>849</v>
      </c>
      <c r="E151" t="s">
        <v>650</v>
      </c>
      <c r="F151" t="s">
        <v>850</v>
      </c>
      <c r="G151" t="s">
        <v>237</v>
      </c>
      <c r="H151" t="s">
        <v>851</v>
      </c>
      <c r="I151" t="s">
        <v>852</v>
      </c>
      <c r="J151"/>
      <c r="K151" t="s">
        <v>853</v>
      </c>
      <c r="L151" t="s">
        <v>247</v>
      </c>
      <c r="M151" t="s">
        <v>854</v>
      </c>
      <c r="N151" s="51"/>
      <c r="O151" s="51"/>
    </row>
    <row r="152" spans="3:15" x14ac:dyDescent="0.3">
      <c r="C152">
        <v>138</v>
      </c>
      <c r="D152" t="s">
        <v>855</v>
      </c>
      <c r="E152" t="s">
        <v>856</v>
      </c>
      <c r="F152" t="s">
        <v>857</v>
      </c>
      <c r="G152" t="s">
        <v>237</v>
      </c>
      <c r="H152" t="s">
        <v>858</v>
      </c>
      <c r="I152" t="s">
        <v>859</v>
      </c>
      <c r="J152"/>
      <c r="K152" t="s">
        <v>860</v>
      </c>
      <c r="L152" t="s">
        <v>236</v>
      </c>
      <c r="M152" t="s">
        <v>861</v>
      </c>
      <c r="N152" s="51"/>
      <c r="O152" s="51"/>
    </row>
    <row r="153" spans="3:15" x14ac:dyDescent="0.3">
      <c r="C153">
        <v>139</v>
      </c>
      <c r="D153" t="s">
        <v>862</v>
      </c>
      <c r="E153" t="s">
        <v>863</v>
      </c>
      <c r="F153" t="s">
        <v>864</v>
      </c>
      <c r="G153" t="s">
        <v>237</v>
      </c>
      <c r="H153" t="s">
        <v>704</v>
      </c>
      <c r="I153" t="s">
        <v>706</v>
      </c>
      <c r="J153"/>
      <c r="K153" t="s">
        <v>707</v>
      </c>
      <c r="L153" t="s">
        <v>242</v>
      </c>
      <c r="M153" t="s">
        <v>708</v>
      </c>
      <c r="N153" s="51"/>
      <c r="O153" s="51"/>
    </row>
    <row r="154" spans="3:15" x14ac:dyDescent="0.3">
      <c r="C154">
        <v>140</v>
      </c>
      <c r="D154" t="s">
        <v>865</v>
      </c>
      <c r="E154" t="s">
        <v>866</v>
      </c>
      <c r="F154" t="s">
        <v>867</v>
      </c>
      <c r="G154" t="s">
        <v>237</v>
      </c>
      <c r="H154" t="s">
        <v>868</v>
      </c>
      <c r="I154" t="s">
        <v>869</v>
      </c>
      <c r="J154"/>
      <c r="K154" t="s">
        <v>870</v>
      </c>
      <c r="L154" t="s">
        <v>242</v>
      </c>
      <c r="M154" t="s">
        <v>871</v>
      </c>
      <c r="N154" s="51"/>
      <c r="O154" s="51"/>
    </row>
    <row r="155" spans="3:15" x14ac:dyDescent="0.3">
      <c r="C155">
        <v>141</v>
      </c>
      <c r="D155" t="s">
        <v>872</v>
      </c>
      <c r="E155" t="s">
        <v>402</v>
      </c>
      <c r="F155" t="s">
        <v>873</v>
      </c>
      <c r="G155" t="s">
        <v>237</v>
      </c>
      <c r="H155" t="s">
        <v>874</v>
      </c>
      <c r="I155" t="s">
        <v>875</v>
      </c>
      <c r="J155"/>
      <c r="K155" t="s">
        <v>255</v>
      </c>
      <c r="L155" t="s">
        <v>247</v>
      </c>
      <c r="M155" t="s">
        <v>876</v>
      </c>
      <c r="N155" s="51"/>
      <c r="O155" s="51"/>
    </row>
    <row r="156" spans="3:15" x14ac:dyDescent="0.3">
      <c r="C156">
        <v>142</v>
      </c>
      <c r="D156" t="s">
        <v>877</v>
      </c>
      <c r="E156" t="s">
        <v>878</v>
      </c>
      <c r="F156" t="s">
        <v>879</v>
      </c>
      <c r="G156" t="s">
        <v>237</v>
      </c>
      <c r="H156" t="s">
        <v>783</v>
      </c>
      <c r="I156" t="s">
        <v>784</v>
      </c>
      <c r="J156"/>
      <c r="K156" t="s">
        <v>785</v>
      </c>
      <c r="L156" t="s">
        <v>247</v>
      </c>
      <c r="M156" t="s">
        <v>786</v>
      </c>
      <c r="N156" s="51"/>
      <c r="O156" s="51"/>
    </row>
    <row r="157" spans="3:15" x14ac:dyDescent="0.3">
      <c r="C157">
        <v>143</v>
      </c>
      <c r="D157" t="s">
        <v>880</v>
      </c>
      <c r="E157" t="s">
        <v>881</v>
      </c>
      <c r="F157" t="s">
        <v>882</v>
      </c>
      <c r="G157" t="s">
        <v>237</v>
      </c>
      <c r="H157" t="s">
        <v>883</v>
      </c>
      <c r="I157" t="s">
        <v>884</v>
      </c>
      <c r="J157"/>
      <c r="K157" t="s">
        <v>885</v>
      </c>
      <c r="L157" t="s">
        <v>253</v>
      </c>
      <c r="M157" t="s">
        <v>886</v>
      </c>
      <c r="N157" s="51"/>
      <c r="O157" s="51"/>
    </row>
    <row r="158" spans="3:15" x14ac:dyDescent="0.3">
      <c r="C158">
        <v>144</v>
      </c>
      <c r="D158" t="s">
        <v>887</v>
      </c>
      <c r="E158" t="s">
        <v>888</v>
      </c>
      <c r="F158" t="s">
        <v>889</v>
      </c>
      <c r="G158" t="s">
        <v>237</v>
      </c>
      <c r="H158" t="s">
        <v>428</v>
      </c>
      <c r="I158" t="s">
        <v>693</v>
      </c>
      <c r="J158"/>
      <c r="K158" t="s">
        <v>694</v>
      </c>
      <c r="L158" t="s">
        <v>247</v>
      </c>
      <c r="M158" t="s">
        <v>695</v>
      </c>
      <c r="N158" s="51"/>
      <c r="O158" s="51"/>
    </row>
    <row r="159" spans="3:15" x14ac:dyDescent="0.3">
      <c r="C159">
        <v>145</v>
      </c>
      <c r="D159" t="s">
        <v>376</v>
      </c>
      <c r="E159" t="s">
        <v>376</v>
      </c>
      <c r="F159" t="s">
        <v>376</v>
      </c>
      <c r="G159" t="s">
        <v>376</v>
      </c>
      <c r="H159" t="s">
        <v>890</v>
      </c>
      <c r="I159" t="s">
        <v>891</v>
      </c>
      <c r="J159"/>
      <c r="K159" t="s">
        <v>694</v>
      </c>
      <c r="L159" t="s">
        <v>247</v>
      </c>
      <c r="M159" t="s">
        <v>695</v>
      </c>
      <c r="N159" s="51"/>
      <c r="O159" s="51"/>
    </row>
    <row r="160" spans="3:15" x14ac:dyDescent="0.3">
      <c r="C160">
        <v>146</v>
      </c>
      <c r="D160" t="s">
        <v>376</v>
      </c>
      <c r="E160" t="s">
        <v>376</v>
      </c>
      <c r="F160" t="s">
        <v>376</v>
      </c>
      <c r="G160" t="s">
        <v>376</v>
      </c>
      <c r="H160" t="s">
        <v>892</v>
      </c>
      <c r="I160" t="s">
        <v>893</v>
      </c>
      <c r="J160"/>
      <c r="K160" t="s">
        <v>240</v>
      </c>
      <c r="L160" t="s">
        <v>236</v>
      </c>
      <c r="M160" t="s">
        <v>244</v>
      </c>
      <c r="N160" s="51"/>
      <c r="O160" s="51"/>
    </row>
    <row r="161" spans="3:15" x14ac:dyDescent="0.3">
      <c r="C161">
        <v>147</v>
      </c>
      <c r="D161" t="s">
        <v>894</v>
      </c>
      <c r="E161" t="s">
        <v>895</v>
      </c>
      <c r="F161" t="s">
        <v>896</v>
      </c>
      <c r="G161" t="s">
        <v>237</v>
      </c>
      <c r="H161" t="s">
        <v>897</v>
      </c>
      <c r="I161" t="s">
        <v>898</v>
      </c>
      <c r="J161"/>
      <c r="K161" t="s">
        <v>494</v>
      </c>
      <c r="L161" t="s">
        <v>242</v>
      </c>
      <c r="M161" t="s">
        <v>495</v>
      </c>
      <c r="N161" s="51"/>
      <c r="O161" s="51"/>
    </row>
    <row r="162" spans="3:15" x14ac:dyDescent="0.3">
      <c r="C162">
        <v>148</v>
      </c>
      <c r="D162" t="s">
        <v>899</v>
      </c>
      <c r="E162" t="s">
        <v>900</v>
      </c>
      <c r="F162" t="s">
        <v>901</v>
      </c>
      <c r="G162" t="s">
        <v>237</v>
      </c>
      <c r="H162" t="s">
        <v>902</v>
      </c>
      <c r="I162" t="s">
        <v>903</v>
      </c>
      <c r="J162"/>
      <c r="K162" t="s">
        <v>255</v>
      </c>
      <c r="L162" t="s">
        <v>247</v>
      </c>
      <c r="M162" t="s">
        <v>904</v>
      </c>
      <c r="N162" s="51"/>
      <c r="O162" s="51"/>
    </row>
    <row r="163" spans="3:15" x14ac:dyDescent="0.3">
      <c r="C163">
        <v>149</v>
      </c>
      <c r="D163" t="s">
        <v>905</v>
      </c>
      <c r="E163" t="s">
        <v>906</v>
      </c>
      <c r="F163" t="s">
        <v>907</v>
      </c>
      <c r="G163" t="s">
        <v>237</v>
      </c>
      <c r="H163" t="s">
        <v>908</v>
      </c>
      <c r="I163" t="s">
        <v>909</v>
      </c>
      <c r="J163"/>
      <c r="K163" t="s">
        <v>910</v>
      </c>
      <c r="L163" t="s">
        <v>247</v>
      </c>
      <c r="M163" t="s">
        <v>911</v>
      </c>
      <c r="N163" s="51"/>
      <c r="O163" s="51"/>
    </row>
    <row r="164" spans="3:15" x14ac:dyDescent="0.3">
      <c r="C164">
        <v>150</v>
      </c>
      <c r="D164" t="s">
        <v>440</v>
      </c>
      <c r="E164" t="s">
        <v>441</v>
      </c>
      <c r="F164" t="s">
        <v>442</v>
      </c>
      <c r="G164" t="s">
        <v>237</v>
      </c>
      <c r="H164" t="s">
        <v>912</v>
      </c>
      <c r="I164" t="s">
        <v>913</v>
      </c>
      <c r="J164"/>
      <c r="K164" t="s">
        <v>914</v>
      </c>
      <c r="L164" t="s">
        <v>242</v>
      </c>
      <c r="M164" t="s">
        <v>915</v>
      </c>
      <c r="N164" s="51"/>
      <c r="O164" s="51"/>
    </row>
    <row r="165" spans="3:15" x14ac:dyDescent="0.3">
      <c r="C165">
        <v>151</v>
      </c>
      <c r="D165" t="s">
        <v>376</v>
      </c>
      <c r="E165" t="s">
        <v>376</v>
      </c>
      <c r="F165" t="s">
        <v>376</v>
      </c>
      <c r="G165" t="s">
        <v>376</v>
      </c>
      <c r="H165" t="s">
        <v>428</v>
      </c>
      <c r="I165" t="s">
        <v>916</v>
      </c>
      <c r="J165"/>
      <c r="K165" t="s">
        <v>654</v>
      </c>
      <c r="L165" t="s">
        <v>247</v>
      </c>
      <c r="M165" t="s">
        <v>655</v>
      </c>
      <c r="N165" s="51"/>
      <c r="O165" s="51"/>
    </row>
    <row r="166" spans="3:15" x14ac:dyDescent="0.3">
      <c r="C166">
        <v>152</v>
      </c>
      <c r="D166" t="s">
        <v>917</v>
      </c>
      <c r="E166" t="s">
        <v>918</v>
      </c>
      <c r="F166" t="s">
        <v>919</v>
      </c>
      <c r="G166" t="s">
        <v>237</v>
      </c>
      <c r="H166" t="s">
        <v>681</v>
      </c>
      <c r="I166" t="s">
        <v>682</v>
      </c>
      <c r="J166"/>
      <c r="K166" t="s">
        <v>683</v>
      </c>
      <c r="L166" t="s">
        <v>247</v>
      </c>
      <c r="M166" t="s">
        <v>684</v>
      </c>
      <c r="N166" s="51"/>
      <c r="O166" s="51"/>
    </row>
    <row r="167" spans="3:15" x14ac:dyDescent="0.3">
      <c r="C167">
        <v>153</v>
      </c>
      <c r="D167" t="s">
        <v>920</v>
      </c>
      <c r="E167" t="s">
        <v>921</v>
      </c>
      <c r="F167" t="s">
        <v>753</v>
      </c>
      <c r="G167" t="s">
        <v>237</v>
      </c>
      <c r="H167" t="s">
        <v>922</v>
      </c>
      <c r="I167" t="s">
        <v>923</v>
      </c>
      <c r="J167"/>
      <c r="K167" t="s">
        <v>924</v>
      </c>
      <c r="L167" t="s">
        <v>242</v>
      </c>
      <c r="M167" t="s">
        <v>925</v>
      </c>
      <c r="N167" s="51"/>
      <c r="O167" s="51"/>
    </row>
    <row r="168" spans="3:15" x14ac:dyDescent="0.3">
      <c r="C168">
        <v>154</v>
      </c>
      <c r="D168" t="s">
        <v>926</v>
      </c>
      <c r="E168" t="s">
        <v>927</v>
      </c>
      <c r="F168" t="s">
        <v>928</v>
      </c>
      <c r="G168" t="s">
        <v>237</v>
      </c>
      <c r="H168" t="s">
        <v>929</v>
      </c>
      <c r="I168" t="s">
        <v>930</v>
      </c>
      <c r="J168"/>
      <c r="K168" t="s">
        <v>931</v>
      </c>
      <c r="L168" t="s">
        <v>250</v>
      </c>
      <c r="M168" t="s">
        <v>932</v>
      </c>
      <c r="N168" s="51"/>
      <c r="O168" s="51"/>
    </row>
    <row r="169" spans="3:15" x14ac:dyDescent="0.3">
      <c r="C169">
        <v>155</v>
      </c>
      <c r="D169" t="s">
        <v>933</v>
      </c>
      <c r="E169" t="s">
        <v>934</v>
      </c>
      <c r="F169" t="s">
        <v>935</v>
      </c>
      <c r="G169" t="s">
        <v>237</v>
      </c>
      <c r="H169" t="s">
        <v>428</v>
      </c>
      <c r="I169" t="s">
        <v>916</v>
      </c>
      <c r="J169"/>
      <c r="K169" t="s">
        <v>654</v>
      </c>
      <c r="L169" t="s">
        <v>247</v>
      </c>
      <c r="M169" t="s">
        <v>655</v>
      </c>
      <c r="N169" s="51"/>
      <c r="O169" s="51"/>
    </row>
    <row r="170" spans="3:15" x14ac:dyDescent="0.3">
      <c r="C170">
        <v>156</v>
      </c>
      <c r="D170" t="s">
        <v>376</v>
      </c>
      <c r="E170" t="s">
        <v>376</v>
      </c>
      <c r="F170" t="s">
        <v>376</v>
      </c>
      <c r="G170" t="s">
        <v>376</v>
      </c>
      <c r="H170" t="s">
        <v>704</v>
      </c>
      <c r="I170" t="s">
        <v>936</v>
      </c>
      <c r="J170"/>
      <c r="K170" t="s">
        <v>937</v>
      </c>
      <c r="L170" t="s">
        <v>249</v>
      </c>
      <c r="M170" t="s">
        <v>938</v>
      </c>
      <c r="N170" s="51"/>
      <c r="O170" s="51"/>
    </row>
    <row r="171" spans="3:15" x14ac:dyDescent="0.3">
      <c r="C171">
        <v>157</v>
      </c>
      <c r="D171" t="s">
        <v>376</v>
      </c>
      <c r="E171" t="s">
        <v>376</v>
      </c>
      <c r="F171" t="s">
        <v>376</v>
      </c>
      <c r="G171" t="s">
        <v>376</v>
      </c>
      <c r="H171" t="s">
        <v>704</v>
      </c>
      <c r="I171" t="s">
        <v>939</v>
      </c>
      <c r="J171"/>
      <c r="K171" t="s">
        <v>246</v>
      </c>
      <c r="L171" t="s">
        <v>247</v>
      </c>
      <c r="M171" t="s">
        <v>248</v>
      </c>
      <c r="N171" s="51"/>
      <c r="O171" s="51"/>
    </row>
    <row r="172" spans="3:15" x14ac:dyDescent="0.3">
      <c r="C172">
        <v>158</v>
      </c>
      <c r="D172" t="s">
        <v>376</v>
      </c>
      <c r="E172" t="s">
        <v>376</v>
      </c>
      <c r="F172" t="s">
        <v>376</v>
      </c>
      <c r="G172" t="s">
        <v>376</v>
      </c>
      <c r="H172" t="s">
        <v>704</v>
      </c>
      <c r="I172" t="s">
        <v>705</v>
      </c>
      <c r="J172"/>
      <c r="K172" t="s">
        <v>255</v>
      </c>
      <c r="L172" t="s">
        <v>247</v>
      </c>
      <c r="M172" t="s">
        <v>256</v>
      </c>
      <c r="N172" s="51"/>
      <c r="O172" s="51"/>
    </row>
    <row r="173" spans="3:15" x14ac:dyDescent="0.3">
      <c r="C173">
        <v>159</v>
      </c>
      <c r="D173" t="s">
        <v>940</v>
      </c>
      <c r="E173" t="s">
        <v>697</v>
      </c>
      <c r="F173" t="s">
        <v>556</v>
      </c>
      <c r="G173" t="s">
        <v>237</v>
      </c>
      <c r="H173" t="s">
        <v>428</v>
      </c>
      <c r="I173" t="s">
        <v>693</v>
      </c>
      <c r="J173"/>
      <c r="K173" t="s">
        <v>694</v>
      </c>
      <c r="L173" t="s">
        <v>247</v>
      </c>
      <c r="M173" t="s">
        <v>695</v>
      </c>
      <c r="N173" s="51"/>
      <c r="O173" s="51"/>
    </row>
    <row r="174" spans="3:15" x14ac:dyDescent="0.3">
      <c r="C174">
        <v>160</v>
      </c>
      <c r="D174" t="s">
        <v>376</v>
      </c>
      <c r="E174" t="s">
        <v>376</v>
      </c>
      <c r="F174" t="s">
        <v>376</v>
      </c>
      <c r="G174" t="s">
        <v>376</v>
      </c>
      <c r="H174" t="s">
        <v>704</v>
      </c>
      <c r="I174" t="s">
        <v>941</v>
      </c>
      <c r="J174"/>
      <c r="K174" t="s">
        <v>942</v>
      </c>
      <c r="L174" t="s">
        <v>249</v>
      </c>
      <c r="M174" t="s">
        <v>943</v>
      </c>
      <c r="N174" s="51"/>
      <c r="O174" s="51"/>
    </row>
    <row r="175" spans="3:15" x14ac:dyDescent="0.3">
      <c r="C175">
        <v>161</v>
      </c>
      <c r="D175" t="s">
        <v>944</v>
      </c>
      <c r="E175" t="s">
        <v>945</v>
      </c>
      <c r="F175" t="s">
        <v>946</v>
      </c>
      <c r="G175" t="s">
        <v>237</v>
      </c>
      <c r="H175" t="s">
        <v>947</v>
      </c>
      <c r="I175" t="s">
        <v>948</v>
      </c>
      <c r="J175"/>
      <c r="K175" t="s">
        <v>255</v>
      </c>
      <c r="L175" t="s">
        <v>247</v>
      </c>
      <c r="M175" t="s">
        <v>876</v>
      </c>
      <c r="N175" s="51"/>
      <c r="O175" s="51"/>
    </row>
    <row r="176" spans="3:15" x14ac:dyDescent="0.3">
      <c r="C176">
        <v>162</v>
      </c>
      <c r="D176" t="s">
        <v>376</v>
      </c>
      <c r="E176" t="s">
        <v>376</v>
      </c>
      <c r="F176" t="s">
        <v>376</v>
      </c>
      <c r="G176" t="s">
        <v>376</v>
      </c>
      <c r="H176" t="s">
        <v>949</v>
      </c>
      <c r="I176" t="s">
        <v>379</v>
      </c>
      <c r="J176"/>
      <c r="K176" t="s">
        <v>374</v>
      </c>
      <c r="L176" t="s">
        <v>247</v>
      </c>
      <c r="M176" t="s">
        <v>375</v>
      </c>
      <c r="N176" s="51"/>
      <c r="O176" s="51"/>
    </row>
    <row r="177" spans="3:15" x14ac:dyDescent="0.3">
      <c r="C177">
        <v>163</v>
      </c>
      <c r="D177" t="s">
        <v>950</v>
      </c>
      <c r="E177" t="s">
        <v>431</v>
      </c>
      <c r="F177" t="s">
        <v>951</v>
      </c>
      <c r="G177" t="s">
        <v>237</v>
      </c>
      <c r="H177" t="s">
        <v>952</v>
      </c>
      <c r="I177" t="s">
        <v>953</v>
      </c>
      <c r="J177"/>
      <c r="K177" t="s">
        <v>683</v>
      </c>
      <c r="L177" t="s">
        <v>247</v>
      </c>
      <c r="M177" t="s">
        <v>684</v>
      </c>
      <c r="N177" s="51"/>
      <c r="O177" s="51"/>
    </row>
    <row r="178" spans="3:15" x14ac:dyDescent="0.3">
      <c r="C178">
        <v>164</v>
      </c>
      <c r="D178" t="s">
        <v>376</v>
      </c>
      <c r="E178" t="s">
        <v>376</v>
      </c>
      <c r="F178" t="s">
        <v>376</v>
      </c>
      <c r="G178" t="s">
        <v>376</v>
      </c>
      <c r="H178" t="s">
        <v>954</v>
      </c>
      <c r="I178" t="s">
        <v>955</v>
      </c>
      <c r="J178"/>
      <c r="K178" t="s">
        <v>956</v>
      </c>
      <c r="L178" t="s">
        <v>957</v>
      </c>
      <c r="M178" t="s">
        <v>958</v>
      </c>
      <c r="N178" s="51"/>
      <c r="O178" s="51"/>
    </row>
    <row r="179" spans="3:15" x14ac:dyDescent="0.3">
      <c r="C179">
        <v>165</v>
      </c>
      <c r="D179" t="s">
        <v>959</v>
      </c>
      <c r="E179" t="s">
        <v>960</v>
      </c>
      <c r="F179" t="s">
        <v>961</v>
      </c>
      <c r="G179" t="s">
        <v>237</v>
      </c>
      <c r="H179" t="s">
        <v>962</v>
      </c>
      <c r="I179" t="s">
        <v>963</v>
      </c>
      <c r="J179"/>
      <c r="K179" t="s">
        <v>964</v>
      </c>
      <c r="L179" t="s">
        <v>247</v>
      </c>
      <c r="M179" t="s">
        <v>965</v>
      </c>
      <c r="N179" s="51"/>
      <c r="O179" s="51"/>
    </row>
    <row r="180" spans="3:15" x14ac:dyDescent="0.3">
      <c r="C180">
        <v>166</v>
      </c>
      <c r="D180" t="s">
        <v>966</v>
      </c>
      <c r="E180" t="s">
        <v>967</v>
      </c>
      <c r="F180" t="s">
        <v>968</v>
      </c>
      <c r="G180" t="s">
        <v>237</v>
      </c>
      <c r="H180" t="s">
        <v>663</v>
      </c>
      <c r="I180" t="s">
        <v>664</v>
      </c>
      <c r="J180"/>
      <c r="K180" t="s">
        <v>592</v>
      </c>
      <c r="L180" t="s">
        <v>247</v>
      </c>
      <c r="M180" t="s">
        <v>593</v>
      </c>
      <c r="N180" s="51"/>
      <c r="O180" s="51"/>
    </row>
    <row r="181" spans="3:15" x14ac:dyDescent="0.3">
      <c r="C181">
        <v>167</v>
      </c>
      <c r="D181" t="s">
        <v>741</v>
      </c>
      <c r="E181" t="s">
        <v>742</v>
      </c>
      <c r="F181" t="s">
        <v>743</v>
      </c>
      <c r="G181" t="s">
        <v>237</v>
      </c>
      <c r="H181" t="s">
        <v>478</v>
      </c>
      <c r="I181" t="s">
        <v>479</v>
      </c>
      <c r="J181"/>
      <c r="K181" t="s">
        <v>374</v>
      </c>
      <c r="L181" t="s">
        <v>247</v>
      </c>
      <c r="M181" t="s">
        <v>413</v>
      </c>
      <c r="N181" s="51"/>
      <c r="O181" s="51"/>
    </row>
    <row r="182" spans="3:15" x14ac:dyDescent="0.3">
      <c r="C182">
        <v>168</v>
      </c>
      <c r="D182" t="s">
        <v>969</v>
      </c>
      <c r="E182" t="s">
        <v>970</v>
      </c>
      <c r="F182" t="s">
        <v>971</v>
      </c>
      <c r="G182" t="s">
        <v>237</v>
      </c>
      <c r="H182" t="s">
        <v>972</v>
      </c>
      <c r="I182" t="s">
        <v>973</v>
      </c>
      <c r="J182"/>
      <c r="K182" t="s">
        <v>255</v>
      </c>
      <c r="L182" t="s">
        <v>247</v>
      </c>
      <c r="M182" t="s">
        <v>974</v>
      </c>
      <c r="N182" s="51"/>
      <c r="O182" s="51"/>
    </row>
    <row r="183" spans="3:15" x14ac:dyDescent="0.3">
      <c r="C183">
        <v>169</v>
      </c>
      <c r="D183" t="s">
        <v>975</v>
      </c>
      <c r="E183" t="s">
        <v>976</v>
      </c>
      <c r="F183" t="s">
        <v>977</v>
      </c>
      <c r="G183" t="s">
        <v>237</v>
      </c>
      <c r="H183" t="s">
        <v>978</v>
      </c>
      <c r="I183" t="s">
        <v>979</v>
      </c>
      <c r="J183"/>
      <c r="K183" t="s">
        <v>980</v>
      </c>
      <c r="L183" t="s">
        <v>247</v>
      </c>
      <c r="M183" t="s">
        <v>981</v>
      </c>
      <c r="N183" s="51"/>
      <c r="O183" s="51"/>
    </row>
    <row r="184" spans="3:15" x14ac:dyDescent="0.3">
      <c r="C184">
        <v>170</v>
      </c>
      <c r="D184" t="s">
        <v>376</v>
      </c>
      <c r="E184" t="s">
        <v>376</v>
      </c>
      <c r="F184" t="s">
        <v>376</v>
      </c>
      <c r="G184" t="s">
        <v>376</v>
      </c>
      <c r="H184" t="s">
        <v>799</v>
      </c>
      <c r="I184" t="s">
        <v>800</v>
      </c>
      <c r="J184"/>
      <c r="K184" t="s">
        <v>261</v>
      </c>
      <c r="L184" t="s">
        <v>242</v>
      </c>
      <c r="M184" t="s">
        <v>801</v>
      </c>
      <c r="N184" s="51"/>
      <c r="O184" s="51"/>
    </row>
    <row r="185" spans="3:15" x14ac:dyDescent="0.3">
      <c r="C185">
        <v>171</v>
      </c>
      <c r="D185" t="s">
        <v>982</v>
      </c>
      <c r="E185" t="s">
        <v>983</v>
      </c>
      <c r="F185" t="s">
        <v>984</v>
      </c>
      <c r="G185" t="s">
        <v>237</v>
      </c>
      <c r="H185" t="s">
        <v>985</v>
      </c>
      <c r="I185" t="s">
        <v>986</v>
      </c>
      <c r="J185"/>
      <c r="K185" t="s">
        <v>763</v>
      </c>
      <c r="L185" t="s">
        <v>247</v>
      </c>
      <c r="M185" t="s">
        <v>987</v>
      </c>
      <c r="N185" s="51"/>
      <c r="O185" s="51"/>
    </row>
    <row r="186" spans="3:15" x14ac:dyDescent="0.3">
      <c r="C186">
        <v>172</v>
      </c>
      <c r="D186" t="s">
        <v>988</v>
      </c>
      <c r="E186" t="s">
        <v>989</v>
      </c>
      <c r="F186" t="s">
        <v>990</v>
      </c>
      <c r="G186" t="s">
        <v>237</v>
      </c>
      <c r="H186" t="s">
        <v>428</v>
      </c>
      <c r="I186" t="s">
        <v>991</v>
      </c>
      <c r="J186"/>
      <c r="K186" t="s">
        <v>992</v>
      </c>
      <c r="L186" t="s">
        <v>259</v>
      </c>
      <c r="M186" t="s">
        <v>993</v>
      </c>
      <c r="N186" s="51"/>
      <c r="O186" s="51"/>
    </row>
    <row r="187" spans="3:15" x14ac:dyDescent="0.3">
      <c r="C187">
        <v>173</v>
      </c>
      <c r="D187" t="s">
        <v>376</v>
      </c>
      <c r="E187" t="s">
        <v>376</v>
      </c>
      <c r="F187" t="s">
        <v>376</v>
      </c>
      <c r="G187" t="s">
        <v>376</v>
      </c>
      <c r="H187" t="s">
        <v>874</v>
      </c>
      <c r="I187" t="s">
        <v>875</v>
      </c>
      <c r="J187"/>
      <c r="K187" t="s">
        <v>255</v>
      </c>
      <c r="L187" t="s">
        <v>247</v>
      </c>
      <c r="M187" t="s">
        <v>876</v>
      </c>
      <c r="N187" s="51"/>
      <c r="O187" s="51"/>
    </row>
    <row r="188" spans="3:15" x14ac:dyDescent="0.3">
      <c r="C188">
        <v>174</v>
      </c>
      <c r="D188" t="s">
        <v>994</v>
      </c>
      <c r="E188" t="s">
        <v>995</v>
      </c>
      <c r="F188" t="s">
        <v>996</v>
      </c>
      <c r="G188" t="s">
        <v>237</v>
      </c>
      <c r="H188" t="s">
        <v>478</v>
      </c>
      <c r="I188" t="s">
        <v>997</v>
      </c>
      <c r="J188"/>
      <c r="K188" t="s">
        <v>998</v>
      </c>
      <c r="L188" t="s">
        <v>242</v>
      </c>
      <c r="M188" t="s">
        <v>999</v>
      </c>
      <c r="N188" s="51"/>
      <c r="O188" s="51"/>
    </row>
    <row r="189" spans="3:15" x14ac:dyDescent="0.3">
      <c r="C189">
        <v>175</v>
      </c>
      <c r="D189" t="s">
        <v>1000</v>
      </c>
      <c r="E189" t="s">
        <v>515</v>
      </c>
      <c r="F189" t="s">
        <v>1001</v>
      </c>
      <c r="G189" t="s">
        <v>237</v>
      </c>
      <c r="H189" t="s">
        <v>1002</v>
      </c>
      <c r="I189" t="s">
        <v>1003</v>
      </c>
      <c r="J189"/>
      <c r="K189" t="s">
        <v>1004</v>
      </c>
      <c r="L189" t="s">
        <v>247</v>
      </c>
      <c r="M189" t="s">
        <v>1005</v>
      </c>
      <c r="N189" s="51"/>
      <c r="O189" s="51"/>
    </row>
    <row r="190" spans="3:15" x14ac:dyDescent="0.3">
      <c r="C190">
        <v>176</v>
      </c>
      <c r="D190" t="s">
        <v>1006</v>
      </c>
      <c r="E190" t="s">
        <v>650</v>
      </c>
      <c r="F190" t="s">
        <v>1007</v>
      </c>
      <c r="G190" t="s">
        <v>237</v>
      </c>
      <c r="H190" t="s">
        <v>1008</v>
      </c>
      <c r="I190" t="s">
        <v>1009</v>
      </c>
      <c r="J190"/>
      <c r="K190" t="s">
        <v>694</v>
      </c>
      <c r="L190" t="s">
        <v>247</v>
      </c>
      <c r="M190" t="s">
        <v>1010</v>
      </c>
      <c r="N190" s="51"/>
      <c r="O190" s="51"/>
    </row>
    <row r="191" spans="3:15" x14ac:dyDescent="0.3">
      <c r="C191">
        <v>177</v>
      </c>
      <c r="D191" t="s">
        <v>1011</v>
      </c>
      <c r="E191" t="s">
        <v>1012</v>
      </c>
      <c r="F191" t="s">
        <v>1013</v>
      </c>
      <c r="G191" t="s">
        <v>237</v>
      </c>
      <c r="H191" t="s">
        <v>776</v>
      </c>
      <c r="I191" t="s">
        <v>777</v>
      </c>
      <c r="J191"/>
      <c r="K191" t="s">
        <v>778</v>
      </c>
      <c r="L191" t="s">
        <v>242</v>
      </c>
      <c r="M191" t="s">
        <v>779</v>
      </c>
      <c r="N191" s="51"/>
      <c r="O191" s="51"/>
    </row>
    <row r="192" spans="3:15" x14ac:dyDescent="0.3">
      <c r="C192">
        <v>178</v>
      </c>
      <c r="D192" t="s">
        <v>543</v>
      </c>
      <c r="E192" t="s">
        <v>544</v>
      </c>
      <c r="F192" t="s">
        <v>545</v>
      </c>
      <c r="G192" t="s">
        <v>237</v>
      </c>
      <c r="H192" t="s">
        <v>681</v>
      </c>
      <c r="I192" t="s">
        <v>682</v>
      </c>
      <c r="J192"/>
      <c r="K192" t="s">
        <v>683</v>
      </c>
      <c r="L192" t="s">
        <v>247</v>
      </c>
      <c r="M192" t="s">
        <v>684</v>
      </c>
      <c r="N192" s="51"/>
      <c r="O192" s="51"/>
    </row>
    <row r="193" spans="3:15" x14ac:dyDescent="0.3">
      <c r="C193">
        <v>179</v>
      </c>
      <c r="D193" t="s">
        <v>1014</v>
      </c>
      <c r="E193" t="s">
        <v>528</v>
      </c>
      <c r="F193" t="s">
        <v>674</v>
      </c>
      <c r="G193" t="s">
        <v>237</v>
      </c>
      <c r="H193" t="s">
        <v>1015</v>
      </c>
      <c r="I193" t="s">
        <v>1016</v>
      </c>
      <c r="J193"/>
      <c r="K193" t="s">
        <v>1017</v>
      </c>
      <c r="L193" t="s">
        <v>264</v>
      </c>
      <c r="M193" t="s">
        <v>1018</v>
      </c>
      <c r="N193" s="51"/>
      <c r="O193" s="51"/>
    </row>
    <row r="194" spans="3:15" x14ac:dyDescent="0.3">
      <c r="C194">
        <v>180</v>
      </c>
      <c r="D194" t="s">
        <v>1019</v>
      </c>
      <c r="E194" t="s">
        <v>1020</v>
      </c>
      <c r="F194" t="s">
        <v>1021</v>
      </c>
      <c r="G194" t="s">
        <v>237</v>
      </c>
      <c r="H194" t="s">
        <v>1015</v>
      </c>
      <c r="I194" t="s">
        <v>1016</v>
      </c>
      <c r="J194"/>
      <c r="K194" t="s">
        <v>1017</v>
      </c>
      <c r="L194" t="s">
        <v>264</v>
      </c>
      <c r="M194" t="s">
        <v>1018</v>
      </c>
      <c r="N194" s="51"/>
      <c r="O194" s="51"/>
    </row>
    <row r="195" spans="3:15" x14ac:dyDescent="0.3">
      <c r="C195">
        <v>181</v>
      </c>
      <c r="D195" t="s">
        <v>1022</v>
      </c>
      <c r="E195" t="s">
        <v>1023</v>
      </c>
      <c r="F195" t="s">
        <v>1024</v>
      </c>
      <c r="G195" t="s">
        <v>237</v>
      </c>
      <c r="H195" t="s">
        <v>1025</v>
      </c>
      <c r="I195" t="s">
        <v>1026</v>
      </c>
      <c r="J195"/>
      <c r="K195" t="s">
        <v>820</v>
      </c>
      <c r="L195" t="s">
        <v>242</v>
      </c>
      <c r="M195" t="s">
        <v>1027</v>
      </c>
      <c r="N195" s="51"/>
      <c r="O195" s="51"/>
    </row>
    <row r="196" spans="3:15" x14ac:dyDescent="0.3">
      <c r="C196">
        <v>182</v>
      </c>
      <c r="D196" t="s">
        <v>1028</v>
      </c>
      <c r="E196" t="s">
        <v>525</v>
      </c>
      <c r="F196" t="s">
        <v>1029</v>
      </c>
      <c r="G196" t="s">
        <v>237</v>
      </c>
      <c r="H196" t="s">
        <v>1030</v>
      </c>
      <c r="I196" t="s">
        <v>1031</v>
      </c>
      <c r="J196"/>
      <c r="K196" t="s">
        <v>1032</v>
      </c>
      <c r="L196" t="s">
        <v>254</v>
      </c>
      <c r="M196" t="s">
        <v>1033</v>
      </c>
      <c r="N196" s="51"/>
      <c r="O196" s="51"/>
    </row>
    <row r="197" spans="3:15" x14ac:dyDescent="0.3">
      <c r="C197">
        <v>183</v>
      </c>
      <c r="D197" t="s">
        <v>1034</v>
      </c>
      <c r="E197" t="s">
        <v>976</v>
      </c>
      <c r="F197" t="s">
        <v>1035</v>
      </c>
      <c r="G197" t="s">
        <v>237</v>
      </c>
      <c r="H197" t="s">
        <v>704</v>
      </c>
      <c r="I197" t="s">
        <v>936</v>
      </c>
      <c r="J197"/>
      <c r="K197" t="s">
        <v>937</v>
      </c>
      <c r="L197" t="s">
        <v>249</v>
      </c>
      <c r="M197" t="s">
        <v>938</v>
      </c>
      <c r="N197" s="51"/>
      <c r="O197" s="51"/>
    </row>
    <row r="198" spans="3:15" x14ac:dyDescent="0.3">
      <c r="C198">
        <v>184</v>
      </c>
      <c r="D198" t="s">
        <v>376</v>
      </c>
      <c r="E198" t="s">
        <v>376</v>
      </c>
      <c r="F198" t="s">
        <v>376</v>
      </c>
      <c r="G198" t="s">
        <v>376</v>
      </c>
      <c r="H198" t="s">
        <v>505</v>
      </c>
      <c r="I198" t="s">
        <v>506</v>
      </c>
      <c r="J198"/>
      <c r="K198" t="s">
        <v>507</v>
      </c>
      <c r="L198" t="s">
        <v>247</v>
      </c>
      <c r="M198" t="s">
        <v>508</v>
      </c>
      <c r="N198" s="51"/>
      <c r="O198" s="51"/>
    </row>
    <row r="199" spans="3:15" x14ac:dyDescent="0.3">
      <c r="C199">
        <v>185</v>
      </c>
      <c r="D199" t="s">
        <v>1036</v>
      </c>
      <c r="E199" t="s">
        <v>1037</v>
      </c>
      <c r="F199" t="s">
        <v>1038</v>
      </c>
      <c r="G199" t="s">
        <v>237</v>
      </c>
      <c r="H199" t="s">
        <v>671</v>
      </c>
      <c r="I199" t="s">
        <v>672</v>
      </c>
      <c r="J199"/>
      <c r="K199" t="s">
        <v>494</v>
      </c>
      <c r="L199" t="s">
        <v>242</v>
      </c>
      <c r="M199" t="s">
        <v>495</v>
      </c>
      <c r="N199" s="51"/>
      <c r="O199" s="51"/>
    </row>
    <row r="200" spans="3:15" x14ac:dyDescent="0.3">
      <c r="C200">
        <v>186</v>
      </c>
      <c r="D200" t="s">
        <v>408</v>
      </c>
      <c r="E200" t="s">
        <v>409</v>
      </c>
      <c r="F200" t="s">
        <v>410</v>
      </c>
      <c r="G200" t="s">
        <v>237</v>
      </c>
      <c r="H200" t="s">
        <v>470</v>
      </c>
      <c r="I200" t="s">
        <v>471</v>
      </c>
      <c r="J200"/>
      <c r="K200" t="s">
        <v>406</v>
      </c>
      <c r="L200" t="s">
        <v>247</v>
      </c>
      <c r="M200" t="s">
        <v>407</v>
      </c>
      <c r="N200" s="51"/>
      <c r="O200" s="51"/>
    </row>
    <row r="201" spans="3:15" x14ac:dyDescent="0.3">
      <c r="C201">
        <v>187</v>
      </c>
      <c r="D201" t="s">
        <v>1039</v>
      </c>
      <c r="E201" t="s">
        <v>1040</v>
      </c>
      <c r="F201" t="s">
        <v>1041</v>
      </c>
      <c r="G201" t="s">
        <v>237</v>
      </c>
      <c r="H201" t="s">
        <v>1042</v>
      </c>
      <c r="I201" t="s">
        <v>1043</v>
      </c>
      <c r="J201"/>
      <c r="K201" t="s">
        <v>647</v>
      </c>
      <c r="L201" t="s">
        <v>250</v>
      </c>
      <c r="M201" t="s">
        <v>1044</v>
      </c>
      <c r="N201" s="51"/>
      <c r="O201" s="51"/>
    </row>
    <row r="202" spans="3:15" x14ac:dyDescent="0.3">
      <c r="C202">
        <v>188</v>
      </c>
      <c r="D202" t="s">
        <v>1045</v>
      </c>
      <c r="E202" t="s">
        <v>1046</v>
      </c>
      <c r="F202" t="s">
        <v>1047</v>
      </c>
      <c r="G202" t="s">
        <v>237</v>
      </c>
      <c r="H202" t="s">
        <v>772</v>
      </c>
      <c r="I202" t="s">
        <v>773</v>
      </c>
      <c r="J202"/>
      <c r="K202" t="s">
        <v>774</v>
      </c>
      <c r="L202" t="s">
        <v>242</v>
      </c>
      <c r="M202" t="s">
        <v>775</v>
      </c>
      <c r="N202" s="51"/>
      <c r="O202" s="51"/>
    </row>
    <row r="203" spans="3:15" x14ac:dyDescent="0.3">
      <c r="C203">
        <v>189</v>
      </c>
      <c r="D203" t="s">
        <v>1048</v>
      </c>
      <c r="E203" t="s">
        <v>1049</v>
      </c>
      <c r="F203" t="s">
        <v>1050</v>
      </c>
      <c r="G203" t="s">
        <v>237</v>
      </c>
      <c r="H203" t="s">
        <v>1051</v>
      </c>
      <c r="I203" t="s">
        <v>1052</v>
      </c>
      <c r="J203"/>
      <c r="K203" t="s">
        <v>1053</v>
      </c>
      <c r="L203" t="s">
        <v>247</v>
      </c>
      <c r="M203" t="s">
        <v>1054</v>
      </c>
      <c r="N203" s="51"/>
      <c r="O203" s="51"/>
    </row>
    <row r="204" spans="3:15" x14ac:dyDescent="0.3">
      <c r="C204">
        <v>190</v>
      </c>
      <c r="D204" t="s">
        <v>1055</v>
      </c>
      <c r="E204" t="s">
        <v>1056</v>
      </c>
      <c r="F204" t="s">
        <v>1057</v>
      </c>
      <c r="G204" t="s">
        <v>237</v>
      </c>
      <c r="H204" t="s">
        <v>263</v>
      </c>
      <c r="I204" t="s">
        <v>386</v>
      </c>
      <c r="J204"/>
      <c r="K204" t="s">
        <v>387</v>
      </c>
      <c r="L204" t="s">
        <v>247</v>
      </c>
      <c r="M204" t="s">
        <v>388</v>
      </c>
      <c r="N204" s="51"/>
      <c r="O204" s="51"/>
    </row>
    <row r="205" spans="3:15" x14ac:dyDescent="0.3">
      <c r="C205">
        <v>191</v>
      </c>
      <c r="D205" t="s">
        <v>1058</v>
      </c>
      <c r="E205" t="s">
        <v>477</v>
      </c>
      <c r="F205" t="s">
        <v>1059</v>
      </c>
      <c r="G205" t="s">
        <v>237</v>
      </c>
      <c r="H205" t="s">
        <v>1060</v>
      </c>
      <c r="I205" t="s">
        <v>1061</v>
      </c>
      <c r="J205"/>
      <c r="K205" t="s">
        <v>1062</v>
      </c>
      <c r="L205" t="s">
        <v>236</v>
      </c>
      <c r="M205" t="s">
        <v>1063</v>
      </c>
      <c r="N205" s="51"/>
      <c r="O205" s="51"/>
    </row>
    <row r="206" spans="3:15" x14ac:dyDescent="0.3">
      <c r="C206">
        <v>192</v>
      </c>
      <c r="D206" t="s">
        <v>1064</v>
      </c>
      <c r="E206" t="s">
        <v>1065</v>
      </c>
      <c r="F206" t="s">
        <v>1066</v>
      </c>
      <c r="G206" t="s">
        <v>237</v>
      </c>
      <c r="H206" t="s">
        <v>1067</v>
      </c>
      <c r="I206" t="s">
        <v>1068</v>
      </c>
      <c r="J206"/>
      <c r="K206" t="s">
        <v>255</v>
      </c>
      <c r="L206" t="s">
        <v>247</v>
      </c>
      <c r="M206" t="s">
        <v>974</v>
      </c>
      <c r="N206" s="51"/>
      <c r="O206" s="51"/>
    </row>
    <row r="207" spans="3:15" x14ac:dyDescent="0.3">
      <c r="C207">
        <v>193</v>
      </c>
      <c r="D207" t="s">
        <v>969</v>
      </c>
      <c r="E207" t="s">
        <v>970</v>
      </c>
      <c r="F207" t="s">
        <v>971</v>
      </c>
      <c r="G207" t="s">
        <v>237</v>
      </c>
      <c r="H207" t="s">
        <v>1067</v>
      </c>
      <c r="I207" t="s">
        <v>1068</v>
      </c>
      <c r="J207"/>
      <c r="K207" t="s">
        <v>255</v>
      </c>
      <c r="L207" t="s">
        <v>247</v>
      </c>
      <c r="M207" t="s">
        <v>974</v>
      </c>
      <c r="N207" s="51"/>
      <c r="O207" s="51"/>
    </row>
    <row r="208" spans="3:15" x14ac:dyDescent="0.3">
      <c r="C208">
        <v>194</v>
      </c>
      <c r="D208" t="s">
        <v>1069</v>
      </c>
      <c r="E208" t="s">
        <v>1070</v>
      </c>
      <c r="F208" t="s">
        <v>1071</v>
      </c>
      <c r="G208" t="s">
        <v>237</v>
      </c>
      <c r="H208" t="s">
        <v>263</v>
      </c>
      <c r="I208" t="s">
        <v>891</v>
      </c>
      <c r="J208"/>
      <c r="K208" t="s">
        <v>1072</v>
      </c>
      <c r="L208" t="s">
        <v>247</v>
      </c>
      <c r="M208" t="s">
        <v>695</v>
      </c>
      <c r="N208" s="51"/>
      <c r="O208" s="51"/>
    </row>
    <row r="209" spans="3:15" x14ac:dyDescent="0.3">
      <c r="C209">
        <v>195</v>
      </c>
      <c r="D209" t="s">
        <v>376</v>
      </c>
      <c r="E209" t="s">
        <v>376</v>
      </c>
      <c r="F209" t="s">
        <v>376</v>
      </c>
      <c r="G209" t="s">
        <v>376</v>
      </c>
      <c r="H209" t="s">
        <v>624</v>
      </c>
      <c r="I209" t="s">
        <v>625</v>
      </c>
      <c r="J209"/>
      <c r="K209" t="s">
        <v>387</v>
      </c>
      <c r="L209" t="s">
        <v>247</v>
      </c>
      <c r="M209" t="s">
        <v>375</v>
      </c>
      <c r="N209" s="51"/>
      <c r="O209" s="51"/>
    </row>
    <row r="210" spans="3:15" x14ac:dyDescent="0.3">
      <c r="C210">
        <v>196</v>
      </c>
      <c r="D210" t="s">
        <v>1073</v>
      </c>
      <c r="E210" t="s">
        <v>1074</v>
      </c>
      <c r="F210" t="s">
        <v>1075</v>
      </c>
      <c r="G210" t="s">
        <v>237</v>
      </c>
      <c r="H210" t="s">
        <v>428</v>
      </c>
      <c r="I210" t="s">
        <v>1076</v>
      </c>
      <c r="J210"/>
      <c r="K210" t="s">
        <v>763</v>
      </c>
      <c r="L210" t="s">
        <v>247</v>
      </c>
      <c r="M210" t="s">
        <v>1077</v>
      </c>
      <c r="N210" s="51"/>
      <c r="O210" s="51"/>
    </row>
    <row r="211" spans="3:15" x14ac:dyDescent="0.3">
      <c r="C211">
        <v>197</v>
      </c>
      <c r="D211" t="s">
        <v>1078</v>
      </c>
      <c r="E211" t="s">
        <v>1079</v>
      </c>
      <c r="F211" t="s">
        <v>1080</v>
      </c>
      <c r="G211" t="s">
        <v>237</v>
      </c>
      <c r="H211" t="s">
        <v>1081</v>
      </c>
      <c r="I211" t="s">
        <v>1082</v>
      </c>
      <c r="J211"/>
      <c r="K211" t="s">
        <v>252</v>
      </c>
      <c r="L211" t="s">
        <v>243</v>
      </c>
      <c r="M211" t="s">
        <v>1083</v>
      </c>
      <c r="N211" s="51"/>
      <c r="O211" s="51"/>
    </row>
    <row r="212" spans="3:15" x14ac:dyDescent="0.3">
      <c r="C212">
        <v>198</v>
      </c>
      <c r="D212" t="s">
        <v>1084</v>
      </c>
      <c r="E212" t="s">
        <v>515</v>
      </c>
      <c r="F212" t="s">
        <v>1085</v>
      </c>
      <c r="G212" t="s">
        <v>237</v>
      </c>
      <c r="H212" t="s">
        <v>1086</v>
      </c>
      <c r="I212" t="s">
        <v>1087</v>
      </c>
      <c r="J212"/>
      <c r="K212" t="s">
        <v>647</v>
      </c>
      <c r="L212" t="s">
        <v>247</v>
      </c>
      <c r="M212" t="s">
        <v>648</v>
      </c>
      <c r="N212" s="51"/>
      <c r="O212" s="51"/>
    </row>
    <row r="213" spans="3:15" x14ac:dyDescent="0.3">
      <c r="C213">
        <v>199</v>
      </c>
      <c r="D213" t="s">
        <v>1088</v>
      </c>
      <c r="E213" t="s">
        <v>1089</v>
      </c>
      <c r="F213" t="s">
        <v>1090</v>
      </c>
      <c r="G213" t="s">
        <v>237</v>
      </c>
      <c r="H213" t="s">
        <v>1091</v>
      </c>
      <c r="I213" t="s">
        <v>1092</v>
      </c>
      <c r="J213"/>
      <c r="K213" t="s">
        <v>683</v>
      </c>
      <c r="L213" t="s">
        <v>247</v>
      </c>
      <c r="M213" t="s">
        <v>1093</v>
      </c>
      <c r="N213" s="51"/>
      <c r="O213" s="51"/>
    </row>
    <row r="214" spans="3:15" x14ac:dyDescent="0.3">
      <c r="C214">
        <v>200</v>
      </c>
      <c r="D214" t="s">
        <v>1094</v>
      </c>
      <c r="E214" t="s">
        <v>1095</v>
      </c>
      <c r="F214" t="s">
        <v>1096</v>
      </c>
      <c r="G214" t="s">
        <v>237</v>
      </c>
      <c r="H214" t="s">
        <v>704</v>
      </c>
      <c r="I214" t="s">
        <v>941</v>
      </c>
      <c r="J214"/>
      <c r="K214" t="s">
        <v>942</v>
      </c>
      <c r="L214" t="s">
        <v>249</v>
      </c>
      <c r="M214" t="s">
        <v>943</v>
      </c>
      <c r="N214" s="51"/>
      <c r="O214" s="51"/>
    </row>
    <row r="215" spans="3:15" x14ac:dyDescent="0.3">
      <c r="C215">
        <v>201</v>
      </c>
      <c r="D215" t="s">
        <v>1097</v>
      </c>
      <c r="E215" t="s">
        <v>1098</v>
      </c>
      <c r="F215" t="s">
        <v>1099</v>
      </c>
      <c r="G215" t="s">
        <v>237</v>
      </c>
      <c r="H215" t="s">
        <v>791</v>
      </c>
      <c r="I215" t="s">
        <v>792</v>
      </c>
      <c r="J215"/>
      <c r="K215" t="s">
        <v>793</v>
      </c>
      <c r="L215" t="s">
        <v>794</v>
      </c>
      <c r="M215" t="s">
        <v>795</v>
      </c>
      <c r="N215" s="51"/>
      <c r="O215" s="51"/>
    </row>
    <row r="216" spans="3:15" x14ac:dyDescent="0.3">
      <c r="C216">
        <v>202</v>
      </c>
      <c r="D216" t="s">
        <v>1100</v>
      </c>
      <c r="E216" t="s">
        <v>1101</v>
      </c>
      <c r="F216" t="s">
        <v>1102</v>
      </c>
      <c r="G216" t="s">
        <v>237</v>
      </c>
      <c r="H216" t="s">
        <v>583</v>
      </c>
      <c r="I216" t="s">
        <v>584</v>
      </c>
      <c r="J216"/>
      <c r="K216" t="s">
        <v>585</v>
      </c>
      <c r="L216" t="s">
        <v>242</v>
      </c>
      <c r="M216" t="s">
        <v>586</v>
      </c>
      <c r="N216" s="51"/>
      <c r="O216" s="51"/>
    </row>
    <row r="217" spans="3:15" x14ac:dyDescent="0.3">
      <c r="C217">
        <v>203</v>
      </c>
      <c r="D217" t="s">
        <v>509</v>
      </c>
      <c r="E217" t="s">
        <v>510</v>
      </c>
      <c r="F217" t="s">
        <v>511</v>
      </c>
      <c r="G217" t="s">
        <v>237</v>
      </c>
      <c r="H217" t="s">
        <v>1103</v>
      </c>
      <c r="I217" t="s">
        <v>1104</v>
      </c>
      <c r="J217"/>
      <c r="K217" t="s">
        <v>507</v>
      </c>
      <c r="L217" t="s">
        <v>247</v>
      </c>
      <c r="M217" t="s">
        <v>508</v>
      </c>
      <c r="N217" s="51"/>
      <c r="O217" s="51"/>
    </row>
    <row r="218" spans="3:15" x14ac:dyDescent="0.3">
      <c r="C218">
        <v>204</v>
      </c>
      <c r="D218" t="s">
        <v>1105</v>
      </c>
      <c r="E218" t="s">
        <v>1106</v>
      </c>
      <c r="F218" t="s">
        <v>1107</v>
      </c>
      <c r="G218" t="s">
        <v>237</v>
      </c>
      <c r="H218" t="s">
        <v>1108</v>
      </c>
      <c r="I218" t="s">
        <v>1109</v>
      </c>
      <c r="J218"/>
      <c r="K218" t="s">
        <v>255</v>
      </c>
      <c r="L218" t="s">
        <v>247</v>
      </c>
      <c r="M218" t="s">
        <v>1110</v>
      </c>
      <c r="N218" s="51"/>
      <c r="O218" s="51"/>
    </row>
  </sheetData>
  <mergeCells count="7">
    <mergeCell ref="C8:G8"/>
    <mergeCell ref="C12:H13"/>
    <mergeCell ref="K13:M13"/>
    <mergeCell ref="F3:H4"/>
    <mergeCell ref="C5:H5"/>
    <mergeCell ref="C4:E4"/>
    <mergeCell ref="E6:H7"/>
  </mergeCells>
  <dataValidations count="1">
    <dataValidation type="list" allowBlank="1" showInputMessage="1" showErrorMessage="1" sqref="N15:O218" xr:uid="{CD44FCBC-F782-4241-9F9C-B8811670C1B6}">
      <formula1>"In-Network, Out of Network"</formula1>
    </dataValidation>
  </dataValidations>
  <printOptions horizontalCentered="1"/>
  <pageMargins left="0.25" right="0.25" top="0.75" bottom="0.75" header="0.3" footer="0.3"/>
  <pageSetup scale="38" fitToWidth="0" fitToHeight="0"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1E0B6-9538-4018-808D-501D0B0A38D3}">
  <dimension ref="A1:G27"/>
  <sheetViews>
    <sheetView zoomScaleNormal="100" workbookViewId="0">
      <selection activeCell="C4" sqref="C4"/>
    </sheetView>
  </sheetViews>
  <sheetFormatPr defaultColWidth="9" defaultRowHeight="14.4" x14ac:dyDescent="0.3"/>
  <cols>
    <col min="1" max="2" width="2.6640625" style="21" customWidth="1"/>
    <col min="3" max="3" width="43.6640625" style="1" customWidth="1"/>
    <col min="4" max="4" width="44" style="1" customWidth="1"/>
    <col min="5" max="5" width="30.6640625" style="1" customWidth="1"/>
    <col min="6" max="16384" width="9" style="1"/>
  </cols>
  <sheetData>
    <row r="1" spans="1:7" ht="9.75" customHeight="1" x14ac:dyDescent="0.3"/>
    <row r="2" spans="1:7" s="4" customFormat="1" ht="20.25" customHeight="1" x14ac:dyDescent="0.3">
      <c r="A2" s="22"/>
      <c r="B2" s="22"/>
      <c r="C2" s="7" t="str">
        <f>Introduction!B2</f>
        <v>Request for Proposal (RFP) for Employee Benefits Plan Vision</v>
      </c>
    </row>
    <row r="3" spans="1:7" s="4" customFormat="1" ht="18" x14ac:dyDescent="0.3">
      <c r="A3" s="22"/>
      <c r="B3" s="22"/>
      <c r="C3" s="5" t="str">
        <f>Introduction!B3</f>
        <v>for Hamilton County Schools (HCS)</v>
      </c>
      <c r="E3" s="118"/>
      <c r="F3" s="118"/>
      <c r="G3" s="118"/>
    </row>
    <row r="4" spans="1:7" s="4" customFormat="1" ht="18" x14ac:dyDescent="0.3">
      <c r="A4" s="22"/>
      <c r="B4" s="22"/>
      <c r="C4" s="6" t="str">
        <f>Introduction!B4</f>
        <v>RFP 23-40</v>
      </c>
      <c r="E4" s="118"/>
      <c r="F4" s="118"/>
      <c r="G4" s="118"/>
    </row>
    <row r="5" spans="1:7" x14ac:dyDescent="0.3">
      <c r="C5" s="25" t="s">
        <v>208</v>
      </c>
      <c r="E5" s="118"/>
      <c r="F5" s="118"/>
      <c r="G5" s="118"/>
    </row>
    <row r="6" spans="1:7" x14ac:dyDescent="0.3">
      <c r="C6" s="2" t="str">
        <f>Introduction!B6</f>
        <v>Effective 1/1/2024</v>
      </c>
      <c r="E6" s="118"/>
      <c r="F6" s="118"/>
      <c r="G6" s="118"/>
    </row>
    <row r="7" spans="1:7" x14ac:dyDescent="0.3">
      <c r="E7" s="118"/>
      <c r="F7" s="118"/>
      <c r="G7" s="118"/>
    </row>
    <row r="8" spans="1:7" x14ac:dyDescent="0.3">
      <c r="C8" s="109" t="s">
        <v>17</v>
      </c>
      <c r="D8" s="109"/>
      <c r="E8" s="118"/>
      <c r="F8" s="118"/>
      <c r="G8" s="118"/>
    </row>
    <row r="9" spans="1:7" ht="24.75" customHeight="1" x14ac:dyDescent="0.3">
      <c r="C9" s="8" t="s">
        <v>11</v>
      </c>
      <c r="D9" s="44"/>
      <c r="E9" s="118"/>
      <c r="F9" s="118"/>
      <c r="G9" s="118"/>
    </row>
    <row r="12" spans="1:7" x14ac:dyDescent="0.3">
      <c r="A12" s="21" t="s">
        <v>52</v>
      </c>
      <c r="C12" s="110" t="s">
        <v>109</v>
      </c>
      <c r="D12" s="111"/>
    </row>
    <row r="13" spans="1:7" x14ac:dyDescent="0.3">
      <c r="C13" s="18" t="s">
        <v>29</v>
      </c>
      <c r="D13" s="61" t="s">
        <v>30</v>
      </c>
    </row>
    <row r="14" spans="1:7" ht="43.2" x14ac:dyDescent="0.3">
      <c r="A14" s="21">
        <v>1</v>
      </c>
      <c r="C14" s="19" t="s">
        <v>110</v>
      </c>
      <c r="D14" s="52"/>
    </row>
    <row r="15" spans="1:7" ht="28.8" x14ac:dyDescent="0.3">
      <c r="A15" s="21">
        <v>2</v>
      </c>
      <c r="C15" s="19" t="s">
        <v>111</v>
      </c>
      <c r="D15" s="52"/>
    </row>
    <row r="16" spans="1:7" ht="28.8" x14ac:dyDescent="0.3">
      <c r="A16" s="21">
        <v>3</v>
      </c>
      <c r="C16" s="19" t="s">
        <v>215</v>
      </c>
      <c r="D16" s="52"/>
      <c r="E16" s="60"/>
    </row>
    <row r="17" spans="1:5" ht="28.8" x14ac:dyDescent="0.3">
      <c r="A17" s="21">
        <v>4</v>
      </c>
      <c r="C17" s="19" t="s">
        <v>112</v>
      </c>
      <c r="D17" s="52"/>
      <c r="E17" s="60"/>
    </row>
    <row r="18" spans="1:5" ht="57.6" x14ac:dyDescent="0.3">
      <c r="A18" s="21">
        <v>5</v>
      </c>
      <c r="C18" s="19" t="s">
        <v>113</v>
      </c>
      <c r="D18" s="52"/>
      <c r="E18" s="60"/>
    </row>
    <row r="19" spans="1:5" ht="28.8" x14ac:dyDescent="0.3">
      <c r="A19" s="21">
        <v>6</v>
      </c>
      <c r="C19" s="19" t="s">
        <v>114</v>
      </c>
      <c r="D19" s="52"/>
      <c r="E19" s="60"/>
    </row>
    <row r="20" spans="1:5" ht="86.4" x14ac:dyDescent="0.3">
      <c r="A20" s="21">
        <v>8</v>
      </c>
      <c r="C20" s="19" t="s">
        <v>1111</v>
      </c>
      <c r="D20" s="52"/>
      <c r="E20" s="60"/>
    </row>
    <row r="22" spans="1:5" x14ac:dyDescent="0.3">
      <c r="A22" s="21" t="s">
        <v>70</v>
      </c>
      <c r="C22" s="110" t="s">
        <v>1131</v>
      </c>
      <c r="D22" s="111"/>
    </row>
    <row r="23" spans="1:5" x14ac:dyDescent="0.35">
      <c r="C23" s="18" t="s">
        <v>1133</v>
      </c>
      <c r="D23" s="82" t="s">
        <v>1132</v>
      </c>
    </row>
    <row r="24" spans="1:5" x14ac:dyDescent="0.3">
      <c r="A24" s="21">
        <v>1</v>
      </c>
      <c r="C24" s="19" t="s">
        <v>87</v>
      </c>
      <c r="D24" s="34"/>
    </row>
    <row r="25" spans="1:5" x14ac:dyDescent="0.3">
      <c r="A25" s="21">
        <v>2</v>
      </c>
      <c r="C25" s="19" t="s">
        <v>287</v>
      </c>
      <c r="D25" s="34"/>
    </row>
    <row r="26" spans="1:5" x14ac:dyDescent="0.3">
      <c r="A26" s="21">
        <v>3</v>
      </c>
      <c r="C26" s="19" t="s">
        <v>285</v>
      </c>
      <c r="D26" s="34"/>
    </row>
    <row r="27" spans="1:5" x14ac:dyDescent="0.3">
      <c r="A27" s="21">
        <v>4</v>
      </c>
      <c r="C27" s="19" t="s">
        <v>1112</v>
      </c>
      <c r="D27" s="34"/>
    </row>
  </sheetData>
  <mergeCells count="4">
    <mergeCell ref="C8:D8"/>
    <mergeCell ref="C12:D12"/>
    <mergeCell ref="C22:D22"/>
    <mergeCell ref="E3:G9"/>
  </mergeCells>
  <printOptions horizontalCentered="1"/>
  <pageMargins left="0.25" right="0.25" top="0.75" bottom="0.75" header="0.3" footer="0.3"/>
  <pageSetup scale="75" fitToWidth="0" fitToHeight="0" orientation="portrait" r:id="rId1"/>
  <headerFooter scaleWithDoc="0" alignWithMargins="0">
    <oddHeader>&amp;L&amp;G</oddHeader>
    <oddFooter>&amp;LLee County Board of County Commissioners Stop Loss - 2022&amp;CAs of: 8/27/2021 - 5:28 AM, Dateline Standard Time (GMT-12:00)&amp;R&amp;P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5" r:id="rId5" name="Check Box 7">
              <controlPr defaultSize="0" autoFill="0" autoLine="0" autoPict="0">
                <anchor moveWithCells="1">
                  <from>
                    <xdr:col>3</xdr:col>
                    <xdr:colOff>30480</xdr:colOff>
                    <xdr:row>13</xdr:row>
                    <xdr:rowOff>22860</xdr:rowOff>
                  </from>
                  <to>
                    <xdr:col>3</xdr:col>
                    <xdr:colOff>1051560</xdr:colOff>
                    <xdr:row>13</xdr:row>
                    <xdr:rowOff>388620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3</xdr:col>
                    <xdr:colOff>1036320</xdr:colOff>
                    <xdr:row>13</xdr:row>
                    <xdr:rowOff>30480</xdr:rowOff>
                  </from>
                  <to>
                    <xdr:col>3</xdr:col>
                    <xdr:colOff>1927860</xdr:colOff>
                    <xdr:row>13</xdr:row>
                    <xdr:rowOff>411480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3</xdr:col>
                    <xdr:colOff>30480</xdr:colOff>
                    <xdr:row>14</xdr:row>
                    <xdr:rowOff>22860</xdr:rowOff>
                  </from>
                  <to>
                    <xdr:col>3</xdr:col>
                    <xdr:colOff>1051560</xdr:colOff>
                    <xdr:row>15</xdr:row>
                    <xdr:rowOff>22860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3</xdr:col>
                    <xdr:colOff>1036320</xdr:colOff>
                    <xdr:row>14</xdr:row>
                    <xdr:rowOff>30480</xdr:rowOff>
                  </from>
                  <to>
                    <xdr:col>3</xdr:col>
                    <xdr:colOff>1927860</xdr:colOff>
                    <xdr:row>15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2E75-0424-4210-9A26-88206404EC36}">
  <sheetPr codeName="Sheet2"/>
  <dimension ref="B1:E16"/>
  <sheetViews>
    <sheetView topLeftCell="B7" zoomScaleNormal="100" workbookViewId="0">
      <selection activeCell="C17" sqref="C17"/>
    </sheetView>
  </sheetViews>
  <sheetFormatPr defaultColWidth="9" defaultRowHeight="14.4" x14ac:dyDescent="0.3"/>
  <cols>
    <col min="1" max="1" width="2.33203125" style="1" customWidth="1"/>
    <col min="2" max="2" width="17.33203125" style="1" customWidth="1"/>
    <col min="3" max="3" width="59.21875" style="1" customWidth="1"/>
    <col min="4" max="4" width="24.88671875" style="1" customWidth="1"/>
    <col min="5" max="16384" width="9" style="1"/>
  </cols>
  <sheetData>
    <row r="1" spans="2:5" ht="9.75" customHeight="1" x14ac:dyDescent="0.3"/>
    <row r="2" spans="2:5" s="4" customFormat="1" ht="20.25" customHeight="1" x14ac:dyDescent="0.3">
      <c r="B2" s="7" t="str">
        <f>Introduction!B2</f>
        <v>Request for Proposal (RFP) for Employee Benefits Plan Vision</v>
      </c>
    </row>
    <row r="3" spans="2:5" s="4" customFormat="1" ht="18" x14ac:dyDescent="0.3">
      <c r="B3" s="53" t="s">
        <v>280</v>
      </c>
    </row>
    <row r="4" spans="2:5" s="4" customFormat="1" ht="18" x14ac:dyDescent="0.3">
      <c r="B4" s="6" t="str">
        <f>Introduction!B4</f>
        <v>RFP 23-40</v>
      </c>
    </row>
    <row r="5" spans="2:5" x14ac:dyDescent="0.3">
      <c r="B5" s="2" t="s">
        <v>19</v>
      </c>
    </row>
    <row r="6" spans="2:5" x14ac:dyDescent="0.3">
      <c r="B6" s="2" t="str">
        <f>Introduction!B6</f>
        <v>Effective 1/1/2024</v>
      </c>
    </row>
    <row r="7" spans="2:5" x14ac:dyDescent="0.3">
      <c r="D7" s="26"/>
    </row>
    <row r="8" spans="2:5" x14ac:dyDescent="0.3">
      <c r="B8" s="109" t="s">
        <v>25</v>
      </c>
      <c r="C8" s="109"/>
      <c r="D8" s="109"/>
    </row>
    <row r="9" spans="2:5" ht="21" customHeight="1" x14ac:dyDescent="0.3">
      <c r="B9" s="15" t="s">
        <v>21</v>
      </c>
      <c r="C9" s="15" t="s">
        <v>22</v>
      </c>
      <c r="D9" s="15" t="s">
        <v>23</v>
      </c>
    </row>
    <row r="10" spans="2:5" ht="48" customHeight="1" x14ac:dyDescent="0.3">
      <c r="B10" s="11">
        <v>1</v>
      </c>
      <c r="C10" s="30" t="s">
        <v>268</v>
      </c>
      <c r="D10" s="11">
        <v>10</v>
      </c>
    </row>
    <row r="11" spans="2:5" ht="48" customHeight="1" x14ac:dyDescent="0.3">
      <c r="B11" s="11">
        <v>2</v>
      </c>
      <c r="C11" s="30" t="s">
        <v>1144</v>
      </c>
      <c r="D11" s="11">
        <v>15</v>
      </c>
    </row>
    <row r="12" spans="2:5" ht="38.25" customHeight="1" x14ac:dyDescent="0.3">
      <c r="B12" s="11">
        <v>3</v>
      </c>
      <c r="C12" s="30" t="s">
        <v>1145</v>
      </c>
      <c r="D12" s="11">
        <v>15</v>
      </c>
      <c r="E12" s="29"/>
    </row>
    <row r="13" spans="2:5" ht="38.25" customHeight="1" x14ac:dyDescent="0.3">
      <c r="B13" s="11">
        <v>4</v>
      </c>
      <c r="C13" s="30" t="s">
        <v>85</v>
      </c>
      <c r="D13" s="11">
        <v>45</v>
      </c>
    </row>
    <row r="14" spans="2:5" ht="38.25" customHeight="1" x14ac:dyDescent="0.3">
      <c r="B14" s="11">
        <v>5</v>
      </c>
      <c r="C14" s="30" t="s">
        <v>86</v>
      </c>
      <c r="D14" s="11">
        <v>15</v>
      </c>
    </row>
    <row r="15" spans="2:5" ht="22.5" customHeight="1" x14ac:dyDescent="0.3">
      <c r="B15" s="107" t="s">
        <v>24</v>
      </c>
      <c r="C15" s="108"/>
      <c r="D15" s="16">
        <f>SUM(D10:D14)</f>
        <v>100</v>
      </c>
    </row>
    <row r="16" spans="2:5" ht="37.5" customHeight="1" x14ac:dyDescent="0.3">
      <c r="B16" s="104" t="s">
        <v>26</v>
      </c>
      <c r="C16" s="105"/>
      <c r="D16" s="106"/>
    </row>
  </sheetData>
  <mergeCells count="3">
    <mergeCell ref="B16:D16"/>
    <mergeCell ref="B15:C15"/>
    <mergeCell ref="B8:D8"/>
  </mergeCells>
  <printOptions horizontalCentered="1"/>
  <pageMargins left="0.5" right="0.5" top="1" bottom="1" header="0" footer="0"/>
  <pageSetup scale="75" fitToWidth="0" fitToHeight="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B781-BDAB-4A38-8AFC-DE6D79518D38}">
  <sheetPr codeName="Sheet3"/>
  <dimension ref="A1:F42"/>
  <sheetViews>
    <sheetView zoomScaleNormal="100" workbookViewId="0">
      <selection activeCell="B2" sqref="B2"/>
    </sheetView>
  </sheetViews>
  <sheetFormatPr defaultColWidth="9" defaultRowHeight="14.4" x14ac:dyDescent="0.3"/>
  <cols>
    <col min="1" max="1" width="2.6640625" style="1" customWidth="1"/>
    <col min="2" max="2" width="48" style="1" customWidth="1"/>
    <col min="3" max="3" width="77.88671875" style="1" customWidth="1"/>
    <col min="4" max="5" width="30.6640625" style="1" customWidth="1"/>
    <col min="6" max="16384" width="9" style="1"/>
  </cols>
  <sheetData>
    <row r="1" spans="2:6" ht="9.75" customHeight="1" x14ac:dyDescent="0.3"/>
    <row r="2" spans="2:6" s="4" customFormat="1" ht="20.25" customHeight="1" x14ac:dyDescent="0.3">
      <c r="B2" s="7" t="str">
        <f>Introduction!B2</f>
        <v>Request for Proposal (RFP) for Employee Benefits Plan Vision</v>
      </c>
    </row>
    <row r="3" spans="2:6" s="4" customFormat="1" ht="18" x14ac:dyDescent="0.3">
      <c r="B3" s="53" t="s">
        <v>280</v>
      </c>
    </row>
    <row r="4" spans="2:6" s="4" customFormat="1" ht="18" x14ac:dyDescent="0.3">
      <c r="B4" s="6" t="str">
        <f>Introduction!B4</f>
        <v>RFP 23-40</v>
      </c>
    </row>
    <row r="5" spans="2:6" x14ac:dyDescent="0.3">
      <c r="B5" s="2" t="s">
        <v>31</v>
      </c>
    </row>
    <row r="6" spans="2:6" x14ac:dyDescent="0.3">
      <c r="B6" s="2" t="str">
        <f>Introduction!B6</f>
        <v>Effective 1/1/2024</v>
      </c>
    </row>
    <row r="7" spans="2:6" x14ac:dyDescent="0.3">
      <c r="D7" s="87"/>
      <c r="E7" s="87"/>
      <c r="F7" s="26"/>
    </row>
    <row r="8" spans="2:6" x14ac:dyDescent="0.3">
      <c r="B8" s="91" t="s">
        <v>27</v>
      </c>
      <c r="C8" s="91"/>
    </row>
    <row r="9" spans="2:6" x14ac:dyDescent="0.3">
      <c r="B9" s="9" t="s">
        <v>0</v>
      </c>
      <c r="C9" s="9" t="s">
        <v>1</v>
      </c>
    </row>
    <row r="10" spans="2:6" ht="15" customHeight="1" x14ac:dyDescent="0.3">
      <c r="B10" s="8" t="s">
        <v>2</v>
      </c>
      <c r="C10" s="8" t="s">
        <v>3</v>
      </c>
    </row>
    <row r="11" spans="2:6" ht="15" customHeight="1" x14ac:dyDescent="0.3">
      <c r="B11" s="8" t="s">
        <v>4</v>
      </c>
      <c r="C11" s="8" t="s">
        <v>5</v>
      </c>
    </row>
    <row r="12" spans="2:6" ht="15" customHeight="1" x14ac:dyDescent="0.3">
      <c r="B12" s="8" t="s">
        <v>6</v>
      </c>
      <c r="C12" s="68">
        <v>0.03</v>
      </c>
    </row>
    <row r="13" spans="2:6" ht="15" customHeight="1" x14ac:dyDescent="0.3">
      <c r="B13" s="8" t="s">
        <v>7</v>
      </c>
      <c r="C13" s="68">
        <v>0.03</v>
      </c>
    </row>
    <row r="14" spans="2:6" x14ac:dyDescent="0.3">
      <c r="B14" s="8" t="s">
        <v>8</v>
      </c>
      <c r="C14" s="68">
        <v>0.03</v>
      </c>
    </row>
    <row r="15" spans="2:6" x14ac:dyDescent="0.3">
      <c r="B15" s="8" t="s">
        <v>9</v>
      </c>
      <c r="C15" s="8" t="s">
        <v>1122</v>
      </c>
    </row>
    <row r="18" spans="1:3" ht="32.25" customHeight="1" x14ac:dyDescent="0.3">
      <c r="B18" s="91" t="s">
        <v>283</v>
      </c>
      <c r="C18" s="91"/>
    </row>
    <row r="19" spans="1:3" x14ac:dyDescent="0.3">
      <c r="B19" s="8" t="s">
        <v>204</v>
      </c>
      <c r="C19" s="84">
        <v>6142</v>
      </c>
    </row>
    <row r="20" spans="1:3" x14ac:dyDescent="0.3">
      <c r="B20" s="18" t="s">
        <v>289</v>
      </c>
      <c r="C20" s="85"/>
    </row>
    <row r="21" spans="1:3" x14ac:dyDescent="0.3">
      <c r="B21" s="8" t="s">
        <v>87</v>
      </c>
      <c r="C21" s="84">
        <v>1923</v>
      </c>
    </row>
    <row r="22" spans="1:3" x14ac:dyDescent="0.3">
      <c r="B22" s="8" t="s">
        <v>287</v>
      </c>
      <c r="C22" s="84">
        <v>488</v>
      </c>
    </row>
    <row r="23" spans="1:3" x14ac:dyDescent="0.3">
      <c r="B23" s="8" t="s">
        <v>285</v>
      </c>
      <c r="C23" s="84">
        <v>752</v>
      </c>
    </row>
    <row r="24" spans="1:3" x14ac:dyDescent="0.3">
      <c r="B24" s="8" t="s">
        <v>286</v>
      </c>
      <c r="C24" s="84">
        <v>722</v>
      </c>
    </row>
    <row r="26" spans="1:3" ht="63" customHeight="1" x14ac:dyDescent="0.3">
      <c r="B26" s="91" t="s">
        <v>288</v>
      </c>
      <c r="C26" s="91"/>
    </row>
    <row r="27" spans="1:3" x14ac:dyDescent="0.3">
      <c r="B27" s="18" t="s">
        <v>289</v>
      </c>
      <c r="C27" s="57" t="s">
        <v>290</v>
      </c>
    </row>
    <row r="28" spans="1:3" x14ac:dyDescent="0.3">
      <c r="B28" s="8" t="s">
        <v>87</v>
      </c>
      <c r="C28" s="28">
        <v>5.57</v>
      </c>
    </row>
    <row r="29" spans="1:3" x14ac:dyDescent="0.3">
      <c r="B29" s="8" t="s">
        <v>287</v>
      </c>
      <c r="C29" s="28">
        <v>10.57</v>
      </c>
    </row>
    <row r="30" spans="1:3" x14ac:dyDescent="0.3">
      <c r="B30" s="8" t="s">
        <v>285</v>
      </c>
      <c r="C30" s="28">
        <v>11.13</v>
      </c>
    </row>
    <row r="31" spans="1:3" x14ac:dyDescent="0.3">
      <c r="B31" s="8" t="s">
        <v>286</v>
      </c>
      <c r="C31" s="28">
        <v>16.36</v>
      </c>
    </row>
    <row r="32" spans="1:3" x14ac:dyDescent="0.3">
      <c r="A32" s="26"/>
    </row>
    <row r="33" spans="1:3" ht="33" customHeight="1" x14ac:dyDescent="0.3">
      <c r="A33" s="26"/>
      <c r="B33" s="91" t="s">
        <v>220</v>
      </c>
      <c r="C33" s="91"/>
    </row>
    <row r="34" spans="1:3" x14ac:dyDescent="0.3">
      <c r="A34" s="26"/>
      <c r="B34" s="8" t="s">
        <v>267</v>
      </c>
      <c r="C34" s="83" t="s">
        <v>1138</v>
      </c>
    </row>
    <row r="35" spans="1:3" x14ac:dyDescent="0.3">
      <c r="A35" s="26"/>
      <c r="B35" s="18"/>
      <c r="C35" s="18"/>
    </row>
    <row r="36" spans="1:3" x14ac:dyDescent="0.3">
      <c r="A36" s="26"/>
      <c r="B36" s="8" t="s">
        <v>284</v>
      </c>
      <c r="C36" s="58" t="s">
        <v>291</v>
      </c>
    </row>
    <row r="37" spans="1:3" x14ac:dyDescent="0.3">
      <c r="A37" s="26"/>
      <c r="B37" s="18"/>
      <c r="C37" s="18"/>
    </row>
    <row r="38" spans="1:3" x14ac:dyDescent="0.3">
      <c r="A38" s="26"/>
      <c r="B38" s="8" t="s">
        <v>295</v>
      </c>
      <c r="C38" s="58" t="s">
        <v>296</v>
      </c>
    </row>
    <row r="39" spans="1:3" x14ac:dyDescent="0.3">
      <c r="A39" s="26"/>
      <c r="B39" s="18"/>
      <c r="C39" s="18"/>
    </row>
    <row r="40" spans="1:3" x14ac:dyDescent="0.3">
      <c r="B40" s="8" t="s">
        <v>294</v>
      </c>
      <c r="C40" s="58" t="s">
        <v>297</v>
      </c>
    </row>
    <row r="41" spans="1:3" x14ac:dyDescent="0.3">
      <c r="B41" s="8" t="s">
        <v>292</v>
      </c>
      <c r="C41" s="58" t="s">
        <v>298</v>
      </c>
    </row>
    <row r="42" spans="1:3" x14ac:dyDescent="0.3">
      <c r="B42" s="8" t="s">
        <v>293</v>
      </c>
      <c r="C42" s="58" t="s">
        <v>299</v>
      </c>
    </row>
  </sheetData>
  <mergeCells count="5">
    <mergeCell ref="B8:C8"/>
    <mergeCell ref="B18:C18"/>
    <mergeCell ref="B26:C26"/>
    <mergeCell ref="B33:C33"/>
    <mergeCell ref="D7:E7"/>
  </mergeCells>
  <phoneticPr fontId="15" type="noConversion"/>
  <hyperlinks>
    <hyperlink ref="C36" r:id="rId1" xr:uid="{F816E224-2CC9-4026-898D-B248EAEE41F8}"/>
    <hyperlink ref="C38" r:id="rId2" xr:uid="{6F5A297E-3341-461D-903D-5F7590D11A7A}"/>
    <hyperlink ref="C40" r:id="rId3" xr:uid="{9D4FCBC4-653E-4750-B654-916B08ABA5DF}"/>
    <hyperlink ref="C41" r:id="rId4" xr:uid="{DDFAE6E2-A242-40B6-8DEC-B4A2E14034DD}"/>
    <hyperlink ref="C42" r:id="rId5" xr:uid="{D7695CFA-569A-414C-81F3-FD55F47607AF}"/>
    <hyperlink ref="C34" r:id="rId6" xr:uid="{5A23EA86-D46F-40EC-854A-79D5A9663C13}"/>
  </hyperlinks>
  <printOptions horizontalCentered="1"/>
  <pageMargins left="0.5" right="0.5" top="1" bottom="1" header="0" footer="0"/>
  <pageSetup scale="72" fitToWidth="0" fitToHeight="0" orientation="portrait" r:id="rId7"/>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C673-E5A8-4307-9D09-D899D0BAE8E5}">
  <sheetPr codeName="Sheet5"/>
  <dimension ref="A1:F67"/>
  <sheetViews>
    <sheetView zoomScale="89" zoomScaleNormal="89" workbookViewId="0">
      <selection activeCell="B2" sqref="B2"/>
    </sheetView>
  </sheetViews>
  <sheetFormatPr defaultColWidth="9" defaultRowHeight="14.4" x14ac:dyDescent="0.3"/>
  <cols>
    <col min="1" max="1" width="2.33203125" style="1" customWidth="1"/>
    <col min="2" max="2" width="34.33203125" style="1" customWidth="1"/>
    <col min="3" max="3" width="47.21875" style="1" customWidth="1"/>
    <col min="4" max="5" width="30.6640625" style="1" customWidth="1"/>
    <col min="6" max="16384" width="9" style="1"/>
  </cols>
  <sheetData>
    <row r="1" spans="2:6" ht="9.75" customHeight="1" x14ac:dyDescent="0.3"/>
    <row r="2" spans="2:6" s="4" customFormat="1" ht="20.25" customHeight="1" x14ac:dyDescent="0.3">
      <c r="B2" s="7" t="str">
        <f>Introduction!B2</f>
        <v>Request for Proposal (RFP) for Employee Benefits Plan Vision</v>
      </c>
    </row>
    <row r="3" spans="2:6" s="4" customFormat="1" ht="18" x14ac:dyDescent="0.3">
      <c r="B3" s="53" t="s">
        <v>280</v>
      </c>
    </row>
    <row r="4" spans="2:6" s="4" customFormat="1" ht="18" x14ac:dyDescent="0.3">
      <c r="B4" s="6" t="str">
        <f>Introduction!B4</f>
        <v>RFP 23-40</v>
      </c>
    </row>
    <row r="5" spans="2:6" x14ac:dyDescent="0.3">
      <c r="B5" s="25" t="s">
        <v>75</v>
      </c>
      <c r="C5" s="3"/>
    </row>
    <row r="6" spans="2:6" x14ac:dyDescent="0.3">
      <c r="B6" s="2" t="str">
        <f>Introduction!B6</f>
        <v>Effective 1/1/2024</v>
      </c>
    </row>
    <row r="7" spans="2:6" x14ac:dyDescent="0.3">
      <c r="D7" s="87"/>
      <c r="E7" s="87"/>
      <c r="F7" s="87"/>
    </row>
    <row r="8" spans="2:6" x14ac:dyDescent="0.3">
      <c r="B8" s="109" t="s">
        <v>17</v>
      </c>
      <c r="C8" s="109"/>
      <c r="D8" s="87"/>
      <c r="E8" s="87"/>
      <c r="F8" s="87"/>
    </row>
    <row r="9" spans="2:6" ht="24.75" customHeight="1" x14ac:dyDescent="0.3">
      <c r="B9" s="8" t="s">
        <v>11</v>
      </c>
      <c r="C9" s="44"/>
      <c r="D9" s="87"/>
      <c r="E9" s="87"/>
      <c r="F9" s="87"/>
    </row>
    <row r="12" spans="2:6" ht="86.25" customHeight="1" x14ac:dyDescent="0.3">
      <c r="B12" s="114" t="s">
        <v>32</v>
      </c>
      <c r="C12" s="114"/>
    </row>
    <row r="13" spans="2:6" ht="225" customHeight="1" x14ac:dyDescent="0.3">
      <c r="B13" s="115" t="s">
        <v>18</v>
      </c>
      <c r="C13" s="116"/>
    </row>
    <row r="15" spans="2:6" ht="30" customHeight="1" x14ac:dyDescent="0.3">
      <c r="B15" s="117" t="s">
        <v>10</v>
      </c>
      <c r="C15" s="117"/>
    </row>
    <row r="16" spans="2:6" x14ac:dyDescent="0.3">
      <c r="B16" s="8" t="s">
        <v>15</v>
      </c>
      <c r="C16" s="44" t="s">
        <v>18</v>
      </c>
    </row>
    <row r="17" spans="1:3" x14ac:dyDescent="0.3">
      <c r="B17" s="12" t="s">
        <v>16</v>
      </c>
      <c r="C17" s="44" t="s">
        <v>18</v>
      </c>
    </row>
    <row r="18" spans="1:3" x14ac:dyDescent="0.3">
      <c r="B18" s="12" t="s">
        <v>13</v>
      </c>
      <c r="C18" s="44" t="s">
        <v>18</v>
      </c>
    </row>
    <row r="19" spans="1:3" x14ac:dyDescent="0.3">
      <c r="B19" s="12" t="s">
        <v>28</v>
      </c>
      <c r="C19" s="44" t="s">
        <v>18</v>
      </c>
    </row>
    <row r="20" spans="1:3" x14ac:dyDescent="0.3">
      <c r="B20" s="13" t="s">
        <v>14</v>
      </c>
      <c r="C20" s="45" t="s">
        <v>18</v>
      </c>
    </row>
    <row r="22" spans="1:3" x14ac:dyDescent="0.3">
      <c r="A22" s="21" t="s">
        <v>52</v>
      </c>
      <c r="B22" s="110" t="s">
        <v>43</v>
      </c>
      <c r="C22" s="111"/>
    </row>
    <row r="23" spans="1:3" ht="16.05" customHeight="1" x14ac:dyDescent="0.3">
      <c r="A23" s="21"/>
      <c r="B23" s="18" t="s">
        <v>29</v>
      </c>
      <c r="C23" s="61" t="s">
        <v>30</v>
      </c>
    </row>
    <row r="24" spans="1:3" x14ac:dyDescent="0.3">
      <c r="A24" s="21">
        <v>1</v>
      </c>
      <c r="B24" s="19" t="s">
        <v>34</v>
      </c>
      <c r="C24" s="48"/>
    </row>
    <row r="25" spans="1:3" x14ac:dyDescent="0.3">
      <c r="A25" s="21">
        <v>2</v>
      </c>
      <c r="B25" s="19" t="s">
        <v>35</v>
      </c>
      <c r="C25" s="48"/>
    </row>
    <row r="26" spans="1:3" x14ac:dyDescent="0.3">
      <c r="A26" s="21">
        <v>3</v>
      </c>
      <c r="B26" s="19" t="s">
        <v>36</v>
      </c>
      <c r="C26" s="48"/>
    </row>
    <row r="27" spans="1:3" x14ac:dyDescent="0.3">
      <c r="A27" s="21">
        <v>4</v>
      </c>
      <c r="B27" s="19" t="s">
        <v>37</v>
      </c>
      <c r="C27" s="48"/>
    </row>
    <row r="28" spans="1:3" x14ac:dyDescent="0.3">
      <c r="A28" s="21">
        <v>6</v>
      </c>
      <c r="B28" s="19" t="s">
        <v>77</v>
      </c>
      <c r="C28" s="48"/>
    </row>
    <row r="29" spans="1:3" ht="16.5" customHeight="1" x14ac:dyDescent="0.3">
      <c r="A29" s="21">
        <v>7</v>
      </c>
      <c r="B29" s="19" t="s">
        <v>38</v>
      </c>
      <c r="C29" s="48"/>
    </row>
    <row r="30" spans="1:3" ht="28.8" x14ac:dyDescent="0.3">
      <c r="A30" s="21">
        <v>8</v>
      </c>
      <c r="B30" s="19" t="s">
        <v>39</v>
      </c>
      <c r="C30" s="48"/>
    </row>
    <row r="31" spans="1:3" x14ac:dyDescent="0.3">
      <c r="A31" s="21">
        <v>9</v>
      </c>
      <c r="B31" s="19" t="s">
        <v>40</v>
      </c>
      <c r="C31" s="48"/>
    </row>
    <row r="32" spans="1:3" ht="16.5" customHeight="1" x14ac:dyDescent="0.3">
      <c r="A32" s="21">
        <v>10</v>
      </c>
      <c r="B32" s="19" t="s">
        <v>41</v>
      </c>
      <c r="C32" s="48"/>
    </row>
    <row r="33" spans="1:4" x14ac:dyDescent="0.3">
      <c r="A33" s="21">
        <v>11</v>
      </c>
      <c r="B33" s="19" t="s">
        <v>45</v>
      </c>
      <c r="C33" s="48"/>
    </row>
    <row r="34" spans="1:4" x14ac:dyDescent="0.3">
      <c r="A34" s="21"/>
      <c r="B34" s="20" t="s">
        <v>46</v>
      </c>
      <c r="C34" s="48"/>
    </row>
    <row r="35" spans="1:4" x14ac:dyDescent="0.3">
      <c r="A35" s="21"/>
      <c r="B35" s="20" t="s">
        <v>47</v>
      </c>
      <c r="C35" s="48"/>
    </row>
    <row r="36" spans="1:4" x14ac:dyDescent="0.3">
      <c r="A36" s="21"/>
      <c r="B36" s="20" t="s">
        <v>48</v>
      </c>
      <c r="C36" s="48"/>
    </row>
    <row r="37" spans="1:4" x14ac:dyDescent="0.3">
      <c r="A37" s="21"/>
      <c r="B37" s="20" t="s">
        <v>49</v>
      </c>
      <c r="C37" s="48"/>
    </row>
    <row r="38" spans="1:4" x14ac:dyDescent="0.3">
      <c r="A38" s="21"/>
      <c r="B38" s="20" t="s">
        <v>50</v>
      </c>
      <c r="C38" s="48"/>
    </row>
    <row r="39" spans="1:4" x14ac:dyDescent="0.3">
      <c r="A39" s="21"/>
      <c r="B39" s="20" t="s">
        <v>51</v>
      </c>
      <c r="C39" s="48"/>
    </row>
    <row r="40" spans="1:4" ht="31.5" customHeight="1" x14ac:dyDescent="0.3">
      <c r="A40" s="21">
        <v>12</v>
      </c>
      <c r="B40" s="19" t="s">
        <v>42</v>
      </c>
      <c r="C40" s="48"/>
    </row>
    <row r="41" spans="1:4" ht="28.8" x14ac:dyDescent="0.3">
      <c r="A41" s="21">
        <v>13</v>
      </c>
      <c r="B41" s="19" t="s">
        <v>304</v>
      </c>
      <c r="C41" s="52"/>
      <c r="D41" s="1" t="s">
        <v>1115</v>
      </c>
    </row>
    <row r="43" spans="1:4" ht="187.2" x14ac:dyDescent="0.3">
      <c r="A43" s="21">
        <v>16</v>
      </c>
      <c r="B43" s="19" t="s">
        <v>1136</v>
      </c>
      <c r="C43" s="48"/>
    </row>
    <row r="44" spans="1:4" x14ac:dyDescent="0.3">
      <c r="A44" s="21"/>
      <c r="C44" s="35"/>
    </row>
    <row r="45" spans="1:4" ht="71.25" customHeight="1" x14ac:dyDescent="0.3">
      <c r="A45" s="21" t="s">
        <v>70</v>
      </c>
      <c r="B45" s="112" t="s">
        <v>1116</v>
      </c>
      <c r="C45" s="113"/>
    </row>
    <row r="46" spans="1:4" ht="16.05" customHeight="1" x14ac:dyDescent="0.3">
      <c r="A46" s="21"/>
      <c r="B46" s="18" t="s">
        <v>29</v>
      </c>
      <c r="C46" s="61" t="s">
        <v>30</v>
      </c>
    </row>
    <row r="47" spans="1:4" x14ac:dyDescent="0.3">
      <c r="A47" s="21">
        <v>1</v>
      </c>
      <c r="B47" s="19" t="s">
        <v>59</v>
      </c>
      <c r="C47" s="48"/>
    </row>
    <row r="48" spans="1:4" ht="15.75" customHeight="1" x14ac:dyDescent="0.3">
      <c r="A48" s="21"/>
      <c r="B48" s="20" t="s">
        <v>60</v>
      </c>
      <c r="C48" s="48"/>
    </row>
    <row r="49" spans="1:3" ht="28.8" x14ac:dyDescent="0.3">
      <c r="A49" s="21"/>
      <c r="B49" s="20" t="s">
        <v>61</v>
      </c>
      <c r="C49" s="48"/>
    </row>
    <row r="50" spans="1:3" ht="30.75" customHeight="1" x14ac:dyDescent="0.3">
      <c r="A50" s="21"/>
      <c r="B50" s="20" t="s">
        <v>62</v>
      </c>
      <c r="C50" s="48"/>
    </row>
    <row r="51" spans="1:3" ht="28.8" x14ac:dyDescent="0.3">
      <c r="A51" s="21">
        <v>2</v>
      </c>
      <c r="B51" s="19" t="s">
        <v>63</v>
      </c>
      <c r="C51" s="48"/>
    </row>
    <row r="52" spans="1:3" ht="16.5" customHeight="1" x14ac:dyDescent="0.3">
      <c r="A52" s="21"/>
      <c r="B52" s="20" t="s">
        <v>60</v>
      </c>
      <c r="C52" s="48"/>
    </row>
    <row r="53" spans="1:3" ht="28.8" x14ac:dyDescent="0.3">
      <c r="A53" s="21"/>
      <c r="B53" s="20" t="s">
        <v>61</v>
      </c>
      <c r="C53" s="48"/>
    </row>
    <row r="54" spans="1:3" ht="45" customHeight="1" x14ac:dyDescent="0.3">
      <c r="A54" s="21"/>
      <c r="B54" s="20" t="s">
        <v>62</v>
      </c>
      <c r="C54" s="48"/>
    </row>
    <row r="55" spans="1:3" x14ac:dyDescent="0.3">
      <c r="A55" s="21">
        <v>3</v>
      </c>
      <c r="B55" s="19" t="s">
        <v>64</v>
      </c>
      <c r="C55" s="48"/>
    </row>
    <row r="56" spans="1:3" ht="16.5" customHeight="1" x14ac:dyDescent="0.3">
      <c r="A56" s="21"/>
      <c r="B56" s="20" t="s">
        <v>60</v>
      </c>
      <c r="C56" s="48"/>
    </row>
    <row r="57" spans="1:3" ht="28.8" x14ac:dyDescent="0.3">
      <c r="A57" s="21"/>
      <c r="B57" s="20" t="s">
        <v>61</v>
      </c>
      <c r="C57" s="48"/>
    </row>
    <row r="58" spans="1:3" ht="32.25" customHeight="1" x14ac:dyDescent="0.3">
      <c r="A58" s="21"/>
      <c r="B58" s="20" t="s">
        <v>62</v>
      </c>
      <c r="C58" s="48"/>
    </row>
    <row r="59" spans="1:3" x14ac:dyDescent="0.3">
      <c r="A59" s="21">
        <v>4</v>
      </c>
      <c r="B59" s="19" t="s">
        <v>65</v>
      </c>
      <c r="C59" s="48"/>
    </row>
    <row r="60" spans="1:3" ht="15.75" customHeight="1" x14ac:dyDescent="0.3">
      <c r="A60" s="21"/>
      <c r="B60" s="20" t="s">
        <v>60</v>
      </c>
      <c r="C60" s="48"/>
    </row>
    <row r="61" spans="1:3" ht="28.8" x14ac:dyDescent="0.3">
      <c r="A61" s="21"/>
      <c r="B61" s="20" t="s">
        <v>61</v>
      </c>
      <c r="C61" s="48"/>
    </row>
    <row r="62" spans="1:3" ht="31.5" customHeight="1" x14ac:dyDescent="0.3">
      <c r="A62" s="21"/>
      <c r="B62" s="20" t="s">
        <v>62</v>
      </c>
      <c r="C62" s="48"/>
    </row>
    <row r="63" spans="1:3" ht="28.8" x14ac:dyDescent="0.3">
      <c r="A63" s="21">
        <v>5</v>
      </c>
      <c r="B63" s="19" t="s">
        <v>66</v>
      </c>
      <c r="C63" s="48"/>
    </row>
    <row r="64" spans="1:3" x14ac:dyDescent="0.3">
      <c r="A64" s="21"/>
      <c r="B64" s="20" t="s">
        <v>67</v>
      </c>
      <c r="C64" s="48"/>
    </row>
    <row r="65" spans="1:3" x14ac:dyDescent="0.3">
      <c r="A65" s="21"/>
      <c r="B65" s="20" t="s">
        <v>224</v>
      </c>
      <c r="C65" s="48"/>
    </row>
    <row r="66" spans="1:3" x14ac:dyDescent="0.3">
      <c r="A66" s="21"/>
      <c r="B66" s="20" t="s">
        <v>68</v>
      </c>
      <c r="C66" s="48"/>
    </row>
    <row r="67" spans="1:3" x14ac:dyDescent="0.3">
      <c r="A67" s="21"/>
      <c r="B67" s="20" t="s">
        <v>69</v>
      </c>
      <c r="C67" s="48"/>
    </row>
  </sheetData>
  <mergeCells count="7">
    <mergeCell ref="D7:F9"/>
    <mergeCell ref="B22:C22"/>
    <mergeCell ref="B45:C45"/>
    <mergeCell ref="B8:C8"/>
    <mergeCell ref="B12:C12"/>
    <mergeCell ref="B13:C13"/>
    <mergeCell ref="B15:C15"/>
  </mergeCells>
  <printOptions horizontalCentered="1"/>
  <pageMargins left="0.25" right="0.25" top="0.75" bottom="0.75" header="0.3" footer="0.3"/>
  <pageSetup scale="75" fitToWidth="0" fitToHeight="0"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0891-66D8-46E2-AA83-4CE9336C78A7}">
  <dimension ref="A1:F22"/>
  <sheetViews>
    <sheetView zoomScale="66" zoomScaleNormal="66" workbookViewId="0">
      <selection activeCell="E21" sqref="E21"/>
    </sheetView>
  </sheetViews>
  <sheetFormatPr defaultColWidth="9" defaultRowHeight="14.4" x14ac:dyDescent="0.3"/>
  <cols>
    <col min="1" max="2" width="2.6640625" style="21" customWidth="1"/>
    <col min="3" max="3" width="43.6640625" style="1" customWidth="1"/>
    <col min="4" max="4" width="44" style="1" customWidth="1"/>
    <col min="5" max="5" width="5.88671875" style="62" customWidth="1"/>
    <col min="6" max="16384" width="9" style="1"/>
  </cols>
  <sheetData>
    <row r="1" spans="1:6" ht="9.75" customHeight="1" x14ac:dyDescent="0.3"/>
    <row r="2" spans="1:6" s="4" customFormat="1" ht="20.25" customHeight="1" x14ac:dyDescent="0.3">
      <c r="A2" s="22"/>
      <c r="B2" s="22"/>
      <c r="C2" s="7" t="str">
        <f>Introduction!B2</f>
        <v>Request for Proposal (RFP) for Employee Benefits Plan Vision</v>
      </c>
      <c r="E2" s="63"/>
    </row>
    <row r="3" spans="1:6" s="4" customFormat="1" ht="18" x14ac:dyDescent="0.3">
      <c r="A3" s="22"/>
      <c r="B3" s="22"/>
      <c r="C3" s="53" t="s">
        <v>280</v>
      </c>
      <c r="E3" s="63"/>
    </row>
    <row r="4" spans="1:6" s="4" customFormat="1" ht="18" x14ac:dyDescent="0.3">
      <c r="A4" s="22"/>
      <c r="B4" s="22"/>
      <c r="C4" s="6" t="str">
        <f>Introduction!B4</f>
        <v>RFP 23-40</v>
      </c>
      <c r="E4" s="63"/>
    </row>
    <row r="5" spans="1:6" x14ac:dyDescent="0.3">
      <c r="C5" s="25" t="s">
        <v>271</v>
      </c>
      <c r="D5" s="3"/>
    </row>
    <row r="6" spans="1:6" x14ac:dyDescent="0.3">
      <c r="C6" s="2" t="str">
        <f>Introduction!B6</f>
        <v>Effective 1/1/2024</v>
      </c>
    </row>
    <row r="7" spans="1:6" x14ac:dyDescent="0.3">
      <c r="E7" s="87"/>
      <c r="F7" s="87"/>
    </row>
    <row r="8" spans="1:6" x14ac:dyDescent="0.3">
      <c r="C8" s="109" t="s">
        <v>17</v>
      </c>
      <c r="D8" s="109"/>
      <c r="E8" s="87"/>
      <c r="F8" s="87"/>
    </row>
    <row r="9" spans="1:6" ht="24.75" customHeight="1" x14ac:dyDescent="0.3">
      <c r="C9" s="8" t="s">
        <v>11</v>
      </c>
      <c r="D9" s="44"/>
      <c r="E9" s="87"/>
      <c r="F9" s="87"/>
    </row>
    <row r="12" spans="1:6" ht="17.55" customHeight="1" x14ac:dyDescent="0.3">
      <c r="A12" s="21" t="s">
        <v>52</v>
      </c>
      <c r="C12" s="112" t="s">
        <v>181</v>
      </c>
      <c r="D12" s="113"/>
    </row>
    <row r="13" spans="1:6" x14ac:dyDescent="0.3">
      <c r="C13" s="18" t="s">
        <v>29</v>
      </c>
      <c r="D13" s="18" t="s">
        <v>30</v>
      </c>
    </row>
    <row r="14" spans="1:6" ht="57.6" x14ac:dyDescent="0.3">
      <c r="A14" s="21">
        <v>1</v>
      </c>
      <c r="C14" s="19" t="s">
        <v>300</v>
      </c>
      <c r="D14" s="46"/>
    </row>
    <row r="15" spans="1:6" ht="57.6" x14ac:dyDescent="0.3">
      <c r="A15" s="21">
        <v>2</v>
      </c>
      <c r="C15" s="19" t="s">
        <v>301</v>
      </c>
      <c r="D15" s="46"/>
    </row>
    <row r="16" spans="1:6" ht="28.8" x14ac:dyDescent="0.3">
      <c r="A16" s="21">
        <v>3</v>
      </c>
      <c r="C16" s="19" t="s">
        <v>182</v>
      </c>
      <c r="D16" s="46"/>
    </row>
    <row r="17" spans="1:5" ht="43.2" x14ac:dyDescent="0.3">
      <c r="A17" s="21">
        <v>4</v>
      </c>
      <c r="C17" s="19" t="s">
        <v>302</v>
      </c>
      <c r="D17" s="46"/>
    </row>
    <row r="19" spans="1:5" ht="17.55" customHeight="1" x14ac:dyDescent="0.3">
      <c r="A19" s="21" t="s">
        <v>70</v>
      </c>
      <c r="C19" s="112" t="s">
        <v>202</v>
      </c>
      <c r="D19" s="113"/>
    </row>
    <row r="20" spans="1:5" ht="16.05" customHeight="1" x14ac:dyDescent="0.3">
      <c r="C20" s="18" t="s">
        <v>29</v>
      </c>
      <c r="D20" s="18" t="s">
        <v>30</v>
      </c>
    </row>
    <row r="21" spans="1:5" ht="28.8" x14ac:dyDescent="0.3">
      <c r="A21" s="21">
        <v>1</v>
      </c>
      <c r="C21" s="19" t="s">
        <v>203</v>
      </c>
      <c r="D21" s="59"/>
    </row>
    <row r="22" spans="1:5" x14ac:dyDescent="0.3">
      <c r="E22" s="69"/>
    </row>
  </sheetData>
  <mergeCells count="4">
    <mergeCell ref="E7:F9"/>
    <mergeCell ref="C8:D8"/>
    <mergeCell ref="C12:D12"/>
    <mergeCell ref="C19:D19"/>
  </mergeCells>
  <printOptions horizontalCentered="1"/>
  <pageMargins left="0.25" right="0.25" top="0.75" bottom="0.75" header="0.3" footer="0.3"/>
  <pageSetup scale="75" fitToWidth="0"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
              <controlPr defaultSize="0" autoFill="0" autoLine="0" autoPict="0">
                <anchor moveWithCells="1" sizeWithCells="1">
                  <from>
                    <xdr:col>3</xdr:col>
                    <xdr:colOff>152400</xdr:colOff>
                    <xdr:row>18</xdr:row>
                    <xdr:rowOff>121920</xdr:rowOff>
                  </from>
                  <to>
                    <xdr:col>3</xdr:col>
                    <xdr:colOff>563880</xdr:colOff>
                    <xdr:row>22</xdr:row>
                    <xdr:rowOff>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sizeWithCells="1">
                  <from>
                    <xdr:col>3</xdr:col>
                    <xdr:colOff>716280</xdr:colOff>
                    <xdr:row>19</xdr:row>
                    <xdr:rowOff>38100</xdr:rowOff>
                  </from>
                  <to>
                    <xdr:col>3</xdr:col>
                    <xdr:colOff>1188720</xdr:colOff>
                    <xdr:row>21</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05EE-3FE4-43E1-B5AC-D612FAEBB4C9}">
  <dimension ref="A1:F29"/>
  <sheetViews>
    <sheetView zoomScale="190" zoomScaleNormal="190" workbookViewId="0">
      <selection activeCell="C5" sqref="C5"/>
    </sheetView>
  </sheetViews>
  <sheetFormatPr defaultColWidth="9" defaultRowHeight="14.4" x14ac:dyDescent="0.3"/>
  <cols>
    <col min="1" max="1" width="3.33203125" style="21" bestFit="1" customWidth="1"/>
    <col min="2" max="2" width="2.6640625" style="21" customWidth="1"/>
    <col min="3" max="3" width="59.21875" style="1" customWidth="1"/>
    <col min="4" max="4" width="44" style="35" customWidth="1"/>
    <col min="5" max="5" width="30.6640625" style="1" customWidth="1"/>
    <col min="6" max="16384" width="9" style="1"/>
  </cols>
  <sheetData>
    <row r="1" spans="1:6" ht="9.75" customHeight="1" x14ac:dyDescent="0.3"/>
    <row r="2" spans="1:6" s="4" customFormat="1" ht="20.25" customHeight="1" x14ac:dyDescent="0.3">
      <c r="A2" s="22"/>
      <c r="B2" s="22"/>
      <c r="C2" s="7" t="str">
        <f>Introduction!B2</f>
        <v>Request for Proposal (RFP) for Employee Benefits Plan Vision</v>
      </c>
      <c r="D2" s="36"/>
    </row>
    <row r="3" spans="1:6" s="4" customFormat="1" ht="18" x14ac:dyDescent="0.3">
      <c r="A3" s="22"/>
      <c r="B3" s="22"/>
      <c r="C3" s="53" t="s">
        <v>280</v>
      </c>
    </row>
    <row r="4" spans="1:6" s="4" customFormat="1" ht="18" x14ac:dyDescent="0.3">
      <c r="A4" s="22"/>
      <c r="B4" s="22"/>
      <c r="C4" s="6" t="str">
        <f>Introduction!B4</f>
        <v>RFP 23-40</v>
      </c>
      <c r="D4" s="36"/>
    </row>
    <row r="5" spans="1:6" x14ac:dyDescent="0.3">
      <c r="C5" s="25" t="s">
        <v>207</v>
      </c>
      <c r="D5" s="37"/>
    </row>
    <row r="6" spans="1:6" x14ac:dyDescent="0.3">
      <c r="C6" s="2" t="str">
        <f>Introduction!B6</f>
        <v>Effective 1/1/2024</v>
      </c>
    </row>
    <row r="7" spans="1:6" x14ac:dyDescent="0.3">
      <c r="E7" s="87"/>
      <c r="F7" s="87"/>
    </row>
    <row r="8" spans="1:6" x14ac:dyDescent="0.3">
      <c r="C8" s="109" t="s">
        <v>17</v>
      </c>
      <c r="D8" s="109"/>
      <c r="E8" s="87"/>
      <c r="F8" s="87"/>
    </row>
    <row r="9" spans="1:6" ht="24.75" customHeight="1" x14ac:dyDescent="0.3">
      <c r="C9" s="8" t="s">
        <v>11</v>
      </c>
      <c r="D9" s="47"/>
      <c r="E9" s="87"/>
      <c r="F9" s="87"/>
    </row>
    <row r="12" spans="1:6" ht="48.75" customHeight="1" x14ac:dyDescent="0.3">
      <c r="C12" s="110" t="s">
        <v>303</v>
      </c>
      <c r="D12" s="111"/>
    </row>
    <row r="13" spans="1:6" s="17" customFormat="1" x14ac:dyDescent="0.3">
      <c r="A13" s="23"/>
      <c r="B13" s="23"/>
      <c r="C13" s="18" t="s">
        <v>29</v>
      </c>
      <c r="D13" s="61" t="s">
        <v>30</v>
      </c>
    </row>
    <row r="14" spans="1:6" ht="64.5" customHeight="1" x14ac:dyDescent="0.3">
      <c r="C14" s="14" t="s">
        <v>44</v>
      </c>
      <c r="D14" s="48"/>
    </row>
    <row r="16" spans="1:6" ht="17.55" customHeight="1" x14ac:dyDescent="0.3">
      <c r="A16" s="21" t="s">
        <v>71</v>
      </c>
      <c r="C16" s="110" t="s">
        <v>78</v>
      </c>
      <c r="D16" s="111"/>
      <c r="E16" s="72"/>
    </row>
    <row r="17" spans="1:5" x14ac:dyDescent="0.3">
      <c r="C17" s="18" t="s">
        <v>29</v>
      </c>
      <c r="D17" s="18" t="s">
        <v>30</v>
      </c>
      <c r="E17" s="72"/>
    </row>
    <row r="18" spans="1:5" ht="47.25" customHeight="1" x14ac:dyDescent="0.3">
      <c r="A18" s="21">
        <v>1</v>
      </c>
      <c r="B18" s="21" t="s">
        <v>53</v>
      </c>
      <c r="C18" s="19" t="s">
        <v>79</v>
      </c>
      <c r="D18" s="71"/>
      <c r="E18" s="72"/>
    </row>
    <row r="19" spans="1:5" ht="31.5" customHeight="1" x14ac:dyDescent="0.3">
      <c r="B19" s="21" t="s">
        <v>55</v>
      </c>
      <c r="C19" s="19" t="s">
        <v>80</v>
      </c>
      <c r="D19" s="70"/>
      <c r="E19" s="72"/>
    </row>
    <row r="20" spans="1:5" ht="17.55" customHeight="1" x14ac:dyDescent="0.3">
      <c r="B20" s="21" t="s">
        <v>54</v>
      </c>
      <c r="C20" s="19" t="s">
        <v>81</v>
      </c>
      <c r="D20" s="46"/>
      <c r="E20" s="72"/>
    </row>
    <row r="21" spans="1:5" ht="17.55" customHeight="1" x14ac:dyDescent="0.3">
      <c r="B21" s="21" t="s">
        <v>56</v>
      </c>
      <c r="C21" s="19" t="s">
        <v>82</v>
      </c>
      <c r="D21" s="46"/>
      <c r="E21" s="62"/>
    </row>
    <row r="22" spans="1:5" ht="17.55" customHeight="1" x14ac:dyDescent="0.3">
      <c r="A22" s="21">
        <v>2</v>
      </c>
      <c r="C22" s="19" t="s">
        <v>223</v>
      </c>
      <c r="D22" s="46"/>
      <c r="E22" s="62"/>
    </row>
    <row r="23" spans="1:5" ht="17.55" customHeight="1" x14ac:dyDescent="0.3">
      <c r="A23" s="21">
        <v>3</v>
      </c>
      <c r="C23" s="19" t="s">
        <v>1135</v>
      </c>
      <c r="D23" s="46"/>
      <c r="E23" s="62"/>
    </row>
    <row r="24" spans="1:5" ht="47.55" customHeight="1" x14ac:dyDescent="0.3">
      <c r="A24" s="21">
        <v>4</v>
      </c>
      <c r="C24" s="19" t="s">
        <v>1123</v>
      </c>
      <c r="D24" s="52"/>
      <c r="E24" s="62"/>
    </row>
    <row r="25" spans="1:5" ht="28.8" x14ac:dyDescent="0.3">
      <c r="A25" s="21">
        <v>7</v>
      </c>
      <c r="C25" s="19" t="s">
        <v>305</v>
      </c>
      <c r="D25" s="47"/>
      <c r="E25" s="62"/>
    </row>
    <row r="26" spans="1:5" ht="16.05" customHeight="1" x14ac:dyDescent="0.3">
      <c r="A26" s="21" t="s">
        <v>76</v>
      </c>
      <c r="C26" s="110" t="s">
        <v>83</v>
      </c>
      <c r="D26" s="111"/>
      <c r="E26" s="62"/>
    </row>
    <row r="27" spans="1:5" ht="15.6" customHeight="1" x14ac:dyDescent="0.3">
      <c r="C27" s="18" t="s">
        <v>29</v>
      </c>
      <c r="D27" s="18" t="s">
        <v>30</v>
      </c>
      <c r="E27" s="62"/>
    </row>
    <row r="28" spans="1:5" ht="32.1" customHeight="1" x14ac:dyDescent="0.3">
      <c r="A28" s="21">
        <v>1</v>
      </c>
      <c r="C28" s="19" t="s">
        <v>221</v>
      </c>
      <c r="D28" s="52"/>
      <c r="E28" s="62"/>
    </row>
    <row r="29" spans="1:5" ht="30.6" customHeight="1" x14ac:dyDescent="0.3">
      <c r="A29" s="21">
        <v>2</v>
      </c>
      <c r="C29" s="19" t="s">
        <v>222</v>
      </c>
      <c r="D29" s="52"/>
      <c r="E29" s="62"/>
    </row>
  </sheetData>
  <mergeCells count="5">
    <mergeCell ref="E7:F9"/>
    <mergeCell ref="C8:D8"/>
    <mergeCell ref="C12:D12"/>
    <mergeCell ref="C16:D16"/>
    <mergeCell ref="C26:D26"/>
  </mergeCells>
  <printOptions horizontalCentered="1"/>
  <pageMargins left="0.25" right="0.25" top="0.75" bottom="0.75" header="0.3" footer="0.3"/>
  <pageSetup scale="75" fitToWidth="0"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1" r:id="rId4" name="Check Box 15">
              <controlPr defaultSize="0" autoFill="0" autoLine="0" autoPict="0">
                <anchor moveWithCells="1">
                  <from>
                    <xdr:col>3</xdr:col>
                    <xdr:colOff>30480</xdr:colOff>
                    <xdr:row>60</xdr:row>
                    <xdr:rowOff>0</xdr:rowOff>
                  </from>
                  <to>
                    <xdr:col>3</xdr:col>
                    <xdr:colOff>1051560</xdr:colOff>
                    <xdr:row>61</xdr:row>
                    <xdr:rowOff>160020</xdr:rowOff>
                  </to>
                </anchor>
              </controlPr>
            </control>
          </mc:Choice>
        </mc:AlternateContent>
        <mc:AlternateContent xmlns:mc="http://schemas.openxmlformats.org/markup-compatibility/2006">
          <mc:Choice Requires="x14">
            <control shapeId="4112" r:id="rId5" name="Check Box 16">
              <controlPr defaultSize="0" autoFill="0" autoLine="0" autoPict="0">
                <anchor moveWithCells="1">
                  <from>
                    <xdr:col>3</xdr:col>
                    <xdr:colOff>1036320</xdr:colOff>
                    <xdr:row>60</xdr:row>
                    <xdr:rowOff>0</xdr:rowOff>
                  </from>
                  <to>
                    <xdr:col>3</xdr:col>
                    <xdr:colOff>1927860</xdr:colOff>
                    <xdr:row>61</xdr:row>
                    <xdr:rowOff>175260</xdr:rowOff>
                  </to>
                </anchor>
              </controlPr>
            </control>
          </mc:Choice>
        </mc:AlternateContent>
        <mc:AlternateContent xmlns:mc="http://schemas.openxmlformats.org/markup-compatibility/2006">
          <mc:Choice Requires="x14">
            <control shapeId="4126" r:id="rId6" name="Check Box 30">
              <controlPr defaultSize="0" autoFill="0" autoLine="0" autoPict="0">
                <anchor moveWithCells="1">
                  <from>
                    <xdr:col>3</xdr:col>
                    <xdr:colOff>30480</xdr:colOff>
                    <xdr:row>23</xdr:row>
                    <xdr:rowOff>22860</xdr:rowOff>
                  </from>
                  <to>
                    <xdr:col>3</xdr:col>
                    <xdr:colOff>1051560</xdr:colOff>
                    <xdr:row>23</xdr:row>
                    <xdr:rowOff>388620</xdr:rowOff>
                  </to>
                </anchor>
              </controlPr>
            </control>
          </mc:Choice>
        </mc:AlternateContent>
        <mc:AlternateContent xmlns:mc="http://schemas.openxmlformats.org/markup-compatibility/2006">
          <mc:Choice Requires="x14">
            <control shapeId="4127" r:id="rId7" name="Check Box 31">
              <controlPr defaultSize="0" autoFill="0" autoLine="0" autoPict="0">
                <anchor moveWithCells="1">
                  <from>
                    <xdr:col>3</xdr:col>
                    <xdr:colOff>1036320</xdr:colOff>
                    <xdr:row>23</xdr:row>
                    <xdr:rowOff>30480</xdr:rowOff>
                  </from>
                  <to>
                    <xdr:col>3</xdr:col>
                    <xdr:colOff>1927860</xdr:colOff>
                    <xdr:row>23</xdr:row>
                    <xdr:rowOff>411480</xdr:rowOff>
                  </to>
                </anchor>
              </controlPr>
            </control>
          </mc:Choice>
        </mc:AlternateContent>
        <mc:AlternateContent xmlns:mc="http://schemas.openxmlformats.org/markup-compatibility/2006">
          <mc:Choice Requires="x14">
            <control shapeId="4129" r:id="rId8" name="Check Box 33">
              <controlPr defaultSize="0" autoFill="0" autoLine="0" autoPict="0">
                <anchor moveWithCells="1">
                  <from>
                    <xdr:col>3</xdr:col>
                    <xdr:colOff>30480</xdr:colOff>
                    <xdr:row>27</xdr:row>
                    <xdr:rowOff>22860</xdr:rowOff>
                  </from>
                  <to>
                    <xdr:col>3</xdr:col>
                    <xdr:colOff>1051560</xdr:colOff>
                    <xdr:row>27</xdr:row>
                    <xdr:rowOff>388620</xdr:rowOff>
                  </to>
                </anchor>
              </controlPr>
            </control>
          </mc:Choice>
        </mc:AlternateContent>
        <mc:AlternateContent xmlns:mc="http://schemas.openxmlformats.org/markup-compatibility/2006">
          <mc:Choice Requires="x14">
            <control shapeId="4130" r:id="rId9" name="Check Box 34">
              <controlPr defaultSize="0" autoFill="0" autoLine="0" autoPict="0">
                <anchor moveWithCells="1">
                  <from>
                    <xdr:col>3</xdr:col>
                    <xdr:colOff>1036320</xdr:colOff>
                    <xdr:row>27</xdr:row>
                    <xdr:rowOff>30480</xdr:rowOff>
                  </from>
                  <to>
                    <xdr:col>3</xdr:col>
                    <xdr:colOff>1927860</xdr:colOff>
                    <xdr:row>28</xdr:row>
                    <xdr:rowOff>0</xdr:rowOff>
                  </to>
                </anchor>
              </controlPr>
            </control>
          </mc:Choice>
        </mc:AlternateContent>
        <mc:AlternateContent xmlns:mc="http://schemas.openxmlformats.org/markup-compatibility/2006">
          <mc:Choice Requires="x14">
            <control shapeId="4131" r:id="rId10" name="Check Box 35">
              <controlPr defaultSize="0" autoFill="0" autoLine="0" autoPict="0">
                <anchor moveWithCells="1">
                  <from>
                    <xdr:col>3</xdr:col>
                    <xdr:colOff>30480</xdr:colOff>
                    <xdr:row>28</xdr:row>
                    <xdr:rowOff>22860</xdr:rowOff>
                  </from>
                  <to>
                    <xdr:col>3</xdr:col>
                    <xdr:colOff>1051560</xdr:colOff>
                    <xdr:row>29</xdr:row>
                    <xdr:rowOff>0</xdr:rowOff>
                  </to>
                </anchor>
              </controlPr>
            </control>
          </mc:Choice>
        </mc:AlternateContent>
        <mc:AlternateContent xmlns:mc="http://schemas.openxmlformats.org/markup-compatibility/2006">
          <mc:Choice Requires="x14">
            <control shapeId="4132" r:id="rId11" name="Check Box 36">
              <controlPr defaultSize="0" autoFill="0" autoLine="0" autoPict="0">
                <anchor moveWithCells="1">
                  <from>
                    <xdr:col>3</xdr:col>
                    <xdr:colOff>1036320</xdr:colOff>
                    <xdr:row>28</xdr:row>
                    <xdr:rowOff>30480</xdr:rowOff>
                  </from>
                  <to>
                    <xdr:col>3</xdr:col>
                    <xdr:colOff>1927860</xdr:colOff>
                    <xdr:row>29</xdr:row>
                    <xdr:rowOff>22860</xdr:rowOff>
                  </to>
                </anchor>
              </controlPr>
            </control>
          </mc:Choice>
        </mc:AlternateContent>
        <mc:AlternateContent xmlns:mc="http://schemas.openxmlformats.org/markup-compatibility/2006">
          <mc:Choice Requires="x14">
            <control shapeId="4135" r:id="rId12" name="Check Box 39">
              <controlPr defaultSize="0" autoFill="0" autoLine="0" autoPict="0">
                <anchor moveWithCells="1">
                  <from>
                    <xdr:col>3</xdr:col>
                    <xdr:colOff>30480</xdr:colOff>
                    <xdr:row>24</xdr:row>
                    <xdr:rowOff>0</xdr:rowOff>
                  </from>
                  <to>
                    <xdr:col>3</xdr:col>
                    <xdr:colOff>1051560</xdr:colOff>
                    <xdr:row>25</xdr:row>
                    <xdr:rowOff>0</xdr:rowOff>
                  </to>
                </anchor>
              </controlPr>
            </control>
          </mc:Choice>
        </mc:AlternateContent>
        <mc:AlternateContent xmlns:mc="http://schemas.openxmlformats.org/markup-compatibility/2006">
          <mc:Choice Requires="x14">
            <control shapeId="4136" r:id="rId13" name="Check Box 40">
              <controlPr defaultSize="0" autoFill="0" autoLine="0" autoPict="0">
                <anchor moveWithCells="1">
                  <from>
                    <xdr:col>3</xdr:col>
                    <xdr:colOff>1036320</xdr:colOff>
                    <xdr:row>24</xdr:row>
                    <xdr:rowOff>0</xdr:rowOff>
                  </from>
                  <to>
                    <xdr:col>3</xdr:col>
                    <xdr:colOff>1927860</xdr:colOff>
                    <xdr:row>25</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43E9-42D2-4B2E-AFD6-5A26E7A1C46A}">
  <dimension ref="A1:F49"/>
  <sheetViews>
    <sheetView zoomScale="170" zoomScaleNormal="170" workbookViewId="0">
      <selection activeCell="C3" sqref="C3"/>
    </sheetView>
  </sheetViews>
  <sheetFormatPr defaultColWidth="9" defaultRowHeight="14.4" x14ac:dyDescent="0.3"/>
  <cols>
    <col min="1" max="2" width="2.6640625" style="21" customWidth="1"/>
    <col min="3" max="3" width="43.6640625" style="1" customWidth="1"/>
    <col min="4" max="4" width="44" style="35" customWidth="1"/>
    <col min="5" max="5" width="8.6640625" style="1" customWidth="1"/>
    <col min="6" max="16384" width="9" style="1"/>
  </cols>
  <sheetData>
    <row r="1" spans="1:6" ht="9.75" customHeight="1" x14ac:dyDescent="0.3"/>
    <row r="2" spans="1:6" s="4" customFormat="1" ht="20.25" customHeight="1" x14ac:dyDescent="0.3">
      <c r="A2" s="22"/>
      <c r="B2" s="22"/>
      <c r="C2" s="7" t="str">
        <f>Introduction!B2</f>
        <v>Request for Proposal (RFP) for Employee Benefits Plan Vision</v>
      </c>
      <c r="D2" s="36"/>
    </row>
    <row r="3" spans="1:6" s="4" customFormat="1" ht="18" x14ac:dyDescent="0.3">
      <c r="A3" s="22"/>
      <c r="B3" s="22"/>
      <c r="C3" s="53" t="s">
        <v>280</v>
      </c>
    </row>
    <row r="4" spans="1:6" s="4" customFormat="1" ht="18" x14ac:dyDescent="0.3">
      <c r="A4" s="22"/>
      <c r="B4" s="22"/>
      <c r="C4" s="6" t="str">
        <f>Introduction!B4</f>
        <v>RFP 23-40</v>
      </c>
      <c r="D4" s="36"/>
    </row>
    <row r="5" spans="1:6" x14ac:dyDescent="0.3">
      <c r="C5" s="25" t="s">
        <v>187</v>
      </c>
      <c r="D5" s="37"/>
    </row>
    <row r="6" spans="1:6" x14ac:dyDescent="0.3">
      <c r="C6" s="2" t="str">
        <f>Introduction!B6</f>
        <v>Effective 1/1/2024</v>
      </c>
    </row>
    <row r="7" spans="1:6" x14ac:dyDescent="0.3">
      <c r="E7" s="87"/>
      <c r="F7" s="87"/>
    </row>
    <row r="8" spans="1:6" x14ac:dyDescent="0.3">
      <c r="C8" s="109" t="s">
        <v>17</v>
      </c>
      <c r="D8" s="109"/>
      <c r="E8" s="87"/>
      <c r="F8" s="87"/>
    </row>
    <row r="9" spans="1:6" ht="24.75" customHeight="1" x14ac:dyDescent="0.3">
      <c r="C9" s="8" t="s">
        <v>11</v>
      </c>
      <c r="D9" s="47"/>
      <c r="E9" s="87"/>
      <c r="F9" s="87"/>
    </row>
    <row r="12" spans="1:6" ht="16.05" customHeight="1" x14ac:dyDescent="0.3">
      <c r="A12" s="21" t="s">
        <v>52</v>
      </c>
      <c r="C12" s="110" t="s">
        <v>1117</v>
      </c>
      <c r="D12" s="111"/>
    </row>
    <row r="13" spans="1:6" ht="16.05" customHeight="1" x14ac:dyDescent="0.3">
      <c r="C13" s="18" t="s">
        <v>29</v>
      </c>
      <c r="D13" s="61" t="s">
        <v>30</v>
      </c>
    </row>
    <row r="14" spans="1:6" ht="43.2" x14ac:dyDescent="0.3">
      <c r="A14" s="21">
        <v>1</v>
      </c>
      <c r="C14" s="19" t="s">
        <v>133</v>
      </c>
      <c r="D14" s="52"/>
    </row>
    <row r="15" spans="1:6" ht="27" customHeight="1" x14ac:dyDescent="0.3">
      <c r="A15" s="21">
        <v>2</v>
      </c>
      <c r="C15" s="19" t="s">
        <v>209</v>
      </c>
      <c r="D15" s="52"/>
    </row>
    <row r="16" spans="1:6" ht="28.8" x14ac:dyDescent="0.3">
      <c r="B16" s="21" t="s">
        <v>53</v>
      </c>
      <c r="C16" s="31" t="s">
        <v>134</v>
      </c>
      <c r="D16" s="47"/>
    </row>
    <row r="17" spans="1:4" ht="18.600000000000001" customHeight="1" x14ac:dyDescent="0.3">
      <c r="A17" s="21">
        <v>3</v>
      </c>
      <c r="C17" s="19" t="s">
        <v>135</v>
      </c>
      <c r="D17" s="47"/>
    </row>
    <row r="18" spans="1:4" ht="28.8" x14ac:dyDescent="0.3">
      <c r="A18" s="21">
        <v>6</v>
      </c>
      <c r="C18" s="19" t="s">
        <v>136</v>
      </c>
      <c r="D18" s="47"/>
    </row>
    <row r="19" spans="1:4" ht="43.2" x14ac:dyDescent="0.3">
      <c r="A19" s="21">
        <v>7</v>
      </c>
      <c r="C19" s="19" t="s">
        <v>137</v>
      </c>
      <c r="D19" s="47"/>
    </row>
    <row r="20" spans="1:4" ht="28.8" x14ac:dyDescent="0.3">
      <c r="A20" s="21">
        <v>8</v>
      </c>
      <c r="C20" s="19" t="s">
        <v>138</v>
      </c>
      <c r="D20" s="47"/>
    </row>
    <row r="21" spans="1:4" ht="28.8" x14ac:dyDescent="0.3">
      <c r="A21" s="21">
        <v>9</v>
      </c>
      <c r="C21" s="19" t="s">
        <v>139</v>
      </c>
      <c r="D21" s="47"/>
    </row>
    <row r="22" spans="1:4" ht="43.2" x14ac:dyDescent="0.3">
      <c r="A22" s="21">
        <v>10</v>
      </c>
      <c r="C22" s="19" t="s">
        <v>1134</v>
      </c>
      <c r="D22" s="47"/>
    </row>
    <row r="23" spans="1:4" ht="43.2" x14ac:dyDescent="0.3">
      <c r="A23" s="21">
        <v>11</v>
      </c>
      <c r="C23" s="19" t="s">
        <v>307</v>
      </c>
      <c r="D23" s="47"/>
    </row>
    <row r="24" spans="1:4" ht="57.6" x14ac:dyDescent="0.3">
      <c r="A24" s="21">
        <v>12</v>
      </c>
      <c r="C24" s="19" t="s">
        <v>306</v>
      </c>
      <c r="D24" s="47"/>
    </row>
    <row r="25" spans="1:4" ht="72" x14ac:dyDescent="0.3">
      <c r="A25" s="21">
        <v>14</v>
      </c>
      <c r="C25" s="19" t="s">
        <v>1113</v>
      </c>
      <c r="D25" s="47"/>
    </row>
    <row r="26" spans="1:4" ht="43.2" x14ac:dyDescent="0.3">
      <c r="A26" s="21">
        <v>15</v>
      </c>
      <c r="C26" s="19" t="s">
        <v>140</v>
      </c>
      <c r="D26" s="47"/>
    </row>
    <row r="27" spans="1:4" ht="28.8" x14ac:dyDescent="0.3">
      <c r="A27" s="21">
        <v>16</v>
      </c>
      <c r="C27" s="19" t="s">
        <v>308</v>
      </c>
      <c r="D27" s="47"/>
    </row>
    <row r="28" spans="1:4" ht="28.8" x14ac:dyDescent="0.3">
      <c r="A28" s="21">
        <v>17</v>
      </c>
      <c r="C28" s="19" t="s">
        <v>141</v>
      </c>
      <c r="D28" s="47"/>
    </row>
    <row r="30" spans="1:4" x14ac:dyDescent="0.3">
      <c r="A30" s="21" t="s">
        <v>70</v>
      </c>
      <c r="C30" s="110" t="s">
        <v>142</v>
      </c>
      <c r="D30" s="111"/>
    </row>
    <row r="31" spans="1:4" x14ac:dyDescent="0.3">
      <c r="C31" s="18" t="s">
        <v>29</v>
      </c>
      <c r="D31" s="61" t="s">
        <v>30</v>
      </c>
    </row>
    <row r="32" spans="1:4" ht="57.6" x14ac:dyDescent="0.3">
      <c r="A32" s="21">
        <v>1</v>
      </c>
      <c r="C32" s="19" t="s">
        <v>143</v>
      </c>
      <c r="D32" s="52"/>
    </row>
    <row r="33" spans="1:4" ht="72" x14ac:dyDescent="0.3">
      <c r="A33" s="21">
        <v>2</v>
      </c>
      <c r="C33" s="19" t="s">
        <v>144</v>
      </c>
      <c r="D33" s="52"/>
    </row>
    <row r="34" spans="1:4" ht="72" x14ac:dyDescent="0.3">
      <c r="A34" s="21">
        <v>3</v>
      </c>
      <c r="C34" s="19" t="s">
        <v>145</v>
      </c>
      <c r="D34" s="52"/>
    </row>
    <row r="35" spans="1:4" ht="86.4" x14ac:dyDescent="0.3">
      <c r="A35" s="21">
        <v>4</v>
      </c>
      <c r="C35" s="19" t="s">
        <v>146</v>
      </c>
      <c r="D35" s="52"/>
    </row>
    <row r="36" spans="1:4" ht="216" x14ac:dyDescent="0.3">
      <c r="A36" s="21">
        <v>5</v>
      </c>
      <c r="C36" s="19" t="s">
        <v>225</v>
      </c>
      <c r="D36" s="52"/>
    </row>
    <row r="37" spans="1:4" ht="129.6" x14ac:dyDescent="0.3">
      <c r="A37" s="21">
        <v>6</v>
      </c>
      <c r="C37" s="19" t="s">
        <v>147</v>
      </c>
      <c r="D37" s="52"/>
    </row>
    <row r="39" spans="1:4" x14ac:dyDescent="0.3">
      <c r="A39" s="21" t="s">
        <v>71</v>
      </c>
      <c r="C39" s="110" t="s">
        <v>148</v>
      </c>
      <c r="D39" s="111"/>
    </row>
    <row r="40" spans="1:4" x14ac:dyDescent="0.3">
      <c r="C40" s="18" t="s">
        <v>29</v>
      </c>
      <c r="D40" s="61" t="s">
        <v>30</v>
      </c>
    </row>
    <row r="41" spans="1:4" ht="57.6" x14ac:dyDescent="0.3">
      <c r="A41" s="21">
        <v>1</v>
      </c>
      <c r="C41" s="19" t="s">
        <v>1124</v>
      </c>
      <c r="D41" s="52"/>
    </row>
    <row r="42" spans="1:4" ht="28.8" x14ac:dyDescent="0.3">
      <c r="A42" s="21">
        <v>2</v>
      </c>
      <c r="C42" s="19" t="s">
        <v>309</v>
      </c>
      <c r="D42" s="47"/>
    </row>
    <row r="43" spans="1:4" ht="28.8" x14ac:dyDescent="0.3">
      <c r="A43" s="21">
        <v>3</v>
      </c>
      <c r="C43" s="19" t="s">
        <v>310</v>
      </c>
      <c r="D43" s="52"/>
    </row>
    <row r="44" spans="1:4" x14ac:dyDescent="0.3">
      <c r="A44" s="21">
        <v>4</v>
      </c>
      <c r="C44" s="64" t="s">
        <v>149</v>
      </c>
      <c r="D44" s="65"/>
    </row>
    <row r="45" spans="1:4" ht="28.8" x14ac:dyDescent="0.3">
      <c r="A45" s="21">
        <v>5</v>
      </c>
      <c r="C45" s="19" t="s">
        <v>311</v>
      </c>
      <c r="D45" s="47"/>
    </row>
    <row r="46" spans="1:4" ht="28.8" x14ac:dyDescent="0.3">
      <c r="A46" s="21">
        <v>6</v>
      </c>
      <c r="C46" s="19" t="s">
        <v>150</v>
      </c>
      <c r="D46" s="47"/>
    </row>
    <row r="47" spans="1:4" ht="28.8" x14ac:dyDescent="0.3">
      <c r="A47" s="21">
        <v>7</v>
      </c>
      <c r="C47" s="19" t="s">
        <v>151</v>
      </c>
      <c r="D47" s="47"/>
    </row>
    <row r="48" spans="1:4" ht="28.8" x14ac:dyDescent="0.3">
      <c r="A48" s="21">
        <v>8</v>
      </c>
      <c r="C48" s="19" t="s">
        <v>152</v>
      </c>
      <c r="D48" s="47"/>
    </row>
    <row r="49" spans="1:4" ht="43.2" x14ac:dyDescent="0.3">
      <c r="A49" s="21">
        <v>9</v>
      </c>
      <c r="C49" s="19" t="s">
        <v>312</v>
      </c>
      <c r="D49" s="47"/>
    </row>
  </sheetData>
  <mergeCells count="5">
    <mergeCell ref="C8:D8"/>
    <mergeCell ref="C12:D12"/>
    <mergeCell ref="C30:D30"/>
    <mergeCell ref="C39:D39"/>
    <mergeCell ref="E7:F9"/>
  </mergeCells>
  <printOptions horizontalCentered="1"/>
  <pageMargins left="0.25" right="0.25" top="0.75" bottom="0.75" header="0.3" footer="0.3"/>
  <pageSetup scale="75" fitToWidth="0"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45" r:id="rId4" name="Check Box 25">
              <controlPr defaultSize="0" autoFill="0" autoLine="0" autoPict="0">
                <anchor moveWithCells="1">
                  <from>
                    <xdr:col>3</xdr:col>
                    <xdr:colOff>30480</xdr:colOff>
                    <xdr:row>14</xdr:row>
                    <xdr:rowOff>22860</xdr:rowOff>
                  </from>
                  <to>
                    <xdr:col>3</xdr:col>
                    <xdr:colOff>1051560</xdr:colOff>
                    <xdr:row>15</xdr:row>
                    <xdr:rowOff>45720</xdr:rowOff>
                  </to>
                </anchor>
              </controlPr>
            </control>
          </mc:Choice>
        </mc:AlternateContent>
        <mc:AlternateContent xmlns:mc="http://schemas.openxmlformats.org/markup-compatibility/2006">
          <mc:Choice Requires="x14">
            <control shapeId="5146" r:id="rId5" name="Check Box 26">
              <controlPr defaultSize="0" autoFill="0" autoLine="0" autoPict="0">
                <anchor moveWithCells="1">
                  <from>
                    <xdr:col>3</xdr:col>
                    <xdr:colOff>1036320</xdr:colOff>
                    <xdr:row>14</xdr:row>
                    <xdr:rowOff>30480</xdr:rowOff>
                  </from>
                  <to>
                    <xdr:col>3</xdr:col>
                    <xdr:colOff>1927860</xdr:colOff>
                    <xdr:row>15</xdr:row>
                    <xdr:rowOff>68580</xdr:rowOff>
                  </to>
                </anchor>
              </controlPr>
            </control>
          </mc:Choice>
        </mc:AlternateContent>
        <mc:AlternateContent xmlns:mc="http://schemas.openxmlformats.org/markup-compatibility/2006">
          <mc:Choice Requires="x14">
            <control shapeId="5147" r:id="rId6" name="Check Box 27">
              <controlPr defaultSize="0" autoFill="0" autoLine="0" autoPict="0">
                <anchor moveWithCells="1">
                  <from>
                    <xdr:col>3</xdr:col>
                    <xdr:colOff>30480</xdr:colOff>
                    <xdr:row>31</xdr:row>
                    <xdr:rowOff>22860</xdr:rowOff>
                  </from>
                  <to>
                    <xdr:col>3</xdr:col>
                    <xdr:colOff>1051560</xdr:colOff>
                    <xdr:row>32</xdr:row>
                    <xdr:rowOff>0</xdr:rowOff>
                  </to>
                </anchor>
              </controlPr>
            </control>
          </mc:Choice>
        </mc:AlternateContent>
        <mc:AlternateContent xmlns:mc="http://schemas.openxmlformats.org/markup-compatibility/2006">
          <mc:Choice Requires="x14">
            <control shapeId="5148" r:id="rId7" name="Check Box 28">
              <controlPr defaultSize="0" autoFill="0" autoLine="0" autoPict="0">
                <anchor moveWithCells="1">
                  <from>
                    <xdr:col>3</xdr:col>
                    <xdr:colOff>1036320</xdr:colOff>
                    <xdr:row>31</xdr:row>
                    <xdr:rowOff>30480</xdr:rowOff>
                  </from>
                  <to>
                    <xdr:col>3</xdr:col>
                    <xdr:colOff>1927860</xdr:colOff>
                    <xdr:row>32</xdr:row>
                    <xdr:rowOff>0</xdr:rowOff>
                  </to>
                </anchor>
              </controlPr>
            </control>
          </mc:Choice>
        </mc:AlternateContent>
        <mc:AlternateContent xmlns:mc="http://schemas.openxmlformats.org/markup-compatibility/2006">
          <mc:Choice Requires="x14">
            <control shapeId="5149" r:id="rId8" name="Check Box 29">
              <controlPr defaultSize="0" autoFill="0" autoLine="0" autoPict="0">
                <anchor moveWithCells="1">
                  <from>
                    <xdr:col>3</xdr:col>
                    <xdr:colOff>30480</xdr:colOff>
                    <xdr:row>32</xdr:row>
                    <xdr:rowOff>22860</xdr:rowOff>
                  </from>
                  <to>
                    <xdr:col>3</xdr:col>
                    <xdr:colOff>1051560</xdr:colOff>
                    <xdr:row>32</xdr:row>
                    <xdr:rowOff>388620</xdr:rowOff>
                  </to>
                </anchor>
              </controlPr>
            </control>
          </mc:Choice>
        </mc:AlternateContent>
        <mc:AlternateContent xmlns:mc="http://schemas.openxmlformats.org/markup-compatibility/2006">
          <mc:Choice Requires="x14">
            <control shapeId="5150" r:id="rId9" name="Check Box 30">
              <controlPr defaultSize="0" autoFill="0" autoLine="0" autoPict="0">
                <anchor moveWithCells="1">
                  <from>
                    <xdr:col>3</xdr:col>
                    <xdr:colOff>1036320</xdr:colOff>
                    <xdr:row>32</xdr:row>
                    <xdr:rowOff>30480</xdr:rowOff>
                  </from>
                  <to>
                    <xdr:col>3</xdr:col>
                    <xdr:colOff>1927860</xdr:colOff>
                    <xdr:row>32</xdr:row>
                    <xdr:rowOff>411480</xdr:rowOff>
                  </to>
                </anchor>
              </controlPr>
            </control>
          </mc:Choice>
        </mc:AlternateContent>
        <mc:AlternateContent xmlns:mc="http://schemas.openxmlformats.org/markup-compatibility/2006">
          <mc:Choice Requires="x14">
            <control shapeId="5151" r:id="rId10" name="Check Box 31">
              <controlPr defaultSize="0" autoFill="0" autoLine="0" autoPict="0">
                <anchor moveWithCells="1">
                  <from>
                    <xdr:col>3</xdr:col>
                    <xdr:colOff>30480</xdr:colOff>
                    <xdr:row>33</xdr:row>
                    <xdr:rowOff>22860</xdr:rowOff>
                  </from>
                  <to>
                    <xdr:col>3</xdr:col>
                    <xdr:colOff>1051560</xdr:colOff>
                    <xdr:row>33</xdr:row>
                    <xdr:rowOff>388620</xdr:rowOff>
                  </to>
                </anchor>
              </controlPr>
            </control>
          </mc:Choice>
        </mc:AlternateContent>
        <mc:AlternateContent xmlns:mc="http://schemas.openxmlformats.org/markup-compatibility/2006">
          <mc:Choice Requires="x14">
            <control shapeId="5152" r:id="rId11" name="Check Box 32">
              <controlPr defaultSize="0" autoFill="0" autoLine="0" autoPict="0">
                <anchor moveWithCells="1">
                  <from>
                    <xdr:col>3</xdr:col>
                    <xdr:colOff>1036320</xdr:colOff>
                    <xdr:row>33</xdr:row>
                    <xdr:rowOff>30480</xdr:rowOff>
                  </from>
                  <to>
                    <xdr:col>3</xdr:col>
                    <xdr:colOff>1927860</xdr:colOff>
                    <xdr:row>33</xdr:row>
                    <xdr:rowOff>411480</xdr:rowOff>
                  </to>
                </anchor>
              </controlPr>
            </control>
          </mc:Choice>
        </mc:AlternateContent>
        <mc:AlternateContent xmlns:mc="http://schemas.openxmlformats.org/markup-compatibility/2006">
          <mc:Choice Requires="x14">
            <control shapeId="5153" r:id="rId12" name="Check Box 33">
              <controlPr defaultSize="0" autoFill="0" autoLine="0" autoPict="0">
                <anchor moveWithCells="1">
                  <from>
                    <xdr:col>3</xdr:col>
                    <xdr:colOff>30480</xdr:colOff>
                    <xdr:row>34</xdr:row>
                    <xdr:rowOff>22860</xdr:rowOff>
                  </from>
                  <to>
                    <xdr:col>3</xdr:col>
                    <xdr:colOff>1051560</xdr:colOff>
                    <xdr:row>34</xdr:row>
                    <xdr:rowOff>388620</xdr:rowOff>
                  </to>
                </anchor>
              </controlPr>
            </control>
          </mc:Choice>
        </mc:AlternateContent>
        <mc:AlternateContent xmlns:mc="http://schemas.openxmlformats.org/markup-compatibility/2006">
          <mc:Choice Requires="x14">
            <control shapeId="5154" r:id="rId13" name="Check Box 34">
              <controlPr defaultSize="0" autoFill="0" autoLine="0" autoPict="0">
                <anchor moveWithCells="1">
                  <from>
                    <xdr:col>3</xdr:col>
                    <xdr:colOff>1036320</xdr:colOff>
                    <xdr:row>34</xdr:row>
                    <xdr:rowOff>30480</xdr:rowOff>
                  </from>
                  <to>
                    <xdr:col>3</xdr:col>
                    <xdr:colOff>1927860</xdr:colOff>
                    <xdr:row>34</xdr:row>
                    <xdr:rowOff>411480</xdr:rowOff>
                  </to>
                </anchor>
              </controlPr>
            </control>
          </mc:Choice>
        </mc:AlternateContent>
        <mc:AlternateContent xmlns:mc="http://schemas.openxmlformats.org/markup-compatibility/2006">
          <mc:Choice Requires="x14">
            <control shapeId="5155" r:id="rId14" name="Check Box 35">
              <controlPr defaultSize="0" autoFill="0" autoLine="0" autoPict="0">
                <anchor moveWithCells="1">
                  <from>
                    <xdr:col>3</xdr:col>
                    <xdr:colOff>30480</xdr:colOff>
                    <xdr:row>35</xdr:row>
                    <xdr:rowOff>22860</xdr:rowOff>
                  </from>
                  <to>
                    <xdr:col>3</xdr:col>
                    <xdr:colOff>1051560</xdr:colOff>
                    <xdr:row>35</xdr:row>
                    <xdr:rowOff>388620</xdr:rowOff>
                  </to>
                </anchor>
              </controlPr>
            </control>
          </mc:Choice>
        </mc:AlternateContent>
        <mc:AlternateContent xmlns:mc="http://schemas.openxmlformats.org/markup-compatibility/2006">
          <mc:Choice Requires="x14">
            <control shapeId="5156" r:id="rId15" name="Check Box 36">
              <controlPr defaultSize="0" autoFill="0" autoLine="0" autoPict="0">
                <anchor moveWithCells="1">
                  <from>
                    <xdr:col>3</xdr:col>
                    <xdr:colOff>1036320</xdr:colOff>
                    <xdr:row>35</xdr:row>
                    <xdr:rowOff>30480</xdr:rowOff>
                  </from>
                  <to>
                    <xdr:col>3</xdr:col>
                    <xdr:colOff>1927860</xdr:colOff>
                    <xdr:row>35</xdr:row>
                    <xdr:rowOff>411480</xdr:rowOff>
                  </to>
                </anchor>
              </controlPr>
            </control>
          </mc:Choice>
        </mc:AlternateContent>
        <mc:AlternateContent xmlns:mc="http://schemas.openxmlformats.org/markup-compatibility/2006">
          <mc:Choice Requires="x14">
            <control shapeId="5157" r:id="rId16" name="Check Box 37">
              <controlPr defaultSize="0" autoFill="0" autoLine="0" autoPict="0">
                <anchor moveWithCells="1">
                  <from>
                    <xdr:col>3</xdr:col>
                    <xdr:colOff>30480</xdr:colOff>
                    <xdr:row>36</xdr:row>
                    <xdr:rowOff>22860</xdr:rowOff>
                  </from>
                  <to>
                    <xdr:col>3</xdr:col>
                    <xdr:colOff>1051560</xdr:colOff>
                    <xdr:row>36</xdr:row>
                    <xdr:rowOff>388620</xdr:rowOff>
                  </to>
                </anchor>
              </controlPr>
            </control>
          </mc:Choice>
        </mc:AlternateContent>
        <mc:AlternateContent xmlns:mc="http://schemas.openxmlformats.org/markup-compatibility/2006">
          <mc:Choice Requires="x14">
            <control shapeId="5158" r:id="rId17" name="Check Box 38">
              <controlPr defaultSize="0" autoFill="0" autoLine="0" autoPict="0">
                <anchor moveWithCells="1">
                  <from>
                    <xdr:col>3</xdr:col>
                    <xdr:colOff>1036320</xdr:colOff>
                    <xdr:row>36</xdr:row>
                    <xdr:rowOff>30480</xdr:rowOff>
                  </from>
                  <to>
                    <xdr:col>3</xdr:col>
                    <xdr:colOff>1927860</xdr:colOff>
                    <xdr:row>36</xdr:row>
                    <xdr:rowOff>411480</xdr:rowOff>
                  </to>
                </anchor>
              </controlPr>
            </control>
          </mc:Choice>
        </mc:AlternateContent>
        <mc:AlternateContent xmlns:mc="http://schemas.openxmlformats.org/markup-compatibility/2006">
          <mc:Choice Requires="x14">
            <control shapeId="5159" r:id="rId18" name="Check Box 39">
              <controlPr defaultSize="0" autoFill="0" autoLine="0" autoPict="0">
                <anchor moveWithCells="1">
                  <from>
                    <xdr:col>3</xdr:col>
                    <xdr:colOff>30480</xdr:colOff>
                    <xdr:row>40</xdr:row>
                    <xdr:rowOff>22860</xdr:rowOff>
                  </from>
                  <to>
                    <xdr:col>3</xdr:col>
                    <xdr:colOff>1051560</xdr:colOff>
                    <xdr:row>40</xdr:row>
                    <xdr:rowOff>388620</xdr:rowOff>
                  </to>
                </anchor>
              </controlPr>
            </control>
          </mc:Choice>
        </mc:AlternateContent>
        <mc:AlternateContent xmlns:mc="http://schemas.openxmlformats.org/markup-compatibility/2006">
          <mc:Choice Requires="x14">
            <control shapeId="5160" r:id="rId19" name="Check Box 40">
              <controlPr defaultSize="0" autoFill="0" autoLine="0" autoPict="0">
                <anchor moveWithCells="1">
                  <from>
                    <xdr:col>3</xdr:col>
                    <xdr:colOff>1036320</xdr:colOff>
                    <xdr:row>40</xdr:row>
                    <xdr:rowOff>30480</xdr:rowOff>
                  </from>
                  <to>
                    <xdr:col>3</xdr:col>
                    <xdr:colOff>1927860</xdr:colOff>
                    <xdr:row>40</xdr:row>
                    <xdr:rowOff>411480</xdr:rowOff>
                  </to>
                </anchor>
              </controlPr>
            </control>
          </mc:Choice>
        </mc:AlternateContent>
        <mc:AlternateContent xmlns:mc="http://schemas.openxmlformats.org/markup-compatibility/2006">
          <mc:Choice Requires="x14">
            <control shapeId="5161" r:id="rId20" name="Check Box 41">
              <controlPr defaultSize="0" autoFill="0" autoLine="0" autoPict="0">
                <anchor moveWithCells="1">
                  <from>
                    <xdr:col>3</xdr:col>
                    <xdr:colOff>30480</xdr:colOff>
                    <xdr:row>42</xdr:row>
                    <xdr:rowOff>22860</xdr:rowOff>
                  </from>
                  <to>
                    <xdr:col>3</xdr:col>
                    <xdr:colOff>1051560</xdr:colOff>
                    <xdr:row>42</xdr:row>
                    <xdr:rowOff>388620</xdr:rowOff>
                  </to>
                </anchor>
              </controlPr>
            </control>
          </mc:Choice>
        </mc:AlternateContent>
        <mc:AlternateContent xmlns:mc="http://schemas.openxmlformats.org/markup-compatibility/2006">
          <mc:Choice Requires="x14">
            <control shapeId="5162" r:id="rId21" name="Check Box 42">
              <controlPr defaultSize="0" autoFill="0" autoLine="0" autoPict="0">
                <anchor moveWithCells="1">
                  <from>
                    <xdr:col>3</xdr:col>
                    <xdr:colOff>1036320</xdr:colOff>
                    <xdr:row>42</xdr:row>
                    <xdr:rowOff>30480</xdr:rowOff>
                  </from>
                  <to>
                    <xdr:col>3</xdr:col>
                    <xdr:colOff>1927860</xdr:colOff>
                    <xdr:row>42</xdr:row>
                    <xdr:rowOff>411480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BFAE9-783D-4E6E-AA18-062AC4295A5B}">
  <dimension ref="A1:G77"/>
  <sheetViews>
    <sheetView zoomScale="145" zoomScaleNormal="145" workbookViewId="0">
      <selection activeCell="C5" sqref="C5"/>
    </sheetView>
  </sheetViews>
  <sheetFormatPr defaultColWidth="9" defaultRowHeight="14.4" x14ac:dyDescent="0.3"/>
  <cols>
    <col min="1" max="1" width="3.33203125" style="21" bestFit="1" customWidth="1"/>
    <col min="2" max="2" width="2.6640625" style="21" customWidth="1"/>
    <col min="3" max="3" width="43.6640625" style="1" customWidth="1"/>
    <col min="4" max="4" width="61" style="35" customWidth="1"/>
    <col min="5" max="5" width="39.33203125" style="1" customWidth="1"/>
    <col min="6" max="16384" width="9" style="1"/>
  </cols>
  <sheetData>
    <row r="1" spans="1:7" ht="9.75" customHeight="1" x14ac:dyDescent="0.3"/>
    <row r="2" spans="1:7" s="4" customFormat="1" ht="20.25" customHeight="1" x14ac:dyDescent="0.3">
      <c r="A2" s="22"/>
      <c r="B2" s="22"/>
      <c r="C2" s="7" t="str">
        <f>Introduction!B2</f>
        <v>Request for Proposal (RFP) for Employee Benefits Plan Vision</v>
      </c>
      <c r="D2" s="36"/>
    </row>
    <row r="3" spans="1:7" s="4" customFormat="1" ht="18" x14ac:dyDescent="0.3">
      <c r="A3" s="22"/>
      <c r="B3" s="22"/>
      <c r="C3" s="53" t="s">
        <v>280</v>
      </c>
      <c r="E3" s="118"/>
      <c r="F3" s="118"/>
      <c r="G3" s="118"/>
    </row>
    <row r="4" spans="1:7" s="4" customFormat="1" ht="18" x14ac:dyDescent="0.3">
      <c r="A4" s="22"/>
      <c r="B4" s="22"/>
      <c r="C4" s="6" t="str">
        <f>Introduction!B4</f>
        <v>RFP 23-40</v>
      </c>
      <c r="D4" s="36"/>
      <c r="E4" s="118"/>
      <c r="F4" s="118"/>
      <c r="G4" s="118"/>
    </row>
    <row r="5" spans="1:7" x14ac:dyDescent="0.3">
      <c r="C5" s="25" t="s">
        <v>272</v>
      </c>
      <c r="D5" s="37"/>
      <c r="E5" s="118"/>
      <c r="F5" s="118"/>
      <c r="G5" s="118"/>
    </row>
    <row r="6" spans="1:7" x14ac:dyDescent="0.3">
      <c r="C6" s="2" t="str">
        <f>Introduction!B6</f>
        <v>Effective 1/1/2024</v>
      </c>
      <c r="E6" s="118"/>
      <c r="F6" s="118"/>
      <c r="G6" s="118"/>
    </row>
    <row r="7" spans="1:7" x14ac:dyDescent="0.3">
      <c r="E7" s="118"/>
      <c r="F7" s="118"/>
      <c r="G7" s="118"/>
    </row>
    <row r="8" spans="1:7" x14ac:dyDescent="0.3">
      <c r="C8" s="109" t="s">
        <v>17</v>
      </c>
      <c r="D8" s="109"/>
      <c r="E8" s="118"/>
      <c r="F8" s="118"/>
      <c r="G8" s="118"/>
    </row>
    <row r="9" spans="1:7" ht="24.75" customHeight="1" x14ac:dyDescent="0.3">
      <c r="C9" s="8" t="s">
        <v>11</v>
      </c>
      <c r="D9" s="47"/>
      <c r="E9" s="118"/>
      <c r="F9" s="118"/>
      <c r="G9" s="118"/>
    </row>
    <row r="12" spans="1:7" x14ac:dyDescent="0.3">
      <c r="A12" s="21" t="s">
        <v>52</v>
      </c>
      <c r="C12" s="110" t="s">
        <v>188</v>
      </c>
      <c r="D12" s="111"/>
    </row>
    <row r="13" spans="1:7" x14ac:dyDescent="0.3">
      <c r="C13" s="18" t="s">
        <v>29</v>
      </c>
      <c r="D13" s="61" t="s">
        <v>30</v>
      </c>
    </row>
    <row r="14" spans="1:7" ht="28.8" x14ac:dyDescent="0.3">
      <c r="A14" s="21">
        <v>1</v>
      </c>
      <c r="C14" s="19" t="s">
        <v>115</v>
      </c>
      <c r="D14" s="48"/>
    </row>
    <row r="15" spans="1:7" ht="100.8" x14ac:dyDescent="0.3">
      <c r="A15" s="21">
        <v>2</v>
      </c>
      <c r="C15" s="19" t="s">
        <v>1114</v>
      </c>
      <c r="D15" s="48"/>
    </row>
    <row r="16" spans="1:7" ht="28.8" x14ac:dyDescent="0.3">
      <c r="A16" s="21">
        <v>3</v>
      </c>
      <c r="C16" s="19" t="s">
        <v>116</v>
      </c>
      <c r="D16" s="48"/>
    </row>
    <row r="17" spans="1:4" ht="28.8" x14ac:dyDescent="0.3">
      <c r="A17" s="21">
        <v>4</v>
      </c>
      <c r="C17" s="19" t="s">
        <v>117</v>
      </c>
      <c r="D17" s="48"/>
    </row>
    <row r="18" spans="1:4" ht="72" x14ac:dyDescent="0.3">
      <c r="A18" s="21">
        <v>5</v>
      </c>
      <c r="C18" s="19" t="s">
        <v>118</v>
      </c>
      <c r="D18" s="48"/>
    </row>
    <row r="19" spans="1:4" ht="28.8" x14ac:dyDescent="0.3">
      <c r="A19" s="21">
        <v>6</v>
      </c>
      <c r="C19" s="19" t="s">
        <v>119</v>
      </c>
      <c r="D19" s="48"/>
    </row>
    <row r="20" spans="1:4" ht="43.2" x14ac:dyDescent="0.3">
      <c r="A20" s="21">
        <v>7</v>
      </c>
      <c r="C20" s="19" t="s">
        <v>120</v>
      </c>
      <c r="D20" s="48"/>
    </row>
    <row r="21" spans="1:4" x14ac:dyDescent="0.3">
      <c r="A21" s="21">
        <v>8</v>
      </c>
      <c r="C21" s="19" t="s">
        <v>121</v>
      </c>
      <c r="D21" s="48"/>
    </row>
    <row r="22" spans="1:4" ht="28.8" x14ac:dyDescent="0.3">
      <c r="A22" s="21">
        <v>9</v>
      </c>
      <c r="C22" s="19" t="s">
        <v>122</v>
      </c>
      <c r="D22" s="48"/>
    </row>
    <row r="23" spans="1:4" ht="28.8" x14ac:dyDescent="0.3">
      <c r="A23" s="21">
        <v>10</v>
      </c>
      <c r="C23" s="19" t="s">
        <v>123</v>
      </c>
      <c r="D23" s="48"/>
    </row>
    <row r="24" spans="1:4" ht="57.6" x14ac:dyDescent="0.3">
      <c r="A24" s="21">
        <v>11</v>
      </c>
      <c r="C24" s="19" t="s">
        <v>124</v>
      </c>
      <c r="D24" s="48"/>
    </row>
    <row r="25" spans="1:4" ht="28.8" x14ac:dyDescent="0.3">
      <c r="A25" s="21">
        <v>12</v>
      </c>
      <c r="C25" s="19" t="s">
        <v>125</v>
      </c>
      <c r="D25" s="48"/>
    </row>
    <row r="26" spans="1:4" ht="43.2" x14ac:dyDescent="0.3">
      <c r="A26" s="21">
        <v>14</v>
      </c>
      <c r="C26" s="19" t="s">
        <v>1118</v>
      </c>
      <c r="D26" s="48"/>
    </row>
    <row r="27" spans="1:4" ht="43.2" x14ac:dyDescent="0.3">
      <c r="A27" s="21">
        <v>15</v>
      </c>
      <c r="C27" s="19" t="s">
        <v>126</v>
      </c>
      <c r="D27" s="48"/>
    </row>
    <row r="28" spans="1:4" ht="43.2" x14ac:dyDescent="0.3">
      <c r="A28" s="21">
        <v>16</v>
      </c>
      <c r="C28" s="19" t="s">
        <v>313</v>
      </c>
      <c r="D28" s="48"/>
    </row>
    <row r="29" spans="1:4" ht="28.8" x14ac:dyDescent="0.3">
      <c r="A29" s="21">
        <v>17</v>
      </c>
      <c r="C29" s="19" t="s">
        <v>127</v>
      </c>
      <c r="D29" s="48"/>
    </row>
    <row r="30" spans="1:4" ht="43.2" x14ac:dyDescent="0.3">
      <c r="A30" s="21">
        <v>18</v>
      </c>
      <c r="C30" s="19" t="s">
        <v>128</v>
      </c>
      <c r="D30" s="48"/>
    </row>
    <row r="31" spans="1:4" ht="86.4" x14ac:dyDescent="0.3">
      <c r="A31" s="21">
        <v>19</v>
      </c>
      <c r="C31" s="19" t="s">
        <v>129</v>
      </c>
      <c r="D31" s="48"/>
    </row>
    <row r="32" spans="1:4" ht="144" x14ac:dyDescent="0.3">
      <c r="A32" s="21">
        <v>20</v>
      </c>
      <c r="C32" s="19" t="s">
        <v>130</v>
      </c>
      <c r="D32" s="48"/>
    </row>
    <row r="33" spans="1:5" ht="43.2" x14ac:dyDescent="0.3">
      <c r="A33" s="21">
        <v>21</v>
      </c>
      <c r="C33" s="19" t="s">
        <v>131</v>
      </c>
      <c r="D33" s="48"/>
    </row>
    <row r="34" spans="1:5" ht="28.8" x14ac:dyDescent="0.3">
      <c r="A34" s="21">
        <v>22</v>
      </c>
      <c r="C34" s="19" t="s">
        <v>132</v>
      </c>
      <c r="D34" s="48"/>
    </row>
    <row r="36" spans="1:5" ht="47.25" customHeight="1" x14ac:dyDescent="0.3">
      <c r="A36" s="21" t="s">
        <v>70</v>
      </c>
      <c r="C36" s="110" t="s">
        <v>314</v>
      </c>
      <c r="D36" s="111"/>
    </row>
    <row r="37" spans="1:5" x14ac:dyDescent="0.3">
      <c r="A37" s="21">
        <v>1</v>
      </c>
      <c r="C37" s="18"/>
      <c r="D37" s="24" t="s">
        <v>88</v>
      </c>
      <c r="E37" s="24" t="s">
        <v>315</v>
      </c>
    </row>
    <row r="38" spans="1:5" x14ac:dyDescent="0.3">
      <c r="B38" s="21" t="s">
        <v>53</v>
      </c>
      <c r="C38" s="19" t="s">
        <v>89</v>
      </c>
      <c r="D38" s="73" t="s">
        <v>90</v>
      </c>
      <c r="E38" s="33"/>
    </row>
    <row r="39" spans="1:5" x14ac:dyDescent="0.3">
      <c r="B39" s="21" t="s">
        <v>55</v>
      </c>
      <c r="C39" s="19" t="s">
        <v>91</v>
      </c>
      <c r="D39" s="73" t="s">
        <v>90</v>
      </c>
      <c r="E39" s="33"/>
    </row>
    <row r="40" spans="1:5" x14ac:dyDescent="0.3">
      <c r="B40" s="21" t="s">
        <v>54</v>
      </c>
      <c r="C40" s="19" t="s">
        <v>92</v>
      </c>
      <c r="D40" s="73" t="s">
        <v>95</v>
      </c>
      <c r="E40" s="33"/>
    </row>
    <row r="41" spans="1:5" x14ac:dyDescent="0.3">
      <c r="B41" s="21" t="s">
        <v>56</v>
      </c>
      <c r="C41" s="19" t="s">
        <v>93</v>
      </c>
      <c r="D41" s="74" t="s">
        <v>316</v>
      </c>
      <c r="E41" s="39"/>
    </row>
    <row r="42" spans="1:5" x14ac:dyDescent="0.3">
      <c r="B42" s="21" t="s">
        <v>57</v>
      </c>
      <c r="C42" s="19" t="s">
        <v>94</v>
      </c>
      <c r="D42" s="74" t="s">
        <v>317</v>
      </c>
      <c r="E42" s="39"/>
    </row>
    <row r="43" spans="1:5" x14ac:dyDescent="0.3">
      <c r="A43" s="21">
        <v>2</v>
      </c>
      <c r="C43" s="18" t="s">
        <v>96</v>
      </c>
      <c r="D43" s="24"/>
      <c r="E43" s="24"/>
    </row>
    <row r="44" spans="1:5" x14ac:dyDescent="0.3">
      <c r="B44" s="21" t="s">
        <v>53</v>
      </c>
      <c r="C44" s="19" t="s">
        <v>97</v>
      </c>
      <c r="D44" s="74">
        <v>120</v>
      </c>
      <c r="E44" s="39"/>
    </row>
    <row r="45" spans="1:5" x14ac:dyDescent="0.3">
      <c r="B45" s="21" t="s">
        <v>55</v>
      </c>
      <c r="C45" s="19" t="s">
        <v>98</v>
      </c>
      <c r="D45" s="74" t="s">
        <v>318</v>
      </c>
      <c r="E45" s="39"/>
    </row>
    <row r="46" spans="1:5" x14ac:dyDescent="0.3">
      <c r="B46" s="21" t="s">
        <v>54</v>
      </c>
      <c r="C46" s="19" t="s">
        <v>320</v>
      </c>
      <c r="D46" s="74" t="s">
        <v>319</v>
      </c>
      <c r="E46" s="39"/>
    </row>
    <row r="47" spans="1:5" x14ac:dyDescent="0.3">
      <c r="B47" s="21" t="s">
        <v>56</v>
      </c>
      <c r="C47" s="19" t="s">
        <v>99</v>
      </c>
      <c r="D47" s="75">
        <v>0.2</v>
      </c>
      <c r="E47" s="40"/>
    </row>
    <row r="48" spans="1:5" x14ac:dyDescent="0.3">
      <c r="C48" s="18" t="s">
        <v>91</v>
      </c>
      <c r="D48" s="24"/>
      <c r="E48" s="24"/>
    </row>
    <row r="49" spans="1:5" x14ac:dyDescent="0.3">
      <c r="B49" s="21" t="s">
        <v>53</v>
      </c>
      <c r="C49" s="19" t="s">
        <v>189</v>
      </c>
      <c r="D49" s="73" t="s">
        <v>321</v>
      </c>
      <c r="E49" s="33"/>
    </row>
    <row r="50" spans="1:5" x14ac:dyDescent="0.3">
      <c r="B50" s="21" t="s">
        <v>55</v>
      </c>
      <c r="C50" s="19" t="s">
        <v>190</v>
      </c>
      <c r="D50" s="73" t="s">
        <v>321</v>
      </c>
      <c r="E50" s="33"/>
    </row>
    <row r="51" spans="1:5" x14ac:dyDescent="0.3">
      <c r="B51" s="21" t="s">
        <v>54</v>
      </c>
      <c r="C51" s="19" t="s">
        <v>191</v>
      </c>
      <c r="D51" s="73" t="s">
        <v>321</v>
      </c>
      <c r="E51" s="33"/>
    </row>
    <row r="52" spans="1:5" x14ac:dyDescent="0.3">
      <c r="A52" s="21">
        <v>3</v>
      </c>
      <c r="C52" s="18" t="s">
        <v>100</v>
      </c>
      <c r="D52" s="24"/>
      <c r="E52" s="24"/>
    </row>
    <row r="53" spans="1:5" x14ac:dyDescent="0.3">
      <c r="B53" s="21" t="s">
        <v>53</v>
      </c>
      <c r="C53" s="19" t="s">
        <v>101</v>
      </c>
      <c r="D53" s="74" t="s">
        <v>321</v>
      </c>
      <c r="E53" s="39"/>
    </row>
    <row r="54" spans="1:5" x14ac:dyDescent="0.3">
      <c r="B54" s="21" t="s">
        <v>55</v>
      </c>
      <c r="C54" s="19" t="s">
        <v>102</v>
      </c>
      <c r="D54" s="73" t="s">
        <v>322</v>
      </c>
      <c r="E54" s="33"/>
    </row>
    <row r="55" spans="1:5" x14ac:dyDescent="0.3">
      <c r="B55" s="21" t="s">
        <v>54</v>
      </c>
      <c r="C55" s="19" t="s">
        <v>103</v>
      </c>
      <c r="D55" s="73" t="s">
        <v>262</v>
      </c>
      <c r="E55" s="33"/>
    </row>
    <row r="56" spans="1:5" x14ac:dyDescent="0.3">
      <c r="B56" s="21" t="s">
        <v>56</v>
      </c>
      <c r="C56" s="19" t="s">
        <v>104</v>
      </c>
      <c r="D56" s="76">
        <v>45</v>
      </c>
      <c r="E56" s="33"/>
    </row>
    <row r="57" spans="1:5" x14ac:dyDescent="0.3">
      <c r="B57" s="21" t="s">
        <v>57</v>
      </c>
      <c r="C57" s="19" t="s">
        <v>105</v>
      </c>
      <c r="D57" s="77" t="s">
        <v>317</v>
      </c>
      <c r="E57" s="39"/>
    </row>
    <row r="58" spans="1:5" x14ac:dyDescent="0.3">
      <c r="B58" s="21" t="s">
        <v>58</v>
      </c>
      <c r="C58" s="19" t="s">
        <v>106</v>
      </c>
      <c r="D58" s="74">
        <v>40</v>
      </c>
      <c r="E58" s="39"/>
    </row>
    <row r="59" spans="1:5" x14ac:dyDescent="0.3">
      <c r="B59" s="21" t="s">
        <v>200</v>
      </c>
      <c r="C59" s="19" t="s">
        <v>107</v>
      </c>
      <c r="D59" s="74" t="s">
        <v>323</v>
      </c>
      <c r="E59" s="39"/>
    </row>
    <row r="60" spans="1:5" x14ac:dyDescent="0.3">
      <c r="B60" s="21" t="s">
        <v>201</v>
      </c>
      <c r="C60" s="19" t="s">
        <v>226</v>
      </c>
      <c r="D60" s="74">
        <v>15</v>
      </c>
      <c r="E60" s="39"/>
    </row>
    <row r="61" spans="1:5" x14ac:dyDescent="0.3">
      <c r="B61" s="21" t="s">
        <v>74</v>
      </c>
      <c r="C61" s="19" t="s">
        <v>192</v>
      </c>
      <c r="D61" s="78" t="s">
        <v>1125</v>
      </c>
      <c r="E61" s="32"/>
    </row>
    <row r="62" spans="1:5" x14ac:dyDescent="0.3">
      <c r="A62" s="21">
        <v>4</v>
      </c>
      <c r="C62" s="18" t="s">
        <v>108</v>
      </c>
      <c r="D62" s="24"/>
      <c r="E62" s="24"/>
    </row>
    <row r="63" spans="1:5" x14ac:dyDescent="0.3">
      <c r="B63" s="21" t="s">
        <v>53</v>
      </c>
      <c r="C63" s="19" t="s">
        <v>326</v>
      </c>
      <c r="D63" s="73" t="s">
        <v>317</v>
      </c>
      <c r="E63" s="33"/>
    </row>
    <row r="64" spans="1:5" x14ac:dyDescent="0.3">
      <c r="B64" s="21" t="s">
        <v>55</v>
      </c>
      <c r="C64" s="19" t="s">
        <v>325</v>
      </c>
      <c r="D64" s="73" t="s">
        <v>327</v>
      </c>
      <c r="E64" s="33"/>
    </row>
    <row r="65" spans="1:5" x14ac:dyDescent="0.3">
      <c r="B65" s="21" t="s">
        <v>54</v>
      </c>
      <c r="C65" s="19" t="s">
        <v>328</v>
      </c>
      <c r="D65" s="73" t="s">
        <v>331</v>
      </c>
      <c r="E65" s="33"/>
    </row>
    <row r="66" spans="1:5" x14ac:dyDescent="0.3">
      <c r="B66" s="21" t="s">
        <v>56</v>
      </c>
      <c r="C66" s="19" t="s">
        <v>329</v>
      </c>
      <c r="D66" s="73" t="s">
        <v>330</v>
      </c>
      <c r="E66" s="33"/>
    </row>
    <row r="67" spans="1:5" x14ac:dyDescent="0.3">
      <c r="B67" s="21" t="s">
        <v>57</v>
      </c>
      <c r="C67" s="19" t="s">
        <v>193</v>
      </c>
      <c r="D67" s="73" t="s">
        <v>324</v>
      </c>
      <c r="E67" s="33"/>
    </row>
    <row r="68" spans="1:5" x14ac:dyDescent="0.3">
      <c r="C68" s="18" t="s">
        <v>194</v>
      </c>
      <c r="D68" s="24"/>
      <c r="E68" s="24"/>
    </row>
    <row r="69" spans="1:5" x14ac:dyDescent="0.3">
      <c r="B69" s="21" t="s">
        <v>53</v>
      </c>
      <c r="C69" s="19" t="s">
        <v>333</v>
      </c>
      <c r="D69" s="74" t="s">
        <v>332</v>
      </c>
      <c r="E69" s="39"/>
    </row>
    <row r="70" spans="1:5" ht="43.2" x14ac:dyDescent="0.3">
      <c r="B70" s="21" t="s">
        <v>55</v>
      </c>
      <c r="C70" s="80" t="s">
        <v>195</v>
      </c>
      <c r="D70" s="79" t="s">
        <v>1126</v>
      </c>
      <c r="E70" s="33"/>
    </row>
    <row r="71" spans="1:5" x14ac:dyDescent="0.3">
      <c r="A71" s="21">
        <v>5</v>
      </c>
      <c r="C71" s="18" t="s">
        <v>196</v>
      </c>
      <c r="D71" s="24"/>
      <c r="E71" s="24"/>
    </row>
    <row r="72" spans="1:5" ht="66" x14ac:dyDescent="0.3">
      <c r="B72" s="21" t="s">
        <v>53</v>
      </c>
      <c r="C72" s="19" t="s">
        <v>197</v>
      </c>
      <c r="D72" s="81" t="s">
        <v>334</v>
      </c>
      <c r="E72" s="38"/>
    </row>
    <row r="73" spans="1:5" ht="26.4" x14ac:dyDescent="0.3">
      <c r="B73" s="21" t="s">
        <v>55</v>
      </c>
      <c r="C73" s="19" t="s">
        <v>335</v>
      </c>
      <c r="D73" s="81" t="s">
        <v>336</v>
      </c>
      <c r="E73" s="38"/>
    </row>
    <row r="74" spans="1:5" ht="26.4" x14ac:dyDescent="0.3">
      <c r="B74" s="21" t="s">
        <v>54</v>
      </c>
      <c r="C74" s="19" t="s">
        <v>198</v>
      </c>
      <c r="D74" s="81" t="s">
        <v>337</v>
      </c>
      <c r="E74" s="38"/>
    </row>
    <row r="75" spans="1:5" ht="26.4" x14ac:dyDescent="0.3">
      <c r="B75" s="21" t="s">
        <v>56</v>
      </c>
      <c r="C75" s="19" t="s">
        <v>199</v>
      </c>
      <c r="D75" s="81" t="s">
        <v>338</v>
      </c>
      <c r="E75" s="38"/>
    </row>
    <row r="76" spans="1:5" ht="26.4" x14ac:dyDescent="0.3">
      <c r="B76" s="21" t="s">
        <v>57</v>
      </c>
      <c r="C76" s="19" t="s">
        <v>339</v>
      </c>
      <c r="D76" s="81" t="s">
        <v>340</v>
      </c>
      <c r="E76" s="38"/>
    </row>
    <row r="77" spans="1:5" x14ac:dyDescent="0.3">
      <c r="B77" s="21" t="s">
        <v>58</v>
      </c>
      <c r="C77" s="19" t="s">
        <v>341</v>
      </c>
      <c r="D77" s="81" t="s">
        <v>323</v>
      </c>
      <c r="E77" s="38"/>
    </row>
  </sheetData>
  <mergeCells count="4">
    <mergeCell ref="C8:D8"/>
    <mergeCell ref="C36:D36"/>
    <mergeCell ref="C12:D12"/>
    <mergeCell ref="E3:G9"/>
  </mergeCells>
  <printOptions horizontalCentered="1"/>
  <pageMargins left="0.25" right="0.25" top="0.75" bottom="0.75" header="0.3" footer="0.3"/>
  <pageSetup scale="66" fitToWidth="0" fitToHeight="0"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17B8-DD4F-4B37-BB3B-3A2843940473}">
  <dimension ref="A1:F28"/>
  <sheetViews>
    <sheetView topLeftCell="A2" zoomScale="205" zoomScaleNormal="205" workbookViewId="0">
      <selection activeCell="C7" sqref="C7"/>
    </sheetView>
  </sheetViews>
  <sheetFormatPr defaultColWidth="9" defaultRowHeight="14.4" x14ac:dyDescent="0.3"/>
  <cols>
    <col min="1" max="1" width="3.33203125" style="21" bestFit="1" customWidth="1"/>
    <col min="2" max="2" width="2.6640625" style="21" customWidth="1"/>
    <col min="3" max="3" width="47" style="1" customWidth="1"/>
    <col min="4" max="4" width="44" style="1" customWidth="1"/>
    <col min="5" max="5" width="30.6640625" style="1" customWidth="1"/>
    <col min="6" max="16384" width="9" style="1"/>
  </cols>
  <sheetData>
    <row r="1" spans="1:6" ht="9.75" customHeight="1" x14ac:dyDescent="0.3"/>
    <row r="2" spans="1:6" s="4" customFormat="1" ht="20.25" customHeight="1" x14ac:dyDescent="0.3">
      <c r="A2" s="22"/>
      <c r="B2" s="22"/>
      <c r="C2" s="7" t="str">
        <f>Introduction!B2</f>
        <v>Request for Proposal (RFP) for Employee Benefits Plan Vision</v>
      </c>
    </row>
    <row r="3" spans="1:6" s="4" customFormat="1" ht="18" x14ac:dyDescent="0.3">
      <c r="A3" s="22"/>
      <c r="B3" s="22"/>
      <c r="C3" s="53" t="s">
        <v>280</v>
      </c>
    </row>
    <row r="4" spans="1:6" s="4" customFormat="1" ht="18" x14ac:dyDescent="0.3">
      <c r="A4" s="22"/>
      <c r="B4" s="22"/>
      <c r="C4" s="6" t="str">
        <f>Introduction!B4</f>
        <v>RFP 23-40</v>
      </c>
    </row>
    <row r="5" spans="1:6" x14ac:dyDescent="0.3">
      <c r="C5" s="25" t="s">
        <v>216</v>
      </c>
    </row>
    <row r="6" spans="1:6" x14ac:dyDescent="0.3">
      <c r="C6" s="2" t="s">
        <v>280</v>
      </c>
    </row>
    <row r="7" spans="1:6" x14ac:dyDescent="0.3">
      <c r="F7" s="87"/>
    </row>
    <row r="8" spans="1:6" x14ac:dyDescent="0.3">
      <c r="C8" s="109" t="s">
        <v>17</v>
      </c>
      <c r="D8" s="109"/>
      <c r="F8" s="87"/>
    </row>
    <row r="9" spans="1:6" ht="24.75" customHeight="1" x14ac:dyDescent="0.3">
      <c r="C9" s="8" t="s">
        <v>11</v>
      </c>
      <c r="D9" s="44"/>
      <c r="F9" s="87"/>
    </row>
    <row r="12" spans="1:6" x14ac:dyDescent="0.3">
      <c r="A12" s="21" t="s">
        <v>74</v>
      </c>
      <c r="C12" s="119" t="s">
        <v>211</v>
      </c>
      <c r="D12" s="120"/>
    </row>
    <row r="13" spans="1:6" s="17" customFormat="1" x14ac:dyDescent="0.3">
      <c r="A13" s="23"/>
      <c r="B13" s="23"/>
      <c r="C13" s="18" t="s">
        <v>72</v>
      </c>
      <c r="D13" s="18" t="s">
        <v>73</v>
      </c>
      <c r="E13" s="1"/>
    </row>
    <row r="14" spans="1:6" ht="28.8" x14ac:dyDescent="0.3">
      <c r="A14" s="21">
        <v>1</v>
      </c>
      <c r="C14" s="19" t="s">
        <v>1127</v>
      </c>
      <c r="D14" s="46"/>
    </row>
    <row r="15" spans="1:6" ht="72" x14ac:dyDescent="0.3">
      <c r="A15" s="21">
        <v>2</v>
      </c>
      <c r="C15" s="19" t="s">
        <v>1128</v>
      </c>
      <c r="D15" s="46"/>
    </row>
    <row r="16" spans="1:6" ht="72" x14ac:dyDescent="0.3">
      <c r="A16" s="21">
        <v>3</v>
      </c>
      <c r="C16" s="19" t="s">
        <v>1129</v>
      </c>
      <c r="D16" s="46"/>
    </row>
    <row r="17" spans="1:4" ht="28.8" x14ac:dyDescent="0.3">
      <c r="A17" s="21">
        <v>4</v>
      </c>
      <c r="C17" s="19" t="s">
        <v>210</v>
      </c>
      <c r="D17" s="46"/>
    </row>
    <row r="18" spans="1:4" ht="28.8" x14ac:dyDescent="0.3">
      <c r="A18" s="21">
        <v>5</v>
      </c>
      <c r="C18" s="19" t="s">
        <v>212</v>
      </c>
      <c r="D18" s="46"/>
    </row>
    <row r="19" spans="1:4" ht="28.8" x14ac:dyDescent="0.3">
      <c r="A19" s="21">
        <v>6</v>
      </c>
      <c r="C19" s="19" t="s">
        <v>213</v>
      </c>
      <c r="D19" s="46"/>
    </row>
    <row r="20" spans="1:4" ht="43.2" x14ac:dyDescent="0.3">
      <c r="A20" s="21">
        <v>7</v>
      </c>
      <c r="C20" s="19" t="s">
        <v>214</v>
      </c>
      <c r="D20" s="46"/>
    </row>
    <row r="21" spans="1:4" ht="43.2" x14ac:dyDescent="0.3">
      <c r="A21" s="21">
        <v>8</v>
      </c>
      <c r="C21" s="19" t="s">
        <v>343</v>
      </c>
      <c r="D21" s="46"/>
    </row>
    <row r="22" spans="1:4" ht="102.75" customHeight="1" x14ac:dyDescent="0.3">
      <c r="A22" s="21">
        <v>9</v>
      </c>
      <c r="C22" s="19" t="s">
        <v>342</v>
      </c>
      <c r="D22" s="46"/>
    </row>
    <row r="23" spans="1:4" ht="102" customHeight="1" x14ac:dyDescent="0.3">
      <c r="A23" s="21">
        <v>10</v>
      </c>
      <c r="C23" s="19" t="s">
        <v>1130</v>
      </c>
      <c r="D23" s="46"/>
    </row>
    <row r="25" spans="1:4" x14ac:dyDescent="0.3">
      <c r="A25" s="21" t="s">
        <v>273</v>
      </c>
      <c r="C25" s="119" t="s">
        <v>274</v>
      </c>
      <c r="D25" s="120"/>
    </row>
    <row r="26" spans="1:4" x14ac:dyDescent="0.3">
      <c r="A26" s="23"/>
      <c r="B26" s="23"/>
      <c r="C26" s="18" t="s">
        <v>72</v>
      </c>
      <c r="D26" s="18" t="s">
        <v>73</v>
      </c>
    </row>
    <row r="27" spans="1:4" x14ac:dyDescent="0.3">
      <c r="A27" s="21">
        <v>1</v>
      </c>
      <c r="C27" s="66" t="s">
        <v>1119</v>
      </c>
      <c r="D27" s="67"/>
    </row>
    <row r="28" spans="1:4" ht="43.2" x14ac:dyDescent="0.3">
      <c r="A28" s="21">
        <v>3</v>
      </c>
      <c r="C28" s="66" t="s">
        <v>275</v>
      </c>
      <c r="D28" s="67"/>
    </row>
  </sheetData>
  <mergeCells count="4">
    <mergeCell ref="C8:D8"/>
    <mergeCell ref="C12:D12"/>
    <mergeCell ref="C25:D25"/>
    <mergeCell ref="F7:F9"/>
  </mergeCells>
  <printOptions horizontalCentered="1"/>
  <pageMargins left="0.25" right="0.25" top="0.75" bottom="0.75" header="0.3" footer="0.3"/>
  <pageSetup scale="75" fitToWidth="0" fitToHeight="0" orientation="portrait"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274590-1A6E-4F19-8E26-4D6CB5D3F932}">
  <ds:schemaRefs>
    <ds:schemaRef ds:uri="http://schemas.microsoft.com/sharepoint/v3/contenttype/forms"/>
  </ds:schemaRefs>
</ds:datastoreItem>
</file>

<file path=customXml/itemProps2.xml><?xml version="1.0" encoding="utf-8"?>
<ds:datastoreItem xmlns:ds="http://schemas.openxmlformats.org/officeDocument/2006/customXml" ds:itemID="{283E653E-6B86-440A-8144-BA41EE407E4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33402CE-15F8-4ED9-8B1B-805A9C4284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Introduction</vt:lpstr>
      <vt:lpstr>Scoring Details</vt:lpstr>
      <vt:lpstr>Information</vt:lpstr>
      <vt:lpstr>Proposer Info</vt:lpstr>
      <vt:lpstr>1 - Experience &amp; Reference</vt:lpstr>
      <vt:lpstr>2 - Service Capabilities</vt:lpstr>
      <vt:lpstr>2 - Plan Admin</vt:lpstr>
      <vt:lpstr>3 - Plan Design</vt:lpstr>
      <vt:lpstr>3 - Value Add</vt:lpstr>
      <vt:lpstr>4 - Network</vt:lpstr>
      <vt:lpstr>4 - GEO Access</vt:lpstr>
      <vt:lpstr>4 - Provider Disruption</vt:lpstr>
      <vt:lpstr>5 - Cost</vt:lpstr>
      <vt:lpstr>'2 - Service Capabilities'!Print_Area</vt:lpstr>
      <vt:lpstr>'3 - Plan Design'!Print_Area</vt:lpstr>
      <vt:lpstr>'3 - Value Add'!Print_Area</vt:lpstr>
      <vt:lpstr>'4 - Network'!Print_Area</vt:lpstr>
      <vt:lpstr>Information!Print_Area</vt:lpstr>
      <vt:lpstr>Introduction!Print_Area</vt:lpstr>
      <vt:lpstr>'Proposer Info'!Print_Area</vt:lpstr>
      <vt:lpstr>'Scoring Details'!Print_Area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 Skriba</dc:creator>
  <cp:keywords/>
  <dc:description/>
  <cp:lastModifiedBy>CEPERO LINDSAY</cp:lastModifiedBy>
  <cp:lastPrinted>2023-04-11T18:27:57Z</cp:lastPrinted>
  <dcterms:created xsi:type="dcterms:W3CDTF">2010-09-27T16:00:04Z</dcterms:created>
  <dcterms:modified xsi:type="dcterms:W3CDTF">2023-04-11T18:30:30Z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d10d2dbc-8c02-4b5c-98d5-39c21fe4bbe8</vt:lpwstr>
  </property>
  <property fmtid="{D5CDD505-2E9C-101B-9397-08002B2CF9AE}" pid="3" name="AonClassification">
    <vt:lpwstr>ADC_class_300</vt:lpwstr>
  </property>
  <property fmtid="{D5CDD505-2E9C-101B-9397-08002B2CF9AE}" pid="4" name="AonRestricted">
    <vt:lpwstr>ARL_option_000</vt:lpwstr>
  </property>
  <property fmtid="{D5CDD505-2E9C-101B-9397-08002B2CF9AE}" pid="5" name="AonVisualMarkings">
    <vt:lpwstr>None</vt:lpwstr>
  </property>
  <property fmtid="{D5CDD505-2E9C-101B-9397-08002B2CF9AE}" pid="6" name="ContentTypeId">
    <vt:lpwstr>0x01010044117080EC7F984FB31AAEB0DFA8F7A3</vt:lpwstr>
  </property>
</Properties>
</file>