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https://childcaregroup.sharepoint.com/sites/Procurement/Shared Documents/FY 2024/2024-01 Customer Relations Management System/4. Solicitation Documents/"/>
    </mc:Choice>
  </mc:AlternateContent>
  <xr:revisionPtr revIDLastSave="37" documentId="8_{9C3FAEB7-3187-4A97-8D9B-3F3C6A74C167}" xr6:coauthVersionLast="47" xr6:coauthVersionMax="47" xr10:uidLastSave="{0ECB0C49-C53D-43EC-B569-97307C7C8799}"/>
  <bookViews>
    <workbookView xWindow="57480" yWindow="-120" windowWidth="29040" windowHeight="15840" tabRatio="713" xr2:uid="{00000000-000D-0000-FFFF-FFFF00000000}"/>
  </bookViews>
  <sheets>
    <sheet name="General " sheetId="4" r:id="rId1"/>
    <sheet name="Reporting &amp; Analytics" sheetId="5" r:id="rId2"/>
    <sheet name="Technology and Security" sheetId="6" r:id="rId3"/>
    <sheet name="Investment Summary" sheetId="9" r:id="rId4"/>
  </sheets>
  <definedNames>
    <definedName name="_xlnm._FilterDatabase" localSheetId="0" hidden="1">'General '!#REF!</definedName>
    <definedName name="_xlnm._FilterDatabase" localSheetId="1" hidden="1">'Reporting &amp; Analytics'!#REF!</definedName>
    <definedName name="_xlnm._FilterDatabase" localSheetId="2" hidden="1">'Technology and Security'!#REF!</definedName>
    <definedName name="_xlnm.Print_Area" localSheetId="3">'Investment Summary'!$A$1:$D$25</definedName>
    <definedName name="_xlnm.Print_Area" localSheetId="1">'Reporting &amp; Analytics'!$A$1:$C$44</definedName>
    <definedName name="_xlnm.Print_Area" localSheetId="2">'Technology and Security'!$A$1:$C$43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2" i="6" l="1"/>
  <c r="A23" i="6"/>
  <c r="A24" i="6"/>
  <c r="A25" i="6"/>
  <c r="A26" i="6"/>
  <c r="A27" i="6"/>
  <c r="A28" i="6"/>
  <c r="A29" i="6"/>
  <c r="A30" i="6"/>
  <c r="A31" i="6"/>
  <c r="A32" i="6"/>
  <c r="A33" i="6"/>
  <c r="A34" i="6" s="1"/>
  <c r="A35" i="6" s="1"/>
  <c r="A36" i="6" s="1"/>
  <c r="A37" i="6" s="1"/>
  <c r="A38" i="6" s="1"/>
  <c r="A39" i="6" s="1"/>
  <c r="A40" i="6" s="1"/>
  <c r="A41" i="6" s="1"/>
  <c r="A42" i="6" s="1"/>
  <c r="A43" i="6" s="1"/>
  <c r="A23" i="5"/>
  <c r="A24" i="5"/>
  <c r="A25" i="5"/>
  <c r="A26" i="5"/>
  <c r="B14" i="9"/>
  <c r="A42" i="4" l="1"/>
  <c r="A54" i="4" s="1"/>
  <c r="A30" i="4"/>
  <c r="A31" i="4" s="1"/>
  <c r="A32" i="4" s="1"/>
  <c r="A33" i="4" s="1"/>
  <c r="A34" i="4" s="1"/>
  <c r="A35" i="4" s="1"/>
  <c r="A36" i="4" s="1"/>
  <c r="A37" i="4" s="1"/>
  <c r="A38" i="4" s="1"/>
  <c r="A39" i="4" s="1"/>
  <c r="A40" i="4" s="1"/>
  <c r="A41" i="4" s="1"/>
  <c r="A55" i="4" l="1"/>
  <c r="A56" i="4" s="1"/>
  <c r="A57" i="4" s="1"/>
  <c r="A58" i="4" s="1"/>
  <c r="A59" i="4" s="1"/>
  <c r="A60" i="4" s="1"/>
  <c r="A61" i="4"/>
  <c r="A43" i="4"/>
  <c r="A44" i="4" s="1"/>
  <c r="A45" i="4" s="1"/>
  <c r="A46" i="4" s="1"/>
  <c r="A47" i="4" s="1"/>
  <c r="A48" i="4" s="1"/>
  <c r="A49" i="4" s="1"/>
  <c r="A50" i="4" s="1"/>
  <c r="A51" i="4" s="1"/>
  <c r="A52" i="4" s="1"/>
  <c r="A53" i="4" s="1"/>
  <c r="A21" i="6"/>
  <c r="A19" i="5"/>
  <c r="A20" i="5" s="1"/>
  <c r="A62" i="4" l="1"/>
  <c r="A63" i="4" s="1"/>
  <c r="A64" i="4" s="1"/>
  <c r="A65" i="4"/>
  <c r="A66" i="4" s="1"/>
  <c r="A21" i="5"/>
  <c r="A22" i="5" s="1"/>
</calcChain>
</file>

<file path=xl/sharedStrings.xml><?xml version="1.0" encoding="utf-8"?>
<sst xmlns="http://schemas.openxmlformats.org/spreadsheetml/2006/main" count="247" uniqueCount="126">
  <si>
    <t>General Child Assistance (CCA) &amp; Phillanthropy 
Functional Requirements</t>
  </si>
  <si>
    <t>Vendor Instructions</t>
  </si>
  <si>
    <t>Requirement Legend</t>
  </si>
  <si>
    <t>Please complete the matrix below by indicating your response for each of the requirements in column D, "Rating". Use the legend to the right when completing this column, and provide comments to support your rating. Please note that vendors should respond to ALL requirements and highlight the areas where third-party solutions are required, indicating if there is a direct integration or otherwise.</t>
  </si>
  <si>
    <t>High</t>
  </si>
  <si>
    <t>Must have capability, frequently used feature</t>
  </si>
  <si>
    <t>Medium</t>
  </si>
  <si>
    <t>Required functionality, however can be performed via workarounds</t>
  </si>
  <si>
    <t>Low</t>
  </si>
  <si>
    <t>Infrequently needed, "nice-to-have" feature</t>
  </si>
  <si>
    <t>Rating Legend</t>
  </si>
  <si>
    <t>Not able to satisfy business requirement</t>
  </si>
  <si>
    <t>Major development or modification of source code required</t>
  </si>
  <si>
    <t>Report writer required to satisfy the business requirements</t>
  </si>
  <si>
    <t>Third-party product will be required to satisfy the requirements</t>
  </si>
  <si>
    <t>Minor personalization/tailoring</t>
  </si>
  <si>
    <t>Basic out-of-the-box functionality</t>
  </si>
  <si>
    <t>#</t>
  </si>
  <si>
    <t>Requirements</t>
  </si>
  <si>
    <t>Priority</t>
  </si>
  <si>
    <t xml:space="preserve">Rating </t>
  </si>
  <si>
    <t xml:space="preserve">Comments </t>
  </si>
  <si>
    <t>General Ledger</t>
  </si>
  <si>
    <t xml:space="preserve">Contact Management- Collect, store, and manage customer data, including contact information and demographic data.
</t>
  </si>
  <si>
    <t xml:space="preserve">Enable bulk import of data for efficient data migration. </t>
  </si>
  <si>
    <t>Track marketing campaign performance and event creation</t>
  </si>
  <si>
    <t>Track donor interactions, contributions, and fundraising campaigns.</t>
  </si>
  <si>
    <t>Maintain activity history, customer feedback, dashboards, and appointment management features.</t>
  </si>
  <si>
    <t xml:space="preserve">Internal Collaboration- Facilitate collaboration among team members with internal communication tools. </t>
  </si>
  <si>
    <t xml:space="preserve">Document and File Management- Provide a centralized repository for document and file management. </t>
  </si>
  <si>
    <t>Ensure version control and accessibility for authorized users.</t>
  </si>
  <si>
    <t>Lead generation, pipeline management and forcasting</t>
  </si>
  <si>
    <t xml:space="preserve">Customize alerts, notifications, Routing and dashboard features and document imaging.  </t>
  </si>
  <si>
    <t>Ensure real-time sharing of information and updates.</t>
  </si>
  <si>
    <t xml:space="preserve">Design and implement workflow management features to streamline processes.  </t>
  </si>
  <si>
    <t>Marketing Features</t>
  </si>
  <si>
    <t>Critical</t>
  </si>
  <si>
    <t>Marketing Lead Management</t>
  </si>
  <si>
    <t xml:space="preserve">Marketing automation </t>
  </si>
  <si>
    <t>Email list Management</t>
  </si>
  <si>
    <t>Email List segmentation</t>
  </si>
  <si>
    <t>Campaign Management</t>
  </si>
  <si>
    <t>Ability for invoice approver to enter comments for approval or rejection</t>
  </si>
  <si>
    <t>Social Media Management</t>
  </si>
  <si>
    <t>Event Marketing and Webinars</t>
  </si>
  <si>
    <t xml:space="preserve">Website event tracking, meeting reminders, </t>
  </si>
  <si>
    <t>Web to lead from builder</t>
  </si>
  <si>
    <t>Lead generation tracking, target marketing campaigns</t>
  </si>
  <si>
    <t>Lead scoring</t>
  </si>
  <si>
    <t xml:space="preserve">Customer Service Features </t>
  </si>
  <si>
    <t>Case management</t>
  </si>
  <si>
    <t>Online support environments</t>
  </si>
  <si>
    <t xml:space="preserve">Manage customer service interactions, </t>
  </si>
  <si>
    <t>tracking, routing, and reminders</t>
  </si>
  <si>
    <t>Team inbox</t>
  </si>
  <si>
    <t>SLA management</t>
  </si>
  <si>
    <t>Scenario automation</t>
  </si>
  <si>
    <t>Custom ticket status</t>
  </si>
  <si>
    <t>Canned responses</t>
  </si>
  <si>
    <t>Linked tickets</t>
  </si>
  <si>
    <t>Portal customization</t>
  </si>
  <si>
    <t>Project Management Features</t>
  </si>
  <si>
    <t>Time tracking</t>
  </si>
  <si>
    <t>Task assignment, task-record linking</t>
  </si>
  <si>
    <t>Activity sets</t>
  </si>
  <si>
    <t>Custom pipelines</t>
  </si>
  <si>
    <t>Custom milestones</t>
  </si>
  <si>
    <t>Document managmeent and collaboration</t>
  </si>
  <si>
    <t>System requitements - Intergrations</t>
  </si>
  <si>
    <t>Email client (outlook)</t>
  </si>
  <si>
    <t>Collaboration software (smartsheet)</t>
  </si>
  <si>
    <t>Delivery Platform</t>
  </si>
  <si>
    <t>Cloud</t>
  </si>
  <si>
    <t>Child Assistance (CCA) &amp; Phillanthropy  Reporting
Functional Requirements</t>
  </si>
  <si>
    <t>Legend</t>
  </si>
  <si>
    <t>Please complete the matrix below by indicating your response for each of the requirements in column D, "Rating". Use the legend to the right when completing this column, and provide comments to support your rating. Please note that vendors should respond to ALL requirements and highlight the areas where third-party solutions are required.</t>
  </si>
  <si>
    <t>Analytics &amp; Reporting</t>
  </si>
  <si>
    <t>Ability to track real-time data</t>
  </si>
  <si>
    <t>Support customer satisfaction</t>
  </si>
  <si>
    <t>Ability to identify most profitable customers</t>
  </si>
  <si>
    <t>Initial response time</t>
  </si>
  <si>
    <t>Provide insight into lead conversion rate</t>
  </si>
  <si>
    <t>fundraising success</t>
  </si>
  <si>
    <t>dashboard to keep track of metrics</t>
  </si>
  <si>
    <t>Implement built-in analytics and reporting tools to track key performance metrics</t>
  </si>
  <si>
    <t>Child Assistance (CCA) &amp; Phillanthropy Technology 
Functional Requirements</t>
  </si>
  <si>
    <t>Hosting must be on shore within the US</t>
  </si>
  <si>
    <t>Technology and Security / Integrations</t>
  </si>
  <si>
    <t>Ability to have mobile capabilities for system</t>
  </si>
  <si>
    <t>Supports strong API capabilities to integrate with  Microsoft Outlook, Smartsheet, financial database, and future systems</t>
  </si>
  <si>
    <t>API Intergration- Integrate the CRM system with Implement Social Media Integration for efficient outreach and engagement.</t>
  </si>
  <si>
    <t>Support integration with Smartsheet for advanced analytics</t>
  </si>
  <si>
    <t xml:space="preserve">Ensure data encryption and compliance with Federal and state regulations. </t>
  </si>
  <si>
    <t>Support integration with SharePoint for report storage for department access</t>
  </si>
  <si>
    <t>Ability to track software renewals by auto-notification 90 days, 60 days, and 30 days before expiration</t>
  </si>
  <si>
    <t>Ability to administer security by group and role at all levels (department, CCA, Philanthropy)</t>
  </si>
  <si>
    <t>Ability to control security on self-service reporting</t>
  </si>
  <si>
    <t>Ability to allow multiple windows / tabs to stay open without having to re-sign in</t>
  </si>
  <si>
    <t>Ability to easily export reports into tabular format in Excel and CSV</t>
  </si>
  <si>
    <t>Supports role-based security based on organizational hierarchy</t>
  </si>
  <si>
    <t xml:space="preserve">Supports multi-factor authentication </t>
  </si>
  <si>
    <t>Allow for single sign-on</t>
  </si>
  <si>
    <t>Ability to attach imaged documents throughout the system as support</t>
  </si>
  <si>
    <t>Ability to integrate with Active Directory</t>
  </si>
  <si>
    <t xml:space="preserve">Supports production environment and/or sandbox environment to test functionalities in house </t>
  </si>
  <si>
    <t>Supports IT administrator role in system but restricts view of sensitive information (e.g. Payroll, benefits)</t>
  </si>
  <si>
    <t>Ability to import CSV files</t>
  </si>
  <si>
    <t>Data encryption (in transit, at rest, in memory)</t>
  </si>
  <si>
    <t>Supports strong audit trail capabilities over every field in the system</t>
  </si>
  <si>
    <t>Automatic full daily backups to multiple locations and continuous backups of transaction data</t>
  </si>
  <si>
    <t>Automatic software updates</t>
  </si>
  <si>
    <t xml:space="preserve"> </t>
  </si>
  <si>
    <t xml:space="preserve">
Solution Cost Estimate Worksheet</t>
  </si>
  <si>
    <t>Please provide a preliminary estimate for the software cost and implementation fees for the solution being proposed.  The user count information below should be used as a basis of your software estimate.</t>
  </si>
  <si>
    <t>Solution User Count Estimate Worksheet</t>
  </si>
  <si>
    <t>Procurement</t>
  </si>
  <si>
    <t>Expense Management</t>
  </si>
  <si>
    <t>Business Users</t>
  </si>
  <si>
    <t>Employee Users</t>
  </si>
  <si>
    <t>IT Support</t>
  </si>
  <si>
    <t>Total</t>
  </si>
  <si>
    <t>Annual Document Count</t>
  </si>
  <si>
    <t>Contracts</t>
  </si>
  <si>
    <t>Purchase Orders</t>
  </si>
  <si>
    <t>Invoices</t>
  </si>
  <si>
    <t>Receiving Docs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</si>
</sst>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43" formatCode="_(* #,##0.00_);_(* \(#,##0.00\);_(* &quot;-&quot;??_);_(@_)"/>
  </numFmts>
  <fonts count="15" x14ac:knownFonts="1">
    <font>
      <sz val="11"/>
      <color rgb="FF000000"/>
      <name val="Calibri"/>
    </font>
    <font>
      <sz val="11"/>
      <color theme="1"/>
      <name val="Calibri"/>
      <family val="2"/>
      <scheme val="minor"/>
    </font>
    <font>
      <b/>
      <sz val="10"/>
      <color theme="1"/>
      <name val="Arial"/>
      <family val="2"/>
    </font>
    <font>
      <sz val="10"/>
      <color theme="1"/>
      <name val="Arial"/>
      <family val="2"/>
    </font>
    <font>
      <sz val="11"/>
      <color rgb="FF000000"/>
      <name val="Calibri"/>
      <family val="2"/>
    </font>
    <font>
      <sz val="10"/>
      <color rgb="FF000000"/>
      <name val="Arial"/>
      <family val="2"/>
    </font>
    <font>
      <sz val="11"/>
      <color rgb="FF000000"/>
      <name val="Arial"/>
      <family val="2"/>
    </font>
    <font>
      <sz val="11"/>
      <color rgb="FF000000"/>
      <name val="Calibri"/>
      <family val="2"/>
      <scheme val="minor"/>
    </font>
    <font>
      <b/>
      <sz val="11"/>
      <color rgb="FF000000"/>
      <name val="Arial"/>
      <family val="2"/>
    </font>
    <font>
      <b/>
      <sz val="10"/>
      <color rgb="FFFFFFFF"/>
      <name val="Arial"/>
      <family val="2"/>
    </font>
    <font>
      <b/>
      <sz val="11"/>
      <color rgb="FF000000"/>
      <name val="Calibri"/>
      <family val="2"/>
    </font>
    <font>
      <sz val="10"/>
      <name val="Arial"/>
      <family val="2"/>
    </font>
    <font>
      <b/>
      <sz val="11"/>
      <color rgb="FFFFFFFF"/>
      <name val="Arial"/>
      <family val="2"/>
    </font>
    <font>
      <b/>
      <sz val="10"/>
      <color rgb="FF000000"/>
      <name val="Arial"/>
      <family val="2"/>
    </font>
    <font>
      <b/>
      <sz val="10"/>
      <name val="Arial"/>
      <family val="2"/>
    </font>
  </fonts>
  <fills count="13">
    <fill>
      <patternFill patternType="none"/>
    </fill>
    <fill>
      <patternFill patternType="gray125"/>
    </fill>
    <fill>
      <patternFill patternType="solid">
        <fgColor theme="0"/>
        <bgColor indexed="64"/>
      </patternFill>
    </fill>
    <fill>
      <patternFill patternType="solid">
        <fgColor rgb="FF333F4F"/>
        <bgColor rgb="FF333F4F"/>
      </patternFill>
    </fill>
    <fill>
      <patternFill patternType="solid">
        <fgColor rgb="FFBFBFBF"/>
        <bgColor rgb="FFBFBFBF"/>
      </patternFill>
    </fill>
    <fill>
      <patternFill patternType="solid">
        <fgColor theme="2" tint="-9.9978637043366805E-2"/>
        <bgColor indexed="64"/>
      </patternFill>
    </fill>
    <fill>
      <patternFill patternType="solid">
        <fgColor theme="7" tint="0.79998168889431442"/>
        <bgColor indexed="64"/>
      </patternFill>
    </fill>
    <fill>
      <patternFill patternType="solid">
        <fgColor rgb="FF333F4F"/>
        <bgColor indexed="64"/>
      </patternFill>
    </fill>
    <fill>
      <patternFill patternType="solid">
        <fgColor theme="2" tint="-9.9948118533890809E-2"/>
        <bgColor indexed="64"/>
      </patternFill>
    </fill>
    <fill>
      <patternFill patternType="solid">
        <fgColor theme="2" tint="-0.249977111117893"/>
        <bgColor indexed="64"/>
      </patternFill>
    </fill>
    <fill>
      <patternFill patternType="solid">
        <fgColor theme="7" tint="-0.249977111117893"/>
        <bgColor indexed="64"/>
      </patternFill>
    </fill>
    <fill>
      <patternFill patternType="solid">
        <fgColor theme="9" tint="0.59999389629810485"/>
        <bgColor indexed="64"/>
      </patternFill>
    </fill>
    <fill>
      <patternFill patternType="solid">
        <fgColor theme="0"/>
        <bgColor rgb="FFBFBFBF"/>
      </patternFill>
    </fill>
  </fills>
  <borders count="1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rgb="FF000000"/>
      </left>
      <right/>
      <top style="thin">
        <color rgb="FF000000"/>
      </top>
      <bottom style="thin">
        <color rgb="FF000000"/>
      </bottom>
      <diagonal/>
    </border>
    <border>
      <left style="thin">
        <color indexed="64"/>
      </left>
      <right style="thin">
        <color indexed="64"/>
      </right>
      <top/>
      <bottom/>
      <diagonal/>
    </border>
    <border>
      <left/>
      <right style="thin">
        <color indexed="64"/>
      </right>
      <top/>
      <bottom/>
      <diagonal/>
    </border>
  </borders>
  <cellStyleXfs count="5">
    <xf numFmtId="0" fontId="0" fillId="0" borderId="0"/>
    <xf numFmtId="0" fontId="3" fillId="0" borderId="0"/>
    <xf numFmtId="0" fontId="1" fillId="0" borderId="0"/>
    <xf numFmtId="43" fontId="1" fillId="0" borderId="0" applyFont="0" applyFill="0" applyBorder="0" applyAlignment="0" applyProtection="0"/>
    <xf numFmtId="43" fontId="3" fillId="0" borderId="0" applyFont="0" applyFill="0" applyBorder="0" applyAlignment="0" applyProtection="0"/>
  </cellStyleXfs>
  <cellXfs count="113">
    <xf numFmtId="0" fontId="0" fillId="0" borderId="0" xfId="0"/>
    <xf numFmtId="0" fontId="0" fillId="2" borderId="0" xfId="0" applyFill="1"/>
    <xf numFmtId="2" fontId="7" fillId="0" borderId="0" xfId="0" applyNumberFormat="1" applyFont="1" applyAlignment="1">
      <alignment horizontal="center" vertical="center"/>
    </xf>
    <xf numFmtId="0" fontId="8" fillId="0" borderId="0" xfId="0" applyFont="1" applyAlignment="1">
      <alignment horizontal="center" vertical="center" wrapText="1"/>
    </xf>
    <xf numFmtId="0" fontId="7" fillId="0" borderId="0" xfId="0" applyFont="1" applyAlignment="1">
      <alignment horizontal="center" vertical="center"/>
    </xf>
    <xf numFmtId="0" fontId="0" fillId="0" borderId="0" xfId="0" applyAlignment="1">
      <alignment vertical="center"/>
    </xf>
    <xf numFmtId="2" fontId="9" fillId="3" borderId="1" xfId="0" applyNumberFormat="1" applyFont="1" applyFill="1" applyBorder="1" applyAlignment="1">
      <alignment horizontal="center" vertical="center"/>
    </xf>
    <xf numFmtId="0" fontId="9" fillId="3" borderId="4" xfId="0" applyFont="1" applyFill="1" applyBorder="1" applyAlignment="1">
      <alignment horizontal="center"/>
    </xf>
    <xf numFmtId="0" fontId="9" fillId="3" borderId="2" xfId="0" applyFont="1" applyFill="1" applyBorder="1" applyAlignment="1">
      <alignment horizontal="center"/>
    </xf>
    <xf numFmtId="0" fontId="5" fillId="2" borderId="3" xfId="0" applyFont="1" applyFill="1" applyBorder="1" applyAlignment="1">
      <alignment horizontal="left" vertical="center" wrapText="1"/>
    </xf>
    <xf numFmtId="0" fontId="5" fillId="2" borderId="3" xfId="0" applyFont="1" applyFill="1" applyBorder="1" applyAlignment="1">
      <alignment horizontal="center"/>
    </xf>
    <xf numFmtId="0" fontId="4" fillId="0" borderId="0" xfId="0" applyFont="1"/>
    <xf numFmtId="0" fontId="5" fillId="2" borderId="3" xfId="0" applyFont="1" applyFill="1" applyBorder="1" applyAlignment="1">
      <alignment horizontal="left" vertical="center"/>
    </xf>
    <xf numFmtId="0" fontId="11" fillId="2" borderId="3" xfId="0" applyFont="1" applyFill="1" applyBorder="1" applyAlignment="1">
      <alignment horizontal="left" vertical="center"/>
    </xf>
    <xf numFmtId="0" fontId="5" fillId="2" borderId="1" xfId="0" applyFont="1" applyFill="1" applyBorder="1" applyAlignment="1">
      <alignment horizontal="left" vertical="center"/>
    </xf>
    <xf numFmtId="2" fontId="4" fillId="0" borderId="0" xfId="0" applyNumberFormat="1" applyFont="1" applyAlignment="1">
      <alignment horizontal="center"/>
    </xf>
    <xf numFmtId="0" fontId="0" fillId="0" borderId="0" xfId="0" applyAlignment="1">
      <alignment horizontal="center"/>
    </xf>
    <xf numFmtId="2" fontId="5" fillId="4" borderId="1" xfId="0" applyNumberFormat="1" applyFont="1" applyFill="1" applyBorder="1" applyAlignment="1">
      <alignment horizontal="center" vertical="center"/>
    </xf>
    <xf numFmtId="0" fontId="5" fillId="6" borderId="3" xfId="0" applyFont="1" applyFill="1" applyBorder="1" applyAlignment="1">
      <alignment horizontal="center"/>
    </xf>
    <xf numFmtId="2" fontId="5" fillId="0" borderId="3" xfId="0" applyNumberFormat="1" applyFont="1" applyBorder="1" applyAlignment="1">
      <alignment horizontal="center" vertical="center"/>
    </xf>
    <xf numFmtId="0" fontId="11" fillId="0" borderId="3" xfId="0" applyFont="1" applyBorder="1" applyAlignment="1">
      <alignment horizontal="left" vertical="center"/>
    </xf>
    <xf numFmtId="0" fontId="5" fillId="0" borderId="3" xfId="0" applyFont="1" applyBorder="1" applyAlignment="1">
      <alignment horizontal="center"/>
    </xf>
    <xf numFmtId="0" fontId="5" fillId="0" borderId="3" xfId="0" applyFont="1" applyBorder="1" applyAlignment="1">
      <alignment horizontal="left" vertical="center"/>
    </xf>
    <xf numFmtId="2" fontId="5" fillId="4" borderId="1" xfId="0" applyNumberFormat="1" applyFont="1" applyFill="1" applyBorder="1" applyAlignment="1">
      <alignment horizontal="left" vertical="center"/>
    </xf>
    <xf numFmtId="2" fontId="5" fillId="4" borderId="2" xfId="0" applyNumberFormat="1" applyFont="1" applyFill="1" applyBorder="1" applyAlignment="1">
      <alignment horizontal="left" vertical="center"/>
    </xf>
    <xf numFmtId="0" fontId="5" fillId="0" borderId="3" xfId="0" applyFont="1" applyBorder="1" applyAlignment="1">
      <alignment horizontal="center" vertical="center"/>
    </xf>
    <xf numFmtId="2" fontId="5" fillId="4" borderId="1" xfId="0" applyNumberFormat="1" applyFont="1" applyFill="1" applyBorder="1" applyAlignment="1">
      <alignment vertical="center"/>
    </xf>
    <xf numFmtId="2" fontId="5" fillId="4" borderId="2" xfId="0" applyNumberFormat="1" applyFont="1" applyFill="1" applyBorder="1" applyAlignment="1">
      <alignment horizontal="center" vertical="center"/>
    </xf>
    <xf numFmtId="0" fontId="5" fillId="0" borderId="4" xfId="0" applyFont="1" applyBorder="1" applyAlignment="1">
      <alignment horizontal="left" vertical="center"/>
    </xf>
    <xf numFmtId="0" fontId="0" fillId="0" borderId="0" xfId="0" applyAlignment="1">
      <alignment horizontal="left"/>
    </xf>
    <xf numFmtId="0" fontId="3" fillId="2" borderId="0" xfId="1" applyFill="1"/>
    <xf numFmtId="0" fontId="3" fillId="2" borderId="0" xfId="1" applyFill="1" applyAlignment="1">
      <alignment horizontal="left" vertical="top" wrapText="1"/>
    </xf>
    <xf numFmtId="0" fontId="11" fillId="0" borderId="13" xfId="0" applyFont="1" applyBorder="1" applyAlignment="1">
      <alignment vertical="top" wrapText="1"/>
    </xf>
    <xf numFmtId="2" fontId="5" fillId="9" borderId="3" xfId="0" applyNumberFormat="1" applyFont="1" applyFill="1" applyBorder="1" applyAlignment="1">
      <alignment horizontal="center" vertical="center"/>
    </xf>
    <xf numFmtId="0" fontId="3" fillId="2" borderId="4" xfId="1" applyFill="1" applyBorder="1" applyAlignment="1">
      <alignment horizontal="left" vertical="top" wrapText="1"/>
    </xf>
    <xf numFmtId="0" fontId="2" fillId="0" borderId="3" xfId="1" applyFont="1" applyBorder="1" applyAlignment="1">
      <alignment horizontal="center" vertical="center" wrapText="1"/>
    </xf>
    <xf numFmtId="0" fontId="3" fillId="0" borderId="0" xfId="1"/>
    <xf numFmtId="6" fontId="6" fillId="0" borderId="0" xfId="0" applyNumberFormat="1" applyFont="1"/>
    <xf numFmtId="2" fontId="6" fillId="0" borderId="0" xfId="0" applyNumberFormat="1" applyFont="1" applyAlignment="1">
      <alignment horizontal="center" vertical="center"/>
    </xf>
    <xf numFmtId="0" fontId="6" fillId="0" borderId="0" xfId="0" applyFont="1" applyAlignment="1">
      <alignment horizontal="center" vertical="center"/>
    </xf>
    <xf numFmtId="0" fontId="10" fillId="0" borderId="0" xfId="0" applyFont="1" applyAlignment="1">
      <alignment horizontal="center" vertical="center"/>
    </xf>
    <xf numFmtId="0" fontId="5" fillId="2" borderId="0" xfId="0" applyFont="1" applyFill="1"/>
    <xf numFmtId="0" fontId="5" fillId="0" borderId="14" xfId="0" applyFont="1" applyBorder="1" applyAlignment="1">
      <alignment horizontal="left" vertical="center"/>
    </xf>
    <xf numFmtId="0" fontId="5" fillId="0" borderId="3" xfId="0" applyFont="1" applyBorder="1"/>
    <xf numFmtId="0" fontId="5" fillId="0" borderId="0" xfId="0" applyFont="1"/>
    <xf numFmtId="2" fontId="5" fillId="0" borderId="0" xfId="0" applyNumberFormat="1" applyFont="1" applyAlignment="1">
      <alignment horizontal="center" vertical="center"/>
    </xf>
    <xf numFmtId="0" fontId="13"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vertical="center"/>
    </xf>
    <xf numFmtId="0" fontId="5" fillId="0" borderId="3" xfId="0" applyFont="1" applyBorder="1" applyAlignment="1">
      <alignment vertical="center"/>
    </xf>
    <xf numFmtId="2" fontId="5" fillId="0" borderId="0" xfId="0" applyNumberFormat="1" applyFont="1" applyAlignment="1">
      <alignment horizontal="center"/>
    </xf>
    <xf numFmtId="0" fontId="5" fillId="0" borderId="0" xfId="0" applyFont="1" applyAlignment="1">
      <alignment horizontal="center"/>
    </xf>
    <xf numFmtId="0" fontId="3" fillId="2" borderId="0" xfId="0" applyFont="1" applyFill="1" applyAlignment="1">
      <alignment horizontal="center" vertical="center" wrapText="1"/>
    </xf>
    <xf numFmtId="0" fontId="3" fillId="2" borderId="0" xfId="0" applyFont="1" applyFill="1" applyAlignment="1">
      <alignment vertical="top" wrapText="1"/>
    </xf>
    <xf numFmtId="0" fontId="14" fillId="2" borderId="3" xfId="0" applyFont="1" applyFill="1" applyBorder="1" applyAlignment="1">
      <alignment horizontal="center" vertical="center" wrapText="1"/>
    </xf>
    <xf numFmtId="0" fontId="11" fillId="2" borderId="3" xfId="0" applyFont="1" applyFill="1" applyBorder="1" applyAlignment="1">
      <alignment horizontal="left" vertical="top" wrapText="1"/>
    </xf>
    <xf numFmtId="0" fontId="5" fillId="2" borderId="3" xfId="0" applyFont="1" applyFill="1" applyBorder="1" applyAlignment="1">
      <alignment horizontal="left" wrapText="1"/>
    </xf>
    <xf numFmtId="0" fontId="2" fillId="2" borderId="3" xfId="0" applyFont="1" applyFill="1" applyBorder="1" applyAlignment="1">
      <alignment horizontal="center" vertical="center"/>
    </xf>
    <xf numFmtId="0" fontId="3" fillId="2" borderId="3" xfId="0" applyFont="1" applyFill="1" applyBorder="1" applyAlignment="1">
      <alignment horizontal="left" wrapText="1"/>
    </xf>
    <xf numFmtId="0" fontId="5" fillId="4" borderId="1" xfId="0" applyFont="1" applyFill="1" applyBorder="1" applyAlignment="1">
      <alignment vertical="center"/>
    </xf>
    <xf numFmtId="0" fontId="11" fillId="2" borderId="3" xfId="0" applyFont="1" applyFill="1" applyBorder="1" applyAlignment="1">
      <alignment horizontal="center" vertical="top" wrapText="1"/>
    </xf>
    <xf numFmtId="0" fontId="0" fillId="0" borderId="3" xfId="0" applyBorder="1" applyAlignment="1">
      <alignment horizontal="left"/>
    </xf>
    <xf numFmtId="0" fontId="5" fillId="4" borderId="6" xfId="0" applyFont="1" applyFill="1" applyBorder="1" applyAlignment="1">
      <alignment horizontal="center" vertical="center"/>
    </xf>
    <xf numFmtId="0" fontId="0" fillId="0" borderId="1" xfId="0" applyBorder="1" applyAlignment="1">
      <alignment horizontal="left"/>
    </xf>
    <xf numFmtId="0" fontId="0" fillId="0" borderId="2" xfId="0" applyBorder="1" applyAlignment="1">
      <alignment horizontal="left"/>
    </xf>
    <xf numFmtId="0" fontId="2" fillId="2" borderId="0" xfId="1" applyFont="1" applyFill="1" applyAlignment="1">
      <alignment horizontal="center" vertical="center" wrapText="1"/>
    </xf>
    <xf numFmtId="0" fontId="4" fillId="2" borderId="0" xfId="0" applyFont="1" applyFill="1"/>
    <xf numFmtId="0" fontId="5" fillId="11" borderId="3" xfId="0" applyFont="1" applyFill="1" applyBorder="1" applyAlignment="1">
      <alignment horizontal="center"/>
    </xf>
    <xf numFmtId="0" fontId="5" fillId="10" borderId="3" xfId="0" applyFont="1" applyFill="1" applyBorder="1" applyAlignment="1">
      <alignment horizontal="center"/>
    </xf>
    <xf numFmtId="0" fontId="5" fillId="5" borderId="3" xfId="0" applyFont="1" applyFill="1" applyBorder="1"/>
    <xf numFmtId="0" fontId="5" fillId="2" borderId="3" xfId="0" applyFont="1" applyFill="1" applyBorder="1" applyAlignment="1">
      <alignment horizontal="center" vertical="center"/>
    </xf>
    <xf numFmtId="0" fontId="5" fillId="2" borderId="3" xfId="0" applyFont="1" applyFill="1" applyBorder="1" applyAlignment="1">
      <alignment vertical="center"/>
    </xf>
    <xf numFmtId="0" fontId="3" fillId="2" borderId="0" xfId="1" applyFill="1" applyAlignment="1">
      <alignment vertical="top" wrapText="1"/>
    </xf>
    <xf numFmtId="0" fontId="2" fillId="2" borderId="0" xfId="1" applyFont="1" applyFill="1" applyAlignment="1">
      <alignment vertical="center"/>
    </xf>
    <xf numFmtId="6" fontId="6" fillId="2" borderId="0" xfId="0" applyNumberFormat="1" applyFont="1" applyFill="1"/>
    <xf numFmtId="0" fontId="12" fillId="2" borderId="0" xfId="1" applyFont="1" applyFill="1" applyAlignment="1">
      <alignment horizontal="center"/>
    </xf>
    <xf numFmtId="0" fontId="2" fillId="2" borderId="3" xfId="1" applyFont="1" applyFill="1" applyBorder="1" applyAlignment="1">
      <alignment horizontal="left" vertical="center"/>
    </xf>
    <xf numFmtId="0" fontId="3" fillId="2" borderId="11" xfId="1" applyFill="1" applyBorder="1" applyAlignment="1">
      <alignment horizontal="left"/>
    </xf>
    <xf numFmtId="0" fontId="3" fillId="0" borderId="0" xfId="1" applyAlignment="1">
      <alignment horizontal="left"/>
    </xf>
    <xf numFmtId="0" fontId="12" fillId="7" borderId="3" xfId="1" applyFont="1" applyFill="1" applyBorder="1" applyAlignment="1">
      <alignment horizontal="left"/>
    </xf>
    <xf numFmtId="0" fontId="2" fillId="8" borderId="3" xfId="1" applyFont="1" applyFill="1" applyBorder="1" applyAlignment="1">
      <alignment horizontal="center" vertical="center" wrapText="1"/>
    </xf>
    <xf numFmtId="0" fontId="12" fillId="7" borderId="3" xfId="1" applyFont="1" applyFill="1" applyBorder="1" applyAlignment="1">
      <alignment horizontal="center"/>
    </xf>
    <xf numFmtId="0" fontId="5" fillId="2" borderId="1" xfId="0" applyFont="1" applyFill="1" applyBorder="1" applyAlignment="1">
      <alignment horizontal="left" vertical="center" wrapText="1"/>
    </xf>
    <xf numFmtId="0" fontId="5" fillId="2" borderId="3" xfId="0" applyFont="1" applyFill="1" applyBorder="1" applyAlignment="1">
      <alignment vertical="top" wrapText="1"/>
    </xf>
    <xf numFmtId="0" fontId="5" fillId="0" borderId="0" xfId="0" applyFont="1" applyAlignment="1">
      <alignment horizontal="left" vertical="center"/>
    </xf>
    <xf numFmtId="0" fontId="5" fillId="0" borderId="12" xfId="0" applyFont="1" applyBorder="1" applyAlignment="1">
      <alignment horizontal="center"/>
    </xf>
    <xf numFmtId="2" fontId="5" fillId="12" borderId="1" xfId="0" applyNumberFormat="1" applyFont="1" applyFill="1" applyBorder="1" applyAlignment="1">
      <alignment horizontal="center" vertical="center"/>
    </xf>
    <xf numFmtId="0" fontId="0" fillId="0" borderId="3" xfId="0" applyBorder="1" applyAlignment="1">
      <alignment horizontal="left"/>
    </xf>
    <xf numFmtId="0" fontId="0" fillId="5" borderId="3" xfId="0" applyFill="1" applyBorder="1" applyAlignment="1">
      <alignment horizontal="left"/>
    </xf>
    <xf numFmtId="2" fontId="5" fillId="4" borderId="1" xfId="0" applyNumberFormat="1" applyFont="1" applyFill="1" applyBorder="1" applyAlignment="1">
      <alignment horizontal="left" vertical="center"/>
    </xf>
    <xf numFmtId="2" fontId="5" fillId="4" borderId="2" xfId="0" applyNumberFormat="1" applyFont="1" applyFill="1" applyBorder="1" applyAlignment="1">
      <alignment horizontal="left" vertical="center"/>
    </xf>
    <xf numFmtId="0" fontId="9" fillId="3" borderId="3" xfId="0" applyFont="1" applyFill="1" applyBorder="1" applyAlignment="1">
      <alignment horizontal="center"/>
    </xf>
    <xf numFmtId="0" fontId="9" fillId="3" borderId="4" xfId="0" applyFont="1" applyFill="1" applyBorder="1" applyAlignment="1">
      <alignment horizontal="center"/>
    </xf>
    <xf numFmtId="0" fontId="3" fillId="2" borderId="9"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15"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8" xfId="0" applyFont="1" applyFill="1" applyBorder="1" applyAlignment="1">
      <alignment horizontal="left" vertical="top" wrapText="1"/>
    </xf>
    <xf numFmtId="0" fontId="5" fillId="4" borderId="6" xfId="0" applyFont="1" applyFill="1" applyBorder="1" applyAlignment="1">
      <alignment horizontal="center" vertical="center"/>
    </xf>
    <xf numFmtId="0" fontId="5" fillId="4" borderId="0" xfId="0" applyFont="1" applyFill="1" applyAlignment="1">
      <alignment horizontal="center" vertical="center"/>
    </xf>
    <xf numFmtId="0" fontId="3" fillId="2" borderId="3" xfId="0" applyFont="1" applyFill="1" applyBorder="1" applyAlignment="1">
      <alignment horizontal="left" vertical="top" wrapText="1"/>
    </xf>
    <xf numFmtId="0" fontId="0" fillId="0" borderId="1" xfId="0" applyBorder="1" applyAlignment="1">
      <alignment horizontal="left"/>
    </xf>
    <xf numFmtId="0" fontId="0" fillId="0" borderId="2" xfId="0" applyBorder="1" applyAlignment="1">
      <alignment horizontal="left"/>
    </xf>
    <xf numFmtId="0" fontId="0" fillId="0" borderId="1" xfId="0" applyBorder="1" applyAlignment="1">
      <alignment horizontal="center"/>
    </xf>
    <xf numFmtId="0" fontId="0" fillId="0" borderId="2" xfId="0" applyBorder="1" applyAlignment="1">
      <alignment horizontal="center"/>
    </xf>
    <xf numFmtId="0" fontId="12" fillId="7" borderId="3" xfId="1" applyFont="1" applyFill="1" applyBorder="1" applyAlignment="1">
      <alignment horizontal="center"/>
    </xf>
    <xf numFmtId="0" fontId="3" fillId="2" borderId="3" xfId="1" applyFill="1" applyBorder="1" applyAlignment="1">
      <alignment vertical="top" wrapText="1"/>
    </xf>
    <xf numFmtId="0" fontId="2" fillId="2" borderId="0" xfId="1" applyFont="1" applyFill="1" applyAlignment="1">
      <alignment horizontal="center" vertical="center" wrapText="1"/>
    </xf>
    <xf numFmtId="0" fontId="2" fillId="8" borderId="3" xfId="1" applyFont="1" applyFill="1" applyBorder="1" applyAlignment="1">
      <alignment horizontal="center" vertical="center" wrapText="1"/>
    </xf>
    <xf numFmtId="0" fontId="12" fillId="7" borderId="3" xfId="1" applyFont="1" applyFill="1" applyBorder="1" applyAlignment="1">
      <alignment horizontal="left"/>
    </xf>
    <xf numFmtId="0" fontId="2" fillId="8" borderId="12" xfId="1" applyFont="1" applyFill="1" applyBorder="1" applyAlignment="1">
      <alignment horizontal="center" vertical="center" wrapText="1"/>
    </xf>
    <xf numFmtId="0" fontId="2" fillId="8" borderId="5" xfId="1" applyFont="1" applyFill="1" applyBorder="1" applyAlignment="1">
      <alignment horizontal="center" vertical="center" wrapText="1"/>
    </xf>
  </cellXfs>
  <cellStyles count="5">
    <cellStyle name="Comma 2" xfId="3" xr:uid="{00000000-0005-0000-0000-000000000000}"/>
    <cellStyle name="Comma 3" xfId="4" xr:uid="{00000000-0005-0000-0000-000001000000}"/>
    <cellStyle name="Normal" xfId="0" builtinId="0"/>
    <cellStyle name="Normal 2" xfId="1" xr:uid="{00000000-0005-0000-0000-000003000000}"/>
    <cellStyle name="Normal 4" xfId="2" xr:uid="{00000000-0005-0000-0000-000004000000}"/>
  </cellStyles>
  <dxfs count="37">
    <dxf>
      <fill>
        <patternFill>
          <bgColor theme="9" tint="0.59996337778862885"/>
        </patternFill>
      </fill>
    </dxf>
    <dxf>
      <fill>
        <patternFill>
          <bgColor theme="7" tint="0.79998168889431442"/>
        </patternFill>
      </fill>
    </dxf>
    <dxf>
      <fill>
        <patternFill>
          <bgColor theme="4" tint="0.39994506668294322"/>
        </patternFill>
      </fill>
    </dxf>
    <dxf>
      <fill>
        <patternFill>
          <bgColor rgb="FF0070C0"/>
        </patternFill>
      </fill>
    </dxf>
    <dxf>
      <fill>
        <patternFill>
          <bgColor theme="9" tint="0.59996337778862885"/>
        </patternFill>
      </fill>
    </dxf>
    <dxf>
      <fill>
        <patternFill>
          <bgColor rgb="FF0070C0"/>
        </patternFill>
      </fill>
    </dxf>
    <dxf>
      <fill>
        <patternFill>
          <bgColor theme="4" tint="0.39994506668294322"/>
        </patternFill>
      </fill>
    </dxf>
    <dxf>
      <fill>
        <patternFill>
          <bgColor theme="4" tint="0.79998168889431442"/>
        </patternFill>
      </fill>
    </dxf>
    <dxf>
      <fill>
        <patternFill>
          <bgColor rgb="FF0070C0"/>
        </patternFill>
      </fill>
    </dxf>
    <dxf>
      <fill>
        <patternFill>
          <bgColor theme="9" tint="0.59996337778862885"/>
        </patternFill>
      </fill>
    </dxf>
    <dxf>
      <fill>
        <patternFill>
          <bgColor theme="7" tint="0.79998168889431442"/>
        </patternFill>
      </fill>
    </dxf>
    <dxf>
      <fill>
        <patternFill>
          <bgColor theme="4" tint="0.39994506668294322"/>
        </patternFill>
      </fill>
    </dxf>
    <dxf>
      <fill>
        <patternFill>
          <bgColor rgb="FF0070C0"/>
        </patternFill>
      </fill>
    </dxf>
    <dxf>
      <fill>
        <patternFill>
          <bgColor theme="9" tint="0.59996337778862885"/>
        </patternFill>
      </fill>
    </dxf>
    <dxf>
      <fill>
        <patternFill>
          <bgColor rgb="FF0070C0"/>
        </patternFill>
      </fill>
    </dxf>
    <dxf>
      <fill>
        <patternFill>
          <bgColor theme="4" tint="0.39994506668294322"/>
        </patternFill>
      </fill>
    </dxf>
    <dxf>
      <fill>
        <patternFill>
          <bgColor theme="4" tint="0.79998168889431442"/>
        </patternFill>
      </fill>
    </dxf>
    <dxf>
      <fill>
        <patternFill>
          <bgColor rgb="FF0070C0"/>
        </patternFill>
      </fill>
    </dxf>
    <dxf>
      <fill>
        <patternFill>
          <bgColor theme="9" tint="0.59996337778862885"/>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39994506668294322"/>
        </patternFill>
      </fill>
    </dxf>
    <dxf>
      <fill>
        <patternFill>
          <bgColor theme="7" tint="0.79998168889431442"/>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81"/>
  <sheetViews>
    <sheetView showGridLines="0" tabSelected="1" zoomScaleNormal="100" workbookViewId="0">
      <selection activeCell="A15" sqref="A15:XFD15"/>
    </sheetView>
  </sheetViews>
  <sheetFormatPr defaultColWidth="14.44140625" defaultRowHeight="15" customHeight="1" x14ac:dyDescent="0.3"/>
  <cols>
    <col min="1" max="1" width="6.5546875" style="15" customWidth="1"/>
    <col min="2" max="2" width="124.6640625" style="11" customWidth="1"/>
    <col min="3" max="3" width="8.5546875" style="16" customWidth="1"/>
    <col min="4" max="4" width="8.33203125" style="1" bestFit="1" customWidth="1"/>
    <col min="5" max="5" width="62.44140625" style="1" customWidth="1"/>
    <col min="6" max="6" width="19.109375" style="1" hidden="1" customWidth="1"/>
    <col min="7" max="16384" width="14.44140625" style="1"/>
  </cols>
  <sheetData>
    <row r="1" spans="1:6" ht="51.75" customHeight="1" x14ac:dyDescent="0.3">
      <c r="A1" s="2"/>
      <c r="B1" s="3" t="s">
        <v>0</v>
      </c>
      <c r="C1" s="4"/>
      <c r="D1" s="5"/>
      <c r="E1"/>
      <c r="F1"/>
    </row>
    <row r="2" spans="1:6" ht="14.4" x14ac:dyDescent="0.3">
      <c r="A2" s="92" t="s">
        <v>1</v>
      </c>
      <c r="B2" s="92"/>
      <c r="C2" s="4"/>
      <c r="D2" s="91" t="s">
        <v>2</v>
      </c>
      <c r="E2" s="91"/>
      <c r="F2"/>
    </row>
    <row r="3" spans="1:6" ht="15" customHeight="1" x14ac:dyDescent="0.3">
      <c r="A3" s="93" t="s">
        <v>3</v>
      </c>
      <c r="B3" s="94"/>
      <c r="C3" s="4"/>
      <c r="D3" s="68" t="s">
        <v>4</v>
      </c>
      <c r="E3" s="69" t="s">
        <v>5</v>
      </c>
      <c r="F3"/>
    </row>
    <row r="4" spans="1:6" ht="14.4" x14ac:dyDescent="0.3">
      <c r="A4" s="95"/>
      <c r="B4" s="96"/>
      <c r="C4" s="4"/>
      <c r="D4" s="70" t="s">
        <v>6</v>
      </c>
      <c r="E4" s="71" t="s">
        <v>7</v>
      </c>
      <c r="F4"/>
    </row>
    <row r="5" spans="1:6" ht="14.4" x14ac:dyDescent="0.3">
      <c r="A5" s="97"/>
      <c r="B5" s="98"/>
      <c r="C5" s="4"/>
      <c r="D5" s="70" t="s">
        <v>8</v>
      </c>
      <c r="E5" s="12" t="s">
        <v>9</v>
      </c>
      <c r="F5"/>
    </row>
    <row r="6" spans="1:6" ht="14.4" x14ac:dyDescent="0.3">
      <c r="A6" s="52"/>
      <c r="B6" s="53"/>
      <c r="C6" s="4"/>
      <c r="D6" s="5"/>
    </row>
    <row r="7" spans="1:6" ht="14.4" x14ac:dyDescent="0.3">
      <c r="A7" s="92" t="s">
        <v>10</v>
      </c>
      <c r="B7" s="92"/>
      <c r="C7" s="4"/>
      <c r="D7" s="5"/>
    </row>
    <row r="8" spans="1:6" ht="14.4" x14ac:dyDescent="0.3">
      <c r="A8" s="54">
        <v>0</v>
      </c>
      <c r="B8" s="55" t="s">
        <v>11</v>
      </c>
      <c r="C8" s="4"/>
      <c r="D8" s="5"/>
    </row>
    <row r="9" spans="1:6" ht="14.4" x14ac:dyDescent="0.3">
      <c r="A9" s="54">
        <v>1</v>
      </c>
      <c r="B9" s="56" t="s">
        <v>12</v>
      </c>
      <c r="C9" s="4"/>
      <c r="D9" s="5"/>
    </row>
    <row r="10" spans="1:6" ht="14.4" x14ac:dyDescent="0.3">
      <c r="A10" s="57">
        <v>2</v>
      </c>
      <c r="B10" s="9" t="s">
        <v>13</v>
      </c>
      <c r="C10" s="4"/>
      <c r="D10" s="5"/>
    </row>
    <row r="11" spans="1:6" ht="14.4" x14ac:dyDescent="0.3">
      <c r="A11" s="57">
        <v>3</v>
      </c>
      <c r="B11" s="9" t="s">
        <v>14</v>
      </c>
      <c r="C11" s="4"/>
      <c r="D11" s="5"/>
    </row>
    <row r="12" spans="1:6" ht="14.4" x14ac:dyDescent="0.3">
      <c r="A12" s="57">
        <v>4</v>
      </c>
      <c r="B12" s="56" t="s">
        <v>15</v>
      </c>
      <c r="C12" s="4"/>
      <c r="D12" s="5"/>
    </row>
    <row r="13" spans="1:6" ht="14.4" x14ac:dyDescent="0.3">
      <c r="A13" s="57">
        <v>5</v>
      </c>
      <c r="B13" s="58" t="s">
        <v>16</v>
      </c>
      <c r="C13" s="4"/>
      <c r="D13" s="5"/>
    </row>
    <row r="14" spans="1:6" ht="14.4" x14ac:dyDescent="0.3">
      <c r="A14" s="4"/>
      <c r="B14" s="5"/>
      <c r="C14" s="1"/>
      <c r="D14" s="5"/>
    </row>
    <row r="15" spans="1:6" ht="14.4" x14ac:dyDescent="0.3">
      <c r="A15" s="6" t="s">
        <v>17</v>
      </c>
      <c r="B15" s="7" t="s">
        <v>18</v>
      </c>
      <c r="C15" s="8" t="s">
        <v>19</v>
      </c>
      <c r="D15" s="7" t="s">
        <v>20</v>
      </c>
      <c r="E15" s="92" t="s">
        <v>21</v>
      </c>
      <c r="F15" s="92"/>
    </row>
    <row r="16" spans="1:6" ht="17.100000000000001" customHeight="1" x14ac:dyDescent="0.3">
      <c r="A16" s="17">
        <v>1</v>
      </c>
      <c r="B16" s="89" t="s">
        <v>22</v>
      </c>
      <c r="C16" s="90"/>
      <c r="D16" s="59"/>
      <c r="E16" s="99"/>
      <c r="F16" s="100"/>
    </row>
    <row r="17" spans="1:6" ht="16.95" customHeight="1" x14ac:dyDescent="0.3">
      <c r="A17" s="86">
        <v>2</v>
      </c>
      <c r="B17" s="83" t="s">
        <v>23</v>
      </c>
      <c r="C17" s="18" t="s">
        <v>4</v>
      </c>
      <c r="D17" s="60"/>
      <c r="E17" s="63"/>
      <c r="F17" s="64"/>
    </row>
    <row r="18" spans="1:6" ht="15" customHeight="1" x14ac:dyDescent="0.3">
      <c r="A18" s="86">
        <v>3</v>
      </c>
      <c r="B18" s="82" t="s">
        <v>24</v>
      </c>
      <c r="C18" s="18" t="s">
        <v>4</v>
      </c>
      <c r="D18" s="60"/>
      <c r="E18" s="63"/>
      <c r="F18" s="64"/>
    </row>
    <row r="19" spans="1:6" ht="19.2" customHeight="1" x14ac:dyDescent="0.3">
      <c r="A19" s="86">
        <v>4</v>
      </c>
      <c r="B19" s="14" t="s">
        <v>25</v>
      </c>
      <c r="C19" s="18" t="s">
        <v>4</v>
      </c>
      <c r="D19" s="60"/>
      <c r="E19" s="63"/>
      <c r="F19" s="64"/>
    </row>
    <row r="20" spans="1:6" ht="14.4" customHeight="1" x14ac:dyDescent="0.3">
      <c r="A20" s="86">
        <v>5</v>
      </c>
      <c r="B20" s="14" t="s">
        <v>26</v>
      </c>
      <c r="C20" s="18" t="s">
        <v>4</v>
      </c>
      <c r="D20" s="60"/>
      <c r="E20" s="63"/>
      <c r="F20" s="64"/>
    </row>
    <row r="21" spans="1:6" ht="18" customHeight="1" x14ac:dyDescent="0.3">
      <c r="A21" s="86">
        <v>6</v>
      </c>
      <c r="B21" s="12" t="s">
        <v>27</v>
      </c>
      <c r="C21" s="18" t="s">
        <v>4</v>
      </c>
      <c r="D21" s="60"/>
      <c r="E21" s="63"/>
      <c r="F21" s="64"/>
    </row>
    <row r="22" spans="1:6" ht="15.6" customHeight="1" x14ac:dyDescent="0.3">
      <c r="A22" s="86">
        <v>7</v>
      </c>
      <c r="B22" s="9" t="s">
        <v>28</v>
      </c>
      <c r="C22" s="18" t="s">
        <v>4</v>
      </c>
      <c r="D22" s="60"/>
      <c r="E22" s="63"/>
      <c r="F22" s="64"/>
    </row>
    <row r="23" spans="1:6" ht="16.2" customHeight="1" x14ac:dyDescent="0.3">
      <c r="A23" s="86">
        <v>8</v>
      </c>
      <c r="B23" s="13" t="s">
        <v>29</v>
      </c>
      <c r="C23" s="18" t="s">
        <v>6</v>
      </c>
      <c r="D23" s="60"/>
      <c r="E23" s="63"/>
      <c r="F23" s="64"/>
    </row>
    <row r="24" spans="1:6" ht="17.399999999999999" customHeight="1" x14ac:dyDescent="0.3">
      <c r="A24" s="86">
        <v>9</v>
      </c>
      <c r="B24" s="13" t="s">
        <v>30</v>
      </c>
      <c r="C24" s="18" t="s">
        <v>4</v>
      </c>
      <c r="D24" s="60"/>
      <c r="E24" s="63"/>
      <c r="F24" s="64"/>
    </row>
    <row r="25" spans="1:6" ht="13.95" customHeight="1" x14ac:dyDescent="0.3">
      <c r="A25" s="86">
        <v>10</v>
      </c>
      <c r="B25" s="13" t="s">
        <v>31</v>
      </c>
      <c r="C25" s="18" t="s">
        <v>6</v>
      </c>
      <c r="D25" s="60"/>
      <c r="E25" s="63"/>
      <c r="F25" s="64"/>
    </row>
    <row r="26" spans="1:6" ht="16.2" customHeight="1" x14ac:dyDescent="0.3">
      <c r="A26" s="86">
        <v>11</v>
      </c>
      <c r="B26" s="13" t="s">
        <v>32</v>
      </c>
      <c r="C26" s="18" t="s">
        <v>4</v>
      </c>
      <c r="D26" s="60"/>
      <c r="E26" s="63"/>
      <c r="F26" s="64"/>
    </row>
    <row r="27" spans="1:6" ht="15.6" customHeight="1" x14ac:dyDescent="0.3">
      <c r="A27" s="86">
        <v>12</v>
      </c>
      <c r="B27" s="13" t="s">
        <v>33</v>
      </c>
      <c r="C27" s="18" t="s">
        <v>4</v>
      </c>
      <c r="D27" s="60"/>
      <c r="E27" s="63"/>
      <c r="F27" s="64"/>
    </row>
    <row r="28" spans="1:6" ht="19.2" customHeight="1" x14ac:dyDescent="0.3">
      <c r="A28" s="86">
        <v>13</v>
      </c>
      <c r="B28" s="9" t="s">
        <v>34</v>
      </c>
      <c r="C28" s="18" t="s">
        <v>4</v>
      </c>
      <c r="D28" s="60"/>
      <c r="E28" s="63"/>
      <c r="F28" s="64"/>
    </row>
    <row r="29" spans="1:6" ht="19.2" customHeight="1" x14ac:dyDescent="0.3">
      <c r="A29" s="33">
        <v>14</v>
      </c>
      <c r="B29" s="89" t="s">
        <v>35</v>
      </c>
      <c r="C29" s="90" t="s">
        <v>36</v>
      </c>
      <c r="D29" s="24"/>
      <c r="E29" s="88"/>
      <c r="F29" s="88"/>
    </row>
    <row r="30" spans="1:6" ht="16.5" customHeight="1" x14ac:dyDescent="0.3">
      <c r="A30" s="19">
        <f>A29+0.01</f>
        <v>14.01</v>
      </c>
      <c r="B30" s="20" t="s">
        <v>37</v>
      </c>
      <c r="C30" s="21" t="s">
        <v>4</v>
      </c>
      <c r="D30" s="60"/>
      <c r="E30" s="87"/>
      <c r="F30" s="87"/>
    </row>
    <row r="31" spans="1:6" ht="16.5" customHeight="1" x14ac:dyDescent="0.3">
      <c r="A31" s="19">
        <f t="shared" ref="A31:A41" si="0">A30+0.01</f>
        <v>14.02</v>
      </c>
      <c r="B31" s="20" t="s">
        <v>38</v>
      </c>
      <c r="C31" s="21" t="s">
        <v>4</v>
      </c>
      <c r="D31" s="60"/>
      <c r="E31" s="61"/>
      <c r="F31" s="61"/>
    </row>
    <row r="32" spans="1:6" s="66" customFormat="1" ht="14.4" x14ac:dyDescent="0.3">
      <c r="A32" s="19">
        <f t="shared" si="0"/>
        <v>14.03</v>
      </c>
      <c r="B32" s="22" t="s">
        <v>39</v>
      </c>
      <c r="C32" s="21" t="s">
        <v>4</v>
      </c>
      <c r="D32" s="60"/>
      <c r="E32" s="87"/>
      <c r="F32" s="87"/>
    </row>
    <row r="33" spans="1:6" ht="14.4" x14ac:dyDescent="0.3">
      <c r="A33" s="19">
        <f t="shared" si="0"/>
        <v>14.04</v>
      </c>
      <c r="B33" s="22" t="s">
        <v>40</v>
      </c>
      <c r="C33" s="21" t="s">
        <v>4</v>
      </c>
      <c r="D33" s="60"/>
      <c r="E33" s="87"/>
      <c r="F33" s="87"/>
    </row>
    <row r="34" spans="1:6" ht="14.4" x14ac:dyDescent="0.3">
      <c r="A34" s="19">
        <f t="shared" si="0"/>
        <v>14.049999999999999</v>
      </c>
      <c r="B34" s="22" t="s">
        <v>41</v>
      </c>
      <c r="C34" s="21" t="s">
        <v>6</v>
      </c>
      <c r="D34" s="60"/>
      <c r="E34" s="87"/>
      <c r="F34" s="87"/>
    </row>
    <row r="35" spans="1:6" ht="14.4" x14ac:dyDescent="0.3">
      <c r="A35" s="19">
        <f t="shared" si="0"/>
        <v>14.059999999999999</v>
      </c>
      <c r="B35" s="22" t="s">
        <v>42</v>
      </c>
      <c r="C35" s="21" t="s">
        <v>4</v>
      </c>
      <c r="D35" s="60"/>
      <c r="E35" s="87"/>
      <c r="F35" s="87"/>
    </row>
    <row r="36" spans="1:6" ht="14.4" x14ac:dyDescent="0.3">
      <c r="A36" s="19">
        <f t="shared" si="0"/>
        <v>14.069999999999999</v>
      </c>
      <c r="B36" s="22" t="s">
        <v>43</v>
      </c>
      <c r="C36" s="21" t="s">
        <v>4</v>
      </c>
      <c r="D36" s="60"/>
      <c r="E36" s="87"/>
      <c r="F36" s="87"/>
    </row>
    <row r="37" spans="1:6" ht="14.4" x14ac:dyDescent="0.3">
      <c r="A37" s="19">
        <f t="shared" si="0"/>
        <v>14.079999999999998</v>
      </c>
      <c r="B37" s="22" t="s">
        <v>44</v>
      </c>
      <c r="C37" s="21" t="s">
        <v>6</v>
      </c>
      <c r="D37" s="60"/>
      <c r="E37" s="87"/>
      <c r="F37" s="87"/>
    </row>
    <row r="38" spans="1:6" ht="14.4" x14ac:dyDescent="0.3">
      <c r="A38" s="19">
        <f t="shared" si="0"/>
        <v>14.089999999999998</v>
      </c>
      <c r="B38" s="22" t="s">
        <v>45</v>
      </c>
      <c r="C38" s="21" t="s">
        <v>4</v>
      </c>
      <c r="D38" s="60"/>
      <c r="E38" s="87"/>
      <c r="F38" s="87"/>
    </row>
    <row r="39" spans="1:6" ht="14.4" x14ac:dyDescent="0.3">
      <c r="A39" s="19">
        <f t="shared" si="0"/>
        <v>14.099999999999998</v>
      </c>
      <c r="B39" s="22" t="s">
        <v>46</v>
      </c>
      <c r="C39" s="21" t="s">
        <v>6</v>
      </c>
      <c r="D39" s="60"/>
      <c r="E39" s="87"/>
      <c r="F39" s="87"/>
    </row>
    <row r="40" spans="1:6" ht="14.4" x14ac:dyDescent="0.3">
      <c r="A40" s="19">
        <f t="shared" si="0"/>
        <v>14.109999999999998</v>
      </c>
      <c r="B40" s="22" t="s">
        <v>47</v>
      </c>
      <c r="C40" s="21" t="s">
        <v>4</v>
      </c>
      <c r="D40" s="60"/>
      <c r="E40" s="87"/>
      <c r="F40" s="87"/>
    </row>
    <row r="41" spans="1:6" ht="14.4" x14ac:dyDescent="0.3">
      <c r="A41" s="19">
        <f t="shared" si="0"/>
        <v>14.119999999999997</v>
      </c>
      <c r="B41" s="22" t="s">
        <v>48</v>
      </c>
      <c r="C41" s="21" t="s">
        <v>6</v>
      </c>
      <c r="D41" s="60"/>
      <c r="E41" s="87"/>
      <c r="F41" s="87"/>
    </row>
    <row r="42" spans="1:6" ht="19.95" customHeight="1" x14ac:dyDescent="0.3">
      <c r="A42" s="33">
        <f>A29+1</f>
        <v>15</v>
      </c>
      <c r="B42" s="89" t="s">
        <v>49</v>
      </c>
      <c r="C42" s="90" t="s">
        <v>36</v>
      </c>
      <c r="D42" s="24"/>
      <c r="E42" s="88"/>
      <c r="F42" s="88"/>
    </row>
    <row r="43" spans="1:6" ht="16.5" customHeight="1" x14ac:dyDescent="0.3">
      <c r="A43" s="19">
        <f>A42+0.01</f>
        <v>15.01</v>
      </c>
      <c r="B43" s="20" t="s">
        <v>50</v>
      </c>
      <c r="C43" s="21" t="s">
        <v>4</v>
      </c>
      <c r="D43" s="60"/>
      <c r="E43" s="87"/>
      <c r="F43" s="87"/>
    </row>
    <row r="44" spans="1:6" s="66" customFormat="1" ht="14.4" x14ac:dyDescent="0.3">
      <c r="A44" s="19">
        <f>A43+0.01</f>
        <v>15.02</v>
      </c>
      <c r="B44" s="20" t="s">
        <v>51</v>
      </c>
      <c r="C44" s="21" t="s">
        <v>4</v>
      </c>
      <c r="D44" s="60"/>
      <c r="E44" s="87"/>
      <c r="F44" s="87"/>
    </row>
    <row r="45" spans="1:6" s="66" customFormat="1" ht="14.4" x14ac:dyDescent="0.3">
      <c r="A45" s="19">
        <f t="shared" ref="A45:A53" si="1">A44+0.01</f>
        <v>15.03</v>
      </c>
      <c r="B45" s="20" t="s">
        <v>52</v>
      </c>
      <c r="C45" s="21" t="s">
        <v>4</v>
      </c>
      <c r="D45" s="60"/>
      <c r="E45" s="61"/>
      <c r="F45" s="61"/>
    </row>
    <row r="46" spans="1:6" s="66" customFormat="1" ht="14.4" x14ac:dyDescent="0.3">
      <c r="A46" s="19">
        <f t="shared" si="1"/>
        <v>15.04</v>
      </c>
      <c r="B46" s="20" t="s">
        <v>53</v>
      </c>
      <c r="C46" s="21" t="s">
        <v>4</v>
      </c>
      <c r="D46" s="60"/>
      <c r="E46" s="61"/>
      <c r="F46" s="61"/>
    </row>
    <row r="47" spans="1:6" ht="14.4" x14ac:dyDescent="0.3">
      <c r="A47" s="19">
        <f t="shared" si="1"/>
        <v>15.049999999999999</v>
      </c>
      <c r="B47" s="22" t="s">
        <v>54</v>
      </c>
      <c r="C47" s="21" t="s">
        <v>4</v>
      </c>
      <c r="D47" s="60"/>
      <c r="E47" s="87"/>
      <c r="F47" s="87"/>
    </row>
    <row r="48" spans="1:6" ht="14.4" x14ac:dyDescent="0.3">
      <c r="A48" s="19">
        <f t="shared" si="1"/>
        <v>15.059999999999999</v>
      </c>
      <c r="B48" s="20" t="s">
        <v>55</v>
      </c>
      <c r="C48" s="21" t="s">
        <v>4</v>
      </c>
      <c r="D48" s="60"/>
      <c r="E48" s="87"/>
      <c r="F48" s="87"/>
    </row>
    <row r="49" spans="1:6" ht="14.4" x14ac:dyDescent="0.3">
      <c r="A49" s="19">
        <f t="shared" si="1"/>
        <v>15.069999999999999</v>
      </c>
      <c r="B49" s="20" t="s">
        <v>56</v>
      </c>
      <c r="C49" s="21" t="s">
        <v>4</v>
      </c>
      <c r="D49" s="60"/>
      <c r="E49" s="87"/>
      <c r="F49" s="87"/>
    </row>
    <row r="50" spans="1:6" ht="14.4" x14ac:dyDescent="0.3">
      <c r="A50" s="19">
        <f t="shared" si="1"/>
        <v>15.079999999999998</v>
      </c>
      <c r="B50" s="22" t="s">
        <v>57</v>
      </c>
      <c r="C50" s="21" t="s">
        <v>4</v>
      </c>
      <c r="D50" s="60"/>
      <c r="E50" s="87"/>
      <c r="F50" s="87"/>
    </row>
    <row r="51" spans="1:6" ht="14.4" x14ac:dyDescent="0.3">
      <c r="A51" s="19">
        <f t="shared" si="1"/>
        <v>15.089999999999998</v>
      </c>
      <c r="B51" s="22" t="s">
        <v>58</v>
      </c>
      <c r="C51" s="21" t="s">
        <v>4</v>
      </c>
      <c r="D51" s="60"/>
      <c r="E51" s="87"/>
      <c r="F51" s="87"/>
    </row>
    <row r="52" spans="1:6" ht="14.4" x14ac:dyDescent="0.3">
      <c r="A52" s="19">
        <f t="shared" si="1"/>
        <v>15.099999999999998</v>
      </c>
      <c r="B52" s="22" t="s">
        <v>59</v>
      </c>
      <c r="C52" s="21" t="s">
        <v>4</v>
      </c>
      <c r="D52" s="60"/>
      <c r="E52" s="87"/>
      <c r="F52" s="87"/>
    </row>
    <row r="53" spans="1:6" ht="14.4" x14ac:dyDescent="0.3">
      <c r="A53" s="19">
        <f t="shared" si="1"/>
        <v>15.109999999999998</v>
      </c>
      <c r="B53" s="22" t="s">
        <v>60</v>
      </c>
      <c r="C53" s="21" t="s">
        <v>4</v>
      </c>
      <c r="D53" s="60"/>
      <c r="E53" s="87"/>
      <c r="F53" s="87"/>
    </row>
    <row r="54" spans="1:6" ht="18.600000000000001" customHeight="1" x14ac:dyDescent="0.3">
      <c r="A54" s="33">
        <f>A42+1</f>
        <v>16</v>
      </c>
      <c r="B54" s="23" t="s">
        <v>61</v>
      </c>
      <c r="C54" s="24"/>
      <c r="D54" s="24"/>
      <c r="E54" s="88"/>
      <c r="F54" s="88"/>
    </row>
    <row r="55" spans="1:6" ht="14.4" x14ac:dyDescent="0.3">
      <c r="A55" s="19">
        <f>A54+0.01</f>
        <v>16.010000000000002</v>
      </c>
      <c r="B55" s="12" t="s">
        <v>62</v>
      </c>
      <c r="C55" s="21" t="s">
        <v>6</v>
      </c>
      <c r="D55" s="60"/>
      <c r="E55" s="87"/>
      <c r="F55" s="87"/>
    </row>
    <row r="56" spans="1:6" ht="14.4" x14ac:dyDescent="0.3">
      <c r="A56" s="19">
        <f t="shared" ref="A56:A60" si="2">A55+0.01</f>
        <v>16.020000000000003</v>
      </c>
      <c r="B56" s="12" t="s">
        <v>63</v>
      </c>
      <c r="C56" s="10" t="s">
        <v>4</v>
      </c>
      <c r="D56" s="60"/>
      <c r="E56" s="87"/>
      <c r="F56" s="87"/>
    </row>
    <row r="57" spans="1:6" ht="14.4" x14ac:dyDescent="0.3">
      <c r="A57" s="19">
        <f t="shared" si="2"/>
        <v>16.030000000000005</v>
      </c>
      <c r="B57" s="12" t="s">
        <v>64</v>
      </c>
      <c r="C57" s="21" t="s">
        <v>6</v>
      </c>
      <c r="D57" s="60"/>
      <c r="E57" s="87"/>
      <c r="F57" s="87"/>
    </row>
    <row r="58" spans="1:6" ht="14.4" x14ac:dyDescent="0.3">
      <c r="A58" s="19">
        <f t="shared" si="2"/>
        <v>16.040000000000006</v>
      </c>
      <c r="B58" s="12" t="s">
        <v>65</v>
      </c>
      <c r="C58" s="21" t="s">
        <v>4</v>
      </c>
      <c r="D58" s="60"/>
      <c r="E58" s="87"/>
      <c r="F58" s="87"/>
    </row>
    <row r="59" spans="1:6" ht="14.4" x14ac:dyDescent="0.3">
      <c r="A59" s="19">
        <f t="shared" si="2"/>
        <v>16.050000000000008</v>
      </c>
      <c r="B59" s="12" t="s">
        <v>66</v>
      </c>
      <c r="C59" s="10" t="s">
        <v>4</v>
      </c>
      <c r="D59" s="60"/>
      <c r="E59" s="87"/>
      <c r="F59" s="87"/>
    </row>
    <row r="60" spans="1:6" ht="14.4" x14ac:dyDescent="0.3">
      <c r="A60" s="19">
        <f t="shared" si="2"/>
        <v>16.060000000000009</v>
      </c>
      <c r="B60" s="12" t="s">
        <v>67</v>
      </c>
      <c r="C60" s="21" t="s">
        <v>4</v>
      </c>
      <c r="D60" s="60"/>
      <c r="E60" s="87"/>
      <c r="F60" s="87"/>
    </row>
    <row r="61" spans="1:6" s="66" customFormat="1" ht="19.95" customHeight="1" x14ac:dyDescent="0.3">
      <c r="A61" s="33">
        <f>A54+1</f>
        <v>17</v>
      </c>
      <c r="B61" s="26" t="s">
        <v>68</v>
      </c>
      <c r="C61" s="27"/>
      <c r="D61" s="27"/>
      <c r="E61" s="88"/>
      <c r="F61" s="88"/>
    </row>
    <row r="62" spans="1:6" s="66" customFormat="1" ht="14.4" x14ac:dyDescent="0.3">
      <c r="A62" s="19">
        <f t="shared" ref="A62:A64" si="3">A61+0.01</f>
        <v>17.010000000000002</v>
      </c>
      <c r="B62" s="22" t="s">
        <v>69</v>
      </c>
      <c r="C62" s="25" t="s">
        <v>4</v>
      </c>
      <c r="D62" s="60"/>
      <c r="E62" s="87"/>
      <c r="F62" s="87"/>
    </row>
    <row r="63" spans="1:6" s="66" customFormat="1" ht="14.4" x14ac:dyDescent="0.3">
      <c r="A63" s="19">
        <f t="shared" si="3"/>
        <v>17.020000000000003</v>
      </c>
      <c r="B63" s="22" t="s">
        <v>38</v>
      </c>
      <c r="C63" s="10" t="s">
        <v>4</v>
      </c>
      <c r="D63" s="60"/>
      <c r="E63" s="87"/>
      <c r="F63" s="87"/>
    </row>
    <row r="64" spans="1:6" s="66" customFormat="1" ht="14.4" x14ac:dyDescent="0.3">
      <c r="A64" s="19">
        <f t="shared" si="3"/>
        <v>17.030000000000005</v>
      </c>
      <c r="B64" s="22" t="s">
        <v>70</v>
      </c>
      <c r="C64" s="10" t="s">
        <v>4</v>
      </c>
      <c r="D64" s="60"/>
      <c r="E64" s="87"/>
      <c r="F64" s="87"/>
    </row>
    <row r="65" spans="1:13" ht="19.2" customHeight="1" x14ac:dyDescent="0.3">
      <c r="A65" s="33">
        <f>A61+1</f>
        <v>18</v>
      </c>
      <c r="B65" s="23" t="s">
        <v>71</v>
      </c>
      <c r="C65" s="24"/>
      <c r="D65" s="24"/>
      <c r="E65" s="88"/>
      <c r="F65" s="88"/>
    </row>
    <row r="66" spans="1:13" ht="15" customHeight="1" x14ac:dyDescent="0.3">
      <c r="A66" s="19">
        <f>A65+0.01</f>
        <v>18.010000000000002</v>
      </c>
      <c r="B66" s="28" t="s">
        <v>72</v>
      </c>
      <c r="C66" s="10" t="s">
        <v>4</v>
      </c>
      <c r="D66" s="60"/>
      <c r="E66" s="87"/>
      <c r="F66" s="87"/>
    </row>
    <row r="67" spans="1:13" ht="15" customHeight="1" x14ac:dyDescent="0.3">
      <c r="B67" s="15"/>
      <c r="C67" s="15"/>
      <c r="D67" s="15"/>
      <c r="E67" s="15"/>
      <c r="F67" s="15"/>
      <c r="G67" s="15"/>
      <c r="H67" s="15"/>
      <c r="I67" s="15"/>
      <c r="J67" s="15"/>
      <c r="K67" s="15"/>
      <c r="L67" s="15"/>
      <c r="M67" s="15"/>
    </row>
    <row r="68" spans="1:13" ht="15" customHeight="1" x14ac:dyDescent="0.3">
      <c r="A68" s="11"/>
      <c r="C68" s="11"/>
      <c r="D68" s="11"/>
      <c r="E68" s="11"/>
      <c r="F68" s="11"/>
      <c r="G68" s="11"/>
      <c r="H68" s="11"/>
      <c r="I68" s="11"/>
      <c r="J68" s="11"/>
      <c r="K68" s="11"/>
      <c r="L68" s="11"/>
      <c r="M68" s="11"/>
    </row>
    <row r="69" spans="1:13" ht="15" customHeight="1" x14ac:dyDescent="0.3">
      <c r="A69" s="16"/>
      <c r="B69" s="16"/>
      <c r="D69" s="16"/>
      <c r="E69" s="16"/>
      <c r="F69" s="16"/>
      <c r="G69" s="16"/>
      <c r="H69" s="16"/>
      <c r="I69" s="16"/>
      <c r="J69" s="16"/>
      <c r="K69" s="16"/>
      <c r="L69" s="16"/>
      <c r="M69" s="16"/>
    </row>
    <row r="70" spans="1:13" ht="15" customHeight="1" x14ac:dyDescent="0.3">
      <c r="A70" s="1"/>
      <c r="B70" s="1"/>
      <c r="C70" s="1"/>
    </row>
    <row r="71" spans="1:13" ht="15" customHeight="1" x14ac:dyDescent="0.3">
      <c r="A71" s="1"/>
      <c r="B71" s="1"/>
      <c r="C71" s="1"/>
    </row>
    <row r="72" spans="1:13" ht="15" customHeight="1" x14ac:dyDescent="0.3">
      <c r="B72" s="15"/>
      <c r="C72" s="15"/>
      <c r="D72" s="15"/>
      <c r="E72" s="15"/>
      <c r="F72" s="15"/>
      <c r="G72" s="15"/>
      <c r="H72" s="15"/>
      <c r="I72" s="15"/>
      <c r="J72" s="15"/>
      <c r="K72" s="15"/>
      <c r="L72" s="15"/>
      <c r="M72" s="15"/>
    </row>
    <row r="73" spans="1:13" ht="15" customHeight="1" x14ac:dyDescent="0.3">
      <c r="A73" s="11"/>
      <c r="C73" s="11"/>
      <c r="D73" s="11"/>
      <c r="E73" s="11"/>
      <c r="F73" s="11"/>
      <c r="G73" s="11"/>
      <c r="H73" s="11"/>
      <c r="I73" s="11"/>
      <c r="J73" s="11"/>
      <c r="K73" s="11"/>
      <c r="L73" s="11"/>
      <c r="M73" s="11"/>
    </row>
    <row r="74" spans="1:13" ht="15" customHeight="1" x14ac:dyDescent="0.3">
      <c r="A74" s="16"/>
      <c r="B74" s="16"/>
      <c r="D74" s="16"/>
      <c r="E74" s="16"/>
      <c r="F74" s="16"/>
      <c r="G74" s="16"/>
      <c r="H74" s="16"/>
      <c r="I74" s="16"/>
      <c r="J74" s="16"/>
      <c r="K74" s="16"/>
      <c r="L74" s="16"/>
      <c r="M74" s="16"/>
    </row>
    <row r="75" spans="1:13" ht="15" customHeight="1" x14ac:dyDescent="0.3">
      <c r="A75" s="1"/>
      <c r="B75" s="1"/>
      <c r="C75" s="1"/>
    </row>
    <row r="76" spans="1:13" ht="15" customHeight="1" x14ac:dyDescent="0.3">
      <c r="A76" s="1"/>
      <c r="B76" s="1"/>
      <c r="C76" s="1"/>
    </row>
    <row r="77" spans="1:13" ht="15" customHeight="1" x14ac:dyDescent="0.3">
      <c r="A77" s="1"/>
      <c r="B77" s="1"/>
      <c r="C77" s="1"/>
    </row>
    <row r="78" spans="1:13" ht="15" customHeight="1" x14ac:dyDescent="0.3">
      <c r="A78" s="1"/>
      <c r="B78" s="1"/>
      <c r="C78" s="1"/>
    </row>
    <row r="79" spans="1:13" ht="15" customHeight="1" x14ac:dyDescent="0.3">
      <c r="A79" s="1"/>
      <c r="B79" s="1"/>
      <c r="C79" s="1"/>
    </row>
    <row r="80" spans="1:13" ht="15" customHeight="1" x14ac:dyDescent="0.3">
      <c r="A80" s="1"/>
      <c r="B80" s="1"/>
      <c r="C80" s="1"/>
    </row>
    <row r="81" s="1" customFormat="1" ht="15" customHeight="1" x14ac:dyDescent="0.3"/>
  </sheetData>
  <mergeCells count="44">
    <mergeCell ref="D2:E2"/>
    <mergeCell ref="B16:C16"/>
    <mergeCell ref="B29:C29"/>
    <mergeCell ref="A7:B7"/>
    <mergeCell ref="A2:B2"/>
    <mergeCell ref="A3:B5"/>
    <mergeCell ref="E15:F15"/>
    <mergeCell ref="E16:F16"/>
    <mergeCell ref="B42:C42"/>
    <mergeCell ref="E42:F42"/>
    <mergeCell ref="E43:F43"/>
    <mergeCell ref="E44:F44"/>
    <mergeCell ref="E49:F49"/>
    <mergeCell ref="E33:F33"/>
    <mergeCell ref="E34:F34"/>
    <mergeCell ref="E35:F35"/>
    <mergeCell ref="E29:F29"/>
    <mergeCell ref="E30:F30"/>
    <mergeCell ref="E32:F32"/>
    <mergeCell ref="E41:F41"/>
    <mergeCell ref="E50:F50"/>
    <mergeCell ref="E51:F51"/>
    <mergeCell ref="E36:F36"/>
    <mergeCell ref="E37:F37"/>
    <mergeCell ref="E38:F38"/>
    <mergeCell ref="E39:F39"/>
    <mergeCell ref="E40:F40"/>
    <mergeCell ref="E54:F54"/>
    <mergeCell ref="E55:F55"/>
    <mergeCell ref="E56:F56"/>
    <mergeCell ref="E52:F52"/>
    <mergeCell ref="E47:F47"/>
    <mergeCell ref="E48:F48"/>
    <mergeCell ref="E53:F53"/>
    <mergeCell ref="E61:F61"/>
    <mergeCell ref="E60:F60"/>
    <mergeCell ref="E57:F57"/>
    <mergeCell ref="E58:F58"/>
    <mergeCell ref="E59:F59"/>
    <mergeCell ref="E66:F66"/>
    <mergeCell ref="E65:F65"/>
    <mergeCell ref="E62:F62"/>
    <mergeCell ref="E63:F63"/>
    <mergeCell ref="E64:F64"/>
  </mergeCells>
  <dataValidations count="2">
    <dataValidation type="list" allowBlank="1" showInputMessage="1" showErrorMessage="1" sqref="C62:C64 C66 C55:C60 C17:C53" xr:uid="{00000000-0002-0000-0200-000000000000}">
      <formula1>$D$3:$D$5</formula1>
    </dataValidation>
    <dataValidation type="list" allowBlank="1" showInputMessage="1" showErrorMessage="1" sqref="D62:D64 D66 D43:D53 D55:D60 D30:D41 D17:D28" xr:uid="{00000000-0002-0000-0200-000001000000}">
      <formula1>$A$8:$A$14</formula1>
    </dataValidation>
  </dataValidations>
  <pageMargins left="0.25" right="0.25" top="0.75" bottom="0.75" header="0.3" footer="0.3"/>
  <pageSetup scale="42" fitToHeight="0" orientation="landscape" horizontalDpi="90" verticalDpi="90" r:id="rId1"/>
  <extLst>
    <ext xmlns:x14="http://schemas.microsoft.com/office/spreadsheetml/2009/9/main" uri="{78C0D931-6437-407d-A8EE-F0AAD7539E65}">
      <x14:conditionalFormattings>
        <x14:conditionalFormatting xmlns:xm="http://schemas.microsoft.com/office/excel/2006/main">
          <x14:cfRule type="containsText" priority="1" operator="containsText" id="{E2574286-89BC-4D76-807C-5AFD60CF1031}">
            <xm:f>NOT(ISERROR(SEARCH($D$5,A14)))</xm:f>
            <xm:f>$D$5</xm:f>
            <x14:dxf>
              <fill>
                <patternFill>
                  <bgColor theme="7" tint="0.79998168889431442"/>
                </patternFill>
              </fill>
            </x14:dxf>
          </x14:cfRule>
          <x14:cfRule type="containsText" priority="2" operator="containsText" id="{B6EC0A86-5BB1-4D7A-8639-E5F413740D7B}">
            <xm:f>NOT(ISERROR(SEARCH($D$4,A14)))</xm:f>
            <xm:f>$D$4</xm:f>
            <x14:dxf>
              <fill>
                <patternFill>
                  <bgColor theme="4" tint="0.59996337778862885"/>
                </patternFill>
              </fill>
            </x14:dxf>
          </x14:cfRule>
          <x14:cfRule type="containsText" priority="3" operator="containsText" id="{CF007771-59EE-4005-B373-ED29B0F3466A}">
            <xm:f>NOT(ISERROR(SEARCH($D$3,A14)))</xm:f>
            <xm:f>$D$3</xm:f>
            <x14:dxf>
              <fill>
                <patternFill>
                  <bgColor theme="9" tint="0.59996337778862885"/>
                </patternFill>
              </fill>
            </x14:dxf>
          </x14:cfRule>
          <xm:sqref>A14</xm:sqref>
        </x14:conditionalFormatting>
        <x14:conditionalFormatting xmlns:xm="http://schemas.microsoft.com/office/excel/2006/main">
          <x14:cfRule type="containsText" priority="126" operator="containsText" id="{CF4CD490-0F33-49F4-A783-B05FF8CD4A56}">
            <xm:f>NOT(ISERROR(SEARCH($D$4,A1)))</xm:f>
            <xm:f>$D$4</xm:f>
            <x14:dxf>
              <fill>
                <patternFill>
                  <bgColor theme="4" tint="0.59996337778862885"/>
                </patternFill>
              </fill>
            </x14:dxf>
          </x14:cfRule>
          <xm:sqref>C1:C15 D4:D5 C17:C28 C30:C41 C43:C53 A69:M69 A74:M74 C82:C1048576 C62</xm:sqref>
        </x14:conditionalFormatting>
        <x14:conditionalFormatting xmlns:xm="http://schemas.microsoft.com/office/excel/2006/main">
          <x14:cfRule type="containsText" priority="127" operator="containsText" id="{5FA0B9F2-6EDF-4D03-B9E6-658912047169}">
            <xm:f>NOT(ISERROR(SEARCH($D$3,A1)))</xm:f>
            <xm:f>$D$3</xm:f>
            <x14:dxf>
              <fill>
                <patternFill>
                  <bgColor theme="9" tint="0.59996337778862885"/>
                </patternFill>
              </fill>
            </x14:dxf>
          </x14:cfRule>
          <xm:sqref>C1:C15 D5 C17:C28 C30:C41 C43:C53 C62 A69:M69 A74:M74 C82:C1048576</xm:sqref>
        </x14:conditionalFormatting>
        <x14:conditionalFormatting xmlns:xm="http://schemas.microsoft.com/office/excel/2006/main">
          <x14:cfRule type="containsText" priority="14" operator="containsText" id="{1879CE06-FB9F-4F94-BC42-FC6C171CE99B}">
            <xm:f>NOT(ISERROR(SEARCH($D$4,C55)))</xm:f>
            <xm:f>$D$4</xm:f>
            <x14:dxf>
              <fill>
                <patternFill>
                  <bgColor theme="4" tint="0.59996337778862885"/>
                </patternFill>
              </fill>
            </x14:dxf>
          </x14:cfRule>
          <x14:cfRule type="containsText" priority="15" operator="containsText" id="{E150E26B-1F9C-4B6B-B315-FD28E9928459}">
            <xm:f>NOT(ISERROR(SEARCH($D$3,C55)))</xm:f>
            <xm:f>$D$3</xm:f>
            <x14:dxf>
              <fill>
                <patternFill>
                  <bgColor theme="9" tint="0.59996337778862885"/>
                </patternFill>
              </fill>
            </x14:dxf>
          </x14:cfRule>
          <xm:sqref>C55 C60</xm:sqref>
        </x14:conditionalFormatting>
        <x14:conditionalFormatting xmlns:xm="http://schemas.microsoft.com/office/excel/2006/main">
          <x14:cfRule type="containsText" priority="125" operator="containsText" id="{70156468-C5AE-4602-AB8C-4A3CDFA37063}">
            <xm:f>NOT(ISERROR(SEARCH($D$5,A1)))</xm:f>
            <xm:f>$D$5</xm:f>
            <x14:dxf>
              <fill>
                <patternFill>
                  <bgColor theme="7" tint="0.79998168889431442"/>
                </patternFill>
              </fill>
            </x14:dxf>
          </x14:cfRule>
          <xm:sqref>C55:C60 C1:C15 D5 C17:C28 C30:C41 C43:C53 A69:M69 A74:M74 C82:C1048576</xm:sqref>
        </x14:conditionalFormatting>
        <x14:conditionalFormatting xmlns:xm="http://schemas.microsoft.com/office/excel/2006/main">
          <x14:cfRule type="containsText" priority="45" operator="containsText" id="{34DE2F5B-DC3F-413F-A0B8-A58E43DA15E6}">
            <xm:f>NOT(ISERROR(SEARCH($D$4,C56)))</xm:f>
            <xm:f>$D$4</xm:f>
            <x14:dxf>
              <fill>
                <patternFill>
                  <bgColor theme="4" tint="0.39994506668294322"/>
                </patternFill>
              </fill>
            </x14:dxf>
          </x14:cfRule>
          <x14:cfRule type="containsText" priority="46" operator="containsText" id="{1975C9F3-3C59-4710-8B7E-0BBA83689DCD}">
            <xm:f>NOT(ISERROR(SEARCH($D$3,C56)))</xm:f>
            <xm:f>$D$3</xm:f>
            <x14:dxf>
              <fill>
                <patternFill>
                  <bgColor theme="9" tint="0.59996337778862885"/>
                </patternFill>
              </fill>
            </x14:dxf>
          </x14:cfRule>
          <xm:sqref>C56 C59</xm:sqref>
        </x14:conditionalFormatting>
        <x14:conditionalFormatting xmlns:xm="http://schemas.microsoft.com/office/excel/2006/main">
          <x14:cfRule type="containsText" priority="23" operator="containsText" id="{4A6D9FC4-490B-46B4-953E-7AAEFDE106F7}">
            <xm:f>NOT(ISERROR(SEARCH($D$4,C57)))</xm:f>
            <xm:f>$D$4</xm:f>
            <x14:dxf>
              <fill>
                <patternFill>
                  <bgColor theme="4" tint="0.59996337778862885"/>
                </patternFill>
              </fill>
            </x14:dxf>
          </x14:cfRule>
          <x14:cfRule type="containsText" priority="24" operator="containsText" id="{24964C27-D46C-44AB-BF12-383872640A94}">
            <xm:f>NOT(ISERROR(SEARCH($D$3,C57)))</xm:f>
            <xm:f>$D$3</xm:f>
            <x14:dxf>
              <fill>
                <patternFill>
                  <bgColor theme="9" tint="0.59996337778862885"/>
                </patternFill>
              </fill>
            </x14:dxf>
          </x14:cfRule>
          <xm:sqref>C57:C58</xm:sqref>
        </x14:conditionalFormatting>
        <x14:conditionalFormatting xmlns:xm="http://schemas.microsoft.com/office/excel/2006/main">
          <x14:cfRule type="containsText" priority="31" operator="containsText" id="{23D781FB-BBD6-4EF6-9974-145E6AB266EB}">
            <xm:f>NOT(ISERROR(SEARCH($D$5,C62)))</xm:f>
            <xm:f>$D$5</xm:f>
            <x14:dxf>
              <fill>
                <patternFill>
                  <bgColor theme="7" tint="0.79998168889431442"/>
                </patternFill>
              </fill>
            </x14:dxf>
          </x14:cfRule>
          <xm:sqref>C62:C64</xm:sqref>
        </x14:conditionalFormatting>
        <x14:conditionalFormatting xmlns:xm="http://schemas.microsoft.com/office/excel/2006/main">
          <x14:cfRule type="containsText" priority="41" operator="containsText" id="{3B39FF65-E491-4584-8E61-EADF76F82216}">
            <xm:f>NOT(ISERROR(SEARCH($D$4,C63)))</xm:f>
            <xm:f>$D$4</xm:f>
            <x14:dxf>
              <fill>
                <patternFill>
                  <bgColor theme="4" tint="0.39994506668294322"/>
                </patternFill>
              </fill>
            </x14:dxf>
          </x14:cfRule>
          <x14:cfRule type="containsText" priority="42" operator="containsText" id="{1D99272C-C78F-4A1C-B12C-5148B042631D}">
            <xm:f>NOT(ISERROR(SEARCH($D$3,C63)))</xm:f>
            <xm:f>$D$3</xm:f>
            <x14:dxf>
              <fill>
                <patternFill>
                  <bgColor theme="9" tint="0.59996337778862885"/>
                </patternFill>
              </fill>
            </x14:dxf>
          </x14:cfRule>
          <xm:sqref>C63:C64</xm:sqref>
        </x14:conditionalFormatting>
        <x14:conditionalFormatting xmlns:xm="http://schemas.microsoft.com/office/excel/2006/main">
          <x14:cfRule type="containsText" priority="28" operator="containsText" id="{43048281-F0A9-43CF-B7A0-654D42454324}">
            <xm:f>NOT(ISERROR(SEARCH($D$5,C66)))</xm:f>
            <xm:f>$D$5</xm:f>
            <x14:dxf>
              <fill>
                <patternFill>
                  <bgColor theme="7" tint="0.79998168889431442"/>
                </patternFill>
              </fill>
            </x14:dxf>
          </x14:cfRule>
          <x14:cfRule type="containsText" priority="29" operator="containsText" id="{16ED068C-8915-40B3-8AF6-A407C32F1691}">
            <xm:f>NOT(ISERROR(SEARCH($D$4,C66)))</xm:f>
            <xm:f>$D$4</xm:f>
            <x14:dxf>
              <fill>
                <patternFill>
                  <bgColor theme="4" tint="0.39994506668294322"/>
                </patternFill>
              </fill>
            </x14:dxf>
          </x14:cfRule>
          <x14:cfRule type="containsText" priority="30" operator="containsText" id="{1EADD26B-53A8-423E-AE75-C6ACF33068A4}">
            <xm:f>NOT(ISERROR(SEARCH($D$3,C66)))</xm:f>
            <xm:f>$D$3</xm:f>
            <x14:dxf>
              <fill>
                <patternFill>
                  <bgColor theme="9" tint="0.59996337778862885"/>
                </patternFill>
              </fill>
            </x14:dxf>
          </x14:cfRule>
          <xm:sqref>C66</xm:sqref>
        </x14:conditionalFormatting>
        <x14:conditionalFormatting xmlns:xm="http://schemas.microsoft.com/office/excel/2006/main">
          <x14:cfRule type="containsText" priority="130" operator="containsText" id="{C0FA01D0-537D-4C60-862E-440A70418BDE}">
            <xm:f>NOT(ISERROR(SEARCH($D$3,D3)))</xm:f>
            <xm:f>$D$3</xm:f>
            <x14:dxf>
              <fill>
                <patternFill>
                  <bgColor theme="9" tint="0.59996337778862885"/>
                </patternFill>
              </fill>
            </x14:dxf>
          </x14:cfRule>
          <xm:sqref>D3</xm:sqref>
        </x14:conditionalFormatting>
        <x14:conditionalFormatting xmlns:xm="http://schemas.microsoft.com/office/excel/2006/main">
          <x14:cfRule type="containsText" priority="129" operator="containsText" id="{1F821141-9BF9-45BD-B49A-E0D8DC03CF11}">
            <xm:f>NOT(ISERROR(SEARCH($D$3,D4)))</xm:f>
            <xm:f>$D$3</xm:f>
            <x14:dxf>
              <fill>
                <patternFill>
                  <bgColor rgb="FF0070C0"/>
                </patternFill>
              </fill>
            </x14:dxf>
          </x14:cfRule>
          <xm:sqref>D4</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L46"/>
  <sheetViews>
    <sheetView showGridLines="0" zoomScaleNormal="100" workbookViewId="0">
      <selection activeCell="A4" sqref="A4:B6"/>
    </sheetView>
  </sheetViews>
  <sheetFormatPr defaultColWidth="14.44140625" defaultRowHeight="15" customHeight="1" x14ac:dyDescent="0.3"/>
  <cols>
    <col min="1" max="1" width="7.44140625" style="15" customWidth="1"/>
    <col min="2" max="2" width="124.44140625" style="11" customWidth="1"/>
    <col min="3" max="3" width="8.5546875" style="16" customWidth="1"/>
    <col min="4" max="4" width="8.33203125" customWidth="1"/>
    <col min="5" max="5" width="62.5546875" customWidth="1"/>
  </cols>
  <sheetData>
    <row r="1" spans="1:5" ht="51.75" customHeight="1" x14ac:dyDescent="0.3">
      <c r="A1" s="38"/>
      <c r="B1" s="3" t="s">
        <v>73</v>
      </c>
      <c r="C1" s="39"/>
      <c r="D1" s="5"/>
    </row>
    <row r="2" spans="1:5" ht="14.4" x14ac:dyDescent="0.3">
      <c r="A2" s="38"/>
      <c r="B2" s="3"/>
      <c r="C2" s="39"/>
    </row>
    <row r="3" spans="1:5" ht="14.4" x14ac:dyDescent="0.3">
      <c r="A3" s="92" t="s">
        <v>1</v>
      </c>
      <c r="B3" s="92"/>
      <c r="C3" s="39"/>
      <c r="D3" s="92" t="s">
        <v>74</v>
      </c>
      <c r="E3" s="92"/>
    </row>
    <row r="4" spans="1:5" ht="14.4" x14ac:dyDescent="0.3">
      <c r="A4" s="101" t="s">
        <v>75</v>
      </c>
      <c r="B4" s="101"/>
      <c r="C4" s="39"/>
      <c r="D4" s="67" t="s">
        <v>4</v>
      </c>
      <c r="E4" s="43" t="s">
        <v>5</v>
      </c>
    </row>
    <row r="5" spans="1:5" ht="14.4" x14ac:dyDescent="0.3">
      <c r="A5" s="101"/>
      <c r="B5" s="101"/>
      <c r="C5" s="39"/>
      <c r="D5" s="25" t="s">
        <v>6</v>
      </c>
      <c r="E5" s="49" t="s">
        <v>7</v>
      </c>
    </row>
    <row r="6" spans="1:5" ht="14.4" x14ac:dyDescent="0.3">
      <c r="A6" s="101"/>
      <c r="B6" s="101"/>
      <c r="C6" s="39"/>
      <c r="D6" s="25" t="s">
        <v>8</v>
      </c>
      <c r="E6" s="22" t="s">
        <v>9</v>
      </c>
    </row>
    <row r="7" spans="1:5" ht="14.4" x14ac:dyDescent="0.3">
      <c r="A7" s="52"/>
      <c r="B7" s="53"/>
      <c r="C7" s="39"/>
      <c r="D7" s="5"/>
      <c r="E7" s="40"/>
    </row>
    <row r="8" spans="1:5" ht="14.4" x14ac:dyDescent="0.3">
      <c r="A8" s="92" t="s">
        <v>10</v>
      </c>
      <c r="B8" s="92"/>
      <c r="C8" s="39"/>
      <c r="D8" s="5"/>
      <c r="E8" s="40"/>
    </row>
    <row r="9" spans="1:5" ht="14.4" x14ac:dyDescent="0.3">
      <c r="A9" s="54">
        <v>0</v>
      </c>
      <c r="B9" s="55" t="s">
        <v>11</v>
      </c>
      <c r="C9" s="39"/>
      <c r="D9" s="5"/>
      <c r="E9" s="1"/>
    </row>
    <row r="10" spans="1:5" ht="14.4" x14ac:dyDescent="0.3">
      <c r="A10" s="54">
        <v>1</v>
      </c>
      <c r="B10" s="56" t="s">
        <v>12</v>
      </c>
      <c r="C10" s="39"/>
      <c r="D10" s="5"/>
      <c r="E10" s="29"/>
    </row>
    <row r="11" spans="1:5" ht="14.4" x14ac:dyDescent="0.3">
      <c r="A11" s="57">
        <v>2</v>
      </c>
      <c r="B11" s="9" t="s">
        <v>13</v>
      </c>
      <c r="C11" s="39"/>
      <c r="D11" s="5"/>
      <c r="E11" s="29"/>
    </row>
    <row r="12" spans="1:5" ht="14.4" x14ac:dyDescent="0.3">
      <c r="A12" s="57">
        <v>3</v>
      </c>
      <c r="B12" s="9" t="s">
        <v>14</v>
      </c>
      <c r="C12" s="39"/>
      <c r="D12" s="5"/>
      <c r="E12" s="29"/>
    </row>
    <row r="13" spans="1:5" ht="14.4" x14ac:dyDescent="0.3">
      <c r="A13" s="57">
        <v>4</v>
      </c>
      <c r="B13" s="56" t="s">
        <v>15</v>
      </c>
      <c r="C13" s="39"/>
      <c r="D13" s="5"/>
    </row>
    <row r="14" spans="1:5" ht="14.4" x14ac:dyDescent="0.3">
      <c r="A14" s="57">
        <v>5</v>
      </c>
      <c r="B14" s="58" t="s">
        <v>16</v>
      </c>
      <c r="C14" s="39"/>
      <c r="D14" s="5"/>
    </row>
    <row r="15" spans="1:5" ht="14.4" x14ac:dyDescent="0.3">
      <c r="A15" s="54">
        <v>6</v>
      </c>
      <c r="B15" s="58"/>
      <c r="C15" s="39"/>
      <c r="D15" s="5"/>
      <c r="E15" s="29"/>
    </row>
    <row r="16" spans="1:5" ht="14.4" x14ac:dyDescent="0.3">
      <c r="A16" s="38"/>
      <c r="B16" s="3"/>
      <c r="C16" s="39"/>
      <c r="D16" s="5"/>
      <c r="E16" s="29"/>
    </row>
    <row r="17" spans="1:38" ht="14.4" x14ac:dyDescent="0.3">
      <c r="A17" s="6" t="s">
        <v>17</v>
      </c>
      <c r="B17" s="7" t="s">
        <v>18</v>
      </c>
      <c r="C17" s="8" t="s">
        <v>19</v>
      </c>
      <c r="D17" s="7" t="s">
        <v>20</v>
      </c>
      <c r="E17" s="7" t="s">
        <v>21</v>
      </c>
    </row>
    <row r="18" spans="1:38" ht="18.600000000000001" customHeight="1" x14ac:dyDescent="0.3">
      <c r="A18" s="17">
        <v>8</v>
      </c>
      <c r="B18" s="89" t="s">
        <v>76</v>
      </c>
      <c r="C18" s="90"/>
      <c r="D18" s="59"/>
      <c r="E18" s="62"/>
    </row>
    <row r="19" spans="1:38" ht="14.1" customHeight="1" x14ac:dyDescent="0.3">
      <c r="A19" s="19">
        <f>A18+0.01</f>
        <v>8.01</v>
      </c>
      <c r="B19" s="22" t="s">
        <v>77</v>
      </c>
      <c r="C19" s="21" t="s">
        <v>4</v>
      </c>
      <c r="D19" s="60"/>
      <c r="E19" s="61"/>
    </row>
    <row r="20" spans="1:38" ht="14.1" customHeight="1" x14ac:dyDescent="0.3">
      <c r="A20" s="19">
        <f t="shared" ref="A20:A26" si="0">A19+0.01</f>
        <v>8.02</v>
      </c>
      <c r="B20" s="22" t="s">
        <v>78</v>
      </c>
      <c r="C20" s="21" t="s">
        <v>4</v>
      </c>
      <c r="D20" s="60"/>
      <c r="E20" s="61"/>
    </row>
    <row r="21" spans="1:38" ht="14.4" x14ac:dyDescent="0.3">
      <c r="A21" s="19">
        <f t="shared" si="0"/>
        <v>8.0299999999999994</v>
      </c>
      <c r="B21" s="22" t="s">
        <v>79</v>
      </c>
      <c r="C21" s="21" t="s">
        <v>4</v>
      </c>
      <c r="D21" s="60"/>
      <c r="E21" s="61"/>
    </row>
    <row r="22" spans="1:38" ht="14.4" x14ac:dyDescent="0.3">
      <c r="A22" s="19">
        <f t="shared" si="0"/>
        <v>8.0399999999999991</v>
      </c>
      <c r="B22" s="22" t="s">
        <v>80</v>
      </c>
      <c r="C22" s="21" t="s">
        <v>4</v>
      </c>
      <c r="D22" s="60"/>
      <c r="E22" s="61"/>
    </row>
    <row r="23" spans="1:38" ht="14.4" x14ac:dyDescent="0.3">
      <c r="A23" s="19">
        <f t="shared" si="0"/>
        <v>8.0499999999999989</v>
      </c>
      <c r="B23" s="42" t="s">
        <v>81</v>
      </c>
      <c r="C23" s="21" t="s">
        <v>4</v>
      </c>
      <c r="D23" s="60"/>
      <c r="E23" s="61"/>
    </row>
    <row r="24" spans="1:38" ht="14.4" x14ac:dyDescent="0.3">
      <c r="A24" s="19">
        <f t="shared" si="0"/>
        <v>8.0599999999999987</v>
      </c>
      <c r="B24" s="22" t="s">
        <v>82</v>
      </c>
      <c r="C24" s="21" t="s">
        <v>4</v>
      </c>
      <c r="D24" s="60"/>
      <c r="E24" s="61"/>
    </row>
    <row r="25" spans="1:38" ht="14.4" x14ac:dyDescent="0.3">
      <c r="A25" s="19">
        <f t="shared" si="0"/>
        <v>8.0699999999999985</v>
      </c>
      <c r="B25" s="22" t="s">
        <v>83</v>
      </c>
      <c r="C25" s="21" t="s">
        <v>4</v>
      </c>
      <c r="D25" s="60"/>
      <c r="E25" s="61"/>
    </row>
    <row r="26" spans="1:38" ht="14.1" customHeight="1" x14ac:dyDescent="0.3">
      <c r="A26" s="19">
        <f t="shared" si="0"/>
        <v>8.0799999999999983</v>
      </c>
      <c r="B26" s="22" t="s">
        <v>84</v>
      </c>
      <c r="C26" s="85" t="s">
        <v>6</v>
      </c>
      <c r="D26" s="60"/>
      <c r="E26" s="61"/>
    </row>
    <row r="27" spans="1:38" ht="14.25" customHeight="1" x14ac:dyDescent="0.3">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row>
    <row r="28" spans="1:38" ht="14.7" customHeight="1" x14ac:dyDescent="0.3">
      <c r="A28" s="11"/>
      <c r="C28" s="11"/>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row>
    <row r="29" spans="1:38" ht="14.4" x14ac:dyDescent="0.3">
      <c r="A29" s="16"/>
      <c r="B29" s="16"/>
      <c r="D29" s="16"/>
      <c r="E29" s="16"/>
      <c r="F29" s="16"/>
      <c r="G29" s="16"/>
      <c r="H29" s="16"/>
      <c r="I29" s="16"/>
      <c r="J29" s="16"/>
      <c r="K29" s="16"/>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row>
    <row r="30" spans="1:38" ht="13.95" customHeight="1" x14ac:dyDescent="0.3">
      <c r="A30"/>
      <c r="B30"/>
      <c r="C30"/>
    </row>
    <row r="31" spans="1:38" ht="13.95" customHeight="1" x14ac:dyDescent="0.3">
      <c r="A31"/>
      <c r="B31"/>
      <c r="C31"/>
    </row>
    <row r="32" spans="1:38" ht="13.95" customHeight="1" x14ac:dyDescent="0.3">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row>
    <row r="33" spans="1:38" ht="13.95" customHeight="1" x14ac:dyDescent="0.3">
      <c r="A33" s="11"/>
      <c r="C33" s="11"/>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row>
    <row r="34" spans="1:38" ht="13.95" customHeight="1" x14ac:dyDescent="0.3">
      <c r="A34" s="16"/>
      <c r="B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row>
    <row r="35" spans="1:38" ht="13.95" customHeight="1" x14ac:dyDescent="0.3">
      <c r="A35"/>
      <c r="B35"/>
      <c r="C35"/>
    </row>
    <row r="36" spans="1:38" ht="13.95" customHeight="1" x14ac:dyDescent="0.3">
      <c r="A36"/>
      <c r="B36"/>
      <c r="C36"/>
    </row>
    <row r="37" spans="1:38" ht="13.95" customHeight="1" x14ac:dyDescent="0.3">
      <c r="B37" s="15"/>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row>
    <row r="38" spans="1:38" ht="13.95" customHeight="1" x14ac:dyDescent="0.3">
      <c r="A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row>
    <row r="39" spans="1:38" ht="13.95" customHeight="1" x14ac:dyDescent="0.3">
      <c r="A39" s="16"/>
      <c r="B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row>
    <row r="40" spans="1:38" ht="13.95" customHeight="1" x14ac:dyDescent="0.3">
      <c r="A40"/>
      <c r="B40"/>
      <c r="C40"/>
    </row>
    <row r="41" spans="1:38" s="11" customFormat="1" ht="14.4" x14ac:dyDescent="0.3">
      <c r="A41"/>
      <c r="B41"/>
      <c r="C41"/>
      <c r="D41"/>
      <c r="E41"/>
      <c r="F41"/>
      <c r="G41"/>
      <c r="H41"/>
      <c r="I41"/>
      <c r="J41"/>
      <c r="K41"/>
      <c r="L41"/>
      <c r="M41"/>
      <c r="N41"/>
      <c r="O41"/>
      <c r="P41"/>
      <c r="Q41"/>
      <c r="R41"/>
      <c r="S41"/>
      <c r="T41"/>
      <c r="U41"/>
      <c r="V41"/>
      <c r="W41"/>
      <c r="X41"/>
      <c r="Y41"/>
      <c r="Z41"/>
      <c r="AA41"/>
      <c r="AB41"/>
      <c r="AC41"/>
      <c r="AD41"/>
      <c r="AE41"/>
      <c r="AF41"/>
      <c r="AG41"/>
      <c r="AH41"/>
      <c r="AI41"/>
      <c r="AJ41"/>
      <c r="AK41"/>
      <c r="AL41"/>
    </row>
    <row r="42" spans="1:38" s="11" customFormat="1" ht="14.4" x14ac:dyDescent="0.3">
      <c r="B42" s="16"/>
      <c r="C42"/>
      <c r="D42"/>
      <c r="F42" s="16"/>
      <c r="G42"/>
      <c r="H42"/>
    </row>
    <row r="43" spans="1:38" s="11" customFormat="1" ht="14.4" x14ac:dyDescent="0.3">
      <c r="B43" s="16"/>
      <c r="C43"/>
      <c r="D43"/>
      <c r="F43" s="16"/>
      <c r="G43"/>
      <c r="H43"/>
    </row>
    <row r="44" spans="1:38" s="11" customFormat="1" ht="14.4" x14ac:dyDescent="0.3">
      <c r="B44" s="16"/>
      <c r="C44"/>
      <c r="D44"/>
      <c r="F44" s="16"/>
      <c r="G44"/>
      <c r="H44"/>
    </row>
    <row r="45" spans="1:38" ht="15" customHeight="1" x14ac:dyDescent="0.3">
      <c r="A45" s="11"/>
      <c r="B45" s="16"/>
      <c r="C45"/>
      <c r="E45" s="11"/>
      <c r="F45" s="16"/>
    </row>
    <row r="46" spans="1:38" ht="15" customHeight="1" x14ac:dyDescent="0.3">
      <c r="A46" s="11"/>
      <c r="B46" s="16"/>
      <c r="C46"/>
      <c r="E46" s="11"/>
      <c r="F46" s="16"/>
    </row>
  </sheetData>
  <mergeCells count="5">
    <mergeCell ref="D3:E3"/>
    <mergeCell ref="B18:C18"/>
    <mergeCell ref="A3:B3"/>
    <mergeCell ref="A4:B6"/>
    <mergeCell ref="A8:B8"/>
  </mergeCells>
  <dataValidations count="2">
    <dataValidation type="list" allowBlank="1" showInputMessage="1" showErrorMessage="1" sqref="C19:C26" xr:uid="{00000000-0002-0000-0300-000000000000}">
      <formula1>$D$4:$D$6</formula1>
    </dataValidation>
    <dataValidation type="list" allowBlank="1" showInputMessage="1" showErrorMessage="1" sqref="D19:D26" xr:uid="{00000000-0002-0000-0300-000001000000}">
      <formula1>$A$9:$A$15</formula1>
    </dataValidation>
  </dataValidations>
  <pageMargins left="0.7" right="0.7" top="0.75" bottom="0.75" header="0.3" footer="0.3"/>
  <pageSetup scale="74" orientation="landscape" horizontalDpi="90" verticalDpi="90" r:id="rId1"/>
  <extLst>
    <ext xmlns:x14="http://schemas.microsoft.com/office/spreadsheetml/2009/9/main" uri="{78C0D931-6437-407d-A8EE-F0AAD7539E65}">
      <x14:conditionalFormattings>
        <x14:conditionalFormatting xmlns:xm="http://schemas.microsoft.com/office/excel/2006/main">
          <x14:cfRule type="containsText" priority="41" operator="containsText" id="{37FECC99-38C5-4A2E-A86B-815F12EC8CDE}">
            <xm:f>NOT(ISERROR(SEARCH(#REF!,C1)))</xm:f>
            <xm:f>#REF!</xm:f>
            <x14:dxf>
              <fill>
                <patternFill>
                  <bgColor theme="4" tint="0.79998168889431442"/>
                </patternFill>
              </fill>
            </x14:dxf>
          </x14:cfRule>
          <x14:cfRule type="containsText" priority="42" operator="containsText" id="{16729BDD-03B0-44CD-A190-8A491E6B89F5}">
            <xm:f>NOT(ISERROR(SEARCH(#REF!,C1)))</xm:f>
            <xm:f>#REF!</xm:f>
            <x14:dxf>
              <fill>
                <patternFill>
                  <bgColor theme="4" tint="0.39994506668294322"/>
                </patternFill>
              </fill>
            </x14:dxf>
          </x14:cfRule>
          <x14:cfRule type="containsText" priority="43" operator="containsText" id="{B5380D1E-D016-4BFC-8C9B-1BFEA5052D5C}">
            <xm:f>NOT(ISERROR(SEARCH(#REF!,C1)))</xm:f>
            <xm:f>#REF!</xm:f>
            <x14:dxf>
              <fill>
                <patternFill>
                  <bgColor rgb="FF0070C0"/>
                </patternFill>
              </fill>
            </x14:dxf>
          </x14:cfRule>
          <xm:sqref>C1:C17</xm:sqref>
        </x14:conditionalFormatting>
        <x14:conditionalFormatting xmlns:xm="http://schemas.microsoft.com/office/excel/2006/main">
          <x14:cfRule type="containsText" priority="40" operator="containsText" id="{48E4F2AA-880B-48BD-84FA-716CCF5C4596}">
            <xm:f>NOT(ISERROR(SEARCH($D$4,D4)))</xm:f>
            <xm:f>$D$4</xm:f>
            <x14:dxf>
              <fill>
                <patternFill>
                  <bgColor theme="9" tint="0.59996337778862885"/>
                </patternFill>
              </fill>
            </x14:dxf>
          </x14:cfRule>
          <xm:sqref>D4 E10:E12 E16</xm:sqref>
        </x14:conditionalFormatting>
        <x14:conditionalFormatting xmlns:xm="http://schemas.microsoft.com/office/excel/2006/main">
          <x14:cfRule type="containsText" priority="39" operator="containsText" id="{74408071-6333-4FA9-9AD0-CEEC1A3BC410}">
            <xm:f>NOT(ISERROR(SEARCH($D$4,D5)))</xm:f>
            <xm:f>$D$4</xm:f>
            <x14:dxf>
              <fill>
                <patternFill>
                  <bgColor rgb="FF0070C0"/>
                </patternFill>
              </fill>
            </x14:dxf>
          </x14:cfRule>
          <xm:sqref>D5</xm:sqref>
        </x14:conditionalFormatting>
        <x14:conditionalFormatting xmlns:xm="http://schemas.microsoft.com/office/excel/2006/main">
          <x14:cfRule type="containsText" priority="36" operator="containsText" id="{8C8B0138-9FFC-4068-BB7A-9CBB7527CC41}">
            <xm:f>NOT(ISERROR(SEARCH($D$5,C5)))</xm:f>
            <xm:f>$D$5</xm:f>
            <x14:dxf>
              <fill>
                <patternFill>
                  <bgColor theme="4" tint="0.39994506668294322"/>
                </patternFill>
              </fill>
            </x14:dxf>
          </x14:cfRule>
          <xm:sqref>D5:D6 C19:C26</xm:sqref>
        </x14:conditionalFormatting>
        <x14:conditionalFormatting xmlns:xm="http://schemas.microsoft.com/office/excel/2006/main">
          <x14:cfRule type="containsText" priority="35" operator="containsText" id="{6142E56A-B6FD-42F6-9C05-3CACB607D3A0}">
            <xm:f>NOT(ISERROR(SEARCH($D$6,C6)))</xm:f>
            <xm:f>$D$6</xm:f>
            <x14:dxf>
              <fill>
                <patternFill>
                  <bgColor theme="7" tint="0.79998168889431442"/>
                </patternFill>
              </fill>
            </x14:dxf>
          </x14:cfRule>
          <x14:cfRule type="containsText" priority="37" operator="containsText" id="{BD2A7A66-4202-4B97-8CC8-6C2F2FBBD178}">
            <xm:f>NOT(ISERROR(SEARCH($D$4,C6)))</xm:f>
            <xm:f>$D$4</xm:f>
            <x14:dxf>
              <fill>
                <patternFill>
                  <bgColor theme="9" tint="0.59996337778862885"/>
                </patternFill>
              </fill>
            </x14:dxf>
          </x14:cfRule>
          <xm:sqref>D6 C19:C26</xm:sqref>
        </x14:conditionalFormatting>
        <x14:conditionalFormatting xmlns:xm="http://schemas.microsoft.com/office/excel/2006/main">
          <x14:cfRule type="containsText" priority="25" operator="containsText" id="{9856163C-FF04-4265-8FF7-C290A86B41A7}">
            <xm:f>NOT(ISERROR(SEARCH($D$4,E15)))</xm:f>
            <xm:f>$D$4</xm:f>
            <x14:dxf>
              <fill>
                <patternFill>
                  <bgColor rgb="FF0070C0"/>
                </patternFill>
              </fill>
            </x14:dxf>
          </x14:cfRule>
          <xm:sqref>E15</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4"/>
  <sheetViews>
    <sheetView showGridLines="0" zoomScaleNormal="100" workbookViewId="0">
      <selection activeCell="A4" sqref="A4:B6"/>
    </sheetView>
  </sheetViews>
  <sheetFormatPr defaultColWidth="14.44140625" defaultRowHeight="15" customHeight="1" x14ac:dyDescent="0.25"/>
  <cols>
    <col min="1" max="1" width="5.5546875" style="50" customWidth="1"/>
    <col min="2" max="2" width="117.33203125" style="44" customWidth="1"/>
    <col min="3" max="3" width="8" style="51" bestFit="1" customWidth="1"/>
    <col min="4" max="4" width="8" style="44" customWidth="1"/>
    <col min="5" max="5" width="60.33203125" style="44" bestFit="1" customWidth="1"/>
    <col min="6" max="6" width="42.109375" style="44" customWidth="1"/>
    <col min="7" max="7" width="42.44140625" style="44" bestFit="1" customWidth="1"/>
    <col min="8" max="11" width="8.5546875" style="44" customWidth="1"/>
    <col min="12" max="12" width="13.44140625" style="44" customWidth="1"/>
    <col min="13" max="16384" width="14.44140625" style="44"/>
  </cols>
  <sheetData>
    <row r="1" spans="1:5" ht="51.75" customHeight="1" x14ac:dyDescent="0.25">
      <c r="A1" s="45"/>
      <c r="B1" s="46" t="s">
        <v>85</v>
      </c>
      <c r="C1" s="47"/>
      <c r="D1" s="48"/>
    </row>
    <row r="2" spans="1:5" ht="13.2" x14ac:dyDescent="0.25">
      <c r="A2" s="45"/>
      <c r="B2" s="46"/>
      <c r="C2" s="47"/>
      <c r="D2" s="48"/>
    </row>
    <row r="3" spans="1:5" ht="13.2" x14ac:dyDescent="0.25">
      <c r="A3" s="92" t="s">
        <v>1</v>
      </c>
      <c r="B3" s="92"/>
      <c r="C3" s="47"/>
      <c r="D3" s="92" t="s">
        <v>74</v>
      </c>
      <c r="E3" s="92"/>
    </row>
    <row r="4" spans="1:5" ht="13.2" x14ac:dyDescent="0.25">
      <c r="A4" s="101" t="s">
        <v>75</v>
      </c>
      <c r="B4" s="101"/>
      <c r="C4" s="47"/>
      <c r="D4" s="67" t="s">
        <v>4</v>
      </c>
      <c r="E4" s="43" t="s">
        <v>5</v>
      </c>
    </row>
    <row r="5" spans="1:5" ht="13.2" x14ac:dyDescent="0.25">
      <c r="A5" s="101"/>
      <c r="B5" s="101"/>
      <c r="C5" s="47"/>
      <c r="D5" s="21" t="s">
        <v>6</v>
      </c>
      <c r="E5" s="49" t="s">
        <v>7</v>
      </c>
    </row>
    <row r="6" spans="1:5" ht="13.2" x14ac:dyDescent="0.25">
      <c r="A6" s="101"/>
      <c r="B6" s="101"/>
      <c r="C6" s="47"/>
      <c r="D6" s="21" t="s">
        <v>8</v>
      </c>
      <c r="E6" s="22" t="s">
        <v>9</v>
      </c>
    </row>
    <row r="7" spans="1:5" ht="13.2" x14ac:dyDescent="0.25">
      <c r="A7" s="52"/>
      <c r="B7" s="53"/>
      <c r="C7" s="47"/>
      <c r="D7" s="41"/>
      <c r="E7" s="41"/>
    </row>
    <row r="8" spans="1:5" ht="13.2" x14ac:dyDescent="0.25">
      <c r="A8" s="92" t="s">
        <v>10</v>
      </c>
      <c r="B8" s="92"/>
      <c r="C8" s="47"/>
      <c r="D8" s="48"/>
    </row>
    <row r="9" spans="1:5" ht="13.2" x14ac:dyDescent="0.25">
      <c r="A9" s="54">
        <v>0</v>
      </c>
      <c r="B9" s="55" t="s">
        <v>11</v>
      </c>
      <c r="C9" s="47"/>
      <c r="D9" s="48"/>
    </row>
    <row r="10" spans="1:5" ht="13.2" x14ac:dyDescent="0.25">
      <c r="A10" s="54">
        <v>1</v>
      </c>
      <c r="B10" s="56" t="s">
        <v>12</v>
      </c>
      <c r="C10" s="47"/>
      <c r="D10" s="48"/>
    </row>
    <row r="11" spans="1:5" ht="13.2" x14ac:dyDescent="0.25">
      <c r="A11" s="57">
        <v>2</v>
      </c>
      <c r="B11" s="9" t="s">
        <v>13</v>
      </c>
      <c r="C11" s="47"/>
      <c r="D11" s="48"/>
    </row>
    <row r="12" spans="1:5" ht="13.2" x14ac:dyDescent="0.25">
      <c r="A12" s="57">
        <v>3</v>
      </c>
      <c r="B12" s="9" t="s">
        <v>14</v>
      </c>
      <c r="C12" s="47"/>
      <c r="D12" s="48"/>
    </row>
    <row r="13" spans="1:5" ht="13.2" x14ac:dyDescent="0.25">
      <c r="A13" s="57">
        <v>4</v>
      </c>
      <c r="B13" s="56" t="s">
        <v>15</v>
      </c>
      <c r="C13" s="47"/>
      <c r="D13" s="48"/>
    </row>
    <row r="14" spans="1:5" ht="13.2" x14ac:dyDescent="0.25">
      <c r="A14" s="57">
        <v>5</v>
      </c>
      <c r="B14" s="58" t="s">
        <v>16</v>
      </c>
      <c r="C14" s="47"/>
      <c r="D14" s="48"/>
    </row>
    <row r="15" spans="1:5" ht="13.2" x14ac:dyDescent="0.25">
      <c r="A15" s="54">
        <v>6</v>
      </c>
      <c r="B15" s="58" t="s">
        <v>86</v>
      </c>
      <c r="C15" s="47"/>
      <c r="D15" s="48"/>
    </row>
    <row r="16" spans="1:5" ht="13.2" x14ac:dyDescent="0.25">
      <c r="A16" s="45"/>
      <c r="B16" s="46"/>
      <c r="C16" s="47"/>
      <c r="D16" s="48"/>
    </row>
    <row r="17" spans="1:6" ht="13.2" x14ac:dyDescent="0.25">
      <c r="A17" s="45"/>
      <c r="B17" s="46"/>
      <c r="C17" s="47"/>
      <c r="D17" s="48"/>
    </row>
    <row r="18" spans="1:6" ht="13.2" x14ac:dyDescent="0.25">
      <c r="A18" s="45"/>
      <c r="B18" s="46"/>
      <c r="C18" s="47"/>
      <c r="D18" s="48"/>
    </row>
    <row r="19" spans="1:6" ht="13.2" x14ac:dyDescent="0.25">
      <c r="A19" s="6" t="s">
        <v>17</v>
      </c>
      <c r="B19" s="7" t="s">
        <v>18</v>
      </c>
      <c r="C19" s="8" t="s">
        <v>19</v>
      </c>
      <c r="D19" s="7" t="s">
        <v>20</v>
      </c>
      <c r="E19" s="92" t="s">
        <v>21</v>
      </c>
      <c r="F19" s="92"/>
    </row>
    <row r="20" spans="1:6" ht="13.2" x14ac:dyDescent="0.25">
      <c r="A20" s="17">
        <v>9</v>
      </c>
      <c r="B20" s="26" t="s">
        <v>87</v>
      </c>
      <c r="C20" s="27"/>
      <c r="D20" s="59"/>
      <c r="E20" s="99"/>
      <c r="F20" s="100"/>
    </row>
    <row r="21" spans="1:6" ht="14.4" x14ac:dyDescent="0.3">
      <c r="A21" s="19">
        <f t="shared" ref="A21:A43" si="0">A20+0.01</f>
        <v>9.01</v>
      </c>
      <c r="B21" s="22" t="s">
        <v>88</v>
      </c>
      <c r="C21" s="25" t="s">
        <v>4</v>
      </c>
      <c r="D21" s="60"/>
      <c r="E21" s="87"/>
      <c r="F21" s="87"/>
    </row>
    <row r="22" spans="1:6" ht="14.4" x14ac:dyDescent="0.3">
      <c r="A22" s="19">
        <f t="shared" si="0"/>
        <v>9.02</v>
      </c>
      <c r="B22" s="84" t="s">
        <v>89</v>
      </c>
      <c r="C22" s="25" t="s">
        <v>4</v>
      </c>
      <c r="D22" s="60"/>
      <c r="E22" s="87"/>
      <c r="F22" s="87"/>
    </row>
    <row r="23" spans="1:6" ht="16.2" customHeight="1" x14ac:dyDescent="0.3">
      <c r="A23" s="19">
        <f t="shared" si="0"/>
        <v>9.0299999999999994</v>
      </c>
      <c r="B23" s="22" t="s">
        <v>90</v>
      </c>
      <c r="C23" s="25" t="s">
        <v>6</v>
      </c>
      <c r="D23" s="60"/>
      <c r="E23" s="87"/>
      <c r="F23" s="87"/>
    </row>
    <row r="24" spans="1:6" ht="14.4" x14ac:dyDescent="0.3">
      <c r="A24" s="19">
        <f t="shared" si="0"/>
        <v>9.0399999999999991</v>
      </c>
      <c r="B24" s="22" t="s">
        <v>91</v>
      </c>
      <c r="C24" s="25" t="s">
        <v>6</v>
      </c>
      <c r="D24" s="60"/>
      <c r="E24" s="87"/>
      <c r="F24" s="87"/>
    </row>
    <row r="25" spans="1:6" ht="14.4" x14ac:dyDescent="0.3">
      <c r="A25" s="19">
        <f t="shared" si="0"/>
        <v>9.0499999999999989</v>
      </c>
      <c r="B25" s="22" t="s">
        <v>92</v>
      </c>
      <c r="C25" s="25" t="s">
        <v>4</v>
      </c>
      <c r="D25" s="60"/>
      <c r="E25" s="61"/>
      <c r="F25" s="61"/>
    </row>
    <row r="26" spans="1:6" ht="14.4" x14ac:dyDescent="0.3">
      <c r="A26" s="19">
        <f t="shared" si="0"/>
        <v>9.0599999999999987</v>
      </c>
      <c r="B26" s="22" t="s">
        <v>93</v>
      </c>
      <c r="C26" s="25" t="s">
        <v>4</v>
      </c>
      <c r="D26" s="60"/>
      <c r="E26" s="87"/>
      <c r="F26" s="87"/>
    </row>
    <row r="27" spans="1:6" ht="14.4" x14ac:dyDescent="0.3">
      <c r="A27" s="19">
        <f t="shared" si="0"/>
        <v>9.0699999999999985</v>
      </c>
      <c r="B27" s="22" t="s">
        <v>94</v>
      </c>
      <c r="C27" s="25" t="s">
        <v>6</v>
      </c>
      <c r="D27" s="60"/>
      <c r="E27" s="87"/>
      <c r="F27" s="87"/>
    </row>
    <row r="28" spans="1:6" ht="14.4" x14ac:dyDescent="0.3">
      <c r="A28" s="19">
        <f t="shared" si="0"/>
        <v>9.0799999999999983</v>
      </c>
      <c r="B28" s="22" t="s">
        <v>95</v>
      </c>
      <c r="C28" s="25" t="s">
        <v>4</v>
      </c>
      <c r="D28" s="60"/>
      <c r="E28" s="87"/>
      <c r="F28" s="87"/>
    </row>
    <row r="29" spans="1:6" ht="14.1" customHeight="1" x14ac:dyDescent="0.3">
      <c r="A29" s="19">
        <f t="shared" si="0"/>
        <v>9.0899999999999981</v>
      </c>
      <c r="B29" s="22" t="s">
        <v>96</v>
      </c>
      <c r="C29" s="25" t="s">
        <v>4</v>
      </c>
      <c r="D29" s="60"/>
      <c r="E29" s="87"/>
      <c r="F29" s="87"/>
    </row>
    <row r="30" spans="1:6" ht="14.1" customHeight="1" x14ac:dyDescent="0.3">
      <c r="A30" s="19">
        <f t="shared" si="0"/>
        <v>9.0999999999999979</v>
      </c>
      <c r="B30" s="32" t="s">
        <v>97</v>
      </c>
      <c r="C30" s="25" t="s">
        <v>4</v>
      </c>
      <c r="D30" s="60"/>
      <c r="E30" s="87"/>
      <c r="F30" s="87"/>
    </row>
    <row r="31" spans="1:6" ht="14.4" x14ac:dyDescent="0.3">
      <c r="A31" s="19">
        <f t="shared" si="0"/>
        <v>9.1099999999999977</v>
      </c>
      <c r="B31" s="22" t="s">
        <v>98</v>
      </c>
      <c r="C31" s="25" t="s">
        <v>4</v>
      </c>
      <c r="D31" s="60"/>
      <c r="E31" s="87"/>
      <c r="F31" s="87"/>
    </row>
    <row r="32" spans="1:6" ht="14.4" x14ac:dyDescent="0.3">
      <c r="A32" s="19">
        <f t="shared" si="0"/>
        <v>9.1199999999999974</v>
      </c>
      <c r="B32" s="22" t="s">
        <v>99</v>
      </c>
      <c r="C32" s="25" t="s">
        <v>4</v>
      </c>
      <c r="D32" s="60"/>
      <c r="E32" s="87"/>
      <c r="F32" s="87"/>
    </row>
    <row r="33" spans="1:6" ht="14.4" x14ac:dyDescent="0.3">
      <c r="A33" s="19">
        <f t="shared" si="0"/>
        <v>9.1299999999999972</v>
      </c>
      <c r="B33" s="22" t="s">
        <v>100</v>
      </c>
      <c r="C33" s="25" t="s">
        <v>4</v>
      </c>
      <c r="D33" s="60"/>
      <c r="E33" s="87"/>
      <c r="F33" s="87"/>
    </row>
    <row r="34" spans="1:6" ht="14.4" x14ac:dyDescent="0.3">
      <c r="A34" s="19">
        <f t="shared" si="0"/>
        <v>9.139999999999997</v>
      </c>
      <c r="B34" s="22" t="s">
        <v>101</v>
      </c>
      <c r="C34" s="25" t="s">
        <v>4</v>
      </c>
      <c r="D34" s="60"/>
      <c r="E34" s="87"/>
      <c r="F34" s="87"/>
    </row>
    <row r="35" spans="1:6" ht="14.4" x14ac:dyDescent="0.3">
      <c r="A35" s="19">
        <f t="shared" si="0"/>
        <v>9.1499999999999968</v>
      </c>
      <c r="B35" s="22" t="s">
        <v>102</v>
      </c>
      <c r="C35" s="25" t="s">
        <v>4</v>
      </c>
      <c r="D35" s="60"/>
      <c r="E35" s="87"/>
      <c r="F35" s="87"/>
    </row>
    <row r="36" spans="1:6" ht="14.1" customHeight="1" x14ac:dyDescent="0.3">
      <c r="A36" s="19">
        <f t="shared" si="0"/>
        <v>9.1599999999999966</v>
      </c>
      <c r="B36" s="22" t="s">
        <v>103</v>
      </c>
      <c r="C36" s="25" t="s">
        <v>4</v>
      </c>
      <c r="D36" s="60"/>
      <c r="E36" s="87"/>
      <c r="F36" s="87"/>
    </row>
    <row r="37" spans="1:6" ht="15" customHeight="1" x14ac:dyDescent="0.3">
      <c r="A37" s="19">
        <f t="shared" si="0"/>
        <v>9.1699999999999964</v>
      </c>
      <c r="B37" s="43" t="s">
        <v>104</v>
      </c>
      <c r="C37" s="25" t="s">
        <v>6</v>
      </c>
      <c r="D37" s="60"/>
      <c r="E37" s="87"/>
      <c r="F37" s="87"/>
    </row>
    <row r="38" spans="1:6" ht="15" customHeight="1" x14ac:dyDescent="0.3">
      <c r="A38" s="19">
        <f t="shared" si="0"/>
        <v>9.1799999999999962</v>
      </c>
      <c r="B38" s="43" t="s">
        <v>105</v>
      </c>
      <c r="C38" s="25" t="s">
        <v>4</v>
      </c>
      <c r="D38" s="60"/>
      <c r="E38" s="87"/>
      <c r="F38" s="87"/>
    </row>
    <row r="39" spans="1:6" ht="15" customHeight="1" x14ac:dyDescent="0.3">
      <c r="A39" s="19">
        <f t="shared" si="0"/>
        <v>9.1899999999999959</v>
      </c>
      <c r="B39" s="43" t="s">
        <v>106</v>
      </c>
      <c r="C39" s="25" t="s">
        <v>4</v>
      </c>
      <c r="D39" s="60"/>
      <c r="E39" s="87"/>
      <c r="F39" s="87"/>
    </row>
    <row r="40" spans="1:6" ht="15" customHeight="1" x14ac:dyDescent="0.3">
      <c r="A40" s="19">
        <f t="shared" si="0"/>
        <v>9.1999999999999957</v>
      </c>
      <c r="B40" s="43" t="s">
        <v>107</v>
      </c>
      <c r="C40" s="25" t="s">
        <v>4</v>
      </c>
      <c r="D40" s="60"/>
      <c r="E40" s="102"/>
      <c r="F40" s="103"/>
    </row>
    <row r="41" spans="1:6" ht="15" customHeight="1" x14ac:dyDescent="0.3">
      <c r="A41" s="19">
        <f t="shared" si="0"/>
        <v>9.2099999999999955</v>
      </c>
      <c r="B41" s="43" t="s">
        <v>108</v>
      </c>
      <c r="C41" s="25" t="s">
        <v>4</v>
      </c>
      <c r="D41" s="60"/>
      <c r="E41" s="87"/>
      <c r="F41" s="87"/>
    </row>
    <row r="42" spans="1:6" ht="15" customHeight="1" x14ac:dyDescent="0.3">
      <c r="A42" s="19">
        <f t="shared" si="0"/>
        <v>9.2199999999999953</v>
      </c>
      <c r="B42" s="43" t="s">
        <v>109</v>
      </c>
      <c r="C42" s="25" t="s">
        <v>4</v>
      </c>
      <c r="D42" s="60"/>
      <c r="E42" s="104"/>
      <c r="F42" s="105"/>
    </row>
    <row r="43" spans="1:6" ht="15" customHeight="1" x14ac:dyDescent="0.3">
      <c r="A43" s="19">
        <f t="shared" si="0"/>
        <v>9.2299999999999951</v>
      </c>
      <c r="B43" s="43" t="s">
        <v>110</v>
      </c>
      <c r="C43" s="25" t="s">
        <v>4</v>
      </c>
      <c r="D43" s="60"/>
      <c r="E43" s="87"/>
      <c r="F43" s="87"/>
    </row>
    <row r="44" spans="1:6" ht="15" customHeight="1" x14ac:dyDescent="0.25">
      <c r="A44" s="44"/>
      <c r="C44" s="44"/>
    </row>
    <row r="45" spans="1:6" ht="15" customHeight="1" x14ac:dyDescent="0.25">
      <c r="A45" s="44"/>
      <c r="C45" s="44"/>
    </row>
    <row r="46" spans="1:6" ht="15" customHeight="1" x14ac:dyDescent="0.25">
      <c r="A46" s="44"/>
      <c r="C46" s="44"/>
    </row>
    <row r="47" spans="1:6" ht="15" customHeight="1" x14ac:dyDescent="0.25">
      <c r="A47" s="44"/>
      <c r="C47" s="44"/>
      <c r="E47" s="44" t="s">
        <v>111</v>
      </c>
    </row>
    <row r="48" spans="1:6" ht="15" customHeight="1" x14ac:dyDescent="0.25">
      <c r="A48" s="44"/>
      <c r="C48" s="44"/>
    </row>
    <row r="49" s="44" customFormat="1" ht="15" customHeight="1" x14ac:dyDescent="0.25"/>
    <row r="50" s="44" customFormat="1" ht="15" customHeight="1" x14ac:dyDescent="0.25"/>
    <row r="51" s="44" customFormat="1" ht="15" customHeight="1" x14ac:dyDescent="0.25"/>
    <row r="52" s="44" customFormat="1" ht="15" customHeight="1" x14ac:dyDescent="0.25"/>
    <row r="53" s="44" customFormat="1" ht="15" customHeight="1" x14ac:dyDescent="0.25"/>
    <row r="54" s="44" customFormat="1" ht="15" customHeight="1" x14ac:dyDescent="0.25"/>
  </sheetData>
  <mergeCells count="28">
    <mergeCell ref="D3:E3"/>
    <mergeCell ref="A3:B3"/>
    <mergeCell ref="A4:B6"/>
    <mergeCell ref="A8:B8"/>
    <mergeCell ref="E19:F19"/>
    <mergeCell ref="E23:F23"/>
    <mergeCell ref="E24:F24"/>
    <mergeCell ref="E26:F26"/>
    <mergeCell ref="E27:F27"/>
    <mergeCell ref="E20:F20"/>
    <mergeCell ref="E21:F21"/>
    <mergeCell ref="E22:F22"/>
    <mergeCell ref="E28:F28"/>
    <mergeCell ref="E29:F29"/>
    <mergeCell ref="E30:F30"/>
    <mergeCell ref="E31:F31"/>
    <mergeCell ref="E32:F32"/>
    <mergeCell ref="E33:F33"/>
    <mergeCell ref="E34:F34"/>
    <mergeCell ref="E35:F35"/>
    <mergeCell ref="E36:F36"/>
    <mergeCell ref="E43:F43"/>
    <mergeCell ref="E37:F37"/>
    <mergeCell ref="E38:F38"/>
    <mergeCell ref="E39:F39"/>
    <mergeCell ref="E41:F41"/>
    <mergeCell ref="E40:F40"/>
    <mergeCell ref="E42:F42"/>
  </mergeCells>
  <dataValidations count="2">
    <dataValidation type="list" allowBlank="1" showInputMessage="1" showErrorMessage="1" sqref="C21:C43" xr:uid="{00000000-0002-0000-0400-000000000000}">
      <formula1>$D$4:$D$6</formula1>
    </dataValidation>
    <dataValidation type="list" allowBlank="1" showInputMessage="1" showErrorMessage="1" sqref="D21:D43" xr:uid="{00000000-0002-0000-0400-000001000000}">
      <formula1>$A$9:$A$15</formula1>
    </dataValidation>
  </dataValidations>
  <pageMargins left="0.7" right="0.7" top="0.75" bottom="0.75" header="0.3" footer="0.3"/>
  <pageSetup scale="78" orientation="landscape" horizontalDpi="90" verticalDpi="90" r:id="rId1"/>
  <extLst>
    <ext xmlns:x14="http://schemas.microsoft.com/office/spreadsheetml/2009/9/main" uri="{78C0D931-6437-407d-A8EE-F0AAD7539E65}">
      <x14:conditionalFormattings>
        <x14:conditionalFormatting xmlns:xm="http://schemas.microsoft.com/office/excel/2006/main">
          <x14:cfRule type="containsText" priority="44" operator="containsText" id="{250212AF-19E1-4166-8CBF-779FF00DDF3E}">
            <xm:f>NOT(ISERROR(SEARCH(#REF!,C1)))</xm:f>
            <xm:f>#REF!</xm:f>
            <x14:dxf>
              <fill>
                <patternFill>
                  <bgColor theme="4" tint="0.79998168889431442"/>
                </patternFill>
              </fill>
            </x14:dxf>
          </x14:cfRule>
          <x14:cfRule type="containsText" priority="45" operator="containsText" id="{0CFE408E-D3F3-41DD-BE7D-9F283EE4A8C0}">
            <xm:f>NOT(ISERROR(SEARCH(#REF!,C1)))</xm:f>
            <xm:f>#REF!</xm:f>
            <x14:dxf>
              <fill>
                <patternFill>
                  <bgColor theme="4" tint="0.39994506668294322"/>
                </patternFill>
              </fill>
            </x14:dxf>
          </x14:cfRule>
          <x14:cfRule type="containsText" priority="46" operator="containsText" id="{FF90447E-A54B-483F-9CF6-226A387959DF}">
            <xm:f>NOT(ISERROR(SEARCH(#REF!,C1)))</xm:f>
            <xm:f>#REF!</xm:f>
            <x14:dxf>
              <fill>
                <patternFill>
                  <bgColor rgb="FF0070C0"/>
                </patternFill>
              </fill>
            </x14:dxf>
          </x14:cfRule>
          <xm:sqref>C1:C19 C55:C1048576</xm:sqref>
        </x14:conditionalFormatting>
        <x14:conditionalFormatting xmlns:xm="http://schemas.microsoft.com/office/excel/2006/main">
          <x14:cfRule type="containsText" priority="43" operator="containsText" id="{C692274F-8803-44AA-BFE6-67B40BEDD54E}">
            <xm:f>NOT(ISERROR(SEARCH($D$4,D4)))</xm:f>
            <xm:f>$D$4</xm:f>
            <x14:dxf>
              <fill>
                <patternFill>
                  <bgColor theme="9" tint="0.59996337778862885"/>
                </patternFill>
              </fill>
            </x14:dxf>
          </x14:cfRule>
          <xm:sqref>D4</xm:sqref>
        </x14:conditionalFormatting>
        <x14:conditionalFormatting xmlns:xm="http://schemas.microsoft.com/office/excel/2006/main">
          <x14:cfRule type="containsText" priority="42" operator="containsText" id="{21BC2B11-EC8F-450B-ABDF-496FB697F690}">
            <xm:f>NOT(ISERROR(SEARCH($D$4,D5)))</xm:f>
            <xm:f>$D$4</xm:f>
            <x14:dxf>
              <fill>
                <patternFill>
                  <bgColor rgb="FF0070C0"/>
                </patternFill>
              </fill>
            </x14:dxf>
          </x14:cfRule>
          <xm:sqref>D5</xm:sqref>
        </x14:conditionalFormatting>
        <x14:conditionalFormatting xmlns:xm="http://schemas.microsoft.com/office/excel/2006/main">
          <x14:cfRule type="containsText" priority="39" operator="containsText" id="{A5351DD3-231F-4692-9C86-72BD79025772}">
            <xm:f>NOT(ISERROR(SEARCH($D$5,C5)))</xm:f>
            <xm:f>$D$5</xm:f>
            <x14:dxf>
              <fill>
                <patternFill>
                  <bgColor theme="4" tint="0.39994506668294322"/>
                </patternFill>
              </fill>
            </x14:dxf>
          </x14:cfRule>
          <xm:sqref>D5:D6 C21:C43</xm:sqref>
        </x14:conditionalFormatting>
        <x14:conditionalFormatting xmlns:xm="http://schemas.microsoft.com/office/excel/2006/main">
          <x14:cfRule type="containsText" priority="38" operator="containsText" id="{BFD8FE44-207B-4F23-B63F-D7B8836CCC18}">
            <xm:f>NOT(ISERROR(SEARCH($D$6,C6)))</xm:f>
            <xm:f>$D$6</xm:f>
            <x14:dxf>
              <fill>
                <patternFill>
                  <bgColor theme="7" tint="0.79998168889431442"/>
                </patternFill>
              </fill>
            </x14:dxf>
          </x14:cfRule>
          <x14:cfRule type="containsText" priority="40" operator="containsText" id="{49808498-C866-471C-B133-5C7FB9CEEE69}">
            <xm:f>NOT(ISERROR(SEARCH($D$4,C6)))</xm:f>
            <xm:f>$D$4</xm:f>
            <x14:dxf>
              <fill>
                <patternFill>
                  <bgColor theme="9" tint="0.59996337778862885"/>
                </patternFill>
              </fill>
            </x14:dxf>
          </x14:cfRule>
          <xm:sqref>D6 C21:C43</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P25"/>
  <sheetViews>
    <sheetView showGridLines="0" zoomScale="90" zoomScaleNormal="90" workbookViewId="0">
      <selection activeCell="A7" sqref="A7:A8"/>
    </sheetView>
  </sheetViews>
  <sheetFormatPr defaultColWidth="14" defaultRowHeight="12.75" customHeight="1" x14ac:dyDescent="0.25"/>
  <cols>
    <col min="1" max="1" width="21" style="78" customWidth="1"/>
    <col min="2" max="2" width="29.33203125" style="36" customWidth="1"/>
    <col min="3" max="3" width="27.88671875" style="36" customWidth="1"/>
    <col min="4" max="4" width="30.88671875" style="36" customWidth="1"/>
    <col min="5" max="5" width="11.33203125" style="30" bestFit="1" customWidth="1"/>
    <col min="6" max="9" width="14" style="30"/>
    <col min="10" max="16384" width="14" style="36"/>
  </cols>
  <sheetData>
    <row r="1" spans="1:16" ht="41.7" customHeight="1" x14ac:dyDescent="0.25">
      <c r="A1" s="108" t="s">
        <v>112</v>
      </c>
      <c r="B1" s="108"/>
      <c r="C1" s="108"/>
      <c r="D1" s="108"/>
      <c r="E1" s="65"/>
      <c r="F1" s="65"/>
      <c r="G1" s="65"/>
      <c r="H1" s="65"/>
      <c r="I1" s="65"/>
      <c r="J1" s="65"/>
    </row>
    <row r="2" spans="1:16" ht="13.8" x14ac:dyDescent="0.25">
      <c r="A2" s="106" t="s">
        <v>1</v>
      </c>
      <c r="B2" s="106"/>
      <c r="C2" s="106"/>
      <c r="D2" s="106"/>
      <c r="E2" s="75"/>
      <c r="F2" s="75"/>
      <c r="G2" s="75"/>
      <c r="H2" s="75"/>
      <c r="I2" s="75"/>
      <c r="J2" s="72"/>
    </row>
    <row r="3" spans="1:16" ht="14.7" customHeight="1" x14ac:dyDescent="0.25">
      <c r="A3" s="107" t="s">
        <v>113</v>
      </c>
      <c r="B3" s="107"/>
      <c r="C3" s="107"/>
      <c r="D3" s="107"/>
      <c r="E3" s="31"/>
      <c r="F3" s="31"/>
      <c r="G3" s="31"/>
      <c r="H3" s="31"/>
      <c r="I3" s="31"/>
      <c r="J3" s="72"/>
    </row>
    <row r="4" spans="1:16" ht="12.75" customHeight="1" x14ac:dyDescent="0.25">
      <c r="A4" s="107"/>
      <c r="B4" s="107"/>
      <c r="C4" s="107"/>
      <c r="D4" s="107"/>
      <c r="E4" s="31"/>
      <c r="F4" s="31"/>
      <c r="G4" s="31"/>
      <c r="H4" s="31"/>
      <c r="I4" s="31"/>
      <c r="J4" s="31"/>
    </row>
    <row r="5" spans="1:16" ht="12.75" customHeight="1" x14ac:dyDescent="0.25">
      <c r="A5" s="34"/>
      <c r="B5" s="34"/>
      <c r="C5" s="34"/>
      <c r="D5" s="34"/>
      <c r="E5" s="31"/>
      <c r="F5" s="31"/>
      <c r="G5" s="31"/>
      <c r="H5" s="31"/>
      <c r="I5" s="31"/>
      <c r="J5" s="31"/>
    </row>
    <row r="6" spans="1:16" ht="15" customHeight="1" x14ac:dyDescent="0.25">
      <c r="A6" s="106" t="s">
        <v>114</v>
      </c>
      <c r="B6" s="106"/>
      <c r="C6" s="106"/>
      <c r="D6" s="106"/>
      <c r="E6" s="73"/>
    </row>
    <row r="7" spans="1:16" ht="15" customHeight="1" x14ac:dyDescent="0.25">
      <c r="A7" s="110"/>
      <c r="B7" s="109" t="s">
        <v>22</v>
      </c>
      <c r="C7" s="109" t="s">
        <v>115</v>
      </c>
      <c r="D7" s="111" t="s">
        <v>116</v>
      </c>
    </row>
    <row r="8" spans="1:16" ht="13.2" x14ac:dyDescent="0.25">
      <c r="A8" s="110"/>
      <c r="B8" s="109"/>
      <c r="C8" s="109"/>
      <c r="D8" s="112"/>
    </row>
    <row r="9" spans="1:16" ht="13.8" x14ac:dyDescent="0.25">
      <c r="A9" s="79" t="s">
        <v>117</v>
      </c>
      <c r="B9" s="80"/>
      <c r="C9" s="80"/>
      <c r="D9" s="80"/>
    </row>
    <row r="10" spans="1:16" ht="13.8" x14ac:dyDescent="0.25">
      <c r="A10" s="79" t="s">
        <v>118</v>
      </c>
      <c r="B10" s="80">
        <v>40</v>
      </c>
      <c r="C10" s="80"/>
      <c r="D10" s="80"/>
    </row>
    <row r="11" spans="1:16" ht="13.8" x14ac:dyDescent="0.25">
      <c r="A11" s="79" t="s">
        <v>119</v>
      </c>
      <c r="B11" s="80">
        <v>2</v>
      </c>
      <c r="C11" s="80"/>
      <c r="D11" s="80"/>
    </row>
    <row r="12" spans="1:16" ht="13.8" x14ac:dyDescent="0.25">
      <c r="A12" s="79"/>
      <c r="B12" s="80"/>
      <c r="C12" s="80"/>
      <c r="D12" s="80"/>
    </row>
    <row r="13" spans="1:16" ht="13.8" x14ac:dyDescent="0.25">
      <c r="A13" s="79"/>
      <c r="B13" s="80"/>
      <c r="C13" s="80"/>
      <c r="D13" s="80"/>
    </row>
    <row r="14" spans="1:16" ht="13.2" x14ac:dyDescent="0.25">
      <c r="A14" s="76" t="s">
        <v>120</v>
      </c>
      <c r="B14" s="35">
        <f t="shared" ref="B14" si="0">SUM(B9:B13)</f>
        <v>42</v>
      </c>
      <c r="C14" s="35"/>
      <c r="D14" s="35"/>
    </row>
    <row r="15" spans="1:16" ht="13.5" customHeight="1" x14ac:dyDescent="0.25">
      <c r="A15" s="77"/>
    </row>
    <row r="16" spans="1:16" ht="12.75" customHeight="1" x14ac:dyDescent="0.25">
      <c r="E16" s="74"/>
      <c r="F16" s="74"/>
      <c r="G16" s="74"/>
      <c r="H16" s="74"/>
      <c r="I16" s="74"/>
      <c r="J16" s="37"/>
      <c r="K16" s="37"/>
      <c r="L16" s="37"/>
      <c r="M16" s="37"/>
      <c r="N16" s="37"/>
      <c r="O16" s="37"/>
      <c r="P16" s="37"/>
    </row>
    <row r="17" spans="1:16" ht="13.8" x14ac:dyDescent="0.25">
      <c r="A17" s="81"/>
      <c r="B17" s="81" t="s">
        <v>121</v>
      </c>
      <c r="C17" s="75"/>
      <c r="D17" s="75"/>
      <c r="E17" s="74"/>
      <c r="F17" s="74"/>
      <c r="G17" s="74"/>
      <c r="H17" s="74"/>
      <c r="I17" s="74"/>
      <c r="J17" s="37"/>
      <c r="K17" s="37"/>
      <c r="L17" s="37"/>
      <c r="M17" s="37"/>
      <c r="N17" s="37"/>
      <c r="O17" s="37"/>
      <c r="P17" s="37"/>
    </row>
    <row r="18" spans="1:16" ht="13.8" x14ac:dyDescent="0.25">
      <c r="A18" s="79" t="s">
        <v>122</v>
      </c>
      <c r="B18" s="80"/>
      <c r="C18" s="75"/>
      <c r="D18" s="75"/>
      <c r="E18" s="74"/>
      <c r="F18" s="74"/>
      <c r="G18" s="74"/>
      <c r="H18" s="74"/>
      <c r="I18" s="74"/>
      <c r="J18" s="37"/>
      <c r="K18" s="37"/>
      <c r="L18" s="37"/>
      <c r="M18" s="37"/>
      <c r="N18" s="37"/>
      <c r="O18" s="37"/>
      <c r="P18" s="37"/>
    </row>
    <row r="19" spans="1:16" ht="13.8" x14ac:dyDescent="0.25">
      <c r="A19" s="81"/>
      <c r="B19" s="80"/>
      <c r="C19" s="75"/>
      <c r="D19" s="75"/>
      <c r="E19" s="74"/>
      <c r="F19" s="74"/>
      <c r="G19" s="74"/>
      <c r="H19" s="74"/>
      <c r="I19" s="74"/>
      <c r="J19" s="37"/>
      <c r="K19" s="37"/>
      <c r="L19" s="37"/>
      <c r="M19" s="37"/>
      <c r="N19" s="37"/>
      <c r="O19" s="37"/>
      <c r="P19" s="37"/>
    </row>
    <row r="20" spans="1:16" ht="13.8" x14ac:dyDescent="0.25">
      <c r="A20" s="79" t="s">
        <v>123</v>
      </c>
      <c r="B20" s="80"/>
      <c r="C20" s="65"/>
      <c r="D20" s="65"/>
    </row>
    <row r="21" spans="1:16" ht="13.8" x14ac:dyDescent="0.25">
      <c r="A21" s="79" t="s">
        <v>124</v>
      </c>
      <c r="B21" s="80"/>
      <c r="C21" s="65"/>
      <c r="D21" s="65"/>
    </row>
    <row r="22" spans="1:16" ht="13.8" x14ac:dyDescent="0.25">
      <c r="A22" s="79" t="s">
        <v>125</v>
      </c>
      <c r="B22" s="80"/>
      <c r="C22" s="65"/>
      <c r="D22" s="65"/>
    </row>
    <row r="23" spans="1:16" ht="13.8" x14ac:dyDescent="0.25">
      <c r="A23" s="79"/>
      <c r="B23" s="80"/>
      <c r="C23" s="65"/>
      <c r="D23" s="65"/>
    </row>
    <row r="24" spans="1:16" ht="13.8" x14ac:dyDescent="0.25">
      <c r="A24" s="79"/>
      <c r="B24" s="80"/>
      <c r="C24" s="65"/>
      <c r="D24" s="65"/>
    </row>
    <row r="25" spans="1:16" ht="13.2" x14ac:dyDescent="0.25">
      <c r="A25" s="76" t="s">
        <v>120</v>
      </c>
      <c r="B25" s="35"/>
      <c r="C25" s="65"/>
      <c r="D25" s="65"/>
    </row>
  </sheetData>
  <mergeCells count="8">
    <mergeCell ref="A2:D2"/>
    <mergeCell ref="A3:D4"/>
    <mergeCell ref="A1:D1"/>
    <mergeCell ref="B7:B8"/>
    <mergeCell ref="A7:A8"/>
    <mergeCell ref="C7:C8"/>
    <mergeCell ref="D7:D8"/>
    <mergeCell ref="A6:D6"/>
  </mergeCells>
  <pageMargins left="0.75" right="0.75" top="1" bottom="1" header="0.5" footer="0.5"/>
  <pageSetup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95cec4c1-0ef0-45c1-a584-aab35f89d7da" xsi:nil="true"/>
    <lcf76f155ced4ddcb4097134ff3c332f xmlns="b372ff03-0bba-4d31-9600-86eea981baa2">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CD3553C6E9FC542BB1B9C52111AF12D" ma:contentTypeVersion="19" ma:contentTypeDescription="Create a new document." ma:contentTypeScope="" ma:versionID="db415eb26be6042436a3989980a3254d">
  <xsd:schema xmlns:xsd="http://www.w3.org/2001/XMLSchema" xmlns:xs="http://www.w3.org/2001/XMLSchema" xmlns:p="http://schemas.microsoft.com/office/2006/metadata/properties" xmlns:ns1="http://schemas.microsoft.com/sharepoint/v3" xmlns:ns2="b372ff03-0bba-4d31-9600-86eea981baa2" xmlns:ns3="95cec4c1-0ef0-45c1-a584-aab35f89d7da" targetNamespace="http://schemas.microsoft.com/office/2006/metadata/properties" ma:root="true" ma:fieldsID="be9b625c4011e958900bc8f989b75639" ns1:_="" ns2:_="" ns3:_="">
    <xsd:import namespace="http://schemas.microsoft.com/sharepoint/v3"/>
    <xsd:import namespace="b372ff03-0bba-4d31-9600-86eea981baa2"/>
    <xsd:import namespace="95cec4c1-0ef0-45c1-a584-aab35f89d7d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MediaServiceObjectDetectorVersions" minOccurs="0"/>
                <xsd:element ref="ns1:_ip_UnifiedCompliancePolicyProperties" minOccurs="0"/>
                <xsd:element ref="ns1:_ip_UnifiedCompliancePolicyUIAc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4" nillable="true" ma:displayName="Unified Compliance Policy Properties" ma:hidden="true" ma:internalName="_ip_UnifiedCompliancePolicyProperties">
      <xsd:simpleType>
        <xsd:restriction base="dms:Note"/>
      </xsd:simpleType>
    </xsd:element>
    <xsd:element name="_ip_UnifiedCompliancePolicyUIAction" ma:index="25"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372ff03-0bba-4d31-9600-86eea981baa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3a1fb01-718b-47eb-aa8b-8e8ae55821e3"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5cec4c1-0ef0-45c1-a584-aab35f89d7d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61b93667-2264-490f-af68-fe22ec62b573}" ma:internalName="TaxCatchAll" ma:showField="CatchAllData" ma:web="95cec4c1-0ef0-45c1-a584-aab35f89d7d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788CF9-6243-419E-95F4-0C7E5B9FA788}">
  <ds:schemaRefs>
    <ds:schemaRef ds:uri="http://schemas.microsoft.com/sharepoint/v3/contenttype/forms"/>
  </ds:schemaRefs>
</ds:datastoreItem>
</file>

<file path=customXml/itemProps2.xml><?xml version="1.0" encoding="utf-8"?>
<ds:datastoreItem xmlns:ds="http://schemas.openxmlformats.org/officeDocument/2006/customXml" ds:itemID="{33D8D4C9-5C47-4F4F-B7DD-D951EB2C9B0C}">
  <ds:schemaRefs>
    <ds:schemaRef ds:uri="http://schemas.microsoft.com/office/2006/metadata/properties"/>
    <ds:schemaRef ds:uri="http://schemas.microsoft.com/office/infopath/2007/PartnerControls"/>
    <ds:schemaRef ds:uri="95cec4c1-0ef0-45c1-a584-aab35f89d7da"/>
    <ds:schemaRef ds:uri="b372ff03-0bba-4d31-9600-86eea981baa2"/>
    <ds:schemaRef ds:uri="http://schemas.microsoft.com/sharepoint/v3"/>
  </ds:schemaRefs>
</ds:datastoreItem>
</file>

<file path=customXml/itemProps3.xml><?xml version="1.0" encoding="utf-8"?>
<ds:datastoreItem xmlns:ds="http://schemas.openxmlformats.org/officeDocument/2006/customXml" ds:itemID="{88FC6EE5-2539-49FF-B364-20C1FE33449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b372ff03-0bba-4d31-9600-86eea981baa2"/>
    <ds:schemaRef ds:uri="95cec4c1-0ef0-45c1-a584-aab35f89d7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General </vt:lpstr>
      <vt:lpstr>Reporting &amp; Analytics</vt:lpstr>
      <vt:lpstr>Technology and Security</vt:lpstr>
      <vt:lpstr>Investment Summary</vt:lpstr>
      <vt:lpstr>'Investment Summary'!Print_Area</vt:lpstr>
      <vt:lpstr>'Reporting &amp; Analytics'!Print_Area</vt:lpstr>
      <vt:lpstr>'Technology and Security'!Print_Area</vt:lpstr>
    </vt:vector>
  </TitlesOfParts>
  <Manager/>
  <Company>RSM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Peters, Arjan</dc:creator>
  <cp:keywords/>
  <dc:description/>
  <cp:lastModifiedBy>Anna Alvarez</cp:lastModifiedBy>
  <cp:revision/>
  <cp:lastPrinted>2024-03-19T21:17:58Z</cp:lastPrinted>
  <dcterms:created xsi:type="dcterms:W3CDTF">2019-10-15T12:10:21Z</dcterms:created>
  <dcterms:modified xsi:type="dcterms:W3CDTF">2024-03-19T21:18:04Z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0x0101002CD3553C6E9FC542BB1B9C52111AF12D</vt:lpwstr>
  </property>
</Properties>
</file>