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22 Custodial Bid Docs\Bid Packet\"/>
    </mc:Choice>
  </mc:AlternateContent>
  <bookViews>
    <workbookView xWindow="0" yWindow="0" windowWidth="28800" windowHeight="12300"/>
  </bookViews>
  <sheets>
    <sheet name="Sheet1" sheetId="1" r:id="rId1"/>
  </sheets>
  <definedNames>
    <definedName name="_xlnm.Print_Area" localSheetId="0">Sheet1!$A$1:$M$41</definedName>
    <definedName name="_xlnm.Print_Titles" localSheetId="0">Sheet1!$1:$5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1" l="1"/>
  <c r="J40" i="1"/>
  <c r="J39" i="1"/>
  <c r="H38" i="1"/>
  <c r="J38" i="1" s="1"/>
  <c r="J37" i="1"/>
  <c r="J36" i="1"/>
  <c r="J35" i="1"/>
  <c r="J34" i="1"/>
  <c r="J33" i="1"/>
  <c r="J32" i="1"/>
  <c r="J31" i="1"/>
  <c r="J30" i="1"/>
  <c r="J29" i="1"/>
  <c r="J28" i="1"/>
  <c r="J27" i="1"/>
  <c r="J26" i="1"/>
  <c r="J25" i="1"/>
  <c r="J24" i="1"/>
  <c r="J23" i="1"/>
  <c r="J22" i="1"/>
  <c r="J21" i="1"/>
  <c r="H20" i="1"/>
  <c r="J20" i="1" s="1"/>
  <c r="J19" i="1"/>
  <c r="J18" i="1"/>
  <c r="J17" i="1"/>
  <c r="J16" i="1"/>
  <c r="J15" i="1"/>
  <c r="J14" i="1"/>
  <c r="J13" i="1"/>
  <c r="J12" i="1"/>
  <c r="J11" i="1"/>
  <c r="J10" i="1"/>
  <c r="J9" i="1"/>
  <c r="J8" i="1"/>
  <c r="J7" i="1"/>
  <c r="J6" i="1"/>
</calcChain>
</file>

<file path=xl/sharedStrings.xml><?xml version="1.0" encoding="utf-8"?>
<sst xmlns="http://schemas.openxmlformats.org/spreadsheetml/2006/main" count="158" uniqueCount="125">
  <si>
    <t>WALKER COUNTY BOARD OF EDUCATION BID RESPONSE FORM</t>
  </si>
  <si>
    <t>VENDOR:</t>
  </si>
  <si>
    <t>DATE:</t>
  </si>
  <si>
    <t>CONTACT NAME:</t>
  </si>
  <si>
    <t xml:space="preserve">BID:  </t>
  </si>
  <si>
    <t>22-02 CUSTODIAL SUPPLIES</t>
  </si>
  <si>
    <t>PHONE &amp; EMAIL</t>
  </si>
  <si>
    <t>Instructions:  PLEASE SEE SPECS FOR MORE DETAILED DESCRIPTIONS OF ITEMS.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or per pallet. SOME ITEMS HAVE SPECIFIC MANUFACTURERS and/or  ITEM NUMBERS, PLEASE BID ONLY THOSE ITEMS AS WE DO NOT WANT ANY OTHER BRAND OR ITEM.</t>
  </si>
  <si>
    <t>WCBOE ITEM #</t>
  </si>
  <si>
    <t>DESCRIPTION</t>
  </si>
  <si>
    <t>UNIT</t>
  </si>
  <si>
    <t>QTY</t>
  </si>
  <si>
    <t>BID UNIT PRICE</t>
  </si>
  <si>
    <t>EXTENDED PRICE</t>
  </si>
  <si>
    <t>BRAND NAME,  MODEL,  ORDER #</t>
  </si>
  <si>
    <t>DELIVERY   ARO</t>
  </si>
  <si>
    <t>COMMENTS</t>
  </si>
  <si>
    <t>CU-011A</t>
  </si>
  <si>
    <t>WET MOP REFILL 16 OZ. MEDIUM</t>
  </si>
  <si>
    <t>SECO</t>
  </si>
  <si>
    <t>1  EACH</t>
  </si>
  <si>
    <t>CU-012</t>
  </si>
  <si>
    <t>WET MOP COMPLETE - 16 OZ</t>
  </si>
  <si>
    <t>100% RAYON</t>
  </si>
  <si>
    <t>CU-012A</t>
  </si>
  <si>
    <t>WET MOP COMPLETE - 24 OZ.</t>
  </si>
  <si>
    <t>CU-014A</t>
  </si>
  <si>
    <t>WET MOP HANDLE INVADER</t>
  </si>
  <si>
    <t>SECO VINYL COATED ALUMINUM</t>
  </si>
  <si>
    <t>CU-016</t>
  </si>
  <si>
    <t>WET MOP WRINGER RM COMBO 26QT</t>
  </si>
  <si>
    <t>DOWNWARD W/26 QT BUCKET</t>
  </si>
  <si>
    <t>CU-016A</t>
  </si>
  <si>
    <t>WET MOP WRINGER RM COMBO 35 QT</t>
  </si>
  <si>
    <t>DOWNWARD W/35 QT BUCKET</t>
  </si>
  <si>
    <t>CU-021</t>
  </si>
  <si>
    <t>BROOM ANGLED PLASTIC</t>
  </si>
  <si>
    <t>POLYPROPYLENE BRISTLES</t>
  </si>
  <si>
    <t>CU-022C</t>
  </si>
  <si>
    <t>PAD - 20" BLACK HIGH PRO STRIP</t>
  </si>
  <si>
    <t>(3m 7300) 5 PADS/CASE</t>
  </si>
  <si>
    <t>1  CASE</t>
  </si>
  <si>
    <t>CU-023B</t>
  </si>
  <si>
    <t>PAD - 20" BLUE CLEANING 5300</t>
  </si>
  <si>
    <t>5/CASE - 3M ONLY</t>
  </si>
  <si>
    <t>CU-032I</t>
  </si>
  <si>
    <t>FLOOR MAT - BLACK/CHARCOAL 3X5</t>
  </si>
  <si>
    <t>3' X 5' NYLON</t>
  </si>
  <si>
    <t>CU-036</t>
  </si>
  <si>
    <t>COMET POWDER CLEANSER</t>
  </si>
  <si>
    <t>21 OZ. CAN - 24/CASE</t>
  </si>
  <si>
    <t>1  CAN</t>
  </si>
  <si>
    <t>CU-038</t>
  </si>
  <si>
    <t>BLEACH</t>
  </si>
  <si>
    <t>6/CASE</t>
  </si>
  <si>
    <t>1  GAL.</t>
  </si>
  <si>
    <t>CU-039</t>
  </si>
  <si>
    <t>BOWL MOP - 4" HEAD</t>
  </si>
  <si>
    <t>CU-046</t>
  </si>
  <si>
    <t>SPRAY &amp; WIPE - DISINFECTANT</t>
  </si>
  <si>
    <t>FOAM AEROSOL 12/CASE</t>
  </si>
  <si>
    <t>CU-048</t>
  </si>
  <si>
    <t>VOMIT CONTROL VOBAN</t>
  </si>
  <si>
    <t>24 1 LB PACKAGES/CASE</t>
  </si>
  <si>
    <t>1  POUND</t>
  </si>
  <si>
    <t>CU-052</t>
  </si>
  <si>
    <t>VANDAL MARK REMOVER</t>
  </si>
  <si>
    <t>CU-058</t>
  </si>
  <si>
    <t>TOILET PAPER - 80 ROLLS/CASE</t>
  </si>
  <si>
    <t>CU-058A</t>
  </si>
  <si>
    <t>TOILET PAPER - JUMBO ROLLS</t>
  </si>
  <si>
    <t>12/CASE</t>
  </si>
  <si>
    <t>CU-060</t>
  </si>
  <si>
    <t>PAPER TOWEL - JUMBO ROLL</t>
  </si>
  <si>
    <t>NATURAL COLOR 6 ROLLS/CASE</t>
  </si>
  <si>
    <t>CU-063</t>
  </si>
  <si>
    <t>PAPER TOWELS WHITE HOUSEHOLD</t>
  </si>
  <si>
    <t>30 ROLLS/CASE</t>
  </si>
  <si>
    <t>CU-065</t>
  </si>
  <si>
    <t>GARBAGE CAN 22 GALLON</t>
  </si>
  <si>
    <t>#3546 - FUNNEL LID SEPERATE</t>
  </si>
  <si>
    <t>CU-067</t>
  </si>
  <si>
    <t>TRASH LINER 55 GALLON - GRAY</t>
  </si>
  <si>
    <t>40 X 56 HEAVY DUTY 100/CASE</t>
  </si>
  <si>
    <t>CU-069</t>
  </si>
  <si>
    <t>TRASH LINER 33 GALLON</t>
  </si>
  <si>
    <t>33 X 40 MEDIUM WEIGHT</t>
  </si>
  <si>
    <t>CU-072</t>
  </si>
  <si>
    <t>BACTERIAL SPRAY - DISINFECTANT</t>
  </si>
  <si>
    <t>HOSPITAL GRADE 12/CASE</t>
  </si>
  <si>
    <t>CU-073</t>
  </si>
  <si>
    <t>GARBAGE CAN 55 GALLON</t>
  </si>
  <si>
    <t>RUBBERMAID</t>
  </si>
  <si>
    <t>CU-073A</t>
  </si>
  <si>
    <t>BRUTE DOLLY - FOR CU-073</t>
  </si>
  <si>
    <t>RUBBERMAID OR EQ</t>
  </si>
  <si>
    <t>CU-074</t>
  </si>
  <si>
    <t>SPRAY BOTTLE &amp; TRIGGER - 32 OZ</t>
  </si>
  <si>
    <t>CU-079</t>
  </si>
  <si>
    <t>SPONGE INDUSTRIAL - 100%</t>
  </si>
  <si>
    <t>CELLULO - HYDRA</t>
  </si>
  <si>
    <t>CU-083</t>
  </si>
  <si>
    <t>WASP &amp; HORNET SPRAY</t>
  </si>
  <si>
    <t>CU-089</t>
  </si>
  <si>
    <t>DUST MOP REFILL 5" X 36"</t>
  </si>
  <si>
    <t>SECO #K155 WHITE</t>
  </si>
  <si>
    <t>CU-103A</t>
  </si>
  <si>
    <t>GLOVES NITRILE - LARGE</t>
  </si>
  <si>
    <t>MEDICAL GRADE 100/BX 10BX/CASE</t>
  </si>
  <si>
    <t>1  BOX</t>
  </si>
  <si>
    <t>CU-103B</t>
  </si>
  <si>
    <t>GLOVES NITRILE - X-LARGE</t>
  </si>
  <si>
    <t>CU-110A</t>
  </si>
  <si>
    <t>AIR FRESHENER - APPLE ORCHARD</t>
  </si>
  <si>
    <t>AEROSOL SPRAY 12 CANS/CASE</t>
  </si>
  <si>
    <t>CU-120</t>
  </si>
  <si>
    <t>PAPER TOWEL DISPENSER</t>
  </si>
  <si>
    <t>UNIVERSAL JUMBO ROLLS</t>
  </si>
  <si>
    <t>CU-225C</t>
  </si>
  <si>
    <t>PAD - 17" BLUE CLEANING/SCRUB</t>
  </si>
  <si>
    <t>(3M 5100) 5 PADS/CASE</t>
  </si>
  <si>
    <t>CU-302</t>
  </si>
  <si>
    <t>FACE MASK - DISPOSABLE 50/BOX</t>
  </si>
  <si>
    <t>40 boxes of 50 masks per case</t>
  </si>
  <si>
    <t>March ____,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</si>
</sst>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409]mmmm\ d\,\ yyyy;@"/>
  </numFmts>
  <fonts count="10"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2"/>
      <color indexed="8"/>
      <name val="Times New Roman"/>
      <family val="1"/>
    </font>
    <font>
      <sz val="14"/>
      <color theme="1"/>
      <name val="Calibri"/>
      <family val="2"/>
      <scheme val="minor"/>
    </font>
    <font>
      <sz val="12"/>
      <color indexed="8"/>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DotDot">
        <color auto="1"/>
      </left>
      <right style="dashDotDot">
        <color auto="1"/>
      </right>
      <top style="thin">
        <color auto="1"/>
      </top>
      <bottom style="thin">
        <color auto="1"/>
      </bottom>
      <diagonal/>
    </border>
    <border>
      <left style="dashDotDot">
        <color auto="1"/>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3" fillId="2" borderId="0" xfId="0"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15" fontId="2" fillId="2" borderId="0" xfId="0" applyNumberFormat="1" applyFont="1" applyFill="1" applyBorder="1" applyAlignment="1">
      <alignment horizontal="right" vertical="center" wrapText="1"/>
    </xf>
    <xf numFmtId="0" fontId="4"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165" fontId="2" fillId="2" borderId="0"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3" fillId="2" borderId="0" xfId="0" applyFont="1" applyFill="1" applyBorder="1" applyAlignment="1">
      <alignment vertical="center" wrapText="1"/>
    </xf>
    <xf numFmtId="0" fontId="2" fillId="2" borderId="0" xfId="0" applyFont="1" applyFill="1" applyBorder="1" applyAlignment="1">
      <alignment horizontal="righ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164"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2" borderId="5" xfId="0" applyFont="1" applyFill="1" applyBorder="1" applyAlignment="1">
      <alignment horizontal="center" wrapText="1"/>
    </xf>
    <xf numFmtId="0" fontId="7" fillId="0" borderId="6" xfId="0" applyFont="1" applyFill="1" applyBorder="1" applyAlignment="1">
      <alignment vertical="center"/>
    </xf>
    <xf numFmtId="0" fontId="8" fillId="0" borderId="6" xfId="0" applyFont="1" applyFill="1" applyBorder="1" applyAlignment="1">
      <alignment horizontal="center" vertical="center"/>
    </xf>
    <xf numFmtId="0" fontId="7" fillId="0" borderId="6" xfId="0" applyFont="1" applyFill="1" applyBorder="1" applyAlignment="1">
      <alignment horizontal="center" vertical="center"/>
    </xf>
    <xf numFmtId="0" fontId="0" fillId="0" borderId="6" xfId="0" applyFill="1" applyBorder="1" applyAlignment="1">
      <alignment horizontal="left" vertical="center"/>
    </xf>
    <xf numFmtId="44" fontId="0" fillId="0" borderId="6" xfId="1" applyFont="1" applyFill="1" applyBorder="1" applyAlignment="1">
      <alignment horizontal="left" vertical="center"/>
    </xf>
    <xf numFmtId="0" fontId="0" fillId="0" borderId="7" xfId="0" applyFill="1" applyBorder="1" applyAlignment="1">
      <alignment horizontal="left" vertical="center"/>
    </xf>
    <xf numFmtId="0" fontId="0" fillId="0" borderId="2" xfId="0" applyFill="1" applyBorder="1" applyAlignment="1">
      <alignment horizontal="left" vertical="center"/>
    </xf>
    <xf numFmtId="0" fontId="9" fillId="0" borderId="0" xfId="0" applyFont="1" applyAlignment="1">
      <alignment vertical="top"/>
    </xf>
    <xf numFmtId="0" fontId="9" fillId="0" borderId="0" xfId="0" applyFont="1" applyAlignment="1">
      <alignment horizontal="center" vertical="top"/>
    </xf>
    <xf numFmtId="0" fontId="2" fillId="2" borderId="1"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15" fontId="6" fillId="2" borderId="1" xfId="0" applyNumberFormat="1" applyFont="1" applyFill="1" applyBorder="1" applyAlignment="1">
      <alignment horizontal="center" wrapText="1"/>
    </xf>
    <xf numFmtId="15" fontId="2" fillId="2" borderId="0" xfId="0" applyNumberFormat="1" applyFont="1" applyFill="1" applyBorder="1" applyAlignment="1">
      <alignment horizontal="right" vertical="center" wrapText="1"/>
    </xf>
    <xf numFmtId="15" fontId="6" fillId="2" borderId="2"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2" fillId="2" borderId="0" xfId="0" applyFont="1" applyFill="1" applyBorder="1" applyAlignment="1">
      <alignment horizontal="right" vertical="center" wrapText="1"/>
    </xf>
    <xf numFmtId="0" fontId="6" fillId="2" borderId="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tabSelected="1" workbookViewId="0">
      <selection activeCell="C3" sqref="C3"/>
    </sheetView>
  </sheetViews>
  <sheetFormatPr defaultRowHeight="15" x14ac:dyDescent="0.25"/>
  <cols>
    <col min="1" max="1" width="16.28515625" style="23" customWidth="1"/>
    <col min="2" max="2" width="2.5703125" style="23" customWidth="1"/>
    <col min="3" max="3" width="52.5703125" style="23" bestFit="1" customWidth="1"/>
    <col min="4" max="4" width="55.28515625" style="23" bestFit="1" customWidth="1"/>
    <col min="5" max="5" width="2.5703125" style="23" customWidth="1"/>
    <col min="6" max="6" width="11.5703125" style="23" bestFit="1" customWidth="1"/>
    <col min="7" max="7" width="2.5703125" customWidth="1"/>
    <col min="8" max="8" width="9.42578125" style="24" bestFit="1" customWidth="1"/>
    <col min="9" max="10" width="14" customWidth="1"/>
    <col min="11" max="11" width="33.28515625" customWidth="1"/>
    <col min="12" max="12" width="13.28515625" customWidth="1"/>
    <col min="13" max="13" width="40.5703125" customWidth="1"/>
    <col min="14" max="14" width="11.7109375" customWidth="1"/>
  </cols>
  <sheetData>
    <row r="1" spans="1:14" s="5" customFormat="1" ht="30" customHeight="1" x14ac:dyDescent="0.25">
      <c r="A1" s="26" t="s">
        <v>0</v>
      </c>
      <c r="B1" s="26"/>
      <c r="C1" s="26"/>
      <c r="D1" s="26"/>
      <c r="E1" s="1"/>
      <c r="F1" s="1"/>
      <c r="G1" s="2"/>
      <c r="H1" s="3"/>
      <c r="I1" s="4" t="s">
        <v>1</v>
      </c>
      <c r="J1" s="4"/>
      <c r="K1" s="27"/>
      <c r="L1" s="27"/>
      <c r="M1" s="27"/>
    </row>
    <row r="2" spans="1:14" s="5" customFormat="1" ht="30" customHeight="1" x14ac:dyDescent="0.25">
      <c r="A2" s="6" t="s">
        <v>2</v>
      </c>
      <c r="C2" s="7" t="s">
        <v>124</v>
      </c>
      <c r="E2" s="1"/>
      <c r="F2" s="1"/>
      <c r="G2" s="2"/>
      <c r="H2" s="28" t="s">
        <v>3</v>
      </c>
      <c r="I2" s="28"/>
      <c r="J2" s="4"/>
      <c r="K2" s="29"/>
      <c r="L2" s="29"/>
      <c r="M2" s="29"/>
    </row>
    <row r="3" spans="1:14" s="5" customFormat="1" ht="30" customHeight="1" x14ac:dyDescent="0.25">
      <c r="A3" s="8" t="s">
        <v>4</v>
      </c>
      <c r="B3" s="9"/>
      <c r="C3" s="6" t="s">
        <v>5</v>
      </c>
      <c r="D3" s="30"/>
      <c r="E3" s="31"/>
      <c r="F3" s="31"/>
      <c r="G3" s="31"/>
      <c r="H3" s="32" t="s">
        <v>6</v>
      </c>
      <c r="I3" s="32"/>
      <c r="J3" s="10"/>
      <c r="K3" s="33"/>
      <c r="L3" s="33"/>
      <c r="M3" s="33"/>
    </row>
    <row r="4" spans="1:14" s="12" customFormat="1" ht="54" customHeight="1" x14ac:dyDescent="0.25">
      <c r="A4" s="25" t="s">
        <v>7</v>
      </c>
      <c r="B4" s="25"/>
      <c r="C4" s="25"/>
      <c r="D4" s="25"/>
      <c r="E4" s="25"/>
      <c r="F4" s="25"/>
      <c r="G4" s="25"/>
      <c r="H4" s="25"/>
      <c r="I4" s="25"/>
      <c r="J4" s="25"/>
      <c r="K4" s="25"/>
      <c r="L4" s="25"/>
      <c r="M4" s="25"/>
      <c r="N4" s="11"/>
    </row>
    <row r="5" spans="1:14" s="14" customFormat="1" ht="37.5" customHeight="1" x14ac:dyDescent="0.25">
      <c r="A5" s="13" t="s">
        <v>8</v>
      </c>
      <c r="B5" s="13"/>
      <c r="C5" s="13" t="s">
        <v>9</v>
      </c>
      <c r="D5" s="13"/>
      <c r="E5" s="13"/>
      <c r="F5" s="13" t="s">
        <v>10</v>
      </c>
      <c r="G5" s="13"/>
      <c r="H5" s="13" t="s">
        <v>11</v>
      </c>
      <c r="I5" s="13" t="s">
        <v>12</v>
      </c>
      <c r="J5" s="13" t="s">
        <v>13</v>
      </c>
      <c r="K5" s="14" t="s">
        <v>14</v>
      </c>
      <c r="L5" s="14" t="s">
        <v>15</v>
      </c>
      <c r="M5" s="14" t="s">
        <v>16</v>
      </c>
      <c r="N5" s="15"/>
    </row>
    <row r="6" spans="1:14" s="22" customFormat="1" ht="30.6" customHeight="1" x14ac:dyDescent="0.25">
      <c r="A6" s="16" t="s">
        <v>17</v>
      </c>
      <c r="B6" s="16"/>
      <c r="C6" s="16" t="s">
        <v>18</v>
      </c>
      <c r="D6" s="16" t="s">
        <v>19</v>
      </c>
      <c r="E6" s="16"/>
      <c r="F6" s="16" t="s">
        <v>20</v>
      </c>
      <c r="G6" s="17"/>
      <c r="H6" s="18">
        <v>50</v>
      </c>
      <c r="I6" s="19"/>
      <c r="J6" s="20">
        <f t="shared" ref="J6:J41" si="0">H6*I6</f>
        <v>0</v>
      </c>
      <c r="K6" s="19"/>
      <c r="L6" s="19"/>
      <c r="M6" s="21"/>
    </row>
    <row r="7" spans="1:14" s="22" customFormat="1" ht="30.6" customHeight="1" x14ac:dyDescent="0.25">
      <c r="A7" s="16" t="s">
        <v>21</v>
      </c>
      <c r="B7" s="16"/>
      <c r="C7" s="16" t="s">
        <v>22</v>
      </c>
      <c r="D7" s="16" t="s">
        <v>23</v>
      </c>
      <c r="E7" s="16"/>
      <c r="F7" s="16" t="s">
        <v>20</v>
      </c>
      <c r="G7" s="17"/>
      <c r="H7" s="18">
        <v>12</v>
      </c>
      <c r="I7" s="19"/>
      <c r="J7" s="20">
        <f t="shared" si="0"/>
        <v>0</v>
      </c>
      <c r="K7" s="19"/>
      <c r="L7" s="19"/>
      <c r="M7" s="21"/>
    </row>
    <row r="8" spans="1:14" s="22" customFormat="1" ht="30.6" customHeight="1" x14ac:dyDescent="0.25">
      <c r="A8" s="16" t="s">
        <v>24</v>
      </c>
      <c r="B8" s="16"/>
      <c r="C8" s="16" t="s">
        <v>25</v>
      </c>
      <c r="D8" s="16" t="s">
        <v>23</v>
      </c>
      <c r="E8" s="16"/>
      <c r="F8" s="16" t="s">
        <v>20</v>
      </c>
      <c r="G8" s="17"/>
      <c r="H8" s="18">
        <v>12</v>
      </c>
      <c r="I8" s="19"/>
      <c r="J8" s="20">
        <f t="shared" si="0"/>
        <v>0</v>
      </c>
      <c r="K8" s="19"/>
      <c r="L8" s="19"/>
      <c r="M8" s="21"/>
    </row>
    <row r="9" spans="1:14" s="22" customFormat="1" ht="30.6" customHeight="1" x14ac:dyDescent="0.25">
      <c r="A9" s="16" t="s">
        <v>26</v>
      </c>
      <c r="B9" s="16"/>
      <c r="C9" s="16" t="s">
        <v>27</v>
      </c>
      <c r="D9" s="16" t="s">
        <v>28</v>
      </c>
      <c r="E9" s="16"/>
      <c r="F9" s="16" t="s">
        <v>20</v>
      </c>
      <c r="G9" s="17"/>
      <c r="H9" s="18">
        <v>12</v>
      </c>
      <c r="I9" s="19"/>
      <c r="J9" s="20">
        <f t="shared" si="0"/>
        <v>0</v>
      </c>
      <c r="K9" s="19"/>
      <c r="L9" s="19"/>
      <c r="M9" s="21"/>
    </row>
    <row r="10" spans="1:14" s="22" customFormat="1" ht="30.6" customHeight="1" x14ac:dyDescent="0.25">
      <c r="A10" s="16" t="s">
        <v>29</v>
      </c>
      <c r="B10" s="16"/>
      <c r="C10" s="16" t="s">
        <v>30</v>
      </c>
      <c r="D10" s="16" t="s">
        <v>31</v>
      </c>
      <c r="E10" s="16"/>
      <c r="F10" s="16" t="s">
        <v>20</v>
      </c>
      <c r="G10" s="17"/>
      <c r="H10" s="18">
        <v>5</v>
      </c>
      <c r="I10" s="19"/>
      <c r="J10" s="20">
        <f t="shared" si="0"/>
        <v>0</v>
      </c>
      <c r="K10" s="19"/>
      <c r="L10" s="19"/>
      <c r="M10" s="21"/>
    </row>
    <row r="11" spans="1:14" s="22" customFormat="1" ht="30.6" customHeight="1" x14ac:dyDescent="0.25">
      <c r="A11" s="16" t="s">
        <v>32</v>
      </c>
      <c r="B11" s="16"/>
      <c r="C11" s="16" t="s">
        <v>33</v>
      </c>
      <c r="D11" s="16" t="s">
        <v>34</v>
      </c>
      <c r="E11" s="16"/>
      <c r="F11" s="16" t="s">
        <v>20</v>
      </c>
      <c r="G11" s="17"/>
      <c r="H11" s="18">
        <v>5</v>
      </c>
      <c r="I11" s="19"/>
      <c r="J11" s="20">
        <f t="shared" si="0"/>
        <v>0</v>
      </c>
      <c r="K11" s="19"/>
      <c r="L11" s="19"/>
      <c r="M11" s="21"/>
    </row>
    <row r="12" spans="1:14" s="22" customFormat="1" ht="30.6" customHeight="1" x14ac:dyDescent="0.25">
      <c r="A12" s="16" t="s">
        <v>35</v>
      </c>
      <c r="B12" s="16"/>
      <c r="C12" s="16" t="s">
        <v>36</v>
      </c>
      <c r="D12" s="16" t="s">
        <v>37</v>
      </c>
      <c r="E12" s="16"/>
      <c r="F12" s="16" t="s">
        <v>20</v>
      </c>
      <c r="G12" s="17"/>
      <c r="H12" s="18">
        <v>100</v>
      </c>
      <c r="I12" s="19"/>
      <c r="J12" s="20">
        <f t="shared" si="0"/>
        <v>0</v>
      </c>
      <c r="K12" s="19"/>
      <c r="L12" s="19"/>
      <c r="M12" s="21"/>
    </row>
    <row r="13" spans="1:14" s="22" customFormat="1" ht="30.6" customHeight="1" x14ac:dyDescent="0.25">
      <c r="A13" s="16" t="s">
        <v>38</v>
      </c>
      <c r="B13" s="16"/>
      <c r="C13" s="16" t="s">
        <v>39</v>
      </c>
      <c r="D13" s="16" t="s">
        <v>40</v>
      </c>
      <c r="E13" s="16"/>
      <c r="F13" s="16" t="s">
        <v>41</v>
      </c>
      <c r="G13" s="17"/>
      <c r="H13" s="18">
        <v>25</v>
      </c>
      <c r="I13" s="19"/>
      <c r="J13" s="20">
        <f t="shared" si="0"/>
        <v>0</v>
      </c>
      <c r="K13" s="19"/>
      <c r="L13" s="19"/>
      <c r="M13" s="21"/>
    </row>
    <row r="14" spans="1:14" s="22" customFormat="1" ht="30.6" customHeight="1" x14ac:dyDescent="0.25">
      <c r="A14" s="16" t="s">
        <v>42</v>
      </c>
      <c r="B14" s="16"/>
      <c r="C14" s="16" t="s">
        <v>43</v>
      </c>
      <c r="D14" s="16" t="s">
        <v>44</v>
      </c>
      <c r="E14" s="16"/>
      <c r="F14" s="16" t="s">
        <v>41</v>
      </c>
      <c r="G14" s="17"/>
      <c r="H14" s="18">
        <v>6</v>
      </c>
      <c r="I14" s="19"/>
      <c r="J14" s="20">
        <f t="shared" si="0"/>
        <v>0</v>
      </c>
      <c r="K14" s="19"/>
      <c r="L14" s="19"/>
      <c r="M14" s="21"/>
    </row>
    <row r="15" spans="1:14" s="22" customFormat="1" ht="30.6" customHeight="1" x14ac:dyDescent="0.25">
      <c r="A15" s="16" t="s">
        <v>45</v>
      </c>
      <c r="B15" s="16"/>
      <c r="C15" s="16" t="s">
        <v>46</v>
      </c>
      <c r="D15" s="16" t="s">
        <v>47</v>
      </c>
      <c r="E15" s="16"/>
      <c r="F15" s="16" t="s">
        <v>20</v>
      </c>
      <c r="G15" s="17"/>
      <c r="H15" s="18">
        <v>5</v>
      </c>
      <c r="I15" s="19"/>
      <c r="J15" s="20">
        <f t="shared" si="0"/>
        <v>0</v>
      </c>
      <c r="K15" s="19"/>
      <c r="L15" s="19"/>
      <c r="M15" s="21"/>
    </row>
    <row r="16" spans="1:14" s="22" customFormat="1" ht="30.6" customHeight="1" x14ac:dyDescent="0.25">
      <c r="A16" s="16" t="s">
        <v>48</v>
      </c>
      <c r="B16" s="16"/>
      <c r="C16" s="16" t="s">
        <v>49</v>
      </c>
      <c r="D16" s="16" t="s">
        <v>50</v>
      </c>
      <c r="E16" s="16"/>
      <c r="F16" s="16" t="s">
        <v>51</v>
      </c>
      <c r="G16" s="17"/>
      <c r="H16" s="18">
        <v>96</v>
      </c>
      <c r="I16" s="19"/>
      <c r="J16" s="20">
        <f t="shared" si="0"/>
        <v>0</v>
      </c>
      <c r="K16" s="19"/>
      <c r="L16" s="19"/>
      <c r="M16" s="21"/>
    </row>
    <row r="17" spans="1:13" s="22" customFormat="1" ht="30.6" customHeight="1" x14ac:dyDescent="0.25">
      <c r="A17" s="16" t="s">
        <v>52</v>
      </c>
      <c r="B17" s="16"/>
      <c r="C17" s="16" t="s">
        <v>53</v>
      </c>
      <c r="D17" s="16" t="s">
        <v>54</v>
      </c>
      <c r="E17" s="16"/>
      <c r="F17" s="16" t="s">
        <v>55</v>
      </c>
      <c r="G17" s="17"/>
      <c r="H17" s="18">
        <v>120</v>
      </c>
      <c r="I17" s="19"/>
      <c r="J17" s="20">
        <f t="shared" si="0"/>
        <v>0</v>
      </c>
      <c r="K17" s="19"/>
      <c r="L17" s="19"/>
      <c r="M17" s="21"/>
    </row>
    <row r="18" spans="1:13" s="22" customFormat="1" ht="30.6" customHeight="1" x14ac:dyDescent="0.25">
      <c r="A18" s="16" t="s">
        <v>56</v>
      </c>
      <c r="B18" s="16"/>
      <c r="C18" s="16" t="s">
        <v>57</v>
      </c>
      <c r="D18" s="16"/>
      <c r="E18" s="16"/>
      <c r="F18" s="16" t="s">
        <v>20</v>
      </c>
      <c r="G18" s="17"/>
      <c r="H18" s="18">
        <v>200</v>
      </c>
      <c r="I18" s="19"/>
      <c r="J18" s="20">
        <f t="shared" si="0"/>
        <v>0</v>
      </c>
      <c r="K18" s="19"/>
      <c r="L18" s="19"/>
      <c r="M18" s="21"/>
    </row>
    <row r="19" spans="1:13" s="22" customFormat="1" ht="30.6" customHeight="1" x14ac:dyDescent="0.25">
      <c r="A19" s="16" t="s">
        <v>58</v>
      </c>
      <c r="B19" s="16"/>
      <c r="C19" s="16" t="s">
        <v>59</v>
      </c>
      <c r="D19" s="16" t="s">
        <v>60</v>
      </c>
      <c r="E19" s="16"/>
      <c r="F19" s="16" t="s">
        <v>51</v>
      </c>
      <c r="G19" s="17"/>
      <c r="H19" s="18">
        <v>1100</v>
      </c>
      <c r="I19" s="19"/>
      <c r="J19" s="20">
        <f t="shared" si="0"/>
        <v>0</v>
      </c>
      <c r="K19" s="19"/>
      <c r="L19" s="19"/>
      <c r="M19" s="21"/>
    </row>
    <row r="20" spans="1:13" s="22" customFormat="1" ht="30.6" customHeight="1" x14ac:dyDescent="0.25">
      <c r="A20" s="16" t="s">
        <v>61</v>
      </c>
      <c r="B20" s="16"/>
      <c r="C20" s="16" t="s">
        <v>62</v>
      </c>
      <c r="D20" s="16" t="s">
        <v>63</v>
      </c>
      <c r="E20" s="16"/>
      <c r="F20" s="16" t="s">
        <v>64</v>
      </c>
      <c r="G20" s="17"/>
      <c r="H20" s="18">
        <f>24*8</f>
        <v>192</v>
      </c>
      <c r="I20" s="19"/>
      <c r="J20" s="20">
        <f t="shared" si="0"/>
        <v>0</v>
      </c>
      <c r="K20" s="19"/>
      <c r="L20" s="19"/>
      <c r="M20" s="21"/>
    </row>
    <row r="21" spans="1:13" s="22" customFormat="1" ht="30.6" customHeight="1" x14ac:dyDescent="0.25">
      <c r="A21" s="16" t="s">
        <v>65</v>
      </c>
      <c r="B21" s="16"/>
      <c r="C21" s="16" t="s">
        <v>66</v>
      </c>
      <c r="D21" s="16"/>
      <c r="E21" s="16"/>
      <c r="F21" s="16" t="s">
        <v>51</v>
      </c>
      <c r="G21" s="17"/>
      <c r="H21" s="18">
        <v>24</v>
      </c>
      <c r="I21" s="19"/>
      <c r="J21" s="20">
        <f t="shared" si="0"/>
        <v>0</v>
      </c>
      <c r="K21" s="19"/>
      <c r="L21" s="19"/>
      <c r="M21" s="21"/>
    </row>
    <row r="22" spans="1:13" s="22" customFormat="1" ht="30.6" customHeight="1" x14ac:dyDescent="0.25">
      <c r="A22" s="16" t="s">
        <v>67</v>
      </c>
      <c r="B22" s="16"/>
      <c r="C22" s="16" t="s">
        <v>68</v>
      </c>
      <c r="D22" s="16"/>
      <c r="E22" s="16"/>
      <c r="F22" s="16" t="s">
        <v>41</v>
      </c>
      <c r="G22" s="17"/>
      <c r="H22" s="18">
        <v>50</v>
      </c>
      <c r="I22" s="19"/>
      <c r="J22" s="20">
        <f t="shared" si="0"/>
        <v>0</v>
      </c>
      <c r="K22" s="19"/>
      <c r="L22" s="19"/>
      <c r="M22" s="21"/>
    </row>
    <row r="23" spans="1:13" s="22" customFormat="1" ht="30.6" customHeight="1" x14ac:dyDescent="0.25">
      <c r="A23" s="16" t="s">
        <v>69</v>
      </c>
      <c r="B23" s="16"/>
      <c r="C23" s="16" t="s">
        <v>70</v>
      </c>
      <c r="D23" s="16" t="s">
        <v>71</v>
      </c>
      <c r="E23" s="16"/>
      <c r="F23" s="16" t="s">
        <v>41</v>
      </c>
      <c r="G23" s="17"/>
      <c r="H23" s="18">
        <v>700</v>
      </c>
      <c r="I23" s="19"/>
      <c r="J23" s="20">
        <f t="shared" si="0"/>
        <v>0</v>
      </c>
      <c r="K23" s="19"/>
      <c r="L23" s="19"/>
      <c r="M23" s="21"/>
    </row>
    <row r="24" spans="1:13" s="22" customFormat="1" ht="30.6" customHeight="1" x14ac:dyDescent="0.25">
      <c r="A24" s="16" t="s">
        <v>72</v>
      </c>
      <c r="B24" s="16"/>
      <c r="C24" s="16" t="s">
        <v>73</v>
      </c>
      <c r="D24" s="16" t="s">
        <v>74</v>
      </c>
      <c r="E24" s="16"/>
      <c r="F24" s="16" t="s">
        <v>41</v>
      </c>
      <c r="G24" s="17"/>
      <c r="H24" s="18">
        <v>700</v>
      </c>
      <c r="I24" s="19"/>
      <c r="J24" s="20">
        <f t="shared" si="0"/>
        <v>0</v>
      </c>
      <c r="K24" s="19"/>
      <c r="L24" s="19"/>
      <c r="M24" s="21"/>
    </row>
    <row r="25" spans="1:13" s="22" customFormat="1" ht="30.6" customHeight="1" x14ac:dyDescent="0.25">
      <c r="A25" s="16" t="s">
        <v>75</v>
      </c>
      <c r="B25" s="16"/>
      <c r="C25" s="16" t="s">
        <v>76</v>
      </c>
      <c r="D25" s="16" t="s">
        <v>77</v>
      </c>
      <c r="E25" s="16"/>
      <c r="F25" s="16" t="s">
        <v>41</v>
      </c>
      <c r="G25" s="17"/>
      <c r="H25" s="18">
        <v>150</v>
      </c>
      <c r="I25" s="19"/>
      <c r="J25" s="20">
        <f t="shared" si="0"/>
        <v>0</v>
      </c>
      <c r="K25" s="19"/>
      <c r="L25" s="19"/>
      <c r="M25" s="21"/>
    </row>
    <row r="26" spans="1:13" s="22" customFormat="1" ht="30.6" customHeight="1" x14ac:dyDescent="0.25">
      <c r="A26" s="16" t="s">
        <v>78</v>
      </c>
      <c r="B26" s="16"/>
      <c r="C26" s="16" t="s">
        <v>79</v>
      </c>
      <c r="D26" s="16" t="s">
        <v>80</v>
      </c>
      <c r="E26" s="16"/>
      <c r="F26" s="16" t="s">
        <v>20</v>
      </c>
      <c r="G26" s="17"/>
      <c r="H26" s="18">
        <v>5</v>
      </c>
      <c r="I26" s="19"/>
      <c r="J26" s="20">
        <f t="shared" si="0"/>
        <v>0</v>
      </c>
      <c r="K26" s="19"/>
      <c r="L26" s="19"/>
      <c r="M26" s="21"/>
    </row>
    <row r="27" spans="1:13" s="22" customFormat="1" ht="30.6" customHeight="1" x14ac:dyDescent="0.25">
      <c r="A27" s="16" t="s">
        <v>81</v>
      </c>
      <c r="B27" s="16"/>
      <c r="C27" s="16" t="s">
        <v>82</v>
      </c>
      <c r="D27" s="16" t="s">
        <v>83</v>
      </c>
      <c r="E27" s="16"/>
      <c r="F27" s="16" t="s">
        <v>41</v>
      </c>
      <c r="G27" s="17"/>
      <c r="H27" s="18">
        <v>1600</v>
      </c>
      <c r="I27" s="19"/>
      <c r="J27" s="20">
        <f t="shared" si="0"/>
        <v>0</v>
      </c>
      <c r="K27" s="19"/>
      <c r="L27" s="19"/>
      <c r="M27" s="21"/>
    </row>
    <row r="28" spans="1:13" s="22" customFormat="1" ht="30.6" customHeight="1" x14ac:dyDescent="0.25">
      <c r="A28" s="16" t="s">
        <v>84</v>
      </c>
      <c r="B28" s="16"/>
      <c r="C28" s="16" t="s">
        <v>85</v>
      </c>
      <c r="D28" s="16" t="s">
        <v>86</v>
      </c>
      <c r="E28" s="16"/>
      <c r="F28" s="16" t="s">
        <v>41</v>
      </c>
      <c r="G28" s="17"/>
      <c r="H28" s="18">
        <v>360</v>
      </c>
      <c r="I28" s="19"/>
      <c r="J28" s="20">
        <f t="shared" si="0"/>
        <v>0</v>
      </c>
      <c r="K28" s="19"/>
      <c r="L28" s="19"/>
      <c r="M28" s="21"/>
    </row>
    <row r="29" spans="1:13" s="22" customFormat="1" ht="30.6" customHeight="1" x14ac:dyDescent="0.25">
      <c r="A29" s="16" t="s">
        <v>87</v>
      </c>
      <c r="B29" s="16"/>
      <c r="C29" s="16" t="s">
        <v>88</v>
      </c>
      <c r="D29" s="16" t="s">
        <v>89</v>
      </c>
      <c r="E29" s="16"/>
      <c r="F29" s="16" t="s">
        <v>51</v>
      </c>
      <c r="G29" s="17"/>
      <c r="H29" s="18">
        <v>500</v>
      </c>
      <c r="I29" s="19"/>
      <c r="J29" s="20">
        <f t="shared" si="0"/>
        <v>0</v>
      </c>
      <c r="K29" s="19"/>
      <c r="L29" s="19"/>
      <c r="M29" s="21"/>
    </row>
    <row r="30" spans="1:13" s="22" customFormat="1" ht="30.6" customHeight="1" x14ac:dyDescent="0.25">
      <c r="A30" s="16" t="s">
        <v>90</v>
      </c>
      <c r="B30" s="16"/>
      <c r="C30" s="16" t="s">
        <v>91</v>
      </c>
      <c r="D30" s="16" t="s">
        <v>92</v>
      </c>
      <c r="E30" s="16"/>
      <c r="F30" s="16" t="s">
        <v>20</v>
      </c>
      <c r="G30" s="17"/>
      <c r="H30" s="18">
        <v>5</v>
      </c>
      <c r="I30" s="19"/>
      <c r="J30" s="20">
        <f t="shared" si="0"/>
        <v>0</v>
      </c>
      <c r="K30" s="19"/>
      <c r="L30" s="19"/>
      <c r="M30" s="21"/>
    </row>
    <row r="31" spans="1:13" s="22" customFormat="1" ht="30.6" customHeight="1" x14ac:dyDescent="0.25">
      <c r="A31" s="16" t="s">
        <v>93</v>
      </c>
      <c r="B31" s="16"/>
      <c r="C31" s="16" t="s">
        <v>94</v>
      </c>
      <c r="D31" s="16" t="s">
        <v>95</v>
      </c>
      <c r="E31" s="16"/>
      <c r="F31" s="16" t="s">
        <v>20</v>
      </c>
      <c r="G31" s="17"/>
      <c r="H31" s="18">
        <v>20</v>
      </c>
      <c r="I31" s="19"/>
      <c r="J31" s="20">
        <f t="shared" si="0"/>
        <v>0</v>
      </c>
      <c r="K31" s="19"/>
      <c r="L31" s="19"/>
      <c r="M31" s="21"/>
    </row>
    <row r="32" spans="1:13" s="22" customFormat="1" ht="30.6" customHeight="1" x14ac:dyDescent="0.25">
      <c r="A32" s="16" t="s">
        <v>96</v>
      </c>
      <c r="B32" s="16"/>
      <c r="C32" s="16" t="s">
        <v>97</v>
      </c>
      <c r="D32" s="16"/>
      <c r="E32" s="16"/>
      <c r="F32" s="16" t="s">
        <v>20</v>
      </c>
      <c r="G32" s="17"/>
      <c r="H32" s="18">
        <v>50</v>
      </c>
      <c r="I32" s="19"/>
      <c r="J32" s="20">
        <f t="shared" si="0"/>
        <v>0</v>
      </c>
      <c r="K32" s="19"/>
      <c r="L32" s="19"/>
      <c r="M32" s="21"/>
    </row>
    <row r="33" spans="1:13" s="22" customFormat="1" ht="30.6" customHeight="1" x14ac:dyDescent="0.25">
      <c r="A33" s="16" t="s">
        <v>98</v>
      </c>
      <c r="B33" s="16"/>
      <c r="C33" s="16" t="s">
        <v>99</v>
      </c>
      <c r="D33" s="16" t="s">
        <v>100</v>
      </c>
      <c r="E33" s="16"/>
      <c r="F33" s="16" t="s">
        <v>20</v>
      </c>
      <c r="G33" s="17"/>
      <c r="H33" s="18">
        <v>15</v>
      </c>
      <c r="I33" s="19"/>
      <c r="J33" s="20">
        <f t="shared" si="0"/>
        <v>0</v>
      </c>
      <c r="K33" s="19"/>
      <c r="L33" s="19"/>
      <c r="M33" s="21"/>
    </row>
    <row r="34" spans="1:13" s="22" customFormat="1" ht="30.6" customHeight="1" x14ac:dyDescent="0.25">
      <c r="A34" s="16" t="s">
        <v>101</v>
      </c>
      <c r="B34" s="16"/>
      <c r="C34" s="16" t="s">
        <v>102</v>
      </c>
      <c r="D34" s="16" t="s">
        <v>71</v>
      </c>
      <c r="E34" s="16"/>
      <c r="F34" s="16" t="s">
        <v>51</v>
      </c>
      <c r="G34" s="17"/>
      <c r="H34" s="18">
        <v>120</v>
      </c>
      <c r="I34" s="19"/>
      <c r="J34" s="20">
        <f t="shared" si="0"/>
        <v>0</v>
      </c>
      <c r="K34" s="19"/>
      <c r="L34" s="19"/>
      <c r="M34" s="21"/>
    </row>
    <row r="35" spans="1:13" s="22" customFormat="1" ht="30.6" customHeight="1" x14ac:dyDescent="0.25">
      <c r="A35" s="16" t="s">
        <v>103</v>
      </c>
      <c r="B35" s="16"/>
      <c r="C35" s="16" t="s">
        <v>104</v>
      </c>
      <c r="D35" s="16" t="s">
        <v>105</v>
      </c>
      <c r="E35" s="16"/>
      <c r="F35" s="16" t="s">
        <v>20</v>
      </c>
      <c r="G35" s="17"/>
      <c r="H35" s="18">
        <v>12</v>
      </c>
      <c r="I35" s="19"/>
      <c r="J35" s="20">
        <f t="shared" si="0"/>
        <v>0</v>
      </c>
      <c r="K35" s="19"/>
      <c r="L35" s="19"/>
      <c r="M35" s="21"/>
    </row>
    <row r="36" spans="1:13" s="22" customFormat="1" ht="30.6" customHeight="1" x14ac:dyDescent="0.25">
      <c r="A36" s="16" t="s">
        <v>106</v>
      </c>
      <c r="B36" s="16"/>
      <c r="C36" s="16" t="s">
        <v>107</v>
      </c>
      <c r="D36" s="16" t="s">
        <v>108</v>
      </c>
      <c r="E36" s="16"/>
      <c r="F36" s="16" t="s">
        <v>109</v>
      </c>
      <c r="G36" s="17"/>
      <c r="H36" s="18">
        <v>180</v>
      </c>
      <c r="I36" s="19"/>
      <c r="J36" s="20">
        <f t="shared" si="0"/>
        <v>0</v>
      </c>
      <c r="K36" s="19"/>
      <c r="L36" s="19"/>
      <c r="M36" s="21"/>
    </row>
    <row r="37" spans="1:13" s="22" customFormat="1" ht="30.6" customHeight="1" x14ac:dyDescent="0.25">
      <c r="A37" s="16" t="s">
        <v>110</v>
      </c>
      <c r="B37" s="16"/>
      <c r="C37" s="16" t="s">
        <v>111</v>
      </c>
      <c r="D37" s="16" t="s">
        <v>108</v>
      </c>
      <c r="E37" s="16"/>
      <c r="F37" s="16" t="s">
        <v>109</v>
      </c>
      <c r="G37" s="17"/>
      <c r="H37" s="18">
        <v>200</v>
      </c>
      <c r="I37" s="19"/>
      <c r="J37" s="20">
        <f t="shared" si="0"/>
        <v>0</v>
      </c>
      <c r="K37" s="19"/>
      <c r="L37" s="19"/>
      <c r="M37" s="21"/>
    </row>
    <row r="38" spans="1:13" s="22" customFormat="1" ht="30.6" customHeight="1" x14ac:dyDescent="0.25">
      <c r="A38" s="16" t="s">
        <v>112</v>
      </c>
      <c r="B38" s="16"/>
      <c r="C38" s="16" t="s">
        <v>113</v>
      </c>
      <c r="D38" s="16" t="s">
        <v>114</v>
      </c>
      <c r="E38" s="16"/>
      <c r="F38" s="16" t="s">
        <v>51</v>
      </c>
      <c r="G38" s="17"/>
      <c r="H38" s="18">
        <f>15*12</f>
        <v>180</v>
      </c>
      <c r="I38" s="19"/>
      <c r="J38" s="20">
        <f t="shared" si="0"/>
        <v>0</v>
      </c>
      <c r="K38" s="19"/>
      <c r="L38" s="19"/>
      <c r="M38" s="21"/>
    </row>
    <row r="39" spans="1:13" s="22" customFormat="1" ht="30.6" customHeight="1" x14ac:dyDescent="0.25">
      <c r="A39" s="16" t="s">
        <v>115</v>
      </c>
      <c r="B39" s="16"/>
      <c r="C39" s="16" t="s">
        <v>116</v>
      </c>
      <c r="D39" s="16" t="s">
        <v>117</v>
      </c>
      <c r="E39" s="16"/>
      <c r="F39" s="16" t="s">
        <v>20</v>
      </c>
      <c r="G39" s="17"/>
      <c r="H39" s="18">
        <v>80</v>
      </c>
      <c r="I39" s="19"/>
      <c r="J39" s="20">
        <f t="shared" si="0"/>
        <v>0</v>
      </c>
      <c r="K39" s="19"/>
      <c r="L39" s="19"/>
      <c r="M39" s="21"/>
    </row>
    <row r="40" spans="1:13" s="22" customFormat="1" ht="30.6" customHeight="1" x14ac:dyDescent="0.25">
      <c r="A40" s="16" t="s">
        <v>118</v>
      </c>
      <c r="B40" s="16"/>
      <c r="C40" s="16" t="s">
        <v>119</v>
      </c>
      <c r="D40" s="16" t="s">
        <v>120</v>
      </c>
      <c r="E40" s="16"/>
      <c r="F40" s="16" t="s">
        <v>41</v>
      </c>
      <c r="G40" s="17"/>
      <c r="H40" s="18">
        <v>5</v>
      </c>
      <c r="I40" s="19"/>
      <c r="J40" s="20">
        <f t="shared" si="0"/>
        <v>0</v>
      </c>
      <c r="K40" s="19"/>
      <c r="L40" s="19"/>
      <c r="M40" s="21"/>
    </row>
    <row r="41" spans="1:13" s="22" customFormat="1" ht="30.6" customHeight="1" x14ac:dyDescent="0.25">
      <c r="A41" s="16" t="s">
        <v>121</v>
      </c>
      <c r="B41" s="16"/>
      <c r="C41" s="16" t="s">
        <v>122</v>
      </c>
      <c r="D41" s="16" t="s">
        <v>123</v>
      </c>
      <c r="E41" s="16"/>
      <c r="F41" s="16" t="s">
        <v>109</v>
      </c>
      <c r="G41" s="17"/>
      <c r="H41" s="18">
        <v>300</v>
      </c>
      <c r="I41" s="19"/>
      <c r="J41" s="20">
        <f t="shared" si="0"/>
        <v>0</v>
      </c>
      <c r="K41" s="19"/>
      <c r="L41" s="19"/>
      <c r="M41" s="21"/>
    </row>
  </sheetData>
  <mergeCells count="8">
    <mergeCell ref="A4:M4"/>
    <mergeCell ref="A1:D1"/>
    <mergeCell ref="K1:M1"/>
    <mergeCell ref="H2:I2"/>
    <mergeCell ref="K2:M2"/>
    <mergeCell ref="D3:G3"/>
    <mergeCell ref="H3:I3"/>
    <mergeCell ref="K3:M3"/>
  </mergeCells>
  <pageMargins left="0.45" right="0.45" top="0.75" bottom="0.5" header="0.3" footer="0.3"/>
  <pageSetup scale="48"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cp:lastPrinted>2022-02-16T18:57:07Z</cp:lastPrinted>
  <dcterms:created xsi:type="dcterms:W3CDTF">2022-02-15T18:49:30Z</dcterms:created>
  <dcterms:modified xsi:type="dcterms:W3CDTF">2022-02-16T18:57:11Z</dcterms:modified>
</cp:coreProperties>
</file>