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cgserver20.lcog.local\lwshared\Shelly\WIOA\Procurement\WIOA 2022\"/>
    </mc:Choice>
  </mc:AlternateContent>
  <xr:revisionPtr revIDLastSave="0" documentId="13_ncr:1_{14D66187-06DD-4364-AB6E-813DF221B5B8}" xr6:coauthVersionLast="47" xr6:coauthVersionMax="47" xr10:uidLastSave="{00000000-0000-0000-0000-000000000000}"/>
  <bookViews>
    <workbookView xWindow="-98" yWindow="-98" windowWidth="21795" windowHeight="13875" tabRatio="941" xr2:uid="{B1E2D679-F04E-418C-8173-810ADA542D8C}"/>
  </bookViews>
  <sheets>
    <sheet name="Salary Schedule" sheetId="8" r:id="rId1"/>
    <sheet name="Adult+DW Participant Cost sched" sheetId="7" r:id="rId2"/>
    <sheet name="ADULT" sheetId="2" r:id="rId3"/>
    <sheet name="Dislocated Worker" sheetId="3" r:id="rId4"/>
    <sheet name="Youth Staffing WBL schedule" sheetId="6" r:id="rId5"/>
    <sheet name="Youth" sheetId="4" r:id="rId6"/>
    <sheet name="GRAND TOTAL " sheetId="1" r:id="rId7"/>
    <sheet name="example completed form" sheetId="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 l="1"/>
  <c r="B16" i="4"/>
  <c r="B43" i="5"/>
  <c r="B30" i="5"/>
  <c r="B28" i="5"/>
  <c r="C27" i="5"/>
  <c r="B20" i="5"/>
  <c r="B23" i="5" s="1"/>
  <c r="B31" i="5" l="1"/>
  <c r="B44" i="5" s="1"/>
  <c r="C43" i="5" s="1"/>
  <c r="C20" i="5"/>
  <c r="B21" i="5"/>
  <c r="B24" i="5" s="1"/>
  <c r="C31" i="5" l="1"/>
  <c r="B45" i="5"/>
  <c r="C24" i="5" s="1"/>
  <c r="B34" i="4" l="1"/>
  <c r="B21" i="4"/>
  <c r="B14" i="4"/>
  <c r="B34" i="3"/>
  <c r="B21" i="3"/>
  <c r="B14" i="3"/>
  <c r="B34" i="2"/>
  <c r="B21" i="2"/>
  <c r="B14" i="2"/>
  <c r="B22" i="1"/>
  <c r="B35" i="1"/>
  <c r="B15" i="1"/>
  <c r="B35" i="2" l="1"/>
  <c r="B36" i="2" s="1"/>
  <c r="B35" i="3"/>
  <c r="B36" i="3" s="1"/>
  <c r="B35" i="4"/>
  <c r="B36" i="4" s="1"/>
  <c r="B36" i="1"/>
  <c r="B37" i="1" s="1"/>
</calcChain>
</file>

<file path=xl/sharedStrings.xml><?xml version="1.0" encoding="utf-8"?>
<sst xmlns="http://schemas.openxmlformats.org/spreadsheetml/2006/main" count="322" uniqueCount="108">
  <si>
    <t>Youth (CDFA 17.259)</t>
  </si>
  <si>
    <t>ADMINISTRATION</t>
  </si>
  <si>
    <t>Salaries</t>
  </si>
  <si>
    <t>Fringe Benefits</t>
  </si>
  <si>
    <t>Indirect Cost</t>
  </si>
  <si>
    <t>Operating Expenses</t>
  </si>
  <si>
    <t>Profit</t>
  </si>
  <si>
    <t>Administration Sub-Total</t>
  </si>
  <si>
    <t>PROGRAM</t>
  </si>
  <si>
    <t>Salaries*</t>
  </si>
  <si>
    <t>Fringe Benefits*</t>
  </si>
  <si>
    <t>Participant Costs</t>
  </si>
  <si>
    <t xml:space="preserve">  Assessment</t>
  </si>
  <si>
    <t xml:space="preserve">  High School Equivalency</t>
  </si>
  <si>
    <t xml:space="preserve">  Occ. Skills Training</t>
  </si>
  <si>
    <t xml:space="preserve">  Youth Incentives</t>
  </si>
  <si>
    <t xml:space="preserve">  Supportive Services</t>
  </si>
  <si>
    <t xml:space="preserve">    Transportation</t>
  </si>
  <si>
    <t xml:space="preserve">    Childcare</t>
  </si>
  <si>
    <t xml:space="preserve">    Books, Supplies, Uniforms</t>
  </si>
  <si>
    <t xml:space="preserve">    Other</t>
  </si>
  <si>
    <t>Program Sub-Total</t>
  </si>
  <si>
    <t>Total Grant Cost</t>
  </si>
  <si>
    <t>Total Participant Costs</t>
  </si>
  <si>
    <t>Adult  (CDFA 17.258)</t>
  </si>
  <si>
    <t>Dislocated Worker                      (CDFA 17.278)</t>
  </si>
  <si>
    <t xml:space="preserve"> Budget</t>
  </si>
  <si>
    <t>Total Non-Participant Costs</t>
  </si>
  <si>
    <t>* $40,000 is maximum allowable expenditure for Work Based Learning Front-line Youth Staff Salary &amp; Fringe costs</t>
  </si>
  <si>
    <t>of total program</t>
  </si>
  <si>
    <t>8 @ 5000</t>
  </si>
  <si>
    <t>8  @ 1183</t>
  </si>
  <si>
    <t>% Applicable</t>
  </si>
  <si>
    <t>Calculation Formula</t>
  </si>
  <si>
    <t>__________</t>
  </si>
  <si>
    <t>x ______________</t>
  </si>
  <si>
    <t># ______ @ $________/PER</t>
  </si>
  <si>
    <t xml:space="preserve">Only a Total of Support Services is need for the Budget. </t>
  </si>
  <si>
    <t>HOWEVER, the successful proposer will be required to track and report expenditures</t>
  </si>
  <si>
    <t>of TOTAL PROGRAM</t>
  </si>
  <si>
    <t xml:space="preserve"> x  Salaries</t>
  </si>
  <si>
    <t xml:space="preserve"> x  (Salaries + Fringe + Operating)</t>
  </si>
  <si>
    <t xml:space="preserve"> x (Salaries + Fringe)</t>
  </si>
  <si>
    <t xml:space="preserve"> x (Salaries + Fringe + Operating)</t>
  </si>
  <si>
    <t xml:space="preserve">by the detailed type of support services </t>
  </si>
  <si>
    <t>As stated in TEGL No. 23-14, program expenditures on the work experience program element can be more than just wages paid to youth in work experience. Allowable expenditures beyond wages can include staff time spent identifying potential work experience opportunities, staff time working with employers to develop the work experience, staff time spent working with employers to ensure a successful work experience, staff time spent evaluating the work experience, participant work experience orientation sessions, classroom training or the required academic education component directly related to the work experience, and orientations for employers.</t>
  </si>
  <si>
    <t>TOTAL COST (A+B, MUST MATCH TOTAL YOUTH PROGRAM BUDGET)</t>
  </si>
  <si>
    <t>Of Staff Working to Develop and Manage Youth Work-Based Learning (A)</t>
  </si>
  <si>
    <t>Balance of  Youth Staff cost (B)</t>
  </si>
  <si>
    <r>
      <t>DETAIL - Participant Costs</t>
    </r>
    <r>
      <rPr>
        <sz val="12"/>
        <color theme="1"/>
        <rFont val="Calibri"/>
        <family val="2"/>
        <scheme val="minor"/>
      </rPr>
      <t xml:space="preserve">            </t>
    </r>
    <r>
      <rPr>
        <b/>
        <sz val="12"/>
        <color theme="1"/>
        <rFont val="Calibri"/>
        <family val="2"/>
        <scheme val="minor"/>
      </rPr>
      <t xml:space="preserve"> </t>
    </r>
  </si>
  <si>
    <r>
      <t xml:space="preserve">  Youth Work Experience    </t>
    </r>
    <r>
      <rPr>
        <b/>
        <sz val="12"/>
        <color theme="1"/>
        <rFont val="Calibri"/>
        <family val="2"/>
        <scheme val="minor"/>
      </rPr>
      <t xml:space="preserve"> </t>
    </r>
  </si>
  <si>
    <r>
      <t>Participant Costs</t>
    </r>
    <r>
      <rPr>
        <sz val="12"/>
        <color theme="1"/>
        <rFont val="Calibri"/>
        <family val="2"/>
        <scheme val="minor"/>
      </rPr>
      <t xml:space="preserve">                </t>
    </r>
    <r>
      <rPr>
        <b/>
        <sz val="12"/>
        <color theme="1"/>
        <rFont val="Calibri"/>
        <family val="2"/>
        <scheme val="minor"/>
      </rPr>
      <t xml:space="preserve"> </t>
    </r>
  </si>
  <si>
    <t>Location /County</t>
  </si>
  <si>
    <t>Wages per Hour (A)</t>
  </si>
  <si>
    <t>Hours per week (B)</t>
  </si>
  <si>
    <t>TOTAL</t>
  </si>
  <si>
    <t>Program Wages (C)</t>
  </si>
  <si>
    <t>Administration Wages            (D)</t>
  </si>
  <si>
    <t>Annualized Wages         ((AxB)x52)</t>
  </si>
  <si>
    <t xml:space="preserve">              WORKFORCE INNOVATION AND OPPORTUNITY ACT</t>
  </si>
  <si>
    <t xml:space="preserve">                                                   GRANT BUDGET</t>
  </si>
  <si>
    <t xml:space="preserve">               SALARY SCHEDULE – _____/____/_____ to ___/___/_____</t>
  </si>
  <si>
    <t>NAME OF ORGANIZATION (GRANTEE PROPOSER):________________________________________</t>
  </si>
  <si>
    <t>_____/____/_____ to ___/___/_____</t>
  </si>
  <si>
    <t xml:space="preserve">               PARTICIPANT COST SCHEDULE (ADULT + DW) </t>
  </si>
  <si>
    <t>Total Participant Costs Adult</t>
  </si>
  <si>
    <t>Total Participant Costs Dislocated Worker</t>
  </si>
  <si>
    <t>Total Program Costs Adult</t>
  </si>
  <si>
    <t>Total Program Costs Dislocated Worker</t>
  </si>
  <si>
    <t>Grand Total Program Costs (Adult + Dislocated Worker)</t>
  </si>
  <si>
    <t>Grand Total Participant Costs (Adult + Dislocated Worker)</t>
  </si>
  <si>
    <t xml:space="preserve"> (a)</t>
  </si>
  <si>
    <t xml:space="preserve"> (b)</t>
  </si>
  <si>
    <t>(d)</t>
  </si>
  <si>
    <t>(e)</t>
  </si>
  <si>
    <t xml:space="preserve"> (a) + (b) = C</t>
  </si>
  <si>
    <t>(d) + (e) = F</t>
  </si>
  <si>
    <t>Participant Cost Rate                      (Grand Total Participant Costs/Grand Total Program Costs (C/F))</t>
  </si>
  <si>
    <t>Total Participant Costs (a)</t>
  </si>
  <si>
    <t>Total Participant Costs (b)</t>
  </si>
  <si>
    <t>Program Sub-Total (d)</t>
  </si>
  <si>
    <t>Program Sub-Total (e)</t>
  </si>
  <si>
    <t>_______%</t>
  </si>
  <si>
    <t xml:space="preserve">    TOTALS</t>
  </si>
  <si>
    <t>__________%</t>
  </si>
  <si>
    <t>________%</t>
  </si>
  <si>
    <t xml:space="preserve">         </t>
  </si>
  <si>
    <t xml:space="preserve">                                                 ADULT  GRANT BUDGET</t>
  </si>
  <si>
    <t xml:space="preserve">                          DISLOCATED WORKER GRANT BUDGET</t>
  </si>
  <si>
    <t xml:space="preserve">               YOUTH STAFFING WORK-BASED LEARNING COST SCHEDULE </t>
  </si>
  <si>
    <t xml:space="preserve">                         YOUTH GRANT BUDGET</t>
  </si>
  <si>
    <t xml:space="preserve">_____/____/_____ to ___/___/_____                                          </t>
  </si>
  <si>
    <t xml:space="preserve">              GRAND TOTAL - ALL GRANTS (ADULT + DISLOCATED WORKER + YOUTH)</t>
  </si>
  <si>
    <t>Budget</t>
  </si>
  <si>
    <r>
      <t xml:space="preserve">Staff Position Title </t>
    </r>
    <r>
      <rPr>
        <sz val="10"/>
        <color theme="1"/>
        <rFont val="Arial"/>
        <family val="2"/>
      </rPr>
      <t>(do NOT list names of staff)</t>
    </r>
  </si>
  <si>
    <t xml:space="preserve">     </t>
  </si>
  <si>
    <t>06/30/2023 - 06/30/2024</t>
  </si>
  <si>
    <t>NAME OF ORGANIZATION (GRANTEE PROPOSER): XYZ, INC.</t>
  </si>
  <si>
    <t>WIOA 2022-01- ADY-OSO</t>
  </si>
  <si>
    <t xml:space="preserve">               SALARY ALLOCATION SCHEDULE – _____/____/_____ to ___/___/_____</t>
  </si>
  <si>
    <t xml:space="preserve">Annualized Wages         </t>
  </si>
  <si>
    <t xml:space="preserve">Allocation of Annualized Wages to PROGRAM ADULT                  </t>
  </si>
  <si>
    <t xml:space="preserve">Allocation of Annualized Wages to PROGRAM  DISLOCATED WORKER                </t>
  </si>
  <si>
    <t xml:space="preserve">Allocation of Annualized Wages to PROGRAM YOUTH          </t>
  </si>
  <si>
    <t xml:space="preserve">Allocation of Annualized Wages to AMINISTRATION  ADULT                  </t>
  </si>
  <si>
    <t xml:space="preserve">Allocation of Annualized Wages to ADMINISTRATION  DISLOCATED WORKER                </t>
  </si>
  <si>
    <t xml:space="preserve">Allocation of Annualized Wages to ADMINISTRATION YOUTH          </t>
  </si>
  <si>
    <t>Annualized Wages Total must equal PROGRAM WAGES  + ADMINISTRATION WAGES (C) +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</si>
</sst>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3" formatCode="_(* #,##0.00_);_(* \(#,##0.00\);_(* &quot;-&quot;??_);_(@_)"/>
    <numFmt numFmtId="164" formatCode="&quot;$&quot;#,##0.00"/>
    <numFmt numFmtId="165" formatCode="0.0%"/>
  </numFmts>
  <fonts count="20"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u/>
      <sz val="11"/>
      <color theme="10"/>
      <name val="Calibri"/>
      <family val="2"/>
      <scheme val="minor"/>
    </font>
    <font>
      <b/>
      <i/>
      <sz val="12"/>
      <color theme="1"/>
      <name val="Calibri"/>
      <family val="2"/>
      <scheme val="minor"/>
    </font>
    <font>
      <b/>
      <sz val="12"/>
      <color theme="1"/>
      <name val="Calibri"/>
      <family val="2"/>
      <scheme val="minor"/>
    </font>
    <font>
      <sz val="12"/>
      <color theme="1"/>
      <name val="Calibri"/>
      <family val="2"/>
      <scheme val="minor"/>
    </font>
    <font>
      <i/>
      <u/>
      <sz val="12"/>
      <color theme="1"/>
      <name val="Calibri"/>
      <family val="2"/>
      <scheme val="minor"/>
    </font>
    <font>
      <u/>
      <sz val="12"/>
      <color theme="1"/>
      <name val="Calibri"/>
      <family val="2"/>
      <scheme val="minor"/>
    </font>
    <font>
      <b/>
      <sz val="10"/>
      <color theme="1"/>
      <name val="Arial"/>
      <family val="2"/>
    </font>
    <font>
      <sz val="10"/>
      <color theme="1"/>
      <name val="Arial"/>
      <family val="2"/>
    </font>
    <font>
      <sz val="10"/>
      <color rgb="FF000000"/>
      <name val="Arial"/>
      <family val="2"/>
    </font>
    <font>
      <b/>
      <sz val="10"/>
      <color rgb="FF000000"/>
      <name val="Arial"/>
      <family val="2"/>
    </font>
    <font>
      <b/>
      <sz val="11"/>
      <color theme="1"/>
      <name val="Calibri"/>
      <family val="2"/>
      <scheme val="minor"/>
    </font>
    <font>
      <b/>
      <sz val="18"/>
      <color theme="1"/>
      <name val="Calibri"/>
      <family val="2"/>
      <scheme val="minor"/>
    </font>
    <font>
      <b/>
      <sz val="14"/>
      <color rgb="FF000000"/>
      <name val="Times New Roman"/>
      <family val="1"/>
    </font>
    <font>
      <b/>
      <sz val="14"/>
      <color theme="1"/>
      <name val="Times New Roman"/>
      <family val="1"/>
    </font>
    <font>
      <b/>
      <sz val="12"/>
      <color theme="1"/>
      <name val="Arial"/>
      <family val="2"/>
    </font>
    <font>
      <b/>
      <sz val="12"/>
      <color theme="1"/>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0000"/>
        <bgColor indexed="64"/>
      </patternFill>
    </fill>
    <fill>
      <patternFill patternType="solid">
        <fgColor theme="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ck">
        <color auto="1"/>
      </left>
      <right/>
      <top style="thick">
        <color auto="1"/>
      </top>
      <bottom style="thick">
        <color auto="1"/>
      </bottom>
      <diagonal/>
    </border>
    <border>
      <left/>
      <right/>
      <top/>
      <bottom style="thin">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95">
    <xf numFmtId="0" fontId="0" fillId="0" borderId="0" xfId="0"/>
    <xf numFmtId="0" fontId="0" fillId="0" borderId="0" xfId="0" applyAlignment="1">
      <alignment wrapText="1"/>
    </xf>
    <xf numFmtId="0" fontId="5" fillId="0" borderId="1" xfId="0" applyFont="1" applyBorder="1" applyAlignment="1">
      <alignment horizontal="center" wrapText="1"/>
    </xf>
    <xf numFmtId="0" fontId="6" fillId="0" borderId="1" xfId="0" applyFont="1" applyBorder="1" applyAlignment="1">
      <alignment horizontal="center" wrapText="1"/>
    </xf>
    <xf numFmtId="2" fontId="7" fillId="0" borderId="0" xfId="0" applyNumberFormat="1" applyFont="1"/>
    <xf numFmtId="0" fontId="7" fillId="0" borderId="0" xfId="0" applyFont="1"/>
    <xf numFmtId="0" fontId="6" fillId="0" borderId="2" xfId="0" applyFont="1" applyBorder="1"/>
    <xf numFmtId="0" fontId="7" fillId="0" borderId="3" xfId="0" applyFont="1" applyBorder="1"/>
    <xf numFmtId="0" fontId="7" fillId="0" borderId="2" xfId="0" applyFont="1" applyBorder="1"/>
    <xf numFmtId="43" fontId="7" fillId="0" borderId="3" xfId="1" applyFont="1" applyFill="1" applyBorder="1"/>
    <xf numFmtId="0" fontId="5" fillId="2" borderId="4" xfId="0" applyFont="1" applyFill="1" applyBorder="1"/>
    <xf numFmtId="43" fontId="5" fillId="0" borderId="5" xfId="1" applyFont="1" applyFill="1" applyBorder="1"/>
    <xf numFmtId="43" fontId="7" fillId="0" borderId="0" xfId="0" applyNumberFormat="1" applyFont="1"/>
    <xf numFmtId="0" fontId="7" fillId="6" borderId="2" xfId="0" applyFont="1" applyFill="1" applyBorder="1"/>
    <xf numFmtId="43" fontId="7" fillId="6" borderId="3" xfId="1" applyFont="1" applyFill="1" applyBorder="1"/>
    <xf numFmtId="0" fontId="8" fillId="0" borderId="2" xfId="0" applyFont="1" applyBorder="1"/>
    <xf numFmtId="0" fontId="9" fillId="0" borderId="2" xfId="0" applyFont="1" applyBorder="1"/>
    <xf numFmtId="0" fontId="7" fillId="4" borderId="2" xfId="0" applyFont="1" applyFill="1" applyBorder="1"/>
    <xf numFmtId="43" fontId="7" fillId="4" borderId="3" xfId="1" applyFont="1" applyFill="1" applyBorder="1"/>
    <xf numFmtId="0" fontId="5" fillId="2" borderId="6" xfId="0" applyFont="1" applyFill="1" applyBorder="1"/>
    <xf numFmtId="0" fontId="6" fillId="5" borderId="6" xfId="0" applyFont="1" applyFill="1" applyBorder="1"/>
    <xf numFmtId="43" fontId="6" fillId="5" borderId="1" xfId="1" applyFont="1" applyFill="1" applyBorder="1"/>
    <xf numFmtId="0" fontId="6" fillId="0" borderId="1" xfId="0" applyFont="1" applyBorder="1" applyAlignment="1">
      <alignment wrapText="1"/>
    </xf>
    <xf numFmtId="0" fontId="7" fillId="0" borderId="1" xfId="0" applyFont="1" applyBorder="1" applyAlignment="1">
      <alignment wrapText="1"/>
    </xf>
    <xf numFmtId="0" fontId="7" fillId="0" borderId="0" xfId="0" applyFont="1" applyAlignment="1">
      <alignment wrapText="1"/>
    </xf>
    <xf numFmtId="0" fontId="7" fillId="0" borderId="1" xfId="0" applyFont="1" applyBorder="1"/>
    <xf numFmtId="7" fontId="7" fillId="0" borderId="1" xfId="1" applyNumberFormat="1" applyFont="1" applyFill="1" applyBorder="1"/>
    <xf numFmtId="7" fontId="7" fillId="3" borderId="0" xfId="0" applyNumberFormat="1" applyFont="1" applyFill="1"/>
    <xf numFmtId="7" fontId="7" fillId="0" borderId="0" xfId="0" applyNumberFormat="1" applyFont="1"/>
    <xf numFmtId="0" fontId="5" fillId="0" borderId="1" xfId="0" applyFont="1" applyBorder="1" applyAlignment="1">
      <alignment horizontal="center"/>
    </xf>
    <xf numFmtId="0" fontId="7" fillId="3" borderId="2" xfId="0" applyFont="1" applyFill="1" applyBorder="1"/>
    <xf numFmtId="43" fontId="7" fillId="3" borderId="3" xfId="1" applyFont="1" applyFill="1" applyBorder="1"/>
    <xf numFmtId="0" fontId="9" fillId="7" borderId="2" xfId="0" applyFont="1" applyFill="1" applyBorder="1"/>
    <xf numFmtId="43" fontId="7" fillId="7" borderId="3" xfId="1" applyFont="1" applyFill="1" applyBorder="1"/>
    <xf numFmtId="0" fontId="7" fillId="7" borderId="0" xfId="0" applyFont="1" applyFill="1"/>
    <xf numFmtId="2" fontId="7" fillId="7" borderId="0" xfId="0" applyNumberFormat="1" applyFont="1" applyFill="1"/>
    <xf numFmtId="43" fontId="7" fillId="7" borderId="0" xfId="0" applyNumberFormat="1" applyFont="1" applyFill="1"/>
    <xf numFmtId="0" fontId="7" fillId="0" borderId="0" xfId="2" applyFont="1"/>
    <xf numFmtId="4" fontId="7" fillId="0" borderId="3" xfId="1" applyNumberFormat="1" applyFont="1" applyFill="1" applyBorder="1"/>
    <xf numFmtId="43" fontId="5" fillId="0" borderId="1" xfId="1" applyFont="1" applyFill="1" applyBorder="1"/>
    <xf numFmtId="0" fontId="13" fillId="0" borderId="10" xfId="0" applyFont="1" applyBorder="1" applyAlignment="1">
      <alignment horizontal="right" vertical="center"/>
    </xf>
    <xf numFmtId="0" fontId="12" fillId="8" borderId="9" xfId="0" applyFont="1" applyFill="1" applyBorder="1" applyAlignment="1">
      <alignment vertical="center"/>
    </xf>
    <xf numFmtId="0" fontId="11" fillId="9" borderId="9" xfId="0" applyFont="1" applyFill="1" applyBorder="1" applyAlignment="1">
      <alignment vertical="center"/>
    </xf>
    <xf numFmtId="0" fontId="10" fillId="0" borderId="1" xfId="0" applyFont="1" applyBorder="1" applyAlignment="1">
      <alignment vertical="center" wrapText="1"/>
    </xf>
    <xf numFmtId="0" fontId="10" fillId="0" borderId="8" xfId="0" applyFont="1" applyBorder="1" applyAlignment="1">
      <alignment vertical="center" wrapText="1"/>
    </xf>
    <xf numFmtId="0" fontId="10" fillId="0" borderId="8" xfId="0" applyFont="1" applyBorder="1" applyAlignment="1">
      <alignment horizontal="center" vertical="center" wrapText="1"/>
    </xf>
    <xf numFmtId="164" fontId="0" fillId="0" borderId="0" xfId="0" applyNumberFormat="1"/>
    <xf numFmtId="164" fontId="10" fillId="0" borderId="9" xfId="0" applyNumberFormat="1" applyFont="1" applyBorder="1" applyAlignment="1">
      <alignment vertical="center"/>
    </xf>
    <xf numFmtId="43" fontId="7" fillId="0" borderId="0" xfId="0" applyNumberFormat="1" applyFont="1" applyAlignment="1">
      <alignment horizontal="left"/>
    </xf>
    <xf numFmtId="0" fontId="14" fillId="0" borderId="0" xfId="0" applyFont="1"/>
    <xf numFmtId="164" fontId="14" fillId="0" borderId="0" xfId="0" applyNumberFormat="1" applyFont="1"/>
    <xf numFmtId="14" fontId="0" fillId="0" borderId="0" xfId="0" applyNumberFormat="1"/>
    <xf numFmtId="0" fontId="17" fillId="0" borderId="0" xfId="0" applyFont="1" applyAlignment="1">
      <alignment horizontal="left" vertical="center"/>
    </xf>
    <xf numFmtId="0" fontId="18" fillId="0" borderId="0" xfId="0" applyFont="1" applyAlignment="1">
      <alignment horizontal="left" vertical="center"/>
    </xf>
    <xf numFmtId="0" fontId="16" fillId="0" borderId="0" xfId="0" applyFont="1" applyAlignment="1">
      <alignment horizontal="left" vertical="center"/>
    </xf>
    <xf numFmtId="0" fontId="18" fillId="0" borderId="0" xfId="0" applyFont="1" applyAlignment="1">
      <alignment horizontal="right" vertical="center"/>
    </xf>
    <xf numFmtId="164" fontId="0" fillId="0" borderId="12" xfId="0" applyNumberFormat="1" applyBorder="1"/>
    <xf numFmtId="14" fontId="14" fillId="0" borderId="0" xfId="0" applyNumberFormat="1" applyFont="1" applyAlignment="1">
      <alignment horizontal="right"/>
    </xf>
    <xf numFmtId="0" fontId="15" fillId="0" borderId="11" xfId="0" applyFont="1" applyBorder="1" applyAlignment="1">
      <alignment wrapText="1"/>
    </xf>
    <xf numFmtId="10" fontId="15" fillId="0" borderId="13" xfId="0" applyNumberFormat="1" applyFont="1" applyBorder="1"/>
    <xf numFmtId="0" fontId="6" fillId="0" borderId="0" xfId="0" applyFont="1"/>
    <xf numFmtId="0" fontId="6" fillId="0" borderId="0" xfId="0" applyFont="1" applyAlignment="1">
      <alignment horizontal="right"/>
    </xf>
    <xf numFmtId="165" fontId="7" fillId="0" borderId="0" xfId="0" applyNumberFormat="1" applyFont="1"/>
    <xf numFmtId="0" fontId="11" fillId="0" borderId="14" xfId="0" applyFont="1" applyBorder="1" applyAlignment="1">
      <alignment vertical="center" wrapText="1"/>
    </xf>
    <xf numFmtId="0" fontId="11" fillId="0" borderId="15" xfId="0" applyFont="1" applyBorder="1" applyAlignment="1">
      <alignment vertical="center" wrapText="1"/>
    </xf>
    <xf numFmtId="164" fontId="11" fillId="0" borderId="15" xfId="0" applyNumberFormat="1" applyFont="1" applyBorder="1" applyAlignment="1">
      <alignment vertical="center"/>
    </xf>
    <xf numFmtId="0" fontId="11" fillId="0" borderId="15" xfId="0" applyFont="1" applyBorder="1" applyAlignment="1">
      <alignment vertical="center"/>
    </xf>
    <xf numFmtId="164" fontId="11" fillId="0" borderId="16" xfId="0" applyNumberFormat="1" applyFont="1" applyBorder="1" applyAlignment="1">
      <alignment vertical="center"/>
    </xf>
    <xf numFmtId="0" fontId="11" fillId="0" borderId="17" xfId="0" applyFont="1" applyBorder="1" applyAlignment="1">
      <alignment vertical="center" wrapText="1"/>
    </xf>
    <xf numFmtId="0" fontId="11" fillId="0" borderId="18" xfId="0" applyFont="1" applyBorder="1" applyAlignment="1">
      <alignment vertical="center" wrapText="1"/>
    </xf>
    <xf numFmtId="164" fontId="11" fillId="0" borderId="18" xfId="0" applyNumberFormat="1" applyFont="1" applyBorder="1" applyAlignment="1">
      <alignment vertical="center"/>
    </xf>
    <xf numFmtId="0" fontId="11" fillId="0" borderId="18" xfId="0" applyFont="1" applyBorder="1" applyAlignment="1">
      <alignment vertical="center"/>
    </xf>
    <xf numFmtId="164" fontId="11" fillId="0" borderId="19" xfId="0" applyNumberFormat="1" applyFont="1" applyBorder="1" applyAlignment="1">
      <alignment vertical="center"/>
    </xf>
    <xf numFmtId="0" fontId="12" fillId="0" borderId="17" xfId="0" applyFont="1" applyBorder="1" applyAlignment="1">
      <alignment vertical="center"/>
    </xf>
    <xf numFmtId="0" fontId="12" fillId="0" borderId="18" xfId="0" applyFont="1" applyBorder="1" applyAlignment="1">
      <alignment vertical="center"/>
    </xf>
    <xf numFmtId="0" fontId="12" fillId="0" borderId="20" xfId="0" applyFont="1" applyBorder="1" applyAlignment="1">
      <alignment vertical="center"/>
    </xf>
    <xf numFmtId="0" fontId="12" fillId="0" borderId="21" xfId="0" applyFont="1" applyBorder="1" applyAlignment="1">
      <alignment vertical="center"/>
    </xf>
    <xf numFmtId="164" fontId="11" fillId="0" borderId="21" xfId="0" applyNumberFormat="1" applyFont="1" applyBorder="1" applyAlignment="1">
      <alignment vertical="center"/>
    </xf>
    <xf numFmtId="0" fontId="11" fillId="0" borderId="21" xfId="0" applyFont="1" applyBorder="1" applyAlignment="1">
      <alignment vertical="center"/>
    </xf>
    <xf numFmtId="164" fontId="11" fillId="0" borderId="22" xfId="0" applyNumberFormat="1" applyFont="1" applyBorder="1" applyAlignment="1">
      <alignment vertical="center"/>
    </xf>
    <xf numFmtId="2" fontId="6" fillId="0" borderId="0" xfId="0" applyNumberFormat="1" applyFont="1"/>
    <xf numFmtId="2" fontId="6" fillId="0" borderId="0" xfId="0" applyNumberFormat="1" applyFont="1" applyAlignment="1">
      <alignment horizontal="center"/>
    </xf>
    <xf numFmtId="0" fontId="6" fillId="0" borderId="0" xfId="0" applyFont="1" applyAlignment="1">
      <alignment horizontal="center"/>
    </xf>
    <xf numFmtId="0" fontId="14"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9" fillId="0" borderId="0" xfId="0" applyFont="1" applyAlignment="1">
      <alignment vertical="center"/>
    </xf>
    <xf numFmtId="0" fontId="14" fillId="0" borderId="7" xfId="0" applyFont="1" applyBorder="1" applyAlignment="1">
      <alignment wrapText="1"/>
    </xf>
    <xf numFmtId="0" fontId="14" fillId="0" borderId="7" xfId="0" applyFont="1" applyBorder="1"/>
    <xf numFmtId="0" fontId="0" fillId="0" borderId="0" xfId="0" applyAlignment="1">
      <alignment wrapText="1"/>
    </xf>
    <xf numFmtId="0" fontId="0" fillId="0" borderId="0" xfId="0"/>
    <xf numFmtId="0" fontId="2" fillId="3" borderId="7" xfId="0" applyFont="1" applyFill="1" applyBorder="1" applyAlignment="1">
      <alignment horizontal="left" wrapText="1"/>
    </xf>
    <xf numFmtId="0" fontId="3" fillId="0" borderId="7" xfId="0" applyFont="1" applyBorder="1" applyAlignment="1">
      <alignment horizontal="left"/>
    </xf>
    <xf numFmtId="0" fontId="6" fillId="3" borderId="7" xfId="0" applyFont="1" applyFill="1" applyBorder="1" applyAlignment="1">
      <alignment horizontal="left" wrapText="1"/>
    </xf>
    <xf numFmtId="0" fontId="7" fillId="0" borderId="7" xfId="0" applyFont="1" applyBorder="1" applyAlignment="1">
      <alignment horizontal="left"/>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38101</xdr:rowOff>
    </xdr:from>
    <xdr:ext cx="8916292" cy="1782924"/>
    <xdr:sp macro="" textlink="">
      <xdr:nvSpPr>
        <xdr:cNvPr id="2" name="Rectangle 1">
          <a:extLst>
            <a:ext uri="{FF2B5EF4-FFF2-40B4-BE49-F238E27FC236}">
              <a16:creationId xmlns:a16="http://schemas.microsoft.com/office/drawing/2014/main" id="{FDCE49AA-DE82-2D9D-4506-359BCDC4C93B}"/>
            </a:ext>
          </a:extLst>
        </xdr:cNvPr>
        <xdr:cNvSpPr/>
      </xdr:nvSpPr>
      <xdr:spPr>
        <a:xfrm>
          <a:off x="0" y="1514476"/>
          <a:ext cx="8916292" cy="1782924"/>
        </a:xfrm>
        <a:prstGeom prst="rect">
          <a:avLst/>
        </a:prstGeom>
        <a:noFill/>
        <a:effectLst>
          <a:outerShdw dist="50800" dir="12000000" algn="ctr" rotWithShape="0">
            <a:srgbClr val="000000">
              <a:alpha val="85000"/>
            </a:srgbClr>
          </a:outerShdw>
        </a:effectLst>
      </xdr:spPr>
      <xdr:txBody>
        <a:bodyPr wrap="square" lIns="91440" tIns="45720" rIns="91440" bIns="45720">
          <a:spAutoFit/>
        </a:bodyPr>
        <a:lstStyle/>
        <a:p>
          <a:pPr algn="ctr"/>
          <a:r>
            <a:rPr lang="en-US" sz="5400" b="1" cap="none" spc="50">
              <a:ln w="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innerShdw blurRad="63500" dist="50800" dir="13500000">
                  <a:srgbClr val="000000">
                    <a:alpha val="50000"/>
                  </a:srgbClr>
                </a:innerShdw>
              </a:effectLst>
            </a:rPr>
            <a:t>FOR</a:t>
          </a:r>
          <a:r>
            <a:rPr lang="en-US" sz="5400" b="1" cap="none" spc="50" baseline="0">
              <a:ln w="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innerShdw blurRad="63500" dist="50800" dir="13500000">
                  <a:srgbClr val="000000">
                    <a:alpha val="50000"/>
                  </a:srgbClr>
                </a:innerShdw>
              </a:effectLst>
            </a:rPr>
            <a:t> EXAMPLE ONLY - DO NOT USE</a:t>
          </a:r>
          <a:endParaRPr lang="en-US" sz="5400" b="1" cap="none" spc="50">
            <a:ln w="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innerShdw blurRad="63500" dist="50800" dir="13500000">
                <a:srgbClr val="000000">
                  <a:alpha val="50000"/>
                </a:srgbClr>
              </a:inn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1CB9-6B11-4F83-8231-A1421E7F03D6}">
  <dimension ref="A1:I38"/>
  <sheetViews>
    <sheetView tabSelected="1" workbookViewId="0">
      <selection activeCell="G25" sqref="G25"/>
    </sheetView>
  </sheetViews>
  <sheetFormatPr defaultRowHeight="14.25" x14ac:dyDescent="0.45"/>
  <cols>
    <col min="1" max="1" width="19.86328125" customWidth="1"/>
    <col min="2" max="2" width="15.86328125" bestFit="1" customWidth="1"/>
    <col min="3" max="3" width="18" bestFit="1" customWidth="1"/>
    <col min="4" max="4" width="17.59765625" bestFit="1" customWidth="1"/>
    <col min="5" max="5" width="14.6640625" customWidth="1"/>
    <col min="6" max="6" width="15.1328125" customWidth="1"/>
    <col min="7" max="7" width="15.86328125" customWidth="1"/>
    <col min="8" max="8" width="17.46484375" customWidth="1"/>
    <col min="9" max="9" width="16.86328125" customWidth="1"/>
  </cols>
  <sheetData>
    <row r="1" spans="1:7" ht="17.25" x14ac:dyDescent="0.45">
      <c r="A1" s="54" t="s">
        <v>59</v>
      </c>
    </row>
    <row r="2" spans="1:7" ht="17.25" x14ac:dyDescent="0.45">
      <c r="A2" s="54" t="s">
        <v>60</v>
      </c>
    </row>
    <row r="3" spans="1:7" ht="17.25" x14ac:dyDescent="0.45">
      <c r="A3" s="52" t="s">
        <v>61</v>
      </c>
    </row>
    <row r="4" spans="1:7" ht="15" x14ac:dyDescent="0.45">
      <c r="A4" s="53"/>
      <c r="C4" s="83" t="s">
        <v>98</v>
      </c>
    </row>
    <row r="5" spans="1:7" ht="15" x14ac:dyDescent="0.45">
      <c r="A5" s="53" t="s">
        <v>62</v>
      </c>
    </row>
    <row r="6" spans="1:7" ht="14.65" thickBot="1" x14ac:dyDescent="0.5"/>
    <row r="7" spans="1:7" s="1" customFormat="1" ht="39.75" thickBot="1" x14ac:dyDescent="0.5">
      <c r="A7" s="43" t="s">
        <v>94</v>
      </c>
      <c r="B7" s="44" t="s">
        <v>52</v>
      </c>
      <c r="C7" s="44" t="s">
        <v>53</v>
      </c>
      <c r="D7" s="44" t="s">
        <v>54</v>
      </c>
      <c r="E7" s="44" t="s">
        <v>58</v>
      </c>
      <c r="F7" s="45" t="s">
        <v>56</v>
      </c>
      <c r="G7" s="45" t="s">
        <v>57</v>
      </c>
    </row>
    <row r="8" spans="1:7" x14ac:dyDescent="0.45">
      <c r="A8" s="63"/>
      <c r="B8" s="64"/>
      <c r="C8" s="65"/>
      <c r="D8" s="66"/>
      <c r="E8" s="65"/>
      <c r="F8" s="65"/>
      <c r="G8" s="67"/>
    </row>
    <row r="9" spans="1:7" x14ac:dyDescent="0.45">
      <c r="A9" s="68"/>
      <c r="B9" s="69"/>
      <c r="C9" s="70"/>
      <c r="D9" s="71"/>
      <c r="E9" s="70"/>
      <c r="F9" s="70"/>
      <c r="G9" s="72"/>
    </row>
    <row r="10" spans="1:7" x14ac:dyDescent="0.45">
      <c r="A10" s="73"/>
      <c r="B10" s="74"/>
      <c r="C10" s="70"/>
      <c r="D10" s="71"/>
      <c r="E10" s="70"/>
      <c r="F10" s="70"/>
      <c r="G10" s="72"/>
    </row>
    <row r="11" spans="1:7" x14ac:dyDescent="0.45">
      <c r="A11" s="73"/>
      <c r="B11" s="74"/>
      <c r="C11" s="70"/>
      <c r="D11" s="71"/>
      <c r="E11" s="70"/>
      <c r="F11" s="70"/>
      <c r="G11" s="72"/>
    </row>
    <row r="12" spans="1:7" x14ac:dyDescent="0.45">
      <c r="A12" s="73"/>
      <c r="B12" s="74"/>
      <c r="C12" s="70"/>
      <c r="D12" s="71"/>
      <c r="E12" s="70"/>
      <c r="F12" s="70"/>
      <c r="G12" s="72"/>
    </row>
    <row r="13" spans="1:7" x14ac:dyDescent="0.45">
      <c r="A13" s="68"/>
      <c r="B13" s="69"/>
      <c r="C13" s="70"/>
      <c r="D13" s="71"/>
      <c r="E13" s="70"/>
      <c r="F13" s="70"/>
      <c r="G13" s="72"/>
    </row>
    <row r="14" spans="1:7" x14ac:dyDescent="0.45">
      <c r="A14" s="68"/>
      <c r="B14" s="69"/>
      <c r="C14" s="70"/>
      <c r="D14" s="71"/>
      <c r="E14" s="70"/>
      <c r="F14" s="70"/>
      <c r="G14" s="72"/>
    </row>
    <row r="15" spans="1:7" x14ac:dyDescent="0.45">
      <c r="A15" s="73"/>
      <c r="B15" s="74"/>
      <c r="C15" s="70"/>
      <c r="D15" s="71"/>
      <c r="E15" s="70"/>
      <c r="F15" s="70"/>
      <c r="G15" s="72"/>
    </row>
    <row r="16" spans="1:7" ht="14.65" thickBot="1" x14ac:dyDescent="0.5">
      <c r="A16" s="75"/>
      <c r="B16" s="76"/>
      <c r="C16" s="77"/>
      <c r="D16" s="78"/>
      <c r="E16" s="77"/>
      <c r="F16" s="77"/>
      <c r="G16" s="79"/>
    </row>
    <row r="17" spans="1:9" ht="14.65" thickBot="1" x14ac:dyDescent="0.5">
      <c r="A17" s="40" t="s">
        <v>55</v>
      </c>
      <c r="B17" s="41"/>
      <c r="C17" s="42"/>
      <c r="D17" s="42"/>
      <c r="E17" s="47"/>
      <c r="F17" s="47"/>
      <c r="G17" s="47"/>
    </row>
    <row r="18" spans="1:9" ht="50.25" customHeight="1" x14ac:dyDescent="0.45">
      <c r="E18" s="87" t="s">
        <v>107</v>
      </c>
      <c r="F18" s="88"/>
      <c r="G18" s="88"/>
    </row>
    <row r="19" spans="1:9" x14ac:dyDescent="0.45">
      <c r="E19" s="46"/>
    </row>
    <row r="22" spans="1:9" ht="17.25" x14ac:dyDescent="0.45">
      <c r="A22" s="54" t="s">
        <v>59</v>
      </c>
    </row>
    <row r="23" spans="1:9" ht="17.25" x14ac:dyDescent="0.45">
      <c r="A23" s="54" t="s">
        <v>60</v>
      </c>
    </row>
    <row r="24" spans="1:9" ht="17.25" x14ac:dyDescent="0.45">
      <c r="A24" s="52" t="s">
        <v>99</v>
      </c>
    </row>
    <row r="25" spans="1:9" ht="15" x14ac:dyDescent="0.45">
      <c r="A25" s="53"/>
      <c r="C25" s="83" t="s">
        <v>98</v>
      </c>
    </row>
    <row r="26" spans="1:9" ht="15" x14ac:dyDescent="0.45">
      <c r="A26" s="53" t="s">
        <v>62</v>
      </c>
    </row>
    <row r="27" spans="1:9" ht="14.65" thickBot="1" x14ac:dyDescent="0.5"/>
    <row r="28" spans="1:9" ht="105.4" thickBot="1" x14ac:dyDescent="0.5">
      <c r="A28" s="43" t="s">
        <v>94</v>
      </c>
      <c r="B28" s="44" t="s">
        <v>52</v>
      </c>
      <c r="C28" s="44" t="s">
        <v>100</v>
      </c>
      <c r="D28" s="45" t="s">
        <v>101</v>
      </c>
      <c r="E28" s="45" t="s">
        <v>102</v>
      </c>
      <c r="F28" s="45" t="s">
        <v>103</v>
      </c>
      <c r="G28" s="45" t="s">
        <v>104</v>
      </c>
      <c r="H28" s="45" t="s">
        <v>105</v>
      </c>
      <c r="I28" s="45" t="s">
        <v>106</v>
      </c>
    </row>
    <row r="29" spans="1:9" x14ac:dyDescent="0.45">
      <c r="A29" s="63"/>
      <c r="B29" s="64"/>
      <c r="C29" s="65"/>
      <c r="D29" s="65"/>
      <c r="E29" s="65"/>
      <c r="F29" s="65"/>
      <c r="G29" s="65"/>
      <c r="H29" s="65"/>
      <c r="I29" s="65"/>
    </row>
    <row r="30" spans="1:9" x14ac:dyDescent="0.45">
      <c r="A30" s="68"/>
      <c r="B30" s="69"/>
      <c r="C30" s="70"/>
      <c r="D30" s="70"/>
      <c r="E30" s="70"/>
      <c r="F30" s="70"/>
      <c r="G30" s="70"/>
      <c r="H30" s="70"/>
      <c r="I30" s="70"/>
    </row>
    <row r="31" spans="1:9" x14ac:dyDescent="0.45">
      <c r="A31" s="73"/>
      <c r="B31" s="74"/>
      <c r="C31" s="70"/>
      <c r="D31" s="70"/>
      <c r="E31" s="70"/>
      <c r="F31" s="70"/>
      <c r="G31" s="70"/>
      <c r="H31" s="70"/>
      <c r="I31" s="70"/>
    </row>
    <row r="32" spans="1:9" x14ac:dyDescent="0.45">
      <c r="A32" s="73"/>
      <c r="B32" s="74"/>
      <c r="C32" s="70"/>
      <c r="D32" s="70"/>
      <c r="E32" s="70"/>
      <c r="F32" s="70"/>
      <c r="G32" s="70"/>
      <c r="H32" s="70"/>
      <c r="I32" s="70"/>
    </row>
    <row r="33" spans="1:9" x14ac:dyDescent="0.45">
      <c r="A33" s="73"/>
      <c r="B33" s="74"/>
      <c r="C33" s="70"/>
      <c r="D33" s="70"/>
      <c r="E33" s="70"/>
      <c r="F33" s="70"/>
      <c r="G33" s="70"/>
      <c r="H33" s="70"/>
      <c r="I33" s="70"/>
    </row>
    <row r="34" spans="1:9" x14ac:dyDescent="0.45">
      <c r="A34" s="68"/>
      <c r="B34" s="69"/>
      <c r="C34" s="70"/>
      <c r="D34" s="70"/>
      <c r="E34" s="70"/>
      <c r="F34" s="70"/>
      <c r="G34" s="70"/>
      <c r="H34" s="70"/>
      <c r="I34" s="70"/>
    </row>
    <row r="35" spans="1:9" x14ac:dyDescent="0.45">
      <c r="A35" s="68"/>
      <c r="B35" s="69"/>
      <c r="C35" s="70"/>
      <c r="D35" s="70"/>
      <c r="E35" s="70"/>
      <c r="F35" s="70"/>
      <c r="G35" s="70"/>
      <c r="H35" s="70"/>
      <c r="I35" s="70"/>
    </row>
    <row r="36" spans="1:9" x14ac:dyDescent="0.45">
      <c r="A36" s="73"/>
      <c r="B36" s="74"/>
      <c r="C36" s="70"/>
      <c r="D36" s="70"/>
      <c r="E36" s="70"/>
      <c r="F36" s="70"/>
      <c r="G36" s="70"/>
      <c r="H36" s="70"/>
      <c r="I36" s="70"/>
    </row>
    <row r="37" spans="1:9" ht="14.65" thickBot="1" x14ac:dyDescent="0.5">
      <c r="A37" s="75"/>
      <c r="B37" s="76"/>
      <c r="C37" s="77"/>
      <c r="D37" s="77"/>
      <c r="E37" s="77"/>
      <c r="F37" s="77"/>
      <c r="G37" s="77"/>
      <c r="H37" s="77"/>
      <c r="I37" s="77"/>
    </row>
    <row r="38" spans="1:9" ht="14.65" thickBot="1" x14ac:dyDescent="0.5">
      <c r="A38" s="40" t="s">
        <v>55</v>
      </c>
      <c r="B38" s="41"/>
      <c r="C38" s="47"/>
      <c r="D38" s="47"/>
      <c r="E38" s="47"/>
      <c r="F38" s="47"/>
      <c r="G38" s="47"/>
      <c r="H38" s="47"/>
      <c r="I38" s="47"/>
    </row>
  </sheetData>
  <mergeCells count="1">
    <mergeCell ref="E18:G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669B0-C94D-4FBB-96D2-B4FAFDC1C9C8}">
  <dimension ref="A1:E17"/>
  <sheetViews>
    <sheetView workbookViewId="0">
      <selection sqref="A1:E16"/>
    </sheetView>
  </sheetViews>
  <sheetFormatPr defaultRowHeight="14.25" x14ac:dyDescent="0.45"/>
  <cols>
    <col min="1" max="1" width="52.3984375" customWidth="1"/>
    <col min="2" max="2" width="15.59765625" customWidth="1"/>
    <col min="3" max="3" width="22.3984375" bestFit="1" customWidth="1"/>
    <col min="4" max="4" width="14.265625" customWidth="1"/>
  </cols>
  <sheetData>
    <row r="1" spans="1:5" ht="26.25" customHeight="1" x14ac:dyDescent="0.45">
      <c r="A1" s="54" t="s">
        <v>59</v>
      </c>
    </row>
    <row r="2" spans="1:5" x14ac:dyDescent="0.45">
      <c r="A2" s="84" t="s">
        <v>98</v>
      </c>
    </row>
    <row r="3" spans="1:5" ht="17.25" x14ac:dyDescent="0.45">
      <c r="A3" s="52" t="s">
        <v>64</v>
      </c>
    </row>
    <row r="4" spans="1:5" ht="15" x14ac:dyDescent="0.45">
      <c r="A4" s="55" t="s">
        <v>63</v>
      </c>
    </row>
    <row r="5" spans="1:5" ht="15" x14ac:dyDescent="0.45">
      <c r="A5" s="55"/>
    </row>
    <row r="6" spans="1:5" ht="15" x14ac:dyDescent="0.45">
      <c r="A6" s="53" t="s">
        <v>62</v>
      </c>
    </row>
    <row r="8" spans="1:5" x14ac:dyDescent="0.45">
      <c r="A8" s="51" t="s">
        <v>65</v>
      </c>
      <c r="B8" s="46"/>
      <c r="C8" s="46" t="s">
        <v>71</v>
      </c>
      <c r="D8" s="46"/>
      <c r="E8" s="46"/>
    </row>
    <row r="9" spans="1:5" x14ac:dyDescent="0.45">
      <c r="A9" s="51" t="s">
        <v>66</v>
      </c>
      <c r="B9" s="56"/>
      <c r="C9" s="46" t="s">
        <v>72</v>
      </c>
      <c r="D9" s="46"/>
      <c r="E9" s="46"/>
    </row>
    <row r="10" spans="1:5" s="49" customFormat="1" x14ac:dyDescent="0.45">
      <c r="A10" s="57" t="s">
        <v>70</v>
      </c>
      <c r="B10" s="50"/>
      <c r="C10" s="50" t="s">
        <v>75</v>
      </c>
      <c r="D10" s="50"/>
      <c r="E10" s="50"/>
    </row>
    <row r="11" spans="1:5" x14ac:dyDescent="0.45">
      <c r="B11" s="46"/>
      <c r="C11" s="46"/>
      <c r="D11" s="46"/>
      <c r="E11" s="46"/>
    </row>
    <row r="12" spans="1:5" x14ac:dyDescent="0.45">
      <c r="A12" s="51" t="s">
        <v>67</v>
      </c>
      <c r="B12" s="46"/>
      <c r="C12" s="46" t="s">
        <v>73</v>
      </c>
      <c r="D12" s="46"/>
      <c r="E12" s="46"/>
    </row>
    <row r="13" spans="1:5" x14ac:dyDescent="0.45">
      <c r="A13" s="51" t="s">
        <v>68</v>
      </c>
      <c r="B13" s="56"/>
      <c r="C13" s="46" t="s">
        <v>74</v>
      </c>
      <c r="D13" s="46"/>
      <c r="E13" s="46"/>
    </row>
    <row r="14" spans="1:5" s="49" customFormat="1" x14ac:dyDescent="0.45">
      <c r="A14" s="57" t="s">
        <v>69</v>
      </c>
      <c r="B14" s="50"/>
      <c r="C14" s="50" t="s">
        <v>76</v>
      </c>
      <c r="D14" s="50"/>
      <c r="E14" s="50"/>
    </row>
    <row r="15" spans="1:5" ht="14.65" thickBot="1" x14ac:dyDescent="0.5">
      <c r="B15" s="46"/>
      <c r="C15" s="46"/>
      <c r="D15" s="46"/>
      <c r="E15" s="46"/>
    </row>
    <row r="16" spans="1:5" ht="70.5" thickTop="1" thickBot="1" x14ac:dyDescent="0.75">
      <c r="A16" s="58" t="s">
        <v>77</v>
      </c>
      <c r="B16" s="59" t="s">
        <v>82</v>
      </c>
      <c r="C16" s="46"/>
      <c r="D16" s="46"/>
      <c r="E16" s="46"/>
    </row>
    <row r="17" spans="2:5" ht="14.65" thickTop="1" x14ac:dyDescent="0.45">
      <c r="B17" s="46"/>
      <c r="C17" s="46"/>
      <c r="D17" s="46"/>
      <c r="E17"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65ED-4C62-45FC-9BC1-999D8CC788D7}">
  <dimension ref="A1:F37"/>
  <sheetViews>
    <sheetView workbookViewId="0">
      <selection sqref="A1:F36"/>
    </sheetView>
  </sheetViews>
  <sheetFormatPr defaultColWidth="9" defaultRowHeight="15.75" x14ac:dyDescent="0.5"/>
  <cols>
    <col min="1" max="1" width="27.86328125" style="5" bestFit="1" customWidth="1"/>
    <col min="2" max="2" width="13.1328125" style="5" customWidth="1"/>
    <col min="3" max="3" width="28" style="4" bestFit="1" customWidth="1"/>
    <col min="4" max="4" width="20.265625" style="5" bestFit="1" customWidth="1"/>
    <col min="5" max="16384" width="9" style="5"/>
  </cols>
  <sheetData>
    <row r="1" spans="1:6" customFormat="1" ht="17.25" x14ac:dyDescent="0.45">
      <c r="A1" s="54" t="s">
        <v>59</v>
      </c>
    </row>
    <row r="2" spans="1:6" customFormat="1" ht="17.25" x14ac:dyDescent="0.45">
      <c r="A2" s="54" t="s">
        <v>87</v>
      </c>
    </row>
    <row r="3" spans="1:6" customFormat="1" ht="17.25" x14ac:dyDescent="0.45">
      <c r="A3" s="52" t="s">
        <v>86</v>
      </c>
      <c r="C3" s="55" t="s">
        <v>63</v>
      </c>
    </row>
    <row r="4" spans="1:6" customFormat="1" ht="15" x14ac:dyDescent="0.45">
      <c r="A4" s="55"/>
      <c r="C4" s="84" t="s">
        <v>98</v>
      </c>
    </row>
    <row r="5" spans="1:6" customFormat="1" ht="15" x14ac:dyDescent="0.45">
      <c r="A5" s="53" t="s">
        <v>62</v>
      </c>
    </row>
    <row r="6" spans="1:6" customFormat="1" ht="14.65" thickBot="1" x14ac:dyDescent="0.5"/>
    <row r="7" spans="1:6" ht="16.149999999999999" thickBot="1" x14ac:dyDescent="0.55000000000000004">
      <c r="A7" s="29" t="s">
        <v>24</v>
      </c>
      <c r="B7" s="3" t="s">
        <v>26</v>
      </c>
      <c r="C7" s="81" t="s">
        <v>32</v>
      </c>
      <c r="D7" s="82" t="s">
        <v>33</v>
      </c>
    </row>
    <row r="8" spans="1:6" x14ac:dyDescent="0.5">
      <c r="A8" s="6" t="s">
        <v>1</v>
      </c>
      <c r="B8" s="7"/>
    </row>
    <row r="9" spans="1:6" x14ac:dyDescent="0.5">
      <c r="A9" s="8" t="s">
        <v>2</v>
      </c>
      <c r="B9" s="9"/>
    </row>
    <row r="10" spans="1:6" x14ac:dyDescent="0.5">
      <c r="A10" s="8" t="s">
        <v>3</v>
      </c>
      <c r="B10" s="9"/>
      <c r="C10" s="4" t="s">
        <v>34</v>
      </c>
      <c r="D10" s="5" t="s">
        <v>35</v>
      </c>
    </row>
    <row r="11" spans="1:6" x14ac:dyDescent="0.5">
      <c r="A11" s="8" t="s">
        <v>4</v>
      </c>
      <c r="B11" s="9"/>
      <c r="C11" s="4" t="s">
        <v>34</v>
      </c>
      <c r="D11" s="5" t="s">
        <v>35</v>
      </c>
    </row>
    <row r="12" spans="1:6" x14ac:dyDescent="0.5">
      <c r="A12" s="8" t="s">
        <v>5</v>
      </c>
      <c r="B12" s="9"/>
    </row>
    <row r="13" spans="1:6" ht="16.149999999999999" thickBot="1" x14ac:dyDescent="0.55000000000000004">
      <c r="A13" s="8" t="s">
        <v>6</v>
      </c>
      <c r="B13" s="9"/>
      <c r="C13" s="4" t="s">
        <v>34</v>
      </c>
      <c r="D13" s="5" t="s">
        <v>35</v>
      </c>
    </row>
    <row r="14" spans="1:6" ht="16.149999999999999" thickBot="1" x14ac:dyDescent="0.55000000000000004">
      <c r="A14" s="10" t="s">
        <v>7</v>
      </c>
      <c r="B14" s="11">
        <f>SUM(B9:B13)</f>
        <v>0</v>
      </c>
      <c r="F14" s="12"/>
    </row>
    <row r="15" spans="1:6" x14ac:dyDescent="0.5">
      <c r="A15" s="6" t="s">
        <v>8</v>
      </c>
      <c r="B15" s="7"/>
    </row>
    <row r="16" spans="1:6" x14ac:dyDescent="0.5">
      <c r="A16" s="8" t="s">
        <v>2</v>
      </c>
      <c r="B16" s="9"/>
    </row>
    <row r="17" spans="1:4" x14ac:dyDescent="0.5">
      <c r="A17" s="8" t="s">
        <v>3</v>
      </c>
      <c r="B17" s="38"/>
      <c r="C17" s="4" t="s">
        <v>34</v>
      </c>
      <c r="D17" s="5" t="s">
        <v>35</v>
      </c>
    </row>
    <row r="18" spans="1:4" x14ac:dyDescent="0.5">
      <c r="A18" s="8" t="s">
        <v>4</v>
      </c>
      <c r="B18" s="9"/>
      <c r="C18" s="4" t="s">
        <v>34</v>
      </c>
      <c r="D18" s="5" t="s">
        <v>35</v>
      </c>
    </row>
    <row r="19" spans="1:4" x14ac:dyDescent="0.5">
      <c r="A19" s="8" t="s">
        <v>5</v>
      </c>
      <c r="B19" s="9"/>
    </row>
    <row r="20" spans="1:4" x14ac:dyDescent="0.5">
      <c r="A20" s="8" t="s">
        <v>6</v>
      </c>
      <c r="B20" s="9"/>
      <c r="C20" s="4" t="s">
        <v>34</v>
      </c>
      <c r="D20" s="5" t="s">
        <v>35</v>
      </c>
    </row>
    <row r="21" spans="1:4" x14ac:dyDescent="0.5">
      <c r="A21" s="13" t="s">
        <v>27</v>
      </c>
      <c r="B21" s="14">
        <f>B16+B17+B18+B19+B20</f>
        <v>0</v>
      </c>
      <c r="C21" s="4" t="s">
        <v>34</v>
      </c>
      <c r="D21" s="5" t="s">
        <v>39</v>
      </c>
    </row>
    <row r="22" spans="1:4" x14ac:dyDescent="0.5">
      <c r="A22" s="8"/>
      <c r="B22" s="9"/>
    </row>
    <row r="23" spans="1:4" x14ac:dyDescent="0.5">
      <c r="A23" s="15" t="s">
        <v>11</v>
      </c>
      <c r="B23" s="9"/>
    </row>
    <row r="24" spans="1:4" x14ac:dyDescent="0.5">
      <c r="A24" s="8" t="s">
        <v>12</v>
      </c>
      <c r="B24" s="9"/>
      <c r="C24" s="4" t="s">
        <v>36</v>
      </c>
    </row>
    <row r="25" spans="1:4" x14ac:dyDescent="0.5">
      <c r="A25" s="8" t="s">
        <v>13</v>
      </c>
      <c r="B25" s="9"/>
      <c r="C25" s="4" t="s">
        <v>36</v>
      </c>
    </row>
    <row r="26" spans="1:4" x14ac:dyDescent="0.5">
      <c r="A26" s="8" t="s">
        <v>14</v>
      </c>
      <c r="B26" s="9"/>
      <c r="C26" s="4" t="s">
        <v>36</v>
      </c>
    </row>
    <row r="27" spans="1:4" x14ac:dyDescent="0.5">
      <c r="A27" s="8"/>
      <c r="B27" s="9"/>
    </row>
    <row r="28" spans="1:4" x14ac:dyDescent="0.5">
      <c r="A28" s="32" t="s">
        <v>16</v>
      </c>
      <c r="B28" s="33"/>
      <c r="C28" s="4" t="s">
        <v>36</v>
      </c>
    </row>
    <row r="29" spans="1:4" x14ac:dyDescent="0.5">
      <c r="A29" s="8" t="s">
        <v>17</v>
      </c>
      <c r="B29" s="9"/>
    </row>
    <row r="30" spans="1:4" x14ac:dyDescent="0.5">
      <c r="A30" s="8" t="s">
        <v>18</v>
      </c>
      <c r="B30" s="9"/>
    </row>
    <row r="31" spans="1:4" x14ac:dyDescent="0.5">
      <c r="A31" s="8" t="s">
        <v>19</v>
      </c>
      <c r="B31" s="9"/>
    </row>
    <row r="32" spans="1:4" x14ac:dyDescent="0.5">
      <c r="A32" s="8" t="s">
        <v>20</v>
      </c>
      <c r="B32" s="9"/>
    </row>
    <row r="33" spans="1:4" x14ac:dyDescent="0.5">
      <c r="A33" s="8"/>
      <c r="B33" s="9"/>
      <c r="C33" s="4" t="s">
        <v>36</v>
      </c>
    </row>
    <row r="34" spans="1:4" ht="16.149999999999999" thickBot="1" x14ac:dyDescent="0.55000000000000004">
      <c r="A34" s="17" t="s">
        <v>78</v>
      </c>
      <c r="B34" s="18">
        <f>SUM(B23:B33)</f>
        <v>0</v>
      </c>
      <c r="C34" s="4" t="s">
        <v>85</v>
      </c>
      <c r="D34" s="5" t="s">
        <v>39</v>
      </c>
    </row>
    <row r="35" spans="1:4" ht="16.149999999999999" thickBot="1" x14ac:dyDescent="0.55000000000000004">
      <c r="A35" s="19" t="s">
        <v>80</v>
      </c>
      <c r="B35" s="39">
        <f>B34+B21</f>
        <v>0</v>
      </c>
    </row>
    <row r="36" spans="1:4" ht="16.149999999999999" thickBot="1" x14ac:dyDescent="0.55000000000000004">
      <c r="A36" s="20" t="s">
        <v>22</v>
      </c>
      <c r="B36" s="21">
        <f>B35+B14</f>
        <v>0</v>
      </c>
      <c r="D36" s="12"/>
    </row>
    <row r="37" spans="1:4" ht="48" customHeight="1" x14ac:dyDescent="0.5">
      <c r="D37"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23012-2EC1-4774-9F47-EF0D25A1C4B8}">
  <dimension ref="A1:I37"/>
  <sheetViews>
    <sheetView workbookViewId="0">
      <selection sqref="A1:F36"/>
    </sheetView>
  </sheetViews>
  <sheetFormatPr defaultColWidth="9" defaultRowHeight="15.75" x14ac:dyDescent="0.5"/>
  <cols>
    <col min="1" max="1" width="31.86328125" style="5" customWidth="1"/>
    <col min="2" max="2" width="12.59765625" style="5" customWidth="1"/>
    <col min="3" max="3" width="28" style="4" bestFit="1" customWidth="1"/>
    <col min="4" max="4" width="20.265625" style="5" bestFit="1" customWidth="1"/>
    <col min="5" max="5" width="9" style="5"/>
    <col min="6" max="6" width="11.59765625" style="5" bestFit="1" customWidth="1"/>
    <col min="7" max="7" width="10.59765625" style="5" bestFit="1" customWidth="1"/>
    <col min="8" max="16384" width="9" style="5"/>
  </cols>
  <sheetData>
    <row r="1" spans="1:9" customFormat="1" ht="17.25" x14ac:dyDescent="0.45">
      <c r="A1" s="54" t="s">
        <v>59</v>
      </c>
    </row>
    <row r="2" spans="1:9" customFormat="1" ht="17.25" x14ac:dyDescent="0.45">
      <c r="A2" s="54" t="s">
        <v>88</v>
      </c>
    </row>
    <row r="3" spans="1:9" customFormat="1" ht="17.25" x14ac:dyDescent="0.45">
      <c r="A3" s="52" t="s">
        <v>86</v>
      </c>
      <c r="C3" s="55" t="s">
        <v>63</v>
      </c>
    </row>
    <row r="4" spans="1:9" customFormat="1" ht="15" x14ac:dyDescent="0.45">
      <c r="A4" s="55"/>
      <c r="C4" s="84" t="s">
        <v>98</v>
      </c>
    </row>
    <row r="5" spans="1:9" customFormat="1" ht="15" x14ac:dyDescent="0.45">
      <c r="A5" s="53" t="s">
        <v>62</v>
      </c>
    </row>
    <row r="6" spans="1:9" customFormat="1" ht="15.4" thickBot="1" x14ac:dyDescent="0.5">
      <c r="A6" s="53"/>
    </row>
    <row r="7" spans="1:9" ht="31.9" thickBot="1" x14ac:dyDescent="0.55000000000000004">
      <c r="A7" s="2" t="s">
        <v>25</v>
      </c>
      <c r="B7" s="3" t="s">
        <v>26</v>
      </c>
      <c r="C7" s="81" t="s">
        <v>32</v>
      </c>
      <c r="D7" s="82" t="s">
        <v>33</v>
      </c>
    </row>
    <row r="8" spans="1:9" x14ac:dyDescent="0.5">
      <c r="A8" s="6" t="s">
        <v>1</v>
      </c>
      <c r="B8" s="7"/>
    </row>
    <row r="9" spans="1:9" x14ac:dyDescent="0.5">
      <c r="A9" s="8" t="s">
        <v>2</v>
      </c>
      <c r="B9" s="9"/>
    </row>
    <row r="10" spans="1:9" x14ac:dyDescent="0.5">
      <c r="A10" s="8" t="s">
        <v>3</v>
      </c>
      <c r="B10" s="9"/>
      <c r="C10" s="4" t="s">
        <v>34</v>
      </c>
      <c r="D10" s="5" t="s">
        <v>35</v>
      </c>
    </row>
    <row r="11" spans="1:9" x14ac:dyDescent="0.5">
      <c r="A11" s="8" t="s">
        <v>4</v>
      </c>
      <c r="B11" s="9"/>
      <c r="C11" s="4" t="s">
        <v>34</v>
      </c>
      <c r="D11" s="5" t="s">
        <v>35</v>
      </c>
    </row>
    <row r="12" spans="1:9" x14ac:dyDescent="0.5">
      <c r="A12" s="8" t="s">
        <v>5</v>
      </c>
      <c r="B12" s="9"/>
    </row>
    <row r="13" spans="1:9" ht="16.149999999999999" thickBot="1" x14ac:dyDescent="0.55000000000000004">
      <c r="A13" s="8" t="s">
        <v>6</v>
      </c>
      <c r="B13" s="9"/>
      <c r="C13" s="4" t="s">
        <v>34</v>
      </c>
      <c r="D13" s="5" t="s">
        <v>35</v>
      </c>
    </row>
    <row r="14" spans="1:9" ht="16.149999999999999" thickBot="1" x14ac:dyDescent="0.55000000000000004">
      <c r="A14" s="10" t="s">
        <v>7</v>
      </c>
      <c r="B14" s="11">
        <f>SUM(B9:B13)</f>
        <v>0</v>
      </c>
      <c r="G14" s="12"/>
      <c r="I14" s="12"/>
    </row>
    <row r="15" spans="1:9" x14ac:dyDescent="0.5">
      <c r="A15" s="6" t="s">
        <v>8</v>
      </c>
      <c r="B15" s="7"/>
    </row>
    <row r="16" spans="1:9" x14ac:dyDescent="0.5">
      <c r="A16" s="8" t="s">
        <v>2</v>
      </c>
      <c r="B16" s="9"/>
      <c r="G16" s="12"/>
    </row>
    <row r="17" spans="1:7" x14ac:dyDescent="0.5">
      <c r="A17" s="8" t="s">
        <v>3</v>
      </c>
      <c r="B17" s="9"/>
      <c r="C17" s="4" t="s">
        <v>34</v>
      </c>
      <c r="D17" s="5" t="s">
        <v>35</v>
      </c>
    </row>
    <row r="18" spans="1:7" x14ac:dyDescent="0.5">
      <c r="A18" s="8" t="s">
        <v>4</v>
      </c>
      <c r="B18" s="9"/>
      <c r="C18" s="4" t="s">
        <v>34</v>
      </c>
      <c r="D18" s="5" t="s">
        <v>35</v>
      </c>
      <c r="G18" s="12"/>
    </row>
    <row r="19" spans="1:7" x14ac:dyDescent="0.5">
      <c r="A19" s="8" t="s">
        <v>5</v>
      </c>
      <c r="B19" s="9"/>
      <c r="G19" s="12"/>
    </row>
    <row r="20" spans="1:7" x14ac:dyDescent="0.5">
      <c r="A20" s="8" t="s">
        <v>6</v>
      </c>
      <c r="B20" s="9"/>
      <c r="C20" s="4" t="s">
        <v>34</v>
      </c>
      <c r="D20" s="5" t="s">
        <v>35</v>
      </c>
    </row>
    <row r="21" spans="1:7" x14ac:dyDescent="0.5">
      <c r="A21" s="13" t="s">
        <v>27</v>
      </c>
      <c r="B21" s="14">
        <f>SUM(B16:B20)</f>
        <v>0</v>
      </c>
      <c r="C21" s="4" t="s">
        <v>34</v>
      </c>
      <c r="D21" s="5" t="s">
        <v>39</v>
      </c>
      <c r="F21" s="12"/>
      <c r="G21" s="12"/>
    </row>
    <row r="22" spans="1:7" x14ac:dyDescent="0.5">
      <c r="A22" s="8"/>
      <c r="B22" s="9"/>
      <c r="F22" s="12"/>
      <c r="G22" s="12"/>
    </row>
    <row r="23" spans="1:7" x14ac:dyDescent="0.5">
      <c r="A23" s="15" t="s">
        <v>11</v>
      </c>
      <c r="B23" s="9"/>
    </row>
    <row r="24" spans="1:7" x14ac:dyDescent="0.5">
      <c r="A24" s="8" t="s">
        <v>12</v>
      </c>
      <c r="B24" s="9"/>
      <c r="C24" s="4" t="s">
        <v>36</v>
      </c>
    </row>
    <row r="25" spans="1:7" x14ac:dyDescent="0.5">
      <c r="A25" s="8" t="s">
        <v>13</v>
      </c>
      <c r="B25" s="9"/>
      <c r="C25" s="4" t="s">
        <v>36</v>
      </c>
    </row>
    <row r="26" spans="1:7" x14ac:dyDescent="0.5">
      <c r="A26" s="8" t="s">
        <v>14</v>
      </c>
      <c r="B26" s="9"/>
      <c r="C26" s="4" t="s">
        <v>36</v>
      </c>
    </row>
    <row r="27" spans="1:7" x14ac:dyDescent="0.5">
      <c r="A27" s="8"/>
      <c r="B27" s="9"/>
    </row>
    <row r="28" spans="1:7" x14ac:dyDescent="0.5">
      <c r="A28" s="16" t="s">
        <v>16</v>
      </c>
      <c r="B28" s="9"/>
      <c r="C28" s="4" t="s">
        <v>36</v>
      </c>
    </row>
    <row r="29" spans="1:7" x14ac:dyDescent="0.5">
      <c r="A29" s="8" t="s">
        <v>17</v>
      </c>
      <c r="B29" s="9"/>
    </row>
    <row r="30" spans="1:7" x14ac:dyDescent="0.5">
      <c r="A30" s="8" t="s">
        <v>18</v>
      </c>
      <c r="B30" s="9"/>
    </row>
    <row r="31" spans="1:7" x14ac:dyDescent="0.5">
      <c r="A31" s="8" t="s">
        <v>19</v>
      </c>
      <c r="B31" s="9"/>
    </row>
    <row r="32" spans="1:7" x14ac:dyDescent="0.5">
      <c r="A32" s="8" t="s">
        <v>20</v>
      </c>
      <c r="B32" s="9"/>
    </row>
    <row r="33" spans="1:6" x14ac:dyDescent="0.5">
      <c r="A33" s="8"/>
      <c r="B33" s="9"/>
      <c r="C33" s="4" t="s">
        <v>36</v>
      </c>
    </row>
    <row r="34" spans="1:6" ht="16.149999999999999" thickBot="1" x14ac:dyDescent="0.55000000000000004">
      <c r="A34" s="17" t="s">
        <v>79</v>
      </c>
      <c r="B34" s="18">
        <f>SUM(B23:B33)</f>
        <v>0</v>
      </c>
      <c r="C34" s="4" t="s">
        <v>85</v>
      </c>
      <c r="D34" s="5" t="s">
        <v>39</v>
      </c>
    </row>
    <row r="35" spans="1:6" ht="16.149999999999999" thickBot="1" x14ac:dyDescent="0.55000000000000004">
      <c r="A35" s="19" t="s">
        <v>81</v>
      </c>
      <c r="B35" s="11">
        <f>B34+B21</f>
        <v>0</v>
      </c>
    </row>
    <row r="36" spans="1:6" ht="16.149999999999999" thickBot="1" x14ac:dyDescent="0.55000000000000004">
      <c r="A36" s="20" t="s">
        <v>22</v>
      </c>
      <c r="B36" s="21">
        <f>B35+B14</f>
        <v>0</v>
      </c>
      <c r="D36" s="12"/>
    </row>
    <row r="37" spans="1:6" ht="48" customHeight="1" x14ac:dyDescent="0.5">
      <c r="D37" s="12"/>
      <c r="F37"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9A66F-0E7B-4936-959C-23A117B80C26}">
  <dimension ref="A1:E15"/>
  <sheetViews>
    <sheetView workbookViewId="0">
      <selection sqref="A1:H15"/>
    </sheetView>
  </sheetViews>
  <sheetFormatPr defaultRowHeight="14.25" x14ac:dyDescent="0.45"/>
  <cols>
    <col min="1" max="1" width="17.265625" customWidth="1"/>
    <col min="2" max="2" width="14.265625" customWidth="1"/>
    <col min="3" max="3" width="19" customWidth="1"/>
    <col min="4" max="4" width="23.59765625" bestFit="1" customWidth="1"/>
  </cols>
  <sheetData>
    <row r="1" spans="1:5" ht="26.25" customHeight="1" x14ac:dyDescent="0.45">
      <c r="A1" s="54" t="s">
        <v>59</v>
      </c>
    </row>
    <row r="2" spans="1:5" ht="17.25" x14ac:dyDescent="0.45">
      <c r="A2" s="54"/>
    </row>
    <row r="3" spans="1:5" ht="17.25" x14ac:dyDescent="0.45">
      <c r="A3" s="52" t="s">
        <v>89</v>
      </c>
    </row>
    <row r="4" spans="1:5" ht="15" x14ac:dyDescent="0.45">
      <c r="D4" s="55" t="s">
        <v>63</v>
      </c>
    </row>
    <row r="5" spans="1:5" ht="15" x14ac:dyDescent="0.45">
      <c r="A5" s="55"/>
      <c r="C5" s="84" t="s">
        <v>98</v>
      </c>
    </row>
    <row r="6" spans="1:5" ht="15" x14ac:dyDescent="0.45">
      <c r="A6" s="53" t="s">
        <v>62</v>
      </c>
    </row>
    <row r="7" spans="1:5" ht="14.65" thickBot="1" x14ac:dyDescent="0.5"/>
    <row r="8" spans="1:5" s="1" customFormat="1" ht="94.9" thickBot="1" x14ac:dyDescent="0.55000000000000004">
      <c r="A8" s="22" t="s">
        <v>8</v>
      </c>
      <c r="B8" s="23" t="s">
        <v>47</v>
      </c>
      <c r="C8" s="23" t="s">
        <v>48</v>
      </c>
      <c r="D8" s="23" t="s">
        <v>46</v>
      </c>
      <c r="E8" s="24"/>
    </row>
    <row r="9" spans="1:5" ht="16.149999999999999" thickBot="1" x14ac:dyDescent="0.55000000000000004">
      <c r="A9" s="25" t="s">
        <v>9</v>
      </c>
      <c r="B9" s="26"/>
      <c r="C9" s="26"/>
      <c r="D9" s="26"/>
      <c r="E9" s="5"/>
    </row>
    <row r="10" spans="1:5" ht="16.149999999999999" thickBot="1" x14ac:dyDescent="0.55000000000000004">
      <c r="A10" s="25" t="s">
        <v>10</v>
      </c>
      <c r="B10" s="26"/>
      <c r="C10" s="26"/>
      <c r="D10" s="26"/>
      <c r="E10" s="5"/>
    </row>
    <row r="11" spans="1:5" ht="15.75" x14ac:dyDescent="0.5">
      <c r="A11" s="61" t="s">
        <v>83</v>
      </c>
      <c r="B11" s="27"/>
      <c r="C11" s="28"/>
      <c r="D11" s="28"/>
      <c r="E11" s="5"/>
    </row>
    <row r="12" spans="1:5" ht="16.149999999999999" thickBot="1" x14ac:dyDescent="0.55000000000000004">
      <c r="A12" s="5"/>
      <c r="B12" s="5"/>
      <c r="C12" s="5"/>
      <c r="D12" s="5"/>
      <c r="E12" s="5"/>
    </row>
    <row r="13" spans="1:5" ht="57.75" customHeight="1" x14ac:dyDescent="0.45">
      <c r="A13" s="91" t="s">
        <v>28</v>
      </c>
      <c r="B13" s="92"/>
    </row>
    <row r="15" spans="1:5" ht="139.9" customHeight="1" x14ac:dyDescent="0.45">
      <c r="A15" s="89" t="s">
        <v>45</v>
      </c>
      <c r="B15" s="90"/>
      <c r="C15" s="90"/>
      <c r="D15" s="90"/>
    </row>
  </sheetData>
  <mergeCells count="2">
    <mergeCell ref="A15:D15"/>
    <mergeCell ref="A13:B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A504-5758-4B6C-A73D-EB6A6EF6FD82}">
  <dimension ref="A1:I41"/>
  <sheetViews>
    <sheetView workbookViewId="0">
      <selection sqref="A1:D41"/>
    </sheetView>
  </sheetViews>
  <sheetFormatPr defaultColWidth="9" defaultRowHeight="15.75" x14ac:dyDescent="0.5"/>
  <cols>
    <col min="1" max="1" width="81.73046875" style="5" bestFit="1" customWidth="1"/>
    <col min="2" max="2" width="11.1328125" style="5" bestFit="1" customWidth="1"/>
    <col min="3" max="3" width="28" style="4" bestFit="1" customWidth="1"/>
    <col min="4" max="4" width="23.265625" style="5" customWidth="1"/>
    <col min="5" max="5" width="9" style="5"/>
    <col min="6" max="6" width="11.59765625" style="5" bestFit="1" customWidth="1"/>
    <col min="7" max="7" width="10.59765625" style="5" bestFit="1" customWidth="1"/>
    <col min="8" max="16384" width="9" style="5"/>
  </cols>
  <sheetData>
    <row r="1" spans="1:9" customFormat="1" ht="17.25" x14ac:dyDescent="0.45">
      <c r="A1" s="54" t="s">
        <v>59</v>
      </c>
    </row>
    <row r="2" spans="1:9" customFormat="1" ht="17.25" x14ac:dyDescent="0.45">
      <c r="A2" s="54" t="s">
        <v>90</v>
      </c>
    </row>
    <row r="3" spans="1:9" customFormat="1" x14ac:dyDescent="0.5">
      <c r="A3" s="55" t="s">
        <v>91</v>
      </c>
      <c r="B3" s="5"/>
      <c r="C3" s="4"/>
    </row>
    <row r="4" spans="1:9" customFormat="1" ht="14.25" x14ac:dyDescent="0.45">
      <c r="A4" s="85" t="s">
        <v>98</v>
      </c>
    </row>
    <row r="5" spans="1:9" customFormat="1" ht="15" x14ac:dyDescent="0.45">
      <c r="A5" s="53" t="s">
        <v>62</v>
      </c>
    </row>
    <row r="6" spans="1:9" customFormat="1" ht="15.4" thickBot="1" x14ac:dyDescent="0.5">
      <c r="A6" s="53"/>
    </row>
    <row r="7" spans="1:9" ht="16.149999999999999" thickBot="1" x14ac:dyDescent="0.55000000000000004">
      <c r="A7" s="29" t="s">
        <v>0</v>
      </c>
      <c r="B7" s="3" t="s">
        <v>26</v>
      </c>
      <c r="C7" s="81" t="s">
        <v>32</v>
      </c>
      <c r="D7" s="82" t="s">
        <v>33</v>
      </c>
    </row>
    <row r="8" spans="1:9" x14ac:dyDescent="0.5">
      <c r="A8" s="6" t="s">
        <v>1</v>
      </c>
      <c r="B8" s="7"/>
    </row>
    <row r="9" spans="1:9" x14ac:dyDescent="0.5">
      <c r="A9" s="8" t="s">
        <v>2</v>
      </c>
      <c r="B9" s="9"/>
    </row>
    <row r="10" spans="1:9" x14ac:dyDescent="0.5">
      <c r="A10" s="8" t="s">
        <v>3</v>
      </c>
      <c r="B10" s="9"/>
      <c r="C10" s="4" t="s">
        <v>34</v>
      </c>
      <c r="D10" s="5" t="s">
        <v>35</v>
      </c>
    </row>
    <row r="11" spans="1:9" x14ac:dyDescent="0.5">
      <c r="A11" s="8" t="s">
        <v>4</v>
      </c>
      <c r="B11" s="9"/>
      <c r="C11" s="4" t="s">
        <v>34</v>
      </c>
      <c r="D11" s="5" t="s">
        <v>35</v>
      </c>
    </row>
    <row r="12" spans="1:9" x14ac:dyDescent="0.5">
      <c r="A12" s="8" t="s">
        <v>5</v>
      </c>
      <c r="B12" s="9"/>
    </row>
    <row r="13" spans="1:9" ht="16.149999999999999" thickBot="1" x14ac:dyDescent="0.55000000000000004">
      <c r="A13" s="8" t="s">
        <v>6</v>
      </c>
      <c r="B13" s="9"/>
      <c r="C13" s="4" t="s">
        <v>34</v>
      </c>
      <c r="D13" s="5" t="s">
        <v>35</v>
      </c>
    </row>
    <row r="14" spans="1:9" ht="16.149999999999999" thickBot="1" x14ac:dyDescent="0.55000000000000004">
      <c r="A14" s="10" t="s">
        <v>7</v>
      </c>
      <c r="B14" s="11">
        <f>SUM(B9:B13)</f>
        <v>0</v>
      </c>
      <c r="G14" s="12"/>
      <c r="I14" s="12"/>
    </row>
    <row r="15" spans="1:9" x14ac:dyDescent="0.5">
      <c r="A15" s="6" t="s">
        <v>8</v>
      </c>
      <c r="B15" s="7"/>
    </row>
    <row r="16" spans="1:9" x14ac:dyDescent="0.5">
      <c r="A16" s="30" t="s">
        <v>9</v>
      </c>
      <c r="B16" s="31">
        <f>'Youth Staffing WBL schedule'!D9</f>
        <v>0</v>
      </c>
      <c r="G16" s="12"/>
    </row>
    <row r="17" spans="1:7" x14ac:dyDescent="0.5">
      <c r="A17" s="30" t="s">
        <v>10</v>
      </c>
      <c r="B17" s="31">
        <f>'Youth Staffing WBL schedule'!D10</f>
        <v>0</v>
      </c>
      <c r="C17" s="4" t="s">
        <v>34</v>
      </c>
      <c r="D17" s="5" t="s">
        <v>35</v>
      </c>
    </row>
    <row r="18" spans="1:7" x14ac:dyDescent="0.5">
      <c r="A18" s="8" t="s">
        <v>4</v>
      </c>
      <c r="B18" s="9"/>
      <c r="C18" s="4" t="s">
        <v>34</v>
      </c>
      <c r="D18" s="5" t="s">
        <v>35</v>
      </c>
      <c r="G18" s="12"/>
    </row>
    <row r="19" spans="1:7" x14ac:dyDescent="0.5">
      <c r="A19" s="8" t="s">
        <v>5</v>
      </c>
      <c r="B19" s="9"/>
      <c r="G19" s="12"/>
    </row>
    <row r="20" spans="1:7" x14ac:dyDescent="0.5">
      <c r="A20" s="8" t="s">
        <v>6</v>
      </c>
      <c r="B20" s="9"/>
      <c r="C20" s="4" t="s">
        <v>34</v>
      </c>
      <c r="D20" s="5" t="s">
        <v>35</v>
      </c>
    </row>
    <row r="21" spans="1:7" x14ac:dyDescent="0.5">
      <c r="A21" s="13" t="s">
        <v>27</v>
      </c>
      <c r="B21" s="14">
        <f>B16+B17+B18+B19+B20</f>
        <v>0</v>
      </c>
      <c r="C21" s="4" t="s">
        <v>34</v>
      </c>
      <c r="D21" s="5" t="s">
        <v>39</v>
      </c>
      <c r="F21" s="12"/>
      <c r="G21" s="12"/>
    </row>
    <row r="22" spans="1:7" x14ac:dyDescent="0.5">
      <c r="A22" s="8"/>
      <c r="B22" s="9"/>
      <c r="F22" s="12"/>
      <c r="G22" s="12"/>
    </row>
    <row r="23" spans="1:7" x14ac:dyDescent="0.5">
      <c r="A23" s="15" t="s">
        <v>49</v>
      </c>
      <c r="B23" s="9"/>
    </row>
    <row r="24" spans="1:7" x14ac:dyDescent="0.5">
      <c r="A24" s="8" t="s">
        <v>12</v>
      </c>
      <c r="B24" s="9"/>
      <c r="C24" s="4" t="s">
        <v>36</v>
      </c>
    </row>
    <row r="25" spans="1:7" x14ac:dyDescent="0.5">
      <c r="A25" s="8" t="s">
        <v>13</v>
      </c>
      <c r="B25" s="9"/>
      <c r="C25" s="4" t="s">
        <v>36</v>
      </c>
    </row>
    <row r="26" spans="1:7" x14ac:dyDescent="0.5">
      <c r="A26" s="8" t="s">
        <v>14</v>
      </c>
      <c r="B26" s="9"/>
      <c r="C26" s="4" t="s">
        <v>36</v>
      </c>
    </row>
    <row r="27" spans="1:7" x14ac:dyDescent="0.5">
      <c r="A27" s="8" t="s">
        <v>15</v>
      </c>
      <c r="B27" s="9"/>
      <c r="C27" s="4" t="s">
        <v>36</v>
      </c>
    </row>
    <row r="28" spans="1:7" x14ac:dyDescent="0.5">
      <c r="A28" s="32" t="s">
        <v>16</v>
      </c>
      <c r="B28" s="33"/>
      <c r="C28" s="4" t="s">
        <v>36</v>
      </c>
    </row>
    <row r="29" spans="1:7" x14ac:dyDescent="0.5">
      <c r="A29" s="8" t="s">
        <v>17</v>
      </c>
      <c r="B29" s="9"/>
    </row>
    <row r="30" spans="1:7" x14ac:dyDescent="0.5">
      <c r="A30" s="8" t="s">
        <v>18</v>
      </c>
      <c r="B30" s="9"/>
    </row>
    <row r="31" spans="1:7" x14ac:dyDescent="0.5">
      <c r="A31" s="8" t="s">
        <v>19</v>
      </c>
      <c r="B31" s="9"/>
    </row>
    <row r="32" spans="1:7" x14ac:dyDescent="0.5">
      <c r="A32" s="8" t="s">
        <v>20</v>
      </c>
      <c r="B32" s="9"/>
    </row>
    <row r="33" spans="1:6" x14ac:dyDescent="0.5">
      <c r="A33" s="8" t="s">
        <v>50</v>
      </c>
      <c r="B33" s="9"/>
      <c r="C33" s="4" t="s">
        <v>36</v>
      </c>
    </row>
    <row r="34" spans="1:6" ht="16.149999999999999" thickBot="1" x14ac:dyDescent="0.55000000000000004">
      <c r="A34" s="17" t="s">
        <v>23</v>
      </c>
      <c r="B34" s="18">
        <f>B26+B33+B28</f>
        <v>0</v>
      </c>
      <c r="C34" s="4" t="s">
        <v>84</v>
      </c>
      <c r="D34" s="5" t="s">
        <v>39</v>
      </c>
    </row>
    <row r="35" spans="1:6" ht="16.149999999999999" thickBot="1" x14ac:dyDescent="0.55000000000000004">
      <c r="A35" s="19" t="s">
        <v>21</v>
      </c>
      <c r="B35" s="11">
        <f>B21+B34</f>
        <v>0</v>
      </c>
    </row>
    <row r="36" spans="1:6" ht="16.149999999999999" thickBot="1" x14ac:dyDescent="0.55000000000000004">
      <c r="A36" s="20" t="s">
        <v>22</v>
      </c>
      <c r="B36" s="21">
        <f>B35+B14</f>
        <v>0</v>
      </c>
      <c r="D36" s="12"/>
    </row>
    <row r="37" spans="1:6" ht="48" customHeight="1" x14ac:dyDescent="0.5">
      <c r="A37" s="93" t="s">
        <v>28</v>
      </c>
      <c r="B37" s="94"/>
      <c r="D37" s="12"/>
      <c r="F37" s="12"/>
    </row>
    <row r="39" spans="1:6" x14ac:dyDescent="0.5">
      <c r="A39" s="34" t="s">
        <v>37</v>
      </c>
      <c r="B39" s="34"/>
      <c r="C39" s="35"/>
      <c r="D39" s="36"/>
    </row>
    <row r="40" spans="1:6" x14ac:dyDescent="0.5">
      <c r="A40" s="34" t="s">
        <v>38</v>
      </c>
      <c r="B40" s="34"/>
      <c r="C40" s="35"/>
      <c r="D40" s="34"/>
    </row>
    <row r="41" spans="1:6" x14ac:dyDescent="0.5">
      <c r="A41" s="34" t="s">
        <v>44</v>
      </c>
      <c r="B41" s="34"/>
      <c r="C41" s="35"/>
      <c r="D41" s="34"/>
    </row>
  </sheetData>
  <mergeCells count="1">
    <mergeCell ref="A37:B3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10B5-C9D5-476B-85AA-A35565F29F5F}">
  <dimension ref="A1:G37"/>
  <sheetViews>
    <sheetView workbookViewId="0">
      <selection activeCell="B8" sqref="B8"/>
    </sheetView>
  </sheetViews>
  <sheetFormatPr defaultColWidth="9" defaultRowHeight="15.75" x14ac:dyDescent="0.5"/>
  <cols>
    <col min="1" max="1" width="36.59765625" style="5" customWidth="1"/>
    <col min="2" max="2" width="17.1328125" style="5" customWidth="1"/>
    <col min="3" max="3" width="9" style="5"/>
    <col min="4" max="4" width="11.59765625" style="5" bestFit="1" customWidth="1"/>
    <col min="5" max="5" width="10.59765625" style="5" bestFit="1" customWidth="1"/>
    <col min="6" max="16384" width="9" style="5"/>
  </cols>
  <sheetData>
    <row r="1" spans="1:7" customFormat="1" ht="26.25" customHeight="1" x14ac:dyDescent="0.45">
      <c r="A1" s="54" t="s">
        <v>59</v>
      </c>
    </row>
    <row r="2" spans="1:7" customFormat="1" ht="17.25" x14ac:dyDescent="0.45">
      <c r="A2" s="54"/>
    </row>
    <row r="3" spans="1:7" customFormat="1" ht="17.25" x14ac:dyDescent="0.45">
      <c r="A3" s="52" t="s">
        <v>92</v>
      </c>
    </row>
    <row r="4" spans="1:7" customFormat="1" ht="15" x14ac:dyDescent="0.45">
      <c r="D4" s="55" t="s">
        <v>63</v>
      </c>
    </row>
    <row r="5" spans="1:7" customFormat="1" ht="15" x14ac:dyDescent="0.45">
      <c r="A5" s="55"/>
      <c r="B5" s="84" t="s">
        <v>98</v>
      </c>
    </row>
    <row r="6" spans="1:7" customFormat="1" ht="15" x14ac:dyDescent="0.45">
      <c r="A6" s="53" t="s">
        <v>62</v>
      </c>
    </row>
    <row r="7" spans="1:7" customFormat="1" ht="14.65" thickBot="1" x14ac:dyDescent="0.5"/>
    <row r="8" spans="1:7" ht="16.149999999999999" thickBot="1" x14ac:dyDescent="0.55000000000000004">
      <c r="A8" s="29" t="s">
        <v>27</v>
      </c>
      <c r="B8" s="3" t="s">
        <v>93</v>
      </c>
    </row>
    <row r="9" spans="1:7" x14ac:dyDescent="0.5">
      <c r="A9" s="6" t="s">
        <v>1</v>
      </c>
      <c r="B9" s="7"/>
    </row>
    <row r="10" spans="1:7" x14ac:dyDescent="0.5">
      <c r="A10" s="8" t="s">
        <v>2</v>
      </c>
      <c r="B10" s="9"/>
    </row>
    <row r="11" spans="1:7" x14ac:dyDescent="0.5">
      <c r="A11" s="8" t="s">
        <v>3</v>
      </c>
      <c r="B11" s="9"/>
    </row>
    <row r="12" spans="1:7" x14ac:dyDescent="0.5">
      <c r="A12" s="8" t="s">
        <v>4</v>
      </c>
      <c r="B12" s="9"/>
    </row>
    <row r="13" spans="1:7" x14ac:dyDescent="0.5">
      <c r="A13" s="8" t="s">
        <v>5</v>
      </c>
      <c r="B13" s="9"/>
    </row>
    <row r="14" spans="1:7" ht="16.149999999999999" thickBot="1" x14ac:dyDescent="0.55000000000000004">
      <c r="A14" s="8" t="s">
        <v>6</v>
      </c>
      <c r="B14" s="9"/>
    </row>
    <row r="15" spans="1:7" ht="16.149999999999999" thickBot="1" x14ac:dyDescent="0.55000000000000004">
      <c r="A15" s="10" t="s">
        <v>7</v>
      </c>
      <c r="B15" s="11">
        <f>SUM(B10:B14)</f>
        <v>0</v>
      </c>
      <c r="E15" s="12"/>
      <c r="G15" s="12"/>
    </row>
    <row r="16" spans="1:7" x14ac:dyDescent="0.5">
      <c r="A16" s="6" t="s">
        <v>8</v>
      </c>
      <c r="B16" s="7"/>
    </row>
    <row r="17" spans="1:5" x14ac:dyDescent="0.5">
      <c r="A17" s="30" t="s">
        <v>9</v>
      </c>
      <c r="B17" s="31"/>
      <c r="E17" s="12"/>
    </row>
    <row r="18" spans="1:5" x14ac:dyDescent="0.5">
      <c r="A18" s="30" t="s">
        <v>10</v>
      </c>
      <c r="B18" s="31"/>
    </row>
    <row r="19" spans="1:5" x14ac:dyDescent="0.5">
      <c r="A19" s="8" t="s">
        <v>4</v>
      </c>
      <c r="B19" s="9"/>
      <c r="E19" s="12"/>
    </row>
    <row r="20" spans="1:5" x14ac:dyDescent="0.5">
      <c r="A20" s="8" t="s">
        <v>5</v>
      </c>
      <c r="B20" s="9"/>
      <c r="E20" s="12"/>
    </row>
    <row r="21" spans="1:5" x14ac:dyDescent="0.5">
      <c r="A21" s="8" t="s">
        <v>6</v>
      </c>
      <c r="B21" s="9"/>
    </row>
    <row r="22" spans="1:5" x14ac:dyDescent="0.5">
      <c r="A22" s="13" t="s">
        <v>27</v>
      </c>
      <c r="B22" s="14">
        <f>B17+B18+B19+B20+B21</f>
        <v>0</v>
      </c>
      <c r="D22" s="12"/>
      <c r="E22" s="12"/>
    </row>
    <row r="23" spans="1:5" x14ac:dyDescent="0.5">
      <c r="A23" s="8"/>
      <c r="B23" s="9"/>
      <c r="D23" s="12"/>
      <c r="E23" s="12"/>
    </row>
    <row r="24" spans="1:5" x14ac:dyDescent="0.5">
      <c r="A24" s="15" t="s">
        <v>49</v>
      </c>
      <c r="B24" s="9"/>
    </row>
    <row r="25" spans="1:5" x14ac:dyDescent="0.5">
      <c r="A25" s="8" t="s">
        <v>12</v>
      </c>
      <c r="B25" s="9"/>
    </row>
    <row r="26" spans="1:5" x14ac:dyDescent="0.5">
      <c r="A26" s="8" t="s">
        <v>13</v>
      </c>
      <c r="B26" s="9"/>
    </row>
    <row r="27" spans="1:5" x14ac:dyDescent="0.5">
      <c r="A27" s="8" t="s">
        <v>14</v>
      </c>
      <c r="B27" s="9"/>
    </row>
    <row r="28" spans="1:5" x14ac:dyDescent="0.5">
      <c r="A28" s="8" t="s">
        <v>15</v>
      </c>
      <c r="B28" s="9"/>
    </row>
    <row r="29" spans="1:5" x14ac:dyDescent="0.5">
      <c r="A29" s="32" t="s">
        <v>16</v>
      </c>
      <c r="B29" s="33"/>
    </row>
    <row r="30" spans="1:5" x14ac:dyDescent="0.5">
      <c r="A30" s="8" t="s">
        <v>17</v>
      </c>
      <c r="B30" s="9"/>
    </row>
    <row r="31" spans="1:5" x14ac:dyDescent="0.5">
      <c r="A31" s="8" t="s">
        <v>18</v>
      </c>
      <c r="B31" s="9"/>
    </row>
    <row r="32" spans="1:5" x14ac:dyDescent="0.5">
      <c r="A32" s="8" t="s">
        <v>19</v>
      </c>
      <c r="B32" s="9"/>
    </row>
    <row r="33" spans="1:2" x14ac:dyDescent="0.5">
      <c r="A33" s="8" t="s">
        <v>20</v>
      </c>
      <c r="B33" s="9"/>
    </row>
    <row r="34" spans="1:2" x14ac:dyDescent="0.5">
      <c r="A34" s="8" t="s">
        <v>50</v>
      </c>
      <c r="B34" s="9"/>
    </row>
    <row r="35" spans="1:2" ht="16.149999999999999" thickBot="1" x14ac:dyDescent="0.55000000000000004">
      <c r="A35" s="17" t="s">
        <v>23</v>
      </c>
      <c r="B35" s="18">
        <f>B27+B34+B29</f>
        <v>0</v>
      </c>
    </row>
    <row r="36" spans="1:2" ht="16.149999999999999" thickBot="1" x14ac:dyDescent="0.55000000000000004">
      <c r="A36" s="19" t="s">
        <v>21</v>
      </c>
      <c r="B36" s="11">
        <f>B22+B35</f>
        <v>0</v>
      </c>
    </row>
    <row r="37" spans="1:2" ht="16.149999999999999" thickBot="1" x14ac:dyDescent="0.55000000000000004">
      <c r="A37" s="20" t="s">
        <v>22</v>
      </c>
      <c r="B37" s="21">
        <f>B36+B15</f>
        <v>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06725-1093-43B3-B5C5-0DED326F9594}">
  <dimension ref="A1:D45"/>
  <sheetViews>
    <sheetView topLeftCell="A21" workbookViewId="0">
      <selection activeCell="D20" sqref="D20"/>
    </sheetView>
  </sheetViews>
  <sheetFormatPr defaultColWidth="9" defaultRowHeight="15.75" x14ac:dyDescent="0.5"/>
  <cols>
    <col min="1" max="1" width="28" style="5" customWidth="1"/>
    <col min="2" max="2" width="25" style="5" bestFit="1" customWidth="1"/>
    <col min="3" max="3" width="13.73046875" style="5" bestFit="1" customWidth="1"/>
    <col min="4" max="4" width="29.3984375" style="5" bestFit="1" customWidth="1"/>
    <col min="5" max="16384" width="9" style="5"/>
  </cols>
  <sheetData>
    <row r="1" spans="1:3" ht="17.25" x14ac:dyDescent="0.5">
      <c r="A1" s="54" t="s">
        <v>59</v>
      </c>
    </row>
    <row r="2" spans="1:3" ht="17.25" x14ac:dyDescent="0.5">
      <c r="A2" s="54" t="s">
        <v>90</v>
      </c>
    </row>
    <row r="3" spans="1:3" s="60" customFormat="1" x14ac:dyDescent="0.5">
      <c r="B3" s="60" t="s">
        <v>96</v>
      </c>
      <c r="C3" s="55" t="s">
        <v>95</v>
      </c>
    </row>
    <row r="4" spans="1:3" s="60" customFormat="1" x14ac:dyDescent="0.5">
      <c r="A4" s="55"/>
      <c r="B4" s="86" t="s">
        <v>98</v>
      </c>
    </row>
    <row r="5" spans="1:3" x14ac:dyDescent="0.5">
      <c r="A5" s="53" t="s">
        <v>97</v>
      </c>
    </row>
    <row r="6" spans="1:3" x14ac:dyDescent="0.5">
      <c r="A6" s="53"/>
    </row>
    <row r="7" spans="1:3" x14ac:dyDescent="0.5">
      <c r="A7" s="53"/>
    </row>
    <row r="8" spans="1:3" x14ac:dyDescent="0.5">
      <c r="A8" s="53"/>
    </row>
    <row r="9" spans="1:3" x14ac:dyDescent="0.5">
      <c r="A9" s="53"/>
    </row>
    <row r="10" spans="1:3" x14ac:dyDescent="0.5">
      <c r="A10" s="53"/>
    </row>
    <row r="11" spans="1:3" x14ac:dyDescent="0.5">
      <c r="A11" s="53"/>
    </row>
    <row r="12" spans="1:3" x14ac:dyDescent="0.5">
      <c r="A12" s="53"/>
    </row>
    <row r="13" spans="1:3" x14ac:dyDescent="0.5">
      <c r="A13" s="53"/>
    </row>
    <row r="14" spans="1:3" x14ac:dyDescent="0.5">
      <c r="A14" s="53"/>
    </row>
    <row r="15" spans="1:3" x14ac:dyDescent="0.5">
      <c r="A15" s="53"/>
    </row>
    <row r="16" spans="1:3" ht="16.149999999999999" thickBot="1" x14ac:dyDescent="0.55000000000000004">
      <c r="A16" s="53"/>
    </row>
    <row r="17" spans="1:4" ht="16.149999999999999" thickBot="1" x14ac:dyDescent="0.55000000000000004">
      <c r="A17" s="29" t="s">
        <v>0</v>
      </c>
      <c r="B17" s="3" t="s">
        <v>26</v>
      </c>
      <c r="C17" s="80" t="s">
        <v>32</v>
      </c>
      <c r="D17" s="60" t="s">
        <v>33</v>
      </c>
    </row>
    <row r="18" spans="1:4" x14ac:dyDescent="0.5">
      <c r="A18" s="6" t="s">
        <v>1</v>
      </c>
      <c r="B18" s="7"/>
      <c r="C18" s="4"/>
    </row>
    <row r="19" spans="1:4" x14ac:dyDescent="0.5">
      <c r="A19" s="8" t="s">
        <v>2</v>
      </c>
      <c r="B19" s="9">
        <v>8500</v>
      </c>
      <c r="C19" s="4"/>
    </row>
    <row r="20" spans="1:4" x14ac:dyDescent="0.5">
      <c r="A20" s="8" t="s">
        <v>3</v>
      </c>
      <c r="B20" s="9">
        <f>B19*0.2</f>
        <v>1700</v>
      </c>
      <c r="C20" s="4">
        <f>B20/B19</f>
        <v>0.2</v>
      </c>
      <c r="D20" s="5" t="s">
        <v>40</v>
      </c>
    </row>
    <row r="21" spans="1:4" x14ac:dyDescent="0.5">
      <c r="A21" s="8" t="s">
        <v>4</v>
      </c>
      <c r="B21" s="9">
        <f>(B19+B20+B22)*0.1</f>
        <v>1020</v>
      </c>
      <c r="C21" s="4">
        <v>0.1</v>
      </c>
      <c r="D21" s="5" t="s">
        <v>41</v>
      </c>
    </row>
    <row r="22" spans="1:4" x14ac:dyDescent="0.5">
      <c r="A22" s="8" t="s">
        <v>5</v>
      </c>
      <c r="B22" s="9">
        <v>0</v>
      </c>
      <c r="C22" s="4"/>
    </row>
    <row r="23" spans="1:4" ht="16.149999999999999" thickBot="1" x14ac:dyDescent="0.55000000000000004">
      <c r="A23" s="8" t="s">
        <v>6</v>
      </c>
      <c r="B23" s="9">
        <f>(B19+B20)*0.08</f>
        <v>816</v>
      </c>
      <c r="C23" s="4">
        <v>0.08</v>
      </c>
      <c r="D23" s="5" t="s">
        <v>42</v>
      </c>
    </row>
    <row r="24" spans="1:4" ht="16.149999999999999" thickBot="1" x14ac:dyDescent="0.55000000000000004">
      <c r="A24" s="10" t="s">
        <v>7</v>
      </c>
      <c r="B24" s="11">
        <f>SUM(B19:B23)</f>
        <v>12036</v>
      </c>
      <c r="C24" s="4">
        <f>B24/B45</f>
        <v>4.4577777777777779E-2</v>
      </c>
    </row>
    <row r="25" spans="1:4" x14ac:dyDescent="0.5">
      <c r="A25" s="6" t="s">
        <v>8</v>
      </c>
      <c r="B25" s="7"/>
      <c r="C25" s="4"/>
    </row>
    <row r="26" spans="1:4" x14ac:dyDescent="0.5">
      <c r="A26" s="30" t="s">
        <v>9</v>
      </c>
      <c r="B26" s="31">
        <v>90000</v>
      </c>
      <c r="C26" s="4"/>
    </row>
    <row r="27" spans="1:4" x14ac:dyDescent="0.5">
      <c r="A27" s="30" t="s">
        <v>10</v>
      </c>
      <c r="B27" s="31">
        <v>25500</v>
      </c>
      <c r="C27" s="4">
        <f>B27/B26</f>
        <v>0.28333333333333333</v>
      </c>
      <c r="D27" s="5" t="s">
        <v>40</v>
      </c>
    </row>
    <row r="28" spans="1:4" x14ac:dyDescent="0.5">
      <c r="A28" s="8" t="s">
        <v>4</v>
      </c>
      <c r="B28" s="9">
        <f>(B26+B27+B29)*0.1</f>
        <v>12660</v>
      </c>
      <c r="C28" s="4">
        <v>0.1</v>
      </c>
      <c r="D28" s="5" t="s">
        <v>43</v>
      </c>
    </row>
    <row r="29" spans="1:4" x14ac:dyDescent="0.5">
      <c r="A29" s="8" t="s">
        <v>5</v>
      </c>
      <c r="B29" s="9">
        <v>11100</v>
      </c>
      <c r="C29" s="4"/>
    </row>
    <row r="30" spans="1:4" x14ac:dyDescent="0.5">
      <c r="A30" s="8" t="s">
        <v>6</v>
      </c>
      <c r="B30" s="9">
        <f>(B26+B27)*0.08</f>
        <v>9240</v>
      </c>
      <c r="C30" s="4">
        <v>0.08</v>
      </c>
      <c r="D30" s="5" t="s">
        <v>42</v>
      </c>
    </row>
    <row r="31" spans="1:4" x14ac:dyDescent="0.5">
      <c r="A31" s="13" t="s">
        <v>27</v>
      </c>
      <c r="B31" s="14">
        <f>B26+B27+B28+B29+B30</f>
        <v>148500</v>
      </c>
      <c r="C31" s="4">
        <f>B31/B44</f>
        <v>0.57566172024003348</v>
      </c>
      <c r="D31" s="5" t="s">
        <v>29</v>
      </c>
    </row>
    <row r="32" spans="1:4" x14ac:dyDescent="0.5">
      <c r="A32" s="15" t="s">
        <v>51</v>
      </c>
      <c r="B32" s="9"/>
      <c r="C32" s="4"/>
    </row>
    <row r="33" spans="1:4" x14ac:dyDescent="0.5">
      <c r="A33" s="8" t="s">
        <v>12</v>
      </c>
      <c r="B33" s="9"/>
      <c r="C33" s="4"/>
    </row>
    <row r="34" spans="1:4" x14ac:dyDescent="0.5">
      <c r="A34" s="8" t="s">
        <v>13</v>
      </c>
      <c r="B34" s="9"/>
      <c r="C34" s="4"/>
    </row>
    <row r="35" spans="1:4" x14ac:dyDescent="0.5">
      <c r="A35" s="8" t="s">
        <v>14</v>
      </c>
      <c r="B35" s="9">
        <v>40000</v>
      </c>
      <c r="C35" s="37" t="s">
        <v>30</v>
      </c>
    </row>
    <row r="36" spans="1:4" x14ac:dyDescent="0.5">
      <c r="A36" s="8" t="s">
        <v>15</v>
      </c>
      <c r="B36" s="9"/>
    </row>
    <row r="37" spans="1:4" x14ac:dyDescent="0.5">
      <c r="A37" s="16" t="s">
        <v>16</v>
      </c>
      <c r="B37" s="9">
        <v>9464</v>
      </c>
      <c r="C37" s="48" t="s">
        <v>31</v>
      </c>
      <c r="D37" s="12"/>
    </row>
    <row r="38" spans="1:4" x14ac:dyDescent="0.5">
      <c r="A38" s="8" t="s">
        <v>17</v>
      </c>
      <c r="B38" s="9"/>
      <c r="C38" s="4"/>
    </row>
    <row r="39" spans="1:4" x14ac:dyDescent="0.5">
      <c r="A39" s="8" t="s">
        <v>18</v>
      </c>
      <c r="B39" s="9"/>
      <c r="C39" s="4"/>
    </row>
    <row r="40" spans="1:4" x14ac:dyDescent="0.5">
      <c r="A40" s="8" t="s">
        <v>19</v>
      </c>
      <c r="B40" s="9"/>
      <c r="C40" s="4"/>
    </row>
    <row r="41" spans="1:4" x14ac:dyDescent="0.5">
      <c r="A41" s="8" t="s">
        <v>20</v>
      </c>
      <c r="B41" s="9"/>
      <c r="C41" s="4"/>
    </row>
    <row r="42" spans="1:4" x14ac:dyDescent="0.5">
      <c r="A42" s="8" t="s">
        <v>50</v>
      </c>
      <c r="B42" s="9">
        <v>60000</v>
      </c>
      <c r="C42" s="4"/>
    </row>
    <row r="43" spans="1:4" ht="16.149999999999999" thickBot="1" x14ac:dyDescent="0.55000000000000004">
      <c r="A43" s="17" t="s">
        <v>23</v>
      </c>
      <c r="B43" s="18">
        <f>B35+B42+B37</f>
        <v>109464</v>
      </c>
      <c r="C43" s="62">
        <f>B43/B44</f>
        <v>0.42433827975996652</v>
      </c>
      <c r="D43" s="5" t="s">
        <v>29</v>
      </c>
    </row>
    <row r="44" spans="1:4" ht="16.149999999999999" thickBot="1" x14ac:dyDescent="0.55000000000000004">
      <c r="A44" s="19" t="s">
        <v>21</v>
      </c>
      <c r="B44" s="11">
        <f>B31+B43</f>
        <v>257964</v>
      </c>
      <c r="C44" s="4"/>
    </row>
    <row r="45" spans="1:4" ht="16.149999999999999" thickBot="1" x14ac:dyDescent="0.55000000000000004">
      <c r="A45" s="20" t="s">
        <v>22</v>
      </c>
      <c r="B45" s="21">
        <f>B44+B24</f>
        <v>270000</v>
      </c>
      <c r="C45" s="4"/>
      <c r="D45" s="12"/>
    </row>
  </sheetData>
  <sheetProtection algorithmName="SHA-512" hashValue="m1syUZbZhZzH9wV7D/kKgt5scOV5EcSmu2cEGKp6qHpYm88uz3MAhLPdp/byPrpbeXFNG4KjeUuqRqByZyDeOA==" saltValue="vJbe+gmWkYjVe4UTt5H58w==" spinCount="100000" sheet="1" objects="1" scenarios="1" selectLockedCells="1" selectUnlockedCells="1"/>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Salary Schedule</vt:lpstr>
      <vt:lpstr>Adult+DW Participant Cost sched</vt:lpstr>
      <vt:lpstr>ADULT</vt:lpstr>
      <vt:lpstr>Dislocated Worker</vt:lpstr>
      <vt:lpstr>Youth Staffing WBL schedule</vt:lpstr>
      <vt:lpstr>Youth</vt:lpstr>
      <vt:lpstr>GRAND TOTAL </vt:lpstr>
      <vt:lpstr>example completed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Shelly Campbell</dc:creator>
  <cp:lastModifiedBy>Shelly Campbell</cp:lastModifiedBy>
  <dcterms:created xsi:type="dcterms:W3CDTF">2023-02-15T19:05:33Z</dcterms:created>
  <dcterms:modified xsi:type="dcterms:W3CDTF">2023-03-27T16:29:55Z</dcterms:modified>
</cp:coreProperties>
</file>