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6026"/>
  <workbookPr/>
  <mc:AlternateContent xmlns:mc="http://schemas.openxmlformats.org/markup-compatibility/2006">
    <mc:Choice Requires="x15">
      <x15ac:absPath xmlns:x15ac="http://schemas.microsoft.com/office/spreadsheetml/2010/11/ac" url="https://childcaregroup-my.sharepoint.com/personal/lfuggersmith_ccgroup_org/Documents/Desktop/Systems/"/>
    </mc:Choice>
  </mc:AlternateContent>
  <xr:revisionPtr revIDLastSave="50" documentId="8_{8311CFFA-B9B6-484D-8A25-5F1A98A6BFBD}" xr6:coauthVersionLast="47" xr6:coauthVersionMax="47" xr10:uidLastSave="{C7CCA48B-00D7-4C68-BF7F-A8D21D108E9E}"/>
  <bookViews>
    <workbookView xWindow="28680" yWindow="-9750" windowWidth="38640" windowHeight="21240" tabRatio="713" xr2:uid="{00000000-000D-0000-FFFF-FFFF00000000}"/>
  </bookViews>
  <sheets>
    <sheet name="General Accounting" sheetId="4" r:id="rId1"/>
    <sheet name="Financial Reporting" sheetId="5" r:id="rId2"/>
    <sheet name="Technology and Security" sheetId="6" r:id="rId3"/>
    <sheet name="Investment Summary" sheetId="9" r:id="rId4"/>
  </sheets>
  <definedNames>
    <definedName name="_xlnm._FilterDatabase" localSheetId="1" hidden="1">'Financial Reporting'!#REF!</definedName>
    <definedName name="_xlnm._FilterDatabase" localSheetId="0" hidden="1">'General Accounting'!#REF!</definedName>
    <definedName name="_xlnm._FilterDatabase" localSheetId="2" hidden="1">'Technology and Security'!#REF!</definedName>
    <definedName name="_xlnm.Print_Area" localSheetId="1">'Financial Reporting'!$A$1:$C$45</definedName>
    <definedName name="_xlnm.Print_Area" localSheetId="0">'General Accounting'!$A$1:$C$177</definedName>
    <definedName name="_xlnm.Print_Area" localSheetId="3">'Investment Summary'!$A$1:$D$28</definedName>
    <definedName name="_xlnm.Print_Area" localSheetId="2">'Technology and Security'!$A$1:$C$45</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B28" i="9" l="1"/>
  <c r="D17" i="9"/>
  <c r="C17" i="9"/>
  <c r="B17" i="9"/>
  <c r="A74" i="4"/>
  <c r="A75" i="4"/>
  <c r="A76" i="4"/>
  <c r="A77" i="4"/>
  <c r="A123" i="4"/>
  <c r="A124" i="4"/>
  <c r="A125" i="4" s="1"/>
  <c r="A126" i="4" s="1"/>
  <c r="A127" i="4" s="1"/>
  <c r="A47" i="4" l="1"/>
  <c r="A48" i="4" s="1"/>
  <c r="A49" i="4" s="1"/>
  <c r="A50" i="4" s="1"/>
  <c r="A51" i="4" s="1"/>
  <c r="A52" i="4" s="1"/>
  <c r="A19" i="4"/>
  <c r="A20" i="4" s="1"/>
  <c r="A21" i="4" s="1"/>
  <c r="A22" i="4" s="1"/>
  <c r="A23" i="4" s="1"/>
  <c r="A24" i="4" s="1"/>
  <c r="A25" i="4" s="1"/>
  <c r="A26" i="4" s="1"/>
  <c r="A27" i="4" s="1"/>
  <c r="A28" i="4" l="1"/>
  <c r="A29" i="4" s="1"/>
  <c r="A30" i="4" s="1"/>
  <c r="A31" i="4" s="1"/>
  <c r="A32" i="4" s="1"/>
  <c r="A33" i="4" s="1"/>
  <c r="A34" i="4" s="1"/>
  <c r="A35" i="4" s="1"/>
  <c r="A36" i="4" s="1"/>
  <c r="A37" i="4" s="1"/>
  <c r="A38" i="4" s="1"/>
  <c r="A39" i="4" s="1"/>
  <c r="A40" i="4" s="1"/>
  <c r="A41" i="4" s="1"/>
  <c r="A42" i="4" s="1"/>
  <c r="A43" i="4" s="1"/>
  <c r="A44" i="4" s="1"/>
  <c r="A45" i="4" s="1"/>
  <c r="A46" i="4" s="1"/>
  <c r="A53" i="4"/>
  <c r="A54" i="4" s="1"/>
  <c r="A55" i="4" s="1"/>
  <c r="A56" i="4" s="1"/>
  <c r="A57" i="4" s="1"/>
  <c r="A58" i="4" s="1"/>
  <c r="A78" i="4"/>
  <c r="A112" i="4" l="1"/>
  <c r="A128" i="4" s="1"/>
  <c r="A129" i="4" s="1"/>
  <c r="A130" i="4" s="1"/>
  <c r="A131" i="4" s="1"/>
  <c r="A132" i="4" s="1"/>
  <c r="A59" i="4"/>
  <c r="A60" i="4" s="1"/>
  <c r="A61" i="4" s="1"/>
  <c r="A62" i="4" s="1"/>
  <c r="A63" i="4" s="1"/>
  <c r="A64" i="4" s="1"/>
  <c r="A65" i="4" s="1"/>
  <c r="A66" i="4" s="1"/>
  <c r="A67" i="4" s="1"/>
  <c r="A68" i="4" s="1"/>
  <c r="A69" i="4" s="1"/>
  <c r="A70" i="4" s="1"/>
  <c r="A71" i="4" s="1"/>
  <c r="A72" i="4" s="1"/>
  <c r="A73" i="4" s="1"/>
  <c r="A79" i="4"/>
  <c r="A150" i="4"/>
  <c r="A165" i="4" s="1"/>
  <c r="A166" i="4" l="1"/>
  <c r="A167" i="4" s="1"/>
  <c r="A168" i="4" s="1"/>
  <c r="A169" i="4" s="1"/>
  <c r="A133" i="4"/>
  <c r="A134" i="4" s="1"/>
  <c r="A135" i="4" s="1"/>
  <c r="A136" i="4" s="1"/>
  <c r="A137" i="4" s="1"/>
  <c r="A138" i="4" s="1"/>
  <c r="A139" i="4" s="1"/>
  <c r="A140" i="4" s="1"/>
  <c r="A141" i="4" s="1"/>
  <c r="A142" i="4" s="1"/>
  <c r="A143" i="4" s="1"/>
  <c r="A144" i="4" s="1"/>
  <c r="A145" i="4" s="1"/>
  <c r="A146" i="4" s="1"/>
  <c r="A147" i="4" s="1"/>
  <c r="A148" i="4" s="1"/>
  <c r="A149" i="4" s="1"/>
  <c r="A80" i="4"/>
  <c r="A81" i="4" s="1"/>
  <c r="A113" i="4" s="1"/>
  <c r="A114" i="4" s="1"/>
  <c r="A115" i="4" s="1"/>
  <c r="A116" i="4" s="1"/>
  <c r="A117" i="4" s="1"/>
  <c r="A118" i="4" s="1"/>
  <c r="A119" i="4" s="1"/>
  <c r="A120" i="4" s="1"/>
  <c r="A121" i="4" s="1"/>
  <c r="A122" i="4" s="1"/>
  <c r="A151" i="4"/>
  <c r="A152" i="4" s="1"/>
  <c r="A153" i="4" s="1"/>
  <c r="A154" i="4" s="1"/>
  <c r="A155" i="4" s="1"/>
  <c r="A156" i="4" s="1"/>
  <c r="A157" i="4" s="1"/>
  <c r="A158" i="4" s="1"/>
  <c r="A159" i="4" s="1"/>
  <c r="A160" i="4" s="1"/>
  <c r="A161" i="4" s="1"/>
  <c r="A162" i="4" s="1"/>
  <c r="A163" i="4" s="1"/>
  <c r="A164" i="4" s="1"/>
  <c r="A21" i="6"/>
  <c r="A22" i="6" s="1"/>
  <c r="A23" i="6" s="1"/>
  <c r="A24" i="6" s="1"/>
  <c r="A25" i="6" s="1"/>
  <c r="A26" i="6" s="1"/>
  <c r="A27" i="6" s="1"/>
  <c r="A28" i="6" s="1"/>
  <c r="A29" i="6" s="1"/>
  <c r="A30" i="6" s="1"/>
  <c r="A31" i="6" s="1"/>
  <c r="A32" i="6" s="1"/>
  <c r="A33" i="6" s="1"/>
  <c r="A34" i="6" s="1"/>
  <c r="A35" i="6" s="1"/>
  <c r="A36" i="6" s="1"/>
  <c r="A37" i="6" s="1"/>
  <c r="A38" i="6" s="1"/>
  <c r="A39" i="6" s="1"/>
  <c r="A40" i="6" s="1"/>
  <c r="A41" i="6" s="1"/>
  <c r="A19" i="5"/>
  <c r="A20" i="5" s="1"/>
  <c r="A42" i="6" l="1"/>
  <c r="A43" i="6" s="1"/>
  <c r="A44" i="6" s="1"/>
  <c r="A45" i="6" s="1"/>
  <c r="A170" i="4"/>
  <c r="A171" i="4" s="1"/>
  <c r="A172" i="4" s="1"/>
  <c r="A173" i="4" s="1"/>
  <c r="A174" i="4" s="1"/>
  <c r="A175" i="4" s="1"/>
  <c r="A176" i="4" s="1"/>
  <c r="A177" i="4" s="1"/>
  <c r="A82" i="4"/>
  <c r="A21" i="5"/>
  <c r="A22" i="5" s="1"/>
  <c r="A23" i="5" s="1"/>
  <c r="A24" i="5" l="1"/>
  <c r="A25" i="5" s="1"/>
  <c r="A83" i="4"/>
  <c r="A84" i="4" s="1"/>
  <c r="A85" i="4" s="1"/>
  <c r="A86" i="4" s="1"/>
  <c r="A87" i="4" s="1"/>
  <c r="A88" i="4" s="1"/>
  <c r="A89" i="4" s="1"/>
  <c r="A90" i="4" s="1"/>
  <c r="A91" i="4" s="1"/>
  <c r="A92" i="4" s="1"/>
  <c r="A93" i="4" s="1"/>
  <c r="A94" i="4" s="1"/>
  <c r="A95" i="4" s="1"/>
  <c r="A96" i="4" s="1"/>
  <c r="A97" i="4" s="1"/>
  <c r="A98" i="4" s="1"/>
  <c r="A99" i="4" s="1"/>
  <c r="A100" i="4" s="1"/>
  <c r="A101" i="4" s="1"/>
  <c r="A102" i="4" s="1"/>
  <c r="A103" i="4" s="1"/>
  <c r="A104" i="4" s="1"/>
  <c r="A105" i="4" s="1"/>
  <c r="A106" i="4" s="1"/>
  <c r="A107" i="4" s="1"/>
  <c r="A108" i="4" s="1"/>
  <c r="A109" i="4" s="1"/>
  <c r="A110" i="4" s="1"/>
  <c r="A111" i="4" s="1"/>
  <c r="A26" i="5" l="1"/>
  <c r="A27" i="5" s="1"/>
  <c r="A28" i="5" s="1"/>
  <c r="A29" i="5" s="1"/>
  <c r="A30" i="5" s="1"/>
  <c r="A31" i="5" s="1"/>
  <c r="A32" i="5" s="1"/>
  <c r="A33" i="5" s="1"/>
  <c r="A34" i="5" s="1"/>
  <c r="A35" i="5" s="1"/>
  <c r="A36" i="5" s="1"/>
  <c r="A37" i="5" s="1"/>
  <c r="A38" i="5" s="1"/>
  <c r="A39" i="5" s="1"/>
  <c r="A40" i="5" s="1"/>
  <c r="A41" i="5" s="1"/>
  <c r="A42" i="5" s="1"/>
  <c r="A43" i="5" s="1"/>
  <c r="A44" i="5" s="1"/>
  <c r="A45" i="5" s="1"/>
</calcChain>
</file>

<file path=xl/sharedStrings.xml><?xml version="1.0" encoding="utf-8"?>
<sst xmlns="http://schemas.openxmlformats.org/spreadsheetml/2006/main" count="509" uniqueCount="254">
  <si>
    <t>General Accounting
Functional Requirements</t>
  </si>
  <si>
    <t>Vendor Instructions</t>
  </si>
  <si>
    <t>Requirement Legend</t>
  </si>
  <si>
    <t>Please complete the matrix below by indicating your response for each of the requirements in column D, "Rating". Use the legend to the right when completing this column, and provide comments to support your rating. Please note that vendors should respond to ALL requirements and highlight the areas where third-party solutions are required, indicating if there is a direct integration or otherwise.</t>
  </si>
  <si>
    <t>High</t>
  </si>
  <si>
    <t>Must have capability, frequently used feature</t>
  </si>
  <si>
    <t>Medium</t>
  </si>
  <si>
    <t>Required functionality, however can be performed via workarounds</t>
  </si>
  <si>
    <t>Low</t>
  </si>
  <si>
    <t>Infrequently needed, "nice-to-have" feature</t>
  </si>
  <si>
    <t>Rating Legend</t>
  </si>
  <si>
    <t>Not able to satisfy business requirement</t>
  </si>
  <si>
    <t>Major development or modification of source code required</t>
  </si>
  <si>
    <t>Report writer required to satisfy the business requirements</t>
  </si>
  <si>
    <t>Third-party product will be required to satisfy the requirements</t>
  </si>
  <si>
    <t>Minor personalization/tailoring</t>
  </si>
  <si>
    <t>Basic out-of-the-box functionality</t>
  </si>
  <si>
    <t>Robust out-of-the-box functionality</t>
  </si>
  <si>
    <t>#</t>
  </si>
  <si>
    <t>Requirements</t>
  </si>
  <si>
    <t>Priority</t>
  </si>
  <si>
    <t xml:space="preserve">Rating </t>
  </si>
  <si>
    <t xml:space="preserve">Comments </t>
  </si>
  <si>
    <t>General Ledger</t>
  </si>
  <si>
    <t>Supports multi-company setup</t>
  </si>
  <si>
    <t>Supports multi-currency payments</t>
  </si>
  <si>
    <t>Ability to enforce segregation of duties for journal entry preparers, reviewers, and approvers</t>
  </si>
  <si>
    <t>Support for automated inter-company transactions (due to and due from)</t>
  </si>
  <si>
    <t xml:space="preserve">Ability to support a thirteenth period </t>
  </si>
  <si>
    <t>Supports automatic reversing entries</t>
  </si>
  <si>
    <t>Ability to import journal entries via excel template</t>
  </si>
  <si>
    <t xml:space="preserve">Ability to add an unlimited number of attachments to journal entries </t>
  </si>
  <si>
    <t>Ability to copy or clone a prior journal entry</t>
  </si>
  <si>
    <t>Ability to schedule automatic recurring journal entries</t>
  </si>
  <si>
    <t>Ability to create  allocation entries across dimensions and companies</t>
  </si>
  <si>
    <t>Ability to process allocation entries across any dimension or segment of the chart of accounts</t>
  </si>
  <si>
    <t>Ability to tag a transaction to different chart of accounts dimensions / segments</t>
  </si>
  <si>
    <t>Ability to create additional dimensions / segments for reporting purposes</t>
  </si>
  <si>
    <t>Ability to change the date parameters when generating GL detail reports</t>
  </si>
  <si>
    <t>Ability to reclassify or reverse transactions</t>
  </si>
  <si>
    <t xml:space="preserve">Ability to attach different file types to journal entries </t>
  </si>
  <si>
    <t>Supports automated month and year end closing entries</t>
  </si>
  <si>
    <t>Ability to maintain a history of all changes made to accounts and cost centers</t>
  </si>
  <si>
    <t>Ability to restrict the user from duplicate entry</t>
  </si>
  <si>
    <t>Ability to flag elimination accounts</t>
  </si>
  <si>
    <t>Ability to route journal entries for approval via workflow</t>
  </si>
  <si>
    <t>Ability to prevent posting to a future period</t>
  </si>
  <si>
    <t>Ability to easily close and reopen accounting periods as needed</t>
  </si>
  <si>
    <t>Ability to inactivate accounts with no activity</t>
  </si>
  <si>
    <t>Ability to convert cash receipt to bank deposit automatically</t>
  </si>
  <si>
    <t>Supports robust reporting on COA dimensions / segments</t>
  </si>
  <si>
    <t>Support for cash basis and accrual basis accounting</t>
  </si>
  <si>
    <t>Procurement and Purchasing</t>
  </si>
  <si>
    <t>Critical</t>
  </si>
  <si>
    <t>Supports a parent / child hierarchy for vendor setup</t>
  </si>
  <si>
    <t>Ability to view vendors across all companies</t>
  </si>
  <si>
    <t>Ability to budget check against departmental / division budget the purchase will be coded to</t>
  </si>
  <si>
    <t>Ability to setup one-time vendors</t>
  </si>
  <si>
    <t>Ability to flag vendor as a 1099 vendor</t>
  </si>
  <si>
    <t>Ability to store multiple addresses on vendor record (i.e. remit to address and physical address)</t>
  </si>
  <si>
    <t>Ability to approve purchase orders through mobile app</t>
  </si>
  <si>
    <t>Ability to enter in code/keyword to select activity/codes for purchase requests</t>
  </si>
  <si>
    <t>Ability to set up future year purchase orders</t>
  </si>
  <si>
    <t>Ability to code purchases to multiple companies</t>
  </si>
  <si>
    <t xml:space="preserve">Ability to split coding across any dimension on purchase requests </t>
  </si>
  <si>
    <t>Ability to create open purchase orders</t>
  </si>
  <si>
    <t xml:space="preserve">Ability to facilitate "punch-out" vendors (Amazon, Office Depot, HiTouch, Kaplan Early Learning, Lakeshore Learning Materials) </t>
  </si>
  <si>
    <t xml:space="preserve">Ability to make multi-line purchase order </t>
  </si>
  <si>
    <t xml:space="preserve">Ability to route purchase order approval based on defined workflow and business rules </t>
  </si>
  <si>
    <t>Ability to delegate purchase order on an ad-hoc basis</t>
  </si>
  <si>
    <t xml:space="preserve">Ability to automatically route purchase order approval to next approval level after a certain threshold </t>
  </si>
  <si>
    <t>Ability to amend existing purchase order</t>
  </si>
  <si>
    <t>Ability to view history / audit trail of amended purchase orders</t>
  </si>
  <si>
    <t>Ability to receive fully and partially against an open purchase order</t>
  </si>
  <si>
    <t>Ability to automatically close out purchase order upon completion of receiving in system</t>
  </si>
  <si>
    <t>Ability to report on open purchase orders</t>
  </si>
  <si>
    <t>Ability to report on unapproved purchase orders and their status</t>
  </si>
  <si>
    <t>Ability to accumulate year-to-date purchases by vendor</t>
  </si>
  <si>
    <t>Ability to create procurement workflows facilitating internal review and approval of potential procurements</t>
  </si>
  <si>
    <t>Ability to communicate with vendors through the platform for solicitation, contract execution, amendment, and closeout phases</t>
  </si>
  <si>
    <t>Ability to interface with e-signing platform to send out contracts for signature</t>
  </si>
  <si>
    <t>Ability to track vendor insurance renewals by auto-notification 90 days before expiration</t>
  </si>
  <si>
    <t>Ability to track contract renewals by auto-notification 90 days, 60 days, and 30 days before expiration</t>
  </si>
  <si>
    <t>Ability to attach W-9, contract, and receiving documents to vendor record</t>
  </si>
  <si>
    <t>Accounts Payable</t>
  </si>
  <si>
    <t>Ability to route invoices for approval via workflow based on departmental approval, dollar threshold approval, ad-hoc approval, etc.</t>
  </si>
  <si>
    <t>Ability to initiate check requests</t>
  </si>
  <si>
    <t>Ability to delegate invoice approval to an alternative approver</t>
  </si>
  <si>
    <t>Ability for invoice approval to default to an alternate approver after a certain number of days of inactivity</t>
  </si>
  <si>
    <t>Ability for invoice approver to enter comments for approval or rejection</t>
  </si>
  <si>
    <r>
      <t>Ability to split</t>
    </r>
    <r>
      <rPr>
        <sz val="10"/>
        <rFont val="Arial"/>
        <family val="2"/>
      </rPr>
      <t xml:space="preserve"> invoice coding</t>
    </r>
    <r>
      <rPr>
        <sz val="10"/>
        <color rgb="FFFF0000"/>
        <rFont val="Arial"/>
        <family val="2"/>
      </rPr>
      <t xml:space="preserve"> </t>
    </r>
    <r>
      <rPr>
        <sz val="10"/>
        <color rgb="FF000000"/>
        <rFont val="Arial"/>
        <family val="2"/>
      </rPr>
      <t>across multiple companies / departments / GL accounts</t>
    </r>
  </si>
  <si>
    <t>Ability to support / track vendor payment terms</t>
  </si>
  <si>
    <t>Ability to attach supporting documents to invoice transaction</t>
  </si>
  <si>
    <t>Ability to drill down to source documents on a transaction</t>
  </si>
  <si>
    <t>Supports duplicate invoice checking</t>
  </si>
  <si>
    <t>Ability to utilize milestone billing for grant projects</t>
  </si>
  <si>
    <t>Ability to utilize percent complete billing for grant projects</t>
  </si>
  <si>
    <t>Ability for approvers to view invoices approved and pending approval (dashboard)</t>
  </si>
  <si>
    <t>Ability to scan AP email for invoices and pull into the P2P platform</t>
  </si>
  <si>
    <t>Ability to automatically match invoice to corresponsding PO</t>
  </si>
  <si>
    <t>Ability to adjust invoice and PO matches if incorrect automatch occurred</t>
  </si>
  <si>
    <t>Ability to support 1099 tracking and reporting</t>
  </si>
  <si>
    <t>Supports AP aging / reporting</t>
  </si>
  <si>
    <t>Ability to restrict view of submitted invoices by department</t>
  </si>
  <si>
    <t>Ability to flag and merge duplicate vendors</t>
  </si>
  <si>
    <t>Ability to inactivate vendor records no longer required / in-use and retain vendor history</t>
  </si>
  <si>
    <t>Ability to report on unapproved / pending invoices</t>
  </si>
  <si>
    <t>Ability to submit re-classification requests through workflow</t>
  </si>
  <si>
    <t>Ability to maintain re-classification history for reference purposes</t>
  </si>
  <si>
    <t>Ability to send rejected items in the workflow to certain approval points in the workflow rather than back to the beginning</t>
  </si>
  <si>
    <t>Ability to support tracking of pre-paid expenses</t>
  </si>
  <si>
    <t>Ability to process multiple payment methods (credit card, check, ACH, wire)</t>
  </si>
  <si>
    <t>Ability to process debit and credit memos</t>
  </si>
  <si>
    <t>Ability to print AP checks on blank or preprinted check stock</t>
  </si>
  <si>
    <t>Ability to post recurring AP batches monthly for rents</t>
  </si>
  <si>
    <t>Ability to generate EFT files and Positive Pay files</t>
  </si>
  <si>
    <t>Ability to enter credits (early pay discounts, volume discounts) or make deposits on PO's</t>
  </si>
  <si>
    <t>Ability to pay vendors by credit card</t>
  </si>
  <si>
    <t>Expense Management</t>
  </si>
  <si>
    <t>Ability to manage and process employee credit card and reimburseable expenses, including mileage</t>
  </si>
  <si>
    <t>Ability to automatically sync credit card transactions into platform</t>
  </si>
  <si>
    <t>Have a mobile app with ability to automatically create mileage reimbursement transactions using google maps</t>
  </si>
  <si>
    <t>Ability to attach supporting documents to expense transaction</t>
  </si>
  <si>
    <t>Have a mobile app through which pictures can be taken of receipts and attached to transactions</t>
  </si>
  <si>
    <t>Ability to route expenses or expense reports for approval via workflow based on departmental approval, dollar threshold approval, ad-hoc approval, etc.</t>
  </si>
  <si>
    <t>Ability to delegate expense approval to an alternative approver</t>
  </si>
  <si>
    <t>Ability for expense approver to enter comments for approval or rejection</t>
  </si>
  <si>
    <r>
      <t>Ability to split</t>
    </r>
    <r>
      <rPr>
        <sz val="10"/>
        <rFont val="Arial"/>
        <family val="2"/>
      </rPr>
      <t xml:space="preserve"> expense coding</t>
    </r>
    <r>
      <rPr>
        <sz val="10"/>
        <color rgb="FFFF0000"/>
        <rFont val="Arial"/>
        <family val="2"/>
      </rPr>
      <t xml:space="preserve"> </t>
    </r>
    <r>
      <rPr>
        <sz val="10"/>
        <color rgb="FF000000"/>
        <rFont val="Arial"/>
        <family val="2"/>
      </rPr>
      <t>across multiple companies / departments / GL accounts</t>
    </r>
  </si>
  <si>
    <t>Ability to tag a transaction to billable "items" and to mark the transaction as billable</t>
  </si>
  <si>
    <t>Supports duplicate expense checking</t>
  </si>
  <si>
    <t>Ability for approvers to view expenses approved and pending approval (dashboard)</t>
  </si>
  <si>
    <t>Ability to restrict view of submitted expenses by department</t>
  </si>
  <si>
    <t>Accounts Receivable</t>
  </si>
  <si>
    <t>Ability to set up defined revenue recognition schedules</t>
  </si>
  <si>
    <t>Ability to maintain a master customer file</t>
  </si>
  <si>
    <t>Ability to process refunds</t>
  </si>
  <si>
    <t>Ability to create contract/grant in system with billing terms</t>
  </si>
  <si>
    <t>Ability to attach contract document to record</t>
  </si>
  <si>
    <t>Ability to generate electronic invoices automatically based on billable items or contract billing terms</t>
  </si>
  <si>
    <t>Ability to support different invoice templates with ability to add each individual company's logo on it</t>
  </si>
  <si>
    <t>Ability to generate unique invoice numbers</t>
  </si>
  <si>
    <t>Ability to print remittance information directly on the invoice</t>
  </si>
  <si>
    <t>Ability to send invoices electronically from the system</t>
  </si>
  <si>
    <t>Ability to produce invoice in PDF format</t>
  </si>
  <si>
    <t>Ability to generate account statements for customer</t>
  </si>
  <si>
    <t>Ability to produce A/R aging report by flexible time periods (based on when invoice was due or invoice date)</t>
  </si>
  <si>
    <t>Supports robust collections management capability with reminders, notifications, notes, etc.</t>
  </si>
  <si>
    <t>Supports collections notes on customer records</t>
  </si>
  <si>
    <t>Ability to send notices for outstanding customer invoices</t>
  </si>
  <si>
    <t xml:space="preserve">Ability to pull detailed A/R data by customer into A/R reporting </t>
  </si>
  <si>
    <t xml:space="preserve">Ability to re-generate historical invoices from the system based on data parameters, vendor, etc. </t>
  </si>
  <si>
    <t xml:space="preserve">Ability to apply payments to outstanding receivables </t>
  </si>
  <si>
    <t>Ability to generate AR aging (30, 60, 90 days)</t>
  </si>
  <si>
    <t>Ability to import revenue transactions from various sources</t>
  </si>
  <si>
    <t>Fixed Assets</t>
  </si>
  <si>
    <t>Ability to track asset location</t>
  </si>
  <si>
    <t>Supports linkage between fixed assets record and AP record to drill back to source purchase transaction</t>
  </si>
  <si>
    <t>Ability to automatically calculate and create depreciation journal entry (multiple depreciation methods - dependent on asset class)</t>
  </si>
  <si>
    <t>Ability to combine multiple invoices that formulate a capital expense</t>
  </si>
  <si>
    <t>Ability to auto-update annual tax rules for depreciation</t>
  </si>
  <si>
    <r>
      <t>Ability to dispose</t>
    </r>
    <r>
      <rPr>
        <sz val="10"/>
        <rFont val="Arial"/>
        <family val="2"/>
      </rPr>
      <t xml:space="preserve"> of</t>
    </r>
    <r>
      <rPr>
        <sz val="10"/>
        <color rgb="FFFF0000"/>
        <rFont val="Arial"/>
        <family val="2"/>
      </rPr>
      <t xml:space="preserve"> </t>
    </r>
    <r>
      <rPr>
        <sz val="10"/>
        <color rgb="FF000000"/>
        <rFont val="Arial"/>
        <family val="2"/>
      </rPr>
      <t>assets and automatically calculate depreciation / book value impacts</t>
    </r>
  </si>
  <si>
    <t>Ability to dispose fully depreciated asset regardless of existing tax value</t>
  </si>
  <si>
    <t>Ability to remove disposed assets from depreciation reporting</t>
  </si>
  <si>
    <t>Ability to assign classes / categories to assets</t>
  </si>
  <si>
    <t>Ability to link related assets together</t>
  </si>
  <si>
    <t>Ability to calculate depreciation on either a monthly, quarterly, or annual basis</t>
  </si>
  <si>
    <t>Supports fixed asset reporting / analytics</t>
  </si>
  <si>
    <t>Support for lease tracking</t>
  </si>
  <si>
    <t>Ability to track the history of maintenance/improvement on an asset</t>
  </si>
  <si>
    <t>Bank Reconciliation and Cash Management</t>
  </si>
  <si>
    <t>Allow automatic upload of bank statements into the system</t>
  </si>
  <si>
    <t>Ability to atomically perform bank reconciliation using bank feed ability to identify exceptions that require handling</t>
  </si>
  <si>
    <t>Allow sorting of transactions by either type or date</t>
  </si>
  <si>
    <t>Allow quick marking of transactions that have cleared the bank by allowing the selection of either single transactions or entire ranges of transactions</t>
  </si>
  <si>
    <t>Automatically post reconciliation adjustments to the General Ledger</t>
  </si>
  <si>
    <t>Allow the reconciliation of multiple accounts at the same time</t>
  </si>
  <si>
    <t>Allow the users to selectively view transactions by status, check date, or other field data.</t>
  </si>
  <si>
    <t>Allow the posting of interest income and service charges to the GL during reconciliation</t>
  </si>
  <si>
    <t>Automatically match cancelled checks from the bank statement to the system by check amounts, check number, and bank ID.</t>
  </si>
  <si>
    <t>Allow association of a replacement check number with the original check</t>
  </si>
  <si>
    <t>Provide for the creation of an unlimited number of bank accounts and cash accounts</t>
  </si>
  <si>
    <t>Ability to route bank reconciliation for approval via workflow</t>
  </si>
  <si>
    <t>Financial Reporting
Functional Requirements</t>
  </si>
  <si>
    <t>Legend</t>
  </si>
  <si>
    <t>Please complete the matrix below by indicating your response for each of the requirements in column D, "Rating". Use the legend to the right when completing this column, and provide comments to support your rating. Please note that vendors should respond to ALL requirements and highlight the areas where third-party solutions are required.</t>
  </si>
  <si>
    <t>Financial Reporting</t>
  </si>
  <si>
    <t>Ability to drill down at all levels into transaction details</t>
  </si>
  <si>
    <t>Ability to restrict user drill down rights on any dimension based on user's role (flexible security)</t>
  </si>
  <si>
    <t xml:space="preserve">Ability to drill down into GL dimensions/segments and sort data </t>
  </si>
  <si>
    <t>Ability to run GL report at summary and detailed transaction level</t>
  </si>
  <si>
    <t>Ability to perform budget vs. actual reporting on any specified dimension, including department, project, organization, etc.</t>
  </si>
  <si>
    <t>Ability to perform budget vs. actuals variance analysis, including dollar amounts and percentages</t>
  </si>
  <si>
    <t>Ability to perform time-based comparative reporting (YTD, MTD, QTD, etc.)</t>
  </si>
  <si>
    <t>Supports dash boarding capabilities</t>
  </si>
  <si>
    <t xml:space="preserve">Ability to personalize dashboards based on individual user's role (subject to user/department security) </t>
  </si>
  <si>
    <t>Ability to support dashboards geared towards Accounting &amp; Finance (e.g., # journal entries pending approval, cash balance trend, etc.)</t>
  </si>
  <si>
    <t xml:space="preserve">Supports ratios/metrics on dashboards </t>
  </si>
  <si>
    <t>Ability to perform ad-hoc querying (subject to user/department security)</t>
  </si>
  <si>
    <t>Ability to create push button financial statements</t>
  </si>
  <si>
    <t>Ability to schedule and distribute reports via workflow</t>
  </si>
  <si>
    <t>Ability to push reports to SharePoint</t>
  </si>
  <si>
    <t>Ability to report P&amp;L summarized based on different dimensions</t>
  </si>
  <si>
    <t>Ability to save queries and frequently run reports (subject to user/department security)</t>
  </si>
  <si>
    <t>Ability to perform month, quarter, and year-to-date reporting (e.g. budget vs. actuals) and view this information in the same view/report</t>
  </si>
  <si>
    <t>Supports Statement of Financial Position analytics</t>
  </si>
  <si>
    <t>Ability to generate Statement of Activities reporting with unrestricted and restricted presentation</t>
  </si>
  <si>
    <t>Ability to generate Functional Statement of Activities reporting</t>
  </si>
  <si>
    <t>Ability to generate statement of cash flows</t>
  </si>
  <si>
    <t>Supports flexible/robust reporting capabilities and ability to report on multiple dimensions/segments</t>
  </si>
  <si>
    <t>Ability to drilldown to expense natural accounts level of detail</t>
  </si>
  <si>
    <t>Ability for users to create multiple reporting templates with ease</t>
  </si>
  <si>
    <t>Supports Form 990 tax reporting</t>
  </si>
  <si>
    <t>Ability to export reports to excel, csv, pdf</t>
  </si>
  <si>
    <t>Technology 
Functional Requirements</t>
  </si>
  <si>
    <t>Technology and Security / Integrations</t>
  </si>
  <si>
    <t>Ability to have mobile capabilities for system</t>
  </si>
  <si>
    <t>Supports strong API capabilities to integrate with existing and future systems</t>
  </si>
  <si>
    <t>Supports integration with an Expense Management platform for processing expense transactions</t>
  </si>
  <si>
    <t>Supports integration with ADP Payroll</t>
  </si>
  <si>
    <t>Supports integration with PNC banking</t>
  </si>
  <si>
    <t>Support integration with Adaptive Insights for budgeting and forecasting</t>
  </si>
  <si>
    <t>Support integration with Tableau for advanced analytics</t>
  </si>
  <si>
    <t>Support integration with SharePoint for report storage for department access</t>
  </si>
  <si>
    <t>Ability to track software renewals by auto-notification 90 days, 60 days, and 30 days before expiration</t>
  </si>
  <si>
    <t>Ability to administer security by group and role at all levels (department, GL, project, payroll, etc.) and dimensions</t>
  </si>
  <si>
    <t>Ability to control security on self-service reporting</t>
  </si>
  <si>
    <t>Ability to allow multiple windows / tabs to stay open without having to re-sign in</t>
  </si>
  <si>
    <t>Ability to easily export reports into tabular format in Excel and CSV</t>
  </si>
  <si>
    <t>Supports role-based security based on organizational hierarchy</t>
  </si>
  <si>
    <t xml:space="preserve">Supports multi-factor authentication </t>
  </si>
  <si>
    <t>Allow for single sign-on</t>
  </si>
  <si>
    <t>Ability to attach imaged documents throughout the system as support</t>
  </si>
  <si>
    <t>Ability to integrate with Active Directory</t>
  </si>
  <si>
    <t xml:space="preserve">Supports production environment and/or sandbox environment to test functionalities in house </t>
  </si>
  <si>
    <t>Supports IT administrator role in system but restricts view of sensitive information (e.g. Payroll, benefits)</t>
  </si>
  <si>
    <t>Ability to import CSV files</t>
  </si>
  <si>
    <t>Supports strong audit trail capabilities over every field in the system</t>
  </si>
  <si>
    <t xml:space="preserve"> </t>
  </si>
  <si>
    <t xml:space="preserve">
Solution Cost Estimate Worksheet</t>
  </si>
  <si>
    <t>Solution User Count Estimate Worksheet</t>
  </si>
  <si>
    <t>Procurement</t>
  </si>
  <si>
    <t>Business Users</t>
  </si>
  <si>
    <t>Employee Users</t>
  </si>
  <si>
    <t>IT Support</t>
  </si>
  <si>
    <t>Total</t>
  </si>
  <si>
    <t>Purchase Orders</t>
  </si>
  <si>
    <t>Invoices</t>
  </si>
  <si>
    <t>Receiving Docs</t>
  </si>
  <si>
    <t>Please provide a preliminary estimate for the software cost and implementation fees for the solution being proposed.  The user count information below should be used as a basis of your software estimate.</t>
  </si>
  <si>
    <t>Contracts</t>
  </si>
  <si>
    <t>Automatic software updates</t>
  </si>
  <si>
    <t>Automatic full daily backups to multiple locations and continuous backups of transaction data</t>
  </si>
  <si>
    <t>Data encryption (in transit, at rest, in memory)</t>
  </si>
  <si>
    <t>Annual Document Count</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</si>
</sst>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6" formatCode="&quot;$&quot;#,##0_);[Red]\(&quot;$&quot;#,##0\)"/>
    <numFmt numFmtId="43" formatCode="_(* #,##0.00_);_(* \(#,##0.00\);_(* &quot;-&quot;??_);_(@_)"/>
  </numFmts>
  <fonts count="18">
    <font>
      <sz val="11"/>
      <color rgb="FF000000"/>
      <name val="Calibri"/>
    </font>
    <font>
      <sz val="11"/>
      <color theme="1"/>
      <name val="Calibri"/>
      <family val="2"/>
      <scheme val="minor"/>
    </font>
    <font>
      <b/>
      <sz val="10"/>
      <color theme="1"/>
      <name val="Arial"/>
      <family val="2"/>
    </font>
    <font>
      <sz val="10"/>
      <color theme="1"/>
      <name val="Arial"/>
      <family val="2"/>
    </font>
    <font>
      <sz val="11"/>
      <color rgb="FF000000"/>
      <name val="Calibri"/>
      <family val="2"/>
    </font>
    <font>
      <sz val="10"/>
      <color rgb="FF000000"/>
      <name val="Arial"/>
      <family val="2"/>
    </font>
    <font>
      <sz val="11"/>
      <color rgb="FF000000"/>
      <name val="Arial"/>
      <family val="2"/>
    </font>
    <font>
      <sz val="11"/>
      <color rgb="FF000000"/>
      <name val="Calibri"/>
      <family val="2"/>
      <scheme val="minor"/>
    </font>
    <font>
      <b/>
      <sz val="11"/>
      <color rgb="FF000000"/>
      <name val="Arial"/>
      <family val="2"/>
    </font>
    <font>
      <b/>
      <sz val="10"/>
      <color rgb="FFFFFFFF"/>
      <name val="Arial"/>
      <family val="2"/>
    </font>
    <font>
      <b/>
      <sz val="11"/>
      <color rgb="FF000000"/>
      <name val="Calibri"/>
      <family val="2"/>
    </font>
    <font>
      <sz val="10"/>
      <name val="Arial"/>
      <family val="2"/>
    </font>
    <font>
      <b/>
      <sz val="11"/>
      <color rgb="FFFFFFFF"/>
      <name val="Arial"/>
      <family val="2"/>
    </font>
    <font>
      <sz val="11"/>
      <color rgb="FFFF0000"/>
      <name val="Calibri"/>
      <family val="2"/>
    </font>
    <font>
      <sz val="10"/>
      <color theme="1"/>
      <name val="Ariak"/>
    </font>
    <font>
      <sz val="10"/>
      <color rgb="FFFF0000"/>
      <name val="Arial"/>
      <family val="2"/>
    </font>
    <font>
      <b/>
      <sz val="10"/>
      <color rgb="FF000000"/>
      <name val="Arial"/>
      <family val="2"/>
    </font>
    <font>
      <b/>
      <sz val="10"/>
      <name val="Arial"/>
      <family val="2"/>
    </font>
  </fonts>
  <fills count="12">
    <fill>
      <patternFill patternType="none"/>
    </fill>
    <fill>
      <patternFill patternType="gray125"/>
    </fill>
    <fill>
      <patternFill patternType="solid">
        <fgColor theme="0"/>
        <bgColor indexed="64"/>
      </patternFill>
    </fill>
    <fill>
      <patternFill patternType="solid">
        <fgColor rgb="FF333F4F"/>
        <bgColor rgb="FF333F4F"/>
      </patternFill>
    </fill>
    <fill>
      <patternFill patternType="solid">
        <fgColor rgb="FFBFBFBF"/>
        <bgColor rgb="FFBFBFBF"/>
      </patternFill>
    </fill>
    <fill>
      <patternFill patternType="solid">
        <fgColor theme="2" tint="-9.9978637043366805E-2"/>
        <bgColor indexed="64"/>
      </patternFill>
    </fill>
    <fill>
      <patternFill patternType="solid">
        <fgColor theme="7" tint="0.79998168889431442"/>
        <bgColor indexed="64"/>
      </patternFill>
    </fill>
    <fill>
      <patternFill patternType="solid">
        <fgColor rgb="FF333F4F"/>
        <bgColor indexed="64"/>
      </patternFill>
    </fill>
    <fill>
      <patternFill patternType="solid">
        <fgColor theme="2" tint="-9.9948118533890809E-2"/>
        <bgColor indexed="64"/>
      </patternFill>
    </fill>
    <fill>
      <patternFill patternType="solid">
        <fgColor theme="2" tint="-0.249977111117893"/>
        <bgColor indexed="64"/>
      </patternFill>
    </fill>
    <fill>
      <patternFill patternType="solid">
        <fgColor theme="7" tint="-0.249977111117893"/>
        <bgColor indexed="64"/>
      </patternFill>
    </fill>
    <fill>
      <patternFill patternType="solid">
        <fgColor theme="9" tint="0.59999389629810485"/>
        <bgColor indexed="64"/>
      </patternFill>
    </fill>
  </fills>
  <borders count="17">
    <border>
      <left/>
      <right/>
      <top/>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right/>
      <top style="thin">
        <color indexed="64"/>
      </top>
      <bottom style="thin">
        <color indexed="64"/>
      </bottom>
      <diagonal/>
    </border>
    <border>
      <left style="thin">
        <color indexed="64"/>
      </left>
      <right style="thin">
        <color indexed="64"/>
      </right>
      <top/>
      <bottom style="thin">
        <color indexed="64"/>
      </bottom>
      <diagonal/>
    </border>
    <border>
      <left style="thin">
        <color auto="1"/>
      </left>
      <right/>
      <top/>
      <bottom/>
      <diagonal/>
    </border>
    <border>
      <left style="thin">
        <color auto="1"/>
      </left>
      <right/>
      <top/>
      <bottom style="thin">
        <color auto="1"/>
      </bottom>
      <diagonal/>
    </border>
    <border>
      <left/>
      <right style="thin">
        <color auto="1"/>
      </right>
      <top/>
      <bottom style="thin">
        <color auto="1"/>
      </bottom>
      <diagonal/>
    </border>
    <border>
      <left style="thin">
        <color auto="1"/>
      </left>
      <right/>
      <top style="thin">
        <color auto="1"/>
      </top>
      <bottom/>
      <diagonal/>
    </border>
    <border>
      <left/>
      <right style="thin">
        <color auto="1"/>
      </right>
      <top style="thin">
        <color auto="1"/>
      </top>
      <bottom/>
      <diagonal/>
    </border>
    <border>
      <left/>
      <right/>
      <top style="thin">
        <color auto="1"/>
      </top>
      <bottom/>
      <diagonal/>
    </border>
    <border>
      <left style="thin">
        <color auto="1"/>
      </left>
      <right style="thin">
        <color auto="1"/>
      </right>
      <top style="thin">
        <color auto="1"/>
      </top>
      <bottom/>
      <diagonal/>
    </border>
    <border>
      <left style="thin">
        <color rgb="FF000000"/>
      </left>
      <right/>
      <top style="thin">
        <color rgb="FF000000"/>
      </top>
      <bottom style="thin">
        <color rgb="FF000000"/>
      </bottom>
      <diagonal/>
    </border>
    <border>
      <left style="thin">
        <color rgb="FF000000"/>
      </left>
      <right/>
      <top/>
      <bottom/>
      <diagonal/>
    </border>
    <border>
      <left style="thin">
        <color indexed="64"/>
      </left>
      <right style="thin">
        <color indexed="64"/>
      </right>
      <top/>
      <bottom/>
      <diagonal/>
    </border>
    <border>
      <left/>
      <right style="thin">
        <color indexed="64"/>
      </right>
      <top/>
      <bottom/>
      <diagonal/>
    </border>
  </borders>
  <cellStyleXfs count="5">
    <xf numFmtId="0" fontId="0" fillId="0" borderId="0"/>
    <xf numFmtId="0" fontId="3" fillId="0" borderId="0"/>
    <xf numFmtId="0" fontId="1" fillId="0" borderId="0"/>
    <xf numFmtId="43" fontId="1" fillId="0" borderId="0" applyFont="0" applyFill="0" applyBorder="0" applyAlignment="0" applyProtection="0"/>
    <xf numFmtId="43" fontId="3" fillId="0" borderId="0" applyFont="0" applyFill="0" applyBorder="0" applyAlignment="0" applyProtection="0"/>
  </cellStyleXfs>
  <cellXfs count="119">
    <xf numFmtId="0" fontId="0" fillId="0" borderId="0" xfId="0"/>
    <xf numFmtId="0" fontId="0" fillId="2" borderId="0" xfId="0" applyFill="1"/>
    <xf numFmtId="2" fontId="7" fillId="0" borderId="0" xfId="0" applyNumberFormat="1" applyFont="1" applyAlignment="1">
      <alignment horizontal="center" vertical="center"/>
    </xf>
    <xf numFmtId="0" fontId="8" fillId="0" borderId="0" xfId="0" applyFont="1" applyAlignment="1">
      <alignment horizontal="center" vertical="center" wrapText="1"/>
    </xf>
    <xf numFmtId="0" fontId="7" fillId="0" borderId="0" xfId="0" applyFont="1" applyAlignment="1">
      <alignment horizontal="center" vertical="center"/>
    </xf>
    <xf numFmtId="0" fontId="0" fillId="0" borderId="0" xfId="0" applyAlignment="1">
      <alignment vertical="center"/>
    </xf>
    <xf numFmtId="2" fontId="9" fillId="3" borderId="1" xfId="0" applyNumberFormat="1" applyFont="1" applyFill="1" applyBorder="1" applyAlignment="1">
      <alignment horizontal="center" vertical="center"/>
    </xf>
    <xf numFmtId="0" fontId="9" fillId="3" borderId="4" xfId="0" applyFont="1" applyFill="1" applyBorder="1" applyAlignment="1">
      <alignment horizontal="center"/>
    </xf>
    <xf numFmtId="0" fontId="9" fillId="3" borderId="2" xfId="0" applyFont="1" applyFill="1" applyBorder="1" applyAlignment="1">
      <alignment horizontal="center"/>
    </xf>
    <xf numFmtId="2" fontId="5" fillId="2" borderId="3" xfId="0" applyNumberFormat="1" applyFont="1" applyFill="1" applyBorder="1" applyAlignment="1">
      <alignment horizontal="center" vertical="center"/>
    </xf>
    <xf numFmtId="0" fontId="5" fillId="2" borderId="3" xfId="0" applyFont="1" applyFill="1" applyBorder="1" applyAlignment="1">
      <alignment horizontal="left" vertical="center" wrapText="1"/>
    </xf>
    <xf numFmtId="0" fontId="5" fillId="2" borderId="3" xfId="0" applyFont="1" applyFill="1" applyBorder="1" applyAlignment="1">
      <alignment horizontal="center"/>
    </xf>
    <xf numFmtId="0" fontId="4" fillId="0" borderId="0" xfId="0" applyFont="1"/>
    <xf numFmtId="0" fontId="5" fillId="2" borderId="3" xfId="0" applyFont="1" applyFill="1" applyBorder="1" applyAlignment="1">
      <alignment horizontal="left" vertical="center"/>
    </xf>
    <xf numFmtId="0" fontId="11" fillId="2" borderId="3" xfId="0" applyFont="1" applyFill="1" applyBorder="1" applyAlignment="1">
      <alignment horizontal="left" vertical="center"/>
    </xf>
    <xf numFmtId="0" fontId="5" fillId="2" borderId="4" xfId="0" applyFont="1" applyFill="1" applyBorder="1" applyAlignment="1">
      <alignment horizontal="left" vertical="center"/>
    </xf>
    <xf numFmtId="0" fontId="5" fillId="2" borderId="1" xfId="0" applyFont="1" applyFill="1" applyBorder="1" applyAlignment="1">
      <alignment horizontal="left" vertical="center"/>
    </xf>
    <xf numFmtId="2" fontId="4" fillId="0" borderId="0" xfId="0" applyNumberFormat="1" applyFont="1" applyAlignment="1">
      <alignment horizontal="center"/>
    </xf>
    <xf numFmtId="0" fontId="0" fillId="0" borderId="0" xfId="0" applyAlignment="1">
      <alignment horizontal="center"/>
    </xf>
    <xf numFmtId="2" fontId="5" fillId="4" borderId="1" xfId="0" applyNumberFormat="1" applyFont="1" applyFill="1" applyBorder="1" applyAlignment="1">
      <alignment horizontal="center" vertical="center"/>
    </xf>
    <xf numFmtId="0" fontId="5" fillId="6" borderId="3" xfId="0" applyFont="1" applyFill="1" applyBorder="1" applyAlignment="1">
      <alignment horizontal="center"/>
    </xf>
    <xf numFmtId="2" fontId="5" fillId="0" borderId="3" xfId="0" applyNumberFormat="1" applyFont="1" applyBorder="1" applyAlignment="1">
      <alignment horizontal="center" vertical="center"/>
    </xf>
    <xf numFmtId="0" fontId="11" fillId="0" borderId="3" xfId="0" applyFont="1" applyBorder="1" applyAlignment="1">
      <alignment horizontal="left" vertical="center"/>
    </xf>
    <xf numFmtId="0" fontId="5" fillId="0" borderId="3" xfId="0" applyFont="1" applyBorder="1" applyAlignment="1">
      <alignment horizontal="center"/>
    </xf>
    <xf numFmtId="0" fontId="5" fillId="0" borderId="3" xfId="0" applyFont="1" applyBorder="1" applyAlignment="1">
      <alignment horizontal="left" vertical="center"/>
    </xf>
    <xf numFmtId="2" fontId="5" fillId="4" borderId="1" xfId="0" applyNumberFormat="1" applyFont="1" applyFill="1" applyBorder="1" applyAlignment="1">
      <alignment horizontal="left" vertical="center"/>
    </xf>
    <xf numFmtId="2" fontId="5" fillId="4" borderId="2" xfId="0" applyNumberFormat="1" applyFont="1" applyFill="1" applyBorder="1" applyAlignment="1">
      <alignment horizontal="left" vertical="center"/>
    </xf>
    <xf numFmtId="0" fontId="5" fillId="0" borderId="3" xfId="0" applyFont="1" applyBorder="1" applyAlignment="1">
      <alignment horizontal="center" vertical="center"/>
    </xf>
    <xf numFmtId="2" fontId="5" fillId="4" borderId="1" xfId="0" applyNumberFormat="1" applyFont="1" applyFill="1" applyBorder="1" applyAlignment="1">
      <alignment vertical="center"/>
    </xf>
    <xf numFmtId="2" fontId="5" fillId="4" borderId="2" xfId="0" applyNumberFormat="1" applyFont="1" applyFill="1" applyBorder="1" applyAlignment="1">
      <alignment horizontal="center" vertical="center"/>
    </xf>
    <xf numFmtId="0" fontId="5" fillId="0" borderId="4" xfId="0" applyFont="1" applyBorder="1" applyAlignment="1">
      <alignment horizontal="left" vertical="center"/>
    </xf>
    <xf numFmtId="0" fontId="0" fillId="0" borderId="0" xfId="0" applyAlignment="1">
      <alignment horizontal="left"/>
    </xf>
    <xf numFmtId="0" fontId="3" fillId="2" borderId="0" xfId="1" applyFill="1"/>
    <xf numFmtId="0" fontId="3" fillId="2" borderId="0" xfId="1" applyFill="1" applyAlignment="1">
      <alignment horizontal="left" vertical="top" wrapText="1"/>
    </xf>
    <xf numFmtId="0" fontId="11" fillId="0" borderId="13" xfId="0" applyFont="1" applyBorder="1" applyAlignment="1">
      <alignment vertical="top" wrapText="1"/>
    </xf>
    <xf numFmtId="2" fontId="5" fillId="9" borderId="3" xfId="0" applyNumberFormat="1" applyFont="1" applyFill="1" applyBorder="1" applyAlignment="1">
      <alignment horizontal="center" vertical="center"/>
    </xf>
    <xf numFmtId="0" fontId="3" fillId="2" borderId="4" xfId="1" applyFill="1" applyBorder="1" applyAlignment="1">
      <alignment horizontal="left" vertical="top" wrapText="1"/>
    </xf>
    <xf numFmtId="0" fontId="2" fillId="0" borderId="3" xfId="1" applyFont="1" applyBorder="1" applyAlignment="1">
      <alignment horizontal="center" vertical="center" wrapText="1"/>
    </xf>
    <xf numFmtId="0" fontId="3" fillId="0" borderId="0" xfId="1"/>
    <xf numFmtId="6" fontId="6" fillId="0" borderId="0" xfId="0" applyNumberFormat="1" applyFont="1"/>
    <xf numFmtId="2" fontId="6" fillId="0" borderId="0" xfId="0" applyNumberFormat="1" applyFont="1" applyAlignment="1">
      <alignment horizontal="center" vertical="center"/>
    </xf>
    <xf numFmtId="0" fontId="6" fillId="0" borderId="0" xfId="0" applyFont="1" applyAlignment="1">
      <alignment horizontal="center" vertical="center"/>
    </xf>
    <xf numFmtId="0" fontId="14" fillId="2" borderId="3" xfId="0" applyFont="1" applyFill="1" applyBorder="1" applyAlignment="1">
      <alignment horizontal="left" vertical="top" wrapText="1"/>
    </xf>
    <xf numFmtId="0" fontId="10" fillId="0" borderId="0" xfId="0" applyFont="1" applyAlignment="1">
      <alignment horizontal="center" vertical="center"/>
    </xf>
    <xf numFmtId="0" fontId="11" fillId="0" borderId="14" xfId="0" applyFont="1" applyBorder="1" applyAlignment="1">
      <alignment vertical="top" wrapText="1"/>
    </xf>
    <xf numFmtId="0" fontId="11" fillId="0" borderId="3" xfId="0" applyFont="1" applyBorder="1" applyAlignment="1">
      <alignment vertical="top" wrapText="1"/>
    </xf>
    <xf numFmtId="0" fontId="5" fillId="2" borderId="0" xfId="0" applyFont="1" applyFill="1"/>
    <xf numFmtId="0" fontId="5" fillId="0" borderId="1" xfId="0" applyFont="1" applyBorder="1" applyAlignment="1">
      <alignment horizontal="left" vertical="center"/>
    </xf>
    <xf numFmtId="0" fontId="5" fillId="0" borderId="15" xfId="0" applyFont="1" applyBorder="1" applyAlignment="1">
      <alignment horizontal="left" vertical="center"/>
    </xf>
    <xf numFmtId="0" fontId="5" fillId="0" borderId="3" xfId="0" applyFont="1" applyBorder="1"/>
    <xf numFmtId="0" fontId="5" fillId="0" borderId="0" xfId="0" applyFont="1"/>
    <xf numFmtId="0" fontId="5" fillId="0" borderId="0" xfId="0" applyFont="1" applyAlignment="1">
      <alignment horizontal="left" vertical="center"/>
    </xf>
    <xf numFmtId="2" fontId="5" fillId="0" borderId="0" xfId="0" applyNumberFormat="1" applyFont="1" applyAlignment="1">
      <alignment horizontal="center" vertical="center"/>
    </xf>
    <xf numFmtId="0" fontId="16" fillId="0" borderId="0" xfId="0" applyFont="1" applyAlignment="1">
      <alignment horizontal="center" vertical="center" wrapText="1"/>
    </xf>
    <xf numFmtId="0" fontId="5" fillId="0" borderId="0" xfId="0" applyFont="1" applyAlignment="1">
      <alignment horizontal="center" vertical="center"/>
    </xf>
    <xf numFmtId="0" fontId="5" fillId="0" borderId="0" xfId="0" applyFont="1" applyAlignment="1">
      <alignment vertical="center"/>
    </xf>
    <xf numFmtId="0" fontId="5" fillId="0" borderId="3" xfId="0" applyFont="1" applyBorder="1" applyAlignment="1">
      <alignment vertical="center"/>
    </xf>
    <xf numFmtId="2" fontId="5" fillId="0" borderId="0" xfId="0" applyNumberFormat="1" applyFont="1" applyAlignment="1">
      <alignment horizontal="center"/>
    </xf>
    <xf numFmtId="0" fontId="5" fillId="0" borderId="0" xfId="0" applyFont="1" applyAlignment="1">
      <alignment horizontal="center"/>
    </xf>
    <xf numFmtId="0" fontId="11" fillId="0" borderId="4" xfId="0" applyFont="1" applyBorder="1" applyAlignment="1">
      <alignment horizontal="left" vertical="center"/>
    </xf>
    <xf numFmtId="0" fontId="3" fillId="2" borderId="0" xfId="0" applyFont="1" applyFill="1" applyAlignment="1">
      <alignment horizontal="center" vertical="center" wrapText="1"/>
    </xf>
    <xf numFmtId="0" fontId="3" fillId="2" borderId="0" xfId="0" applyFont="1" applyFill="1" applyAlignment="1">
      <alignment vertical="top" wrapText="1"/>
    </xf>
    <xf numFmtId="0" fontId="17" fillId="2" borderId="3" xfId="0" applyFont="1" applyFill="1" applyBorder="1" applyAlignment="1">
      <alignment horizontal="center" vertical="center" wrapText="1"/>
    </xf>
    <xf numFmtId="0" fontId="11" fillId="2" borderId="3" xfId="0" applyFont="1" applyFill="1" applyBorder="1" applyAlignment="1">
      <alignment horizontal="left" vertical="top" wrapText="1"/>
    </xf>
    <xf numFmtId="0" fontId="5" fillId="2" borderId="3" xfId="0" applyFont="1" applyFill="1" applyBorder="1" applyAlignment="1">
      <alignment horizontal="left" wrapText="1"/>
    </xf>
    <xf numFmtId="0" fontId="2" fillId="2" borderId="3" xfId="0" applyFont="1" applyFill="1" applyBorder="1" applyAlignment="1">
      <alignment horizontal="center" vertical="center"/>
    </xf>
    <xf numFmtId="0" fontId="3" fillId="2" borderId="3" xfId="0" applyFont="1" applyFill="1" applyBorder="1" applyAlignment="1">
      <alignment horizontal="left" wrapText="1"/>
    </xf>
    <xf numFmtId="0" fontId="5" fillId="4" borderId="1" xfId="0" applyFont="1" applyFill="1" applyBorder="1" applyAlignment="1">
      <alignment vertical="center"/>
    </xf>
    <xf numFmtId="0" fontId="11" fillId="2" borderId="3" xfId="0" applyFont="1" applyFill="1" applyBorder="1" applyAlignment="1">
      <alignment horizontal="center" vertical="top" wrapText="1"/>
    </xf>
    <xf numFmtId="0" fontId="0" fillId="0" borderId="3" xfId="0" applyBorder="1" applyAlignment="1">
      <alignment horizontal="left"/>
    </xf>
    <xf numFmtId="0" fontId="5" fillId="4" borderId="6" xfId="0" applyFont="1" applyFill="1" applyBorder="1" applyAlignment="1">
      <alignment horizontal="center" vertical="center"/>
    </xf>
    <xf numFmtId="0" fontId="0" fillId="0" borderId="1" xfId="0" applyBorder="1" applyAlignment="1">
      <alignment horizontal="left"/>
    </xf>
    <xf numFmtId="0" fontId="0" fillId="0" borderId="2" xfId="0" applyBorder="1" applyAlignment="1">
      <alignment horizontal="left"/>
    </xf>
    <xf numFmtId="0" fontId="2" fillId="2" borderId="0" xfId="1" applyFont="1" applyFill="1" applyAlignment="1">
      <alignment horizontal="center" vertical="center" wrapText="1"/>
    </xf>
    <xf numFmtId="0" fontId="4" fillId="2" borderId="0" xfId="0" applyFont="1" applyFill="1"/>
    <xf numFmtId="0" fontId="5" fillId="2" borderId="0" xfId="0" applyFont="1" applyFill="1" applyAlignment="1">
      <alignment horizontal="left" vertical="center"/>
    </xf>
    <xf numFmtId="0" fontId="13" fillId="2" borderId="0" xfId="0" applyFont="1" applyFill="1"/>
    <xf numFmtId="0" fontId="5" fillId="11" borderId="3" xfId="0" applyFont="1" applyFill="1" applyBorder="1" applyAlignment="1">
      <alignment horizontal="center"/>
    </xf>
    <xf numFmtId="0" fontId="5" fillId="10" borderId="3" xfId="0" applyFont="1" applyFill="1" applyBorder="1" applyAlignment="1">
      <alignment horizontal="center"/>
    </xf>
    <xf numFmtId="0" fontId="5" fillId="5" borderId="3" xfId="0" applyFont="1" applyFill="1" applyBorder="1"/>
    <xf numFmtId="0" fontId="5" fillId="2" borderId="3" xfId="0" applyFont="1" applyFill="1" applyBorder="1" applyAlignment="1">
      <alignment horizontal="center" vertical="center"/>
    </xf>
    <xf numFmtId="0" fontId="5" fillId="2" borderId="3" xfId="0" applyFont="1" applyFill="1" applyBorder="1" applyAlignment="1">
      <alignment vertical="center"/>
    </xf>
    <xf numFmtId="0" fontId="3" fillId="2" borderId="0" xfId="1" applyFill="1" applyAlignment="1">
      <alignment vertical="top" wrapText="1"/>
    </xf>
    <xf numFmtId="0" fontId="2" fillId="2" borderId="0" xfId="1" applyFont="1" applyFill="1" applyAlignment="1">
      <alignment vertical="center"/>
    </xf>
    <xf numFmtId="6" fontId="6" fillId="2" borderId="0" xfId="0" applyNumberFormat="1" applyFont="1" applyFill="1"/>
    <xf numFmtId="0" fontId="12" fillId="2" borderId="0" xfId="1" applyFont="1" applyFill="1" applyAlignment="1">
      <alignment horizontal="center"/>
    </xf>
    <xf numFmtId="0" fontId="2" fillId="2" borderId="0" xfId="1" applyFont="1" applyFill="1" applyAlignment="1">
      <alignment horizontal="left" vertical="center" wrapText="1"/>
    </xf>
    <xf numFmtId="0" fontId="2" fillId="2" borderId="3" xfId="1" applyFont="1" applyFill="1" applyBorder="1" applyAlignment="1">
      <alignment horizontal="left" vertical="center"/>
    </xf>
    <xf numFmtId="0" fontId="3" fillId="2" borderId="11" xfId="1" applyFill="1" applyBorder="1" applyAlignment="1">
      <alignment horizontal="left"/>
    </xf>
    <xf numFmtId="0" fontId="3" fillId="0" borderId="0" xfId="1" applyAlignment="1">
      <alignment horizontal="left"/>
    </xf>
    <xf numFmtId="0" fontId="12" fillId="7" borderId="3" xfId="1" applyFont="1" applyFill="1" applyBorder="1" applyAlignment="1">
      <alignment horizontal="left"/>
    </xf>
    <xf numFmtId="0" fontId="2" fillId="8" borderId="3" xfId="1" applyFont="1" applyFill="1" applyBorder="1" applyAlignment="1">
      <alignment horizontal="center" vertical="center" wrapText="1"/>
    </xf>
    <xf numFmtId="0" fontId="12" fillId="7" borderId="3" xfId="1" applyFont="1" applyFill="1" applyBorder="1" applyAlignment="1">
      <alignment horizontal="center"/>
    </xf>
    <xf numFmtId="0" fontId="0" fillId="0" borderId="3" xfId="0" applyBorder="1" applyAlignment="1">
      <alignment horizontal="left"/>
    </xf>
    <xf numFmtId="0" fontId="0" fillId="5" borderId="3" xfId="0" applyFill="1" applyBorder="1" applyAlignment="1">
      <alignment horizontal="left"/>
    </xf>
    <xf numFmtId="2" fontId="5" fillId="4" borderId="1" xfId="0" applyNumberFormat="1" applyFont="1" applyFill="1" applyBorder="1" applyAlignment="1">
      <alignment horizontal="left" vertical="center"/>
    </xf>
    <xf numFmtId="2" fontId="5" fillId="4" borderId="2" xfId="0" applyNumberFormat="1" applyFont="1" applyFill="1" applyBorder="1" applyAlignment="1">
      <alignment horizontal="left" vertical="center"/>
    </xf>
    <xf numFmtId="0" fontId="9" fillId="3" borderId="3" xfId="0" applyFont="1" applyFill="1" applyBorder="1" applyAlignment="1">
      <alignment horizontal="center"/>
    </xf>
    <xf numFmtId="0" fontId="9" fillId="3" borderId="4" xfId="0" applyFont="1" applyFill="1" applyBorder="1" applyAlignment="1">
      <alignment horizontal="center"/>
    </xf>
    <xf numFmtId="0" fontId="3" fillId="2" borderId="9" xfId="0" applyFont="1" applyFill="1" applyBorder="1" applyAlignment="1">
      <alignment horizontal="left" vertical="top" wrapText="1"/>
    </xf>
    <xf numFmtId="0" fontId="3" fillId="2" borderId="10" xfId="0" applyFont="1" applyFill="1" applyBorder="1" applyAlignment="1">
      <alignment horizontal="left" vertical="top" wrapText="1"/>
    </xf>
    <xf numFmtId="0" fontId="3" fillId="2" borderId="6" xfId="0" applyFont="1" applyFill="1" applyBorder="1" applyAlignment="1">
      <alignment horizontal="left" vertical="top" wrapText="1"/>
    </xf>
    <xf numFmtId="0" fontId="3" fillId="2" borderId="16" xfId="0" applyFont="1" applyFill="1" applyBorder="1" applyAlignment="1">
      <alignment horizontal="left" vertical="top" wrapText="1"/>
    </xf>
    <xf numFmtId="0" fontId="3" fillId="2" borderId="7" xfId="0" applyFont="1" applyFill="1" applyBorder="1" applyAlignment="1">
      <alignment horizontal="left" vertical="top" wrapText="1"/>
    </xf>
    <xf numFmtId="0" fontId="3" fillId="2" borderId="8" xfId="0" applyFont="1" applyFill="1" applyBorder="1" applyAlignment="1">
      <alignment horizontal="left" vertical="top" wrapText="1"/>
    </xf>
    <xf numFmtId="0" fontId="5" fillId="4" borderId="6" xfId="0" applyFont="1" applyFill="1" applyBorder="1" applyAlignment="1">
      <alignment horizontal="center" vertical="center"/>
    </xf>
    <xf numFmtId="0" fontId="5" fillId="4" borderId="0" xfId="0" applyFont="1" applyFill="1" applyAlignment="1">
      <alignment horizontal="center" vertical="center"/>
    </xf>
    <xf numFmtId="0" fontId="3" fillId="2" borderId="3" xfId="0" applyFont="1" applyFill="1" applyBorder="1" applyAlignment="1">
      <alignment horizontal="left" vertical="top" wrapText="1"/>
    </xf>
    <xf numFmtId="0" fontId="0" fillId="0" borderId="1" xfId="0" applyBorder="1" applyAlignment="1">
      <alignment horizontal="left"/>
    </xf>
    <xf numFmtId="0" fontId="0" fillId="0" borderId="2" xfId="0" applyBorder="1" applyAlignment="1">
      <alignment horizontal="left"/>
    </xf>
    <xf numFmtId="0" fontId="0" fillId="0" borderId="1" xfId="0" applyBorder="1" applyAlignment="1">
      <alignment horizontal="center"/>
    </xf>
    <xf numFmtId="0" fontId="0" fillId="0" borderId="2" xfId="0" applyBorder="1" applyAlignment="1">
      <alignment horizontal="center"/>
    </xf>
    <xf numFmtId="0" fontId="12" fillId="7" borderId="3" xfId="1" applyFont="1" applyFill="1" applyBorder="1" applyAlignment="1">
      <alignment horizontal="center"/>
    </xf>
    <xf numFmtId="0" fontId="3" fillId="2" borderId="3" xfId="1" applyFill="1" applyBorder="1" applyAlignment="1">
      <alignment vertical="top" wrapText="1"/>
    </xf>
    <xf numFmtId="0" fontId="2" fillId="2" borderId="0" xfId="1" applyFont="1" applyFill="1" applyAlignment="1">
      <alignment horizontal="center" vertical="center" wrapText="1"/>
    </xf>
    <xf numFmtId="0" fontId="2" fillId="8" borderId="3" xfId="1" applyFont="1" applyFill="1" applyBorder="1" applyAlignment="1">
      <alignment horizontal="center" vertical="center" wrapText="1"/>
    </xf>
    <xf numFmtId="0" fontId="12" fillId="7" borderId="3" xfId="1" applyFont="1" applyFill="1" applyBorder="1" applyAlignment="1">
      <alignment horizontal="left"/>
    </xf>
    <xf numFmtId="0" fontId="2" fillId="8" borderId="12" xfId="1" applyFont="1" applyFill="1" applyBorder="1" applyAlignment="1">
      <alignment horizontal="center" vertical="center" wrapText="1"/>
    </xf>
    <xf numFmtId="0" fontId="2" fillId="8" borderId="5" xfId="1" applyFont="1" applyFill="1" applyBorder="1" applyAlignment="1">
      <alignment horizontal="center" vertical="center" wrapText="1"/>
    </xf>
  </cellXfs>
  <cellStyles count="5">
    <cellStyle name="Comma 2" xfId="3" xr:uid="{00000000-0005-0000-0000-000000000000}"/>
    <cellStyle name="Comma 3" xfId="4" xr:uid="{00000000-0005-0000-0000-000001000000}"/>
    <cellStyle name="Normal" xfId="0" builtinId="0"/>
    <cellStyle name="Normal 2" xfId="1" xr:uid="{00000000-0005-0000-0000-000003000000}"/>
    <cellStyle name="Normal 4" xfId="2" xr:uid="{00000000-0005-0000-0000-000004000000}"/>
  </cellStyles>
  <dxfs count="69">
    <dxf>
      <fill>
        <patternFill>
          <bgColor theme="9" tint="0.59996337778862885"/>
        </patternFill>
      </fill>
    </dxf>
    <dxf>
      <fill>
        <patternFill>
          <bgColor theme="4" tint="0.39994506668294322"/>
        </patternFill>
      </fill>
    </dxf>
    <dxf>
      <fill>
        <patternFill>
          <bgColor theme="7" tint="0.79998168889431442"/>
        </patternFill>
      </fill>
    </dxf>
    <dxf>
      <fill>
        <patternFill>
          <bgColor rgb="FF0070C0"/>
        </patternFill>
      </fill>
    </dxf>
    <dxf>
      <fill>
        <patternFill>
          <bgColor theme="4" tint="0.39994506668294322"/>
        </patternFill>
      </fill>
    </dxf>
    <dxf>
      <fill>
        <patternFill>
          <bgColor theme="9" tint="0.59996337778862885"/>
        </patternFill>
      </fill>
    </dxf>
    <dxf>
      <fill>
        <patternFill>
          <bgColor rgb="FF0070C0"/>
        </patternFill>
      </fill>
    </dxf>
    <dxf>
      <fill>
        <patternFill>
          <bgColor theme="4" tint="0.39994506668294322"/>
        </patternFill>
      </fill>
    </dxf>
    <dxf>
      <fill>
        <patternFill>
          <bgColor theme="4" tint="0.79998168889431442"/>
        </patternFill>
      </fill>
    </dxf>
    <dxf>
      <fill>
        <patternFill>
          <bgColor rgb="FF0070C0"/>
        </patternFill>
      </fill>
    </dxf>
    <dxf>
      <fill>
        <patternFill>
          <bgColor theme="9" tint="0.59996337778862885"/>
        </patternFill>
      </fill>
    </dxf>
    <dxf>
      <fill>
        <patternFill>
          <bgColor theme="4" tint="0.39994506668294322"/>
        </patternFill>
      </fill>
    </dxf>
    <dxf>
      <fill>
        <patternFill>
          <bgColor theme="7" tint="0.79998168889431442"/>
        </patternFill>
      </fill>
    </dxf>
    <dxf>
      <fill>
        <patternFill>
          <bgColor rgb="FF0070C0"/>
        </patternFill>
      </fill>
    </dxf>
    <dxf>
      <fill>
        <patternFill>
          <bgColor theme="4" tint="0.39994506668294322"/>
        </patternFill>
      </fill>
    </dxf>
    <dxf>
      <fill>
        <patternFill>
          <bgColor theme="9" tint="0.59996337778862885"/>
        </patternFill>
      </fill>
    </dxf>
    <dxf>
      <fill>
        <patternFill>
          <bgColor rgb="FF0070C0"/>
        </patternFill>
      </fill>
    </dxf>
    <dxf>
      <fill>
        <patternFill>
          <bgColor theme="4" tint="0.39994506668294322"/>
        </patternFill>
      </fill>
    </dxf>
    <dxf>
      <fill>
        <patternFill>
          <bgColor theme="4" tint="0.79998168889431442"/>
        </patternFill>
      </fill>
    </dxf>
    <dxf>
      <fill>
        <patternFill>
          <bgColor theme="9" tint="0.59996337778862885"/>
        </patternFill>
      </fill>
    </dxf>
    <dxf>
      <fill>
        <patternFill>
          <bgColor theme="4" tint="0.59996337778862885"/>
        </patternFill>
      </fill>
    </dxf>
    <dxf>
      <fill>
        <patternFill>
          <bgColor theme="7" tint="0.79998168889431442"/>
        </patternFill>
      </fill>
    </dxf>
    <dxf>
      <fill>
        <patternFill>
          <bgColor theme="9" tint="0.59996337778862885"/>
        </patternFill>
      </fill>
    </dxf>
    <dxf>
      <fill>
        <patternFill>
          <bgColor theme="4" tint="0.59996337778862885"/>
        </patternFill>
      </fill>
    </dxf>
    <dxf>
      <fill>
        <patternFill>
          <bgColor theme="7" tint="0.79998168889431442"/>
        </patternFill>
      </fill>
    </dxf>
    <dxf>
      <fill>
        <patternFill>
          <bgColor theme="9" tint="0.59996337778862885"/>
        </patternFill>
      </fill>
    </dxf>
    <dxf>
      <fill>
        <patternFill>
          <bgColor theme="4" tint="0.59996337778862885"/>
        </patternFill>
      </fill>
    </dxf>
    <dxf>
      <fill>
        <patternFill>
          <bgColor theme="7" tint="0.79998168889431442"/>
        </patternFill>
      </fill>
    </dxf>
    <dxf>
      <fill>
        <patternFill>
          <bgColor theme="9" tint="0.59996337778862885"/>
        </patternFill>
      </fill>
    </dxf>
    <dxf>
      <fill>
        <patternFill>
          <bgColor theme="4" tint="0.59996337778862885"/>
        </patternFill>
      </fill>
    </dxf>
    <dxf>
      <fill>
        <patternFill>
          <bgColor theme="7" tint="0.79998168889431442"/>
        </patternFill>
      </fill>
    </dxf>
    <dxf>
      <fill>
        <patternFill>
          <bgColor theme="9" tint="0.59996337778862885"/>
        </patternFill>
      </fill>
    </dxf>
    <dxf>
      <fill>
        <patternFill>
          <bgColor theme="4" tint="0.59996337778862885"/>
        </patternFill>
      </fill>
    </dxf>
    <dxf>
      <fill>
        <patternFill>
          <bgColor theme="7" tint="0.79998168889431442"/>
        </patternFill>
      </fill>
    </dxf>
    <dxf>
      <fill>
        <patternFill>
          <bgColor theme="9" tint="0.59996337778862885"/>
        </patternFill>
      </fill>
    </dxf>
    <dxf>
      <fill>
        <patternFill>
          <bgColor theme="4" tint="0.59996337778862885"/>
        </patternFill>
      </fill>
    </dxf>
    <dxf>
      <fill>
        <patternFill>
          <bgColor theme="7" tint="0.79998168889431442"/>
        </patternFill>
      </fill>
    </dxf>
    <dxf>
      <fill>
        <patternFill>
          <bgColor theme="9" tint="0.59996337778862885"/>
        </patternFill>
      </fill>
    </dxf>
    <dxf>
      <fill>
        <patternFill>
          <bgColor theme="4" tint="0.59996337778862885"/>
        </patternFill>
      </fill>
    </dxf>
    <dxf>
      <fill>
        <patternFill>
          <bgColor theme="7" tint="0.79998168889431442"/>
        </patternFill>
      </fill>
    </dxf>
    <dxf>
      <fill>
        <patternFill>
          <bgColor theme="9" tint="0.59996337778862885"/>
        </patternFill>
      </fill>
    </dxf>
    <dxf>
      <fill>
        <patternFill>
          <bgColor theme="4" tint="0.59996337778862885"/>
        </patternFill>
      </fill>
    </dxf>
    <dxf>
      <fill>
        <patternFill>
          <bgColor theme="7" tint="0.79998168889431442"/>
        </patternFill>
      </fill>
    </dxf>
    <dxf>
      <fill>
        <patternFill>
          <bgColor theme="9" tint="0.59996337778862885"/>
        </patternFill>
      </fill>
    </dxf>
    <dxf>
      <fill>
        <patternFill>
          <bgColor theme="4" tint="0.39994506668294322"/>
        </patternFill>
      </fill>
    </dxf>
    <dxf>
      <fill>
        <patternFill>
          <bgColor theme="7" tint="0.79998168889431442"/>
        </patternFill>
      </fill>
    </dxf>
    <dxf>
      <fill>
        <patternFill>
          <bgColor theme="9" tint="0.59996337778862885"/>
        </patternFill>
      </fill>
    </dxf>
    <dxf>
      <fill>
        <patternFill>
          <bgColor theme="4" tint="0.39994506668294322"/>
        </patternFill>
      </fill>
    </dxf>
    <dxf>
      <fill>
        <patternFill>
          <bgColor theme="7" tint="0.79998168889431442"/>
        </patternFill>
      </fill>
    </dxf>
    <dxf>
      <fill>
        <patternFill>
          <bgColor theme="9" tint="0.59996337778862885"/>
        </patternFill>
      </fill>
    </dxf>
    <dxf>
      <fill>
        <patternFill>
          <bgColor theme="4" tint="0.39994506668294322"/>
        </patternFill>
      </fill>
    </dxf>
    <dxf>
      <fill>
        <patternFill>
          <bgColor theme="7" tint="0.79998168889431442"/>
        </patternFill>
      </fill>
    </dxf>
    <dxf>
      <fill>
        <patternFill>
          <bgColor theme="9" tint="0.59996337778862885"/>
        </patternFill>
      </fill>
    </dxf>
    <dxf>
      <fill>
        <patternFill>
          <bgColor theme="4" tint="0.39994506668294322"/>
        </patternFill>
      </fill>
    </dxf>
    <dxf>
      <fill>
        <patternFill>
          <bgColor theme="7" tint="0.79998168889431442"/>
        </patternFill>
      </fill>
    </dxf>
    <dxf>
      <fill>
        <patternFill>
          <bgColor theme="9" tint="0.59996337778862885"/>
        </patternFill>
      </fill>
    </dxf>
    <dxf>
      <fill>
        <patternFill>
          <bgColor theme="4" tint="0.39994506668294322"/>
        </patternFill>
      </fill>
    </dxf>
    <dxf>
      <fill>
        <patternFill>
          <bgColor theme="7" tint="0.79998168889431442"/>
        </patternFill>
      </fill>
    </dxf>
    <dxf>
      <fill>
        <patternFill>
          <bgColor theme="9" tint="0.59996337778862885"/>
        </patternFill>
      </fill>
    </dxf>
    <dxf>
      <fill>
        <patternFill>
          <bgColor theme="4" tint="0.39994506668294322"/>
        </patternFill>
      </fill>
    </dxf>
    <dxf>
      <fill>
        <patternFill>
          <bgColor theme="7" tint="0.79998168889431442"/>
        </patternFill>
      </fill>
    </dxf>
    <dxf>
      <fill>
        <patternFill>
          <bgColor theme="9" tint="0.59996337778862885"/>
        </patternFill>
      </fill>
    </dxf>
    <dxf>
      <fill>
        <patternFill>
          <bgColor theme="4" tint="0.59996337778862885"/>
        </patternFill>
      </fill>
    </dxf>
    <dxf>
      <fill>
        <patternFill>
          <bgColor theme="7" tint="0.79998168889431442"/>
        </patternFill>
      </fill>
    </dxf>
    <dxf>
      <fill>
        <patternFill>
          <bgColor rgb="FF0070C0"/>
        </patternFill>
      </fill>
    </dxf>
    <dxf>
      <fill>
        <patternFill>
          <bgColor theme="4" tint="0.59996337778862885"/>
        </patternFill>
      </fill>
    </dxf>
    <dxf>
      <fill>
        <patternFill>
          <bgColor theme="9" tint="0.59996337778862885"/>
        </patternFill>
      </fill>
    </dxf>
    <dxf>
      <fill>
        <patternFill>
          <bgColor rgb="FFFFFF00"/>
        </patternFill>
      </fill>
    </dxf>
    <dxf>
      <fill>
        <patternFill>
          <bgColor rgb="FF92D050"/>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11" Type="http://schemas.openxmlformats.org/officeDocument/2006/relationships/customXml" Target="../customXml/item3.xml"/><Relationship Id="rId5" Type="http://schemas.openxmlformats.org/officeDocument/2006/relationships/theme" Target="theme/theme1.xml"/><Relationship Id="rId10" Type="http://schemas.openxmlformats.org/officeDocument/2006/relationships/customXml" Target="../customXml/item2.xml"/><Relationship Id="rId4" Type="http://schemas.openxmlformats.org/officeDocument/2006/relationships/worksheet" Target="worksheets/sheet4.xml"/><Relationship Id="rId9" Type="http://schemas.openxmlformats.org/officeDocument/2006/relationships/customXml" Target="../customXml/item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pageSetUpPr fitToPage="1"/>
  </sheetPr>
  <dimension ref="A1:F177"/>
  <sheetViews>
    <sheetView showGridLines="0" tabSelected="1" zoomScaleNormal="100" workbookViewId="0"/>
  </sheetViews>
  <sheetFormatPr defaultColWidth="14.44140625" defaultRowHeight="15" customHeight="1"/>
  <cols>
    <col min="1" max="1" width="6.5546875" style="17" customWidth="1"/>
    <col min="2" max="2" width="124.6640625" style="12" customWidth="1"/>
    <col min="3" max="3" width="8.5546875" style="18" customWidth="1"/>
    <col min="4" max="4" width="8.33203125" style="1" bestFit="1" customWidth="1"/>
    <col min="5" max="5" width="62.44140625" style="1" customWidth="1"/>
    <col min="6" max="6" width="19.109375" style="1" hidden="1" customWidth="1"/>
    <col min="7" max="16384" width="14.44140625" style="1"/>
  </cols>
  <sheetData>
    <row r="1" spans="1:6" ht="51.75" customHeight="1">
      <c r="A1" s="2"/>
      <c r="B1" s="3" t="s">
        <v>0</v>
      </c>
      <c r="C1" s="4"/>
      <c r="D1" s="5"/>
      <c r="E1"/>
      <c r="F1"/>
    </row>
    <row r="2" spans="1:6" ht="51.75" customHeight="1">
      <c r="A2" s="2"/>
      <c r="B2" s="3"/>
      <c r="C2" s="4"/>
      <c r="D2" s="5"/>
      <c r="E2"/>
      <c r="F2"/>
    </row>
    <row r="3" spans="1:6" ht="14.4">
      <c r="A3" s="98" t="s">
        <v>1</v>
      </c>
      <c r="B3" s="98"/>
      <c r="C3" s="4"/>
      <c r="D3" s="97" t="s">
        <v>2</v>
      </c>
      <c r="E3" s="97"/>
      <c r="F3"/>
    </row>
    <row r="4" spans="1:6" ht="15" customHeight="1">
      <c r="A4" s="99" t="s">
        <v>3</v>
      </c>
      <c r="B4" s="100"/>
      <c r="C4" s="4"/>
      <c r="D4" s="78" t="s">
        <v>4</v>
      </c>
      <c r="E4" s="79" t="s">
        <v>5</v>
      </c>
      <c r="F4"/>
    </row>
    <row r="5" spans="1:6" ht="14.4">
      <c r="A5" s="101"/>
      <c r="B5" s="102"/>
      <c r="C5" s="4"/>
      <c r="D5" s="80" t="s">
        <v>6</v>
      </c>
      <c r="E5" s="81" t="s">
        <v>7</v>
      </c>
      <c r="F5"/>
    </row>
    <row r="6" spans="1:6" ht="14.4">
      <c r="A6" s="103"/>
      <c r="B6" s="104"/>
      <c r="C6" s="4"/>
      <c r="D6" s="80" t="s">
        <v>8</v>
      </c>
      <c r="E6" s="13" t="s">
        <v>9</v>
      </c>
      <c r="F6"/>
    </row>
    <row r="7" spans="1:6" ht="14.4">
      <c r="A7" s="60"/>
      <c r="B7" s="61"/>
      <c r="C7" s="4"/>
      <c r="D7" s="5"/>
    </row>
    <row r="8" spans="1:6" ht="14.4">
      <c r="A8" s="98" t="s">
        <v>10</v>
      </c>
      <c r="B8" s="98"/>
      <c r="C8" s="4"/>
      <c r="D8" s="5"/>
    </row>
    <row r="9" spans="1:6" ht="14.4">
      <c r="A9" s="62">
        <v>0</v>
      </c>
      <c r="B9" s="63" t="s">
        <v>11</v>
      </c>
      <c r="C9" s="4"/>
      <c r="D9" s="5"/>
    </row>
    <row r="10" spans="1:6" ht="14.4">
      <c r="A10" s="62">
        <v>1</v>
      </c>
      <c r="B10" s="64" t="s">
        <v>12</v>
      </c>
      <c r="C10" s="4"/>
      <c r="D10" s="5"/>
    </row>
    <row r="11" spans="1:6" ht="14.4">
      <c r="A11" s="65">
        <v>2</v>
      </c>
      <c r="B11" s="10" t="s">
        <v>13</v>
      </c>
      <c r="C11" s="4"/>
      <c r="D11" s="5"/>
    </row>
    <row r="12" spans="1:6" ht="14.4">
      <c r="A12" s="65">
        <v>3</v>
      </c>
      <c r="B12" s="10" t="s">
        <v>14</v>
      </c>
      <c r="C12" s="4"/>
      <c r="D12" s="5"/>
    </row>
    <row r="13" spans="1:6" ht="14.4">
      <c r="A13" s="65">
        <v>4</v>
      </c>
      <c r="B13" s="64" t="s">
        <v>15</v>
      </c>
      <c r="C13" s="4"/>
      <c r="D13" s="5"/>
    </row>
    <row r="14" spans="1:6" ht="14.4">
      <c r="A14" s="65">
        <v>5</v>
      </c>
      <c r="B14" s="66" t="s">
        <v>16</v>
      </c>
      <c r="C14" s="4"/>
      <c r="D14" s="5"/>
    </row>
    <row r="15" spans="1:6" ht="14.4">
      <c r="A15" s="62">
        <v>6</v>
      </c>
      <c r="B15" s="66" t="s">
        <v>17</v>
      </c>
      <c r="C15" s="4"/>
      <c r="D15" s="5"/>
    </row>
    <row r="16" spans="1:6" ht="14.4">
      <c r="A16" s="2"/>
      <c r="B16" s="3"/>
      <c r="C16" s="4"/>
      <c r="D16" s="5"/>
    </row>
    <row r="17" spans="1:6" ht="14.4">
      <c r="A17" s="6" t="s">
        <v>18</v>
      </c>
      <c r="B17" s="7" t="s">
        <v>19</v>
      </c>
      <c r="C17" s="8" t="s">
        <v>20</v>
      </c>
      <c r="D17" s="7" t="s">
        <v>21</v>
      </c>
      <c r="E17" s="98" t="s">
        <v>22</v>
      </c>
      <c r="F17" s="98"/>
    </row>
    <row r="18" spans="1:6" ht="17.100000000000001" customHeight="1">
      <c r="A18" s="19">
        <v>1</v>
      </c>
      <c r="B18" s="95" t="s">
        <v>23</v>
      </c>
      <c r="C18" s="96"/>
      <c r="D18" s="67"/>
      <c r="E18" s="105"/>
      <c r="F18" s="106"/>
    </row>
    <row r="19" spans="1:6" ht="14.4">
      <c r="A19" s="9">
        <f>A18+0.01</f>
        <v>1.01</v>
      </c>
      <c r="B19" s="10" t="s">
        <v>24</v>
      </c>
      <c r="C19" s="20" t="s">
        <v>4</v>
      </c>
      <c r="D19" s="68"/>
      <c r="E19" s="71"/>
      <c r="F19" s="72"/>
    </row>
    <row r="20" spans="1:6" ht="14.4">
      <c r="A20" s="9">
        <f>A19+0.01</f>
        <v>1.02</v>
      </c>
      <c r="B20" s="10" t="s">
        <v>25</v>
      </c>
      <c r="C20" s="20" t="s">
        <v>8</v>
      </c>
      <c r="D20" s="68"/>
      <c r="E20" s="71"/>
      <c r="F20" s="72"/>
    </row>
    <row r="21" spans="1:6" ht="14.25" customHeight="1">
      <c r="A21" s="9">
        <f>A20+0.01</f>
        <v>1.03</v>
      </c>
      <c r="B21" s="14" t="s">
        <v>26</v>
      </c>
      <c r="C21" s="20" t="s">
        <v>4</v>
      </c>
      <c r="D21" s="68"/>
      <c r="E21" s="71"/>
      <c r="F21" s="72"/>
    </row>
    <row r="22" spans="1:6" ht="14.4">
      <c r="A22" s="9">
        <f>A21+0.01</f>
        <v>1.04</v>
      </c>
      <c r="B22" s="16" t="s">
        <v>27</v>
      </c>
      <c r="C22" s="20" t="s">
        <v>4</v>
      </c>
      <c r="D22" s="68"/>
      <c r="E22" s="71"/>
      <c r="F22" s="72"/>
    </row>
    <row r="23" spans="1:6" ht="14.4">
      <c r="A23" s="9">
        <f t="shared" ref="A23:A46" si="0">A22+0.01</f>
        <v>1.05</v>
      </c>
      <c r="B23" s="13" t="s">
        <v>28</v>
      </c>
      <c r="C23" s="20" t="s">
        <v>6</v>
      </c>
      <c r="D23" s="68"/>
      <c r="E23" s="71"/>
      <c r="F23" s="72"/>
    </row>
    <row r="24" spans="1:6" ht="14.4">
      <c r="A24" s="9">
        <f t="shared" si="0"/>
        <v>1.06</v>
      </c>
      <c r="B24" s="14" t="s">
        <v>29</v>
      </c>
      <c r="C24" s="20" t="s">
        <v>4</v>
      </c>
      <c r="D24" s="68"/>
      <c r="E24" s="71"/>
      <c r="F24" s="72"/>
    </row>
    <row r="25" spans="1:6" ht="14.4">
      <c r="A25" s="9">
        <f t="shared" si="0"/>
        <v>1.07</v>
      </c>
      <c r="B25" s="13" t="s">
        <v>30</v>
      </c>
      <c r="C25" s="20" t="s">
        <v>4</v>
      </c>
      <c r="D25" s="68"/>
      <c r="E25" s="71"/>
      <c r="F25" s="72"/>
    </row>
    <row r="26" spans="1:6" ht="14.4">
      <c r="A26" s="9">
        <f t="shared" si="0"/>
        <v>1.08</v>
      </c>
      <c r="B26" s="14" t="s">
        <v>31</v>
      </c>
      <c r="C26" s="20" t="s">
        <v>6</v>
      </c>
      <c r="D26" s="68"/>
      <c r="E26" s="71"/>
      <c r="F26" s="72"/>
    </row>
    <row r="27" spans="1:6" ht="14.4">
      <c r="A27" s="9">
        <f t="shared" si="0"/>
        <v>1.0900000000000001</v>
      </c>
      <c r="B27" s="13" t="s">
        <v>32</v>
      </c>
      <c r="C27" s="20" t="s">
        <v>4</v>
      </c>
      <c r="D27" s="68"/>
      <c r="E27" s="71"/>
      <c r="F27" s="72"/>
    </row>
    <row r="28" spans="1:6" ht="14.4">
      <c r="A28" s="9">
        <f t="shared" si="0"/>
        <v>1.1000000000000001</v>
      </c>
      <c r="B28" s="13" t="s">
        <v>33</v>
      </c>
      <c r="C28" s="20" t="s">
        <v>4</v>
      </c>
      <c r="D28" s="68"/>
      <c r="E28" s="71"/>
      <c r="F28" s="72"/>
    </row>
    <row r="29" spans="1:6" ht="14.4">
      <c r="A29" s="9">
        <f t="shared" si="0"/>
        <v>1.1100000000000001</v>
      </c>
      <c r="B29" s="13" t="s">
        <v>34</v>
      </c>
      <c r="C29" s="20" t="s">
        <v>4</v>
      </c>
      <c r="D29" s="68"/>
      <c r="E29" s="71"/>
      <c r="F29" s="72"/>
    </row>
    <row r="30" spans="1:6" ht="14.4">
      <c r="A30" s="9">
        <f t="shared" si="0"/>
        <v>1.1200000000000001</v>
      </c>
      <c r="B30" s="13" t="s">
        <v>35</v>
      </c>
      <c r="C30" s="20" t="s">
        <v>4</v>
      </c>
      <c r="D30" s="68"/>
      <c r="E30" s="71"/>
      <c r="F30" s="72"/>
    </row>
    <row r="31" spans="1:6" ht="14.4">
      <c r="A31" s="9">
        <f t="shared" si="0"/>
        <v>1.1300000000000001</v>
      </c>
      <c r="B31" s="13" t="s">
        <v>36</v>
      </c>
      <c r="C31" s="20" t="s">
        <v>4</v>
      </c>
      <c r="D31" s="68"/>
      <c r="E31" s="71"/>
      <c r="F31" s="72"/>
    </row>
    <row r="32" spans="1:6" ht="14.4">
      <c r="A32" s="9">
        <f t="shared" si="0"/>
        <v>1.1400000000000001</v>
      </c>
      <c r="B32" s="13" t="s">
        <v>37</v>
      </c>
      <c r="C32" s="20" t="s">
        <v>4</v>
      </c>
      <c r="D32" s="68"/>
      <c r="E32" s="71"/>
      <c r="F32" s="72"/>
    </row>
    <row r="33" spans="1:6" ht="14.4">
      <c r="A33" s="9">
        <f t="shared" si="0"/>
        <v>1.1500000000000001</v>
      </c>
      <c r="B33" s="16" t="s">
        <v>38</v>
      </c>
      <c r="C33" s="20" t="s">
        <v>4</v>
      </c>
      <c r="D33" s="68"/>
      <c r="E33" s="71"/>
      <c r="F33" s="72"/>
    </row>
    <row r="34" spans="1:6" ht="14.4">
      <c r="A34" s="9">
        <f t="shared" si="0"/>
        <v>1.1600000000000001</v>
      </c>
      <c r="B34" s="16" t="s">
        <v>39</v>
      </c>
      <c r="C34" s="20" t="s">
        <v>4</v>
      </c>
      <c r="D34" s="68"/>
      <c r="E34" s="71"/>
      <c r="F34" s="72"/>
    </row>
    <row r="35" spans="1:6" ht="14.4">
      <c r="A35" s="9">
        <f t="shared" si="0"/>
        <v>1.1700000000000002</v>
      </c>
      <c r="B35" s="16" t="s">
        <v>40</v>
      </c>
      <c r="C35" s="20" t="s">
        <v>6</v>
      </c>
      <c r="D35" s="68"/>
      <c r="E35" s="71"/>
      <c r="F35" s="72"/>
    </row>
    <row r="36" spans="1:6" ht="15" customHeight="1">
      <c r="A36" s="9">
        <f t="shared" si="0"/>
        <v>1.1800000000000002</v>
      </c>
      <c r="B36" s="16" t="s">
        <v>41</v>
      </c>
      <c r="C36" s="20" t="s">
        <v>6</v>
      </c>
      <c r="D36" s="68"/>
      <c r="E36" s="71"/>
      <c r="F36" s="72"/>
    </row>
    <row r="37" spans="1:6" ht="14.1" customHeight="1">
      <c r="A37" s="9">
        <f t="shared" si="0"/>
        <v>1.1900000000000002</v>
      </c>
      <c r="B37" s="34" t="s">
        <v>42</v>
      </c>
      <c r="C37" s="20" t="s">
        <v>6</v>
      </c>
      <c r="D37" s="68"/>
      <c r="E37" s="71"/>
      <c r="F37" s="72"/>
    </row>
    <row r="38" spans="1:6" ht="14.1" customHeight="1">
      <c r="A38" s="9">
        <f t="shared" si="0"/>
        <v>1.2000000000000002</v>
      </c>
      <c r="B38" s="34" t="s">
        <v>43</v>
      </c>
      <c r="C38" s="20" t="s">
        <v>6</v>
      </c>
      <c r="D38" s="68"/>
      <c r="E38" s="71"/>
      <c r="F38" s="72"/>
    </row>
    <row r="39" spans="1:6" ht="14.4">
      <c r="A39" s="9">
        <f t="shared" si="0"/>
        <v>1.2100000000000002</v>
      </c>
      <c r="B39" s="34" t="s">
        <v>44</v>
      </c>
      <c r="C39" s="20" t="s">
        <v>4</v>
      </c>
      <c r="D39" s="68"/>
      <c r="E39" s="71"/>
      <c r="F39" s="72"/>
    </row>
    <row r="40" spans="1:6" ht="14.4">
      <c r="A40" s="9">
        <f t="shared" si="0"/>
        <v>1.2200000000000002</v>
      </c>
      <c r="B40" s="42" t="s">
        <v>45</v>
      </c>
      <c r="C40" s="20" t="s">
        <v>4</v>
      </c>
      <c r="D40" s="68"/>
      <c r="E40" s="71"/>
      <c r="F40" s="72"/>
    </row>
    <row r="41" spans="1:6" ht="14.4">
      <c r="A41" s="9">
        <f t="shared" si="0"/>
        <v>1.2300000000000002</v>
      </c>
      <c r="B41" s="42" t="s">
        <v>46</v>
      </c>
      <c r="C41" s="20" t="s">
        <v>4</v>
      </c>
      <c r="D41" s="68"/>
      <c r="E41" s="71"/>
      <c r="F41" s="72"/>
    </row>
    <row r="42" spans="1:6" ht="14.4">
      <c r="A42" s="9">
        <f t="shared" si="0"/>
        <v>1.2400000000000002</v>
      </c>
      <c r="B42" s="42" t="s">
        <v>47</v>
      </c>
      <c r="C42" s="20" t="s">
        <v>4</v>
      </c>
      <c r="D42" s="68"/>
      <c r="E42" s="71"/>
      <c r="F42" s="72"/>
    </row>
    <row r="43" spans="1:6" ht="14.4">
      <c r="A43" s="9">
        <f t="shared" si="0"/>
        <v>1.2500000000000002</v>
      </c>
      <c r="B43" s="42" t="s">
        <v>48</v>
      </c>
      <c r="C43" s="20" t="s">
        <v>6</v>
      </c>
      <c r="D43" s="68"/>
      <c r="E43" s="71"/>
      <c r="F43" s="72"/>
    </row>
    <row r="44" spans="1:6" ht="14.4">
      <c r="A44" s="9">
        <f t="shared" si="0"/>
        <v>1.2600000000000002</v>
      </c>
      <c r="B44" s="44" t="s">
        <v>49</v>
      </c>
      <c r="C44" s="20" t="s">
        <v>6</v>
      </c>
      <c r="D44" s="68"/>
      <c r="E44" s="71"/>
      <c r="F44" s="72"/>
    </row>
    <row r="45" spans="1:6" ht="14.4">
      <c r="A45" s="9">
        <f t="shared" si="0"/>
        <v>1.2700000000000002</v>
      </c>
      <c r="B45" s="45" t="s">
        <v>50</v>
      </c>
      <c r="C45" s="20" t="s">
        <v>4</v>
      </c>
      <c r="D45" s="68"/>
      <c r="E45" s="71"/>
      <c r="F45" s="72"/>
    </row>
    <row r="46" spans="1:6" ht="14.4">
      <c r="A46" s="9">
        <f t="shared" si="0"/>
        <v>1.2800000000000002</v>
      </c>
      <c r="B46" s="45" t="s">
        <v>51</v>
      </c>
      <c r="C46" s="20" t="s">
        <v>6</v>
      </c>
      <c r="D46" s="68"/>
      <c r="E46" s="93"/>
      <c r="F46" s="93"/>
    </row>
    <row r="47" spans="1:6" ht="14.4">
      <c r="A47" s="35">
        <f>A18+1</f>
        <v>2</v>
      </c>
      <c r="B47" s="95" t="s">
        <v>52</v>
      </c>
      <c r="C47" s="96" t="s">
        <v>53</v>
      </c>
      <c r="D47" s="26"/>
      <c r="E47" s="94"/>
      <c r="F47" s="94"/>
    </row>
    <row r="48" spans="1:6" ht="15" customHeight="1">
      <c r="A48" s="21">
        <f>A47+0.01</f>
        <v>2.0099999999999998</v>
      </c>
      <c r="B48" s="24" t="s">
        <v>54</v>
      </c>
      <c r="C48" s="23" t="s">
        <v>8</v>
      </c>
      <c r="D48" s="68"/>
      <c r="E48" s="93"/>
      <c r="F48" s="93"/>
    </row>
    <row r="49" spans="1:6" ht="14.4">
      <c r="A49" s="21">
        <f>A48+0.01</f>
        <v>2.0199999999999996</v>
      </c>
      <c r="B49" s="24" t="s">
        <v>55</v>
      </c>
      <c r="C49" s="23" t="s">
        <v>4</v>
      </c>
      <c r="D49" s="68"/>
      <c r="E49" s="93"/>
      <c r="F49" s="93"/>
    </row>
    <row r="50" spans="1:6" ht="14.4">
      <c r="A50" s="21">
        <f t="shared" ref="A50:A52" si="1">A49+0.01</f>
        <v>2.0299999999999994</v>
      </c>
      <c r="B50" s="24" t="s">
        <v>56</v>
      </c>
      <c r="C50" s="23" t="s">
        <v>4</v>
      </c>
      <c r="D50" s="68"/>
      <c r="E50" s="93"/>
      <c r="F50" s="93"/>
    </row>
    <row r="51" spans="1:6" ht="14.4">
      <c r="A51" s="21">
        <f t="shared" si="1"/>
        <v>2.0399999999999991</v>
      </c>
      <c r="B51" s="24" t="s">
        <v>57</v>
      </c>
      <c r="C51" s="23" t="s">
        <v>4</v>
      </c>
      <c r="D51" s="68"/>
      <c r="E51" s="93"/>
      <c r="F51" s="93"/>
    </row>
    <row r="52" spans="1:6" ht="15" customHeight="1">
      <c r="A52" s="21">
        <f t="shared" si="1"/>
        <v>2.0499999999999989</v>
      </c>
      <c r="B52" s="24" t="s">
        <v>58</v>
      </c>
      <c r="C52" s="23" t="s">
        <v>4</v>
      </c>
      <c r="D52" s="68"/>
      <c r="E52" s="93"/>
      <c r="F52" s="93"/>
    </row>
    <row r="53" spans="1:6" ht="15" customHeight="1">
      <c r="A53" s="21">
        <f t="shared" ref="A53:A54" si="2">A52+0.01</f>
        <v>2.0599999999999987</v>
      </c>
      <c r="B53" s="24" t="s">
        <v>59</v>
      </c>
      <c r="C53" s="23" t="s">
        <v>4</v>
      </c>
      <c r="D53" s="68"/>
      <c r="E53" s="93"/>
      <c r="F53" s="93"/>
    </row>
    <row r="54" spans="1:6" ht="14.4">
      <c r="A54" s="21">
        <f t="shared" si="2"/>
        <v>2.0699999999999985</v>
      </c>
      <c r="B54" s="24" t="s">
        <v>60</v>
      </c>
      <c r="C54" s="27" t="s">
        <v>4</v>
      </c>
      <c r="D54" s="68"/>
      <c r="E54" s="93"/>
      <c r="F54" s="93"/>
    </row>
    <row r="55" spans="1:6" ht="14.4">
      <c r="A55" s="21">
        <f t="shared" ref="A55:A77" si="3">A54+0.01</f>
        <v>2.0799999999999983</v>
      </c>
      <c r="B55" s="24" t="s">
        <v>61</v>
      </c>
      <c r="C55" s="27" t="s">
        <v>4</v>
      </c>
      <c r="D55" s="68"/>
      <c r="E55" s="93"/>
      <c r="F55" s="93"/>
    </row>
    <row r="56" spans="1:6" ht="14.4">
      <c r="A56" s="21">
        <f t="shared" si="3"/>
        <v>2.0899999999999981</v>
      </c>
      <c r="B56" s="24" t="s">
        <v>62</v>
      </c>
      <c r="C56" s="27" t="s">
        <v>8</v>
      </c>
      <c r="D56" s="68"/>
      <c r="E56" s="93"/>
      <c r="F56" s="93"/>
    </row>
    <row r="57" spans="1:6" ht="14.4">
      <c r="A57" s="21">
        <f t="shared" si="3"/>
        <v>2.0999999999999979</v>
      </c>
      <c r="B57" s="24" t="s">
        <v>63</v>
      </c>
      <c r="C57" s="27" t="s">
        <v>4</v>
      </c>
      <c r="D57" s="68"/>
      <c r="E57" s="93"/>
      <c r="F57" s="93"/>
    </row>
    <row r="58" spans="1:6" s="74" customFormat="1" ht="14.4">
      <c r="A58" s="21">
        <f t="shared" si="3"/>
        <v>2.1099999999999977</v>
      </c>
      <c r="B58" s="30" t="s">
        <v>64</v>
      </c>
      <c r="C58" s="27" t="s">
        <v>4</v>
      </c>
      <c r="D58" s="68"/>
      <c r="E58" s="93"/>
      <c r="F58" s="93"/>
    </row>
    <row r="59" spans="1:6" s="74" customFormat="1" ht="14.4">
      <c r="A59" s="21">
        <f t="shared" si="3"/>
        <v>2.1199999999999974</v>
      </c>
      <c r="B59" s="24" t="s">
        <v>65</v>
      </c>
      <c r="C59" s="27" t="s">
        <v>4</v>
      </c>
      <c r="D59" s="68"/>
      <c r="E59" s="93"/>
      <c r="F59" s="93"/>
    </row>
    <row r="60" spans="1:6" s="74" customFormat="1" ht="14.4">
      <c r="A60" s="21">
        <f t="shared" si="3"/>
        <v>2.1299999999999972</v>
      </c>
      <c r="B60" s="24" t="s">
        <v>66</v>
      </c>
      <c r="C60" s="27" t="s">
        <v>4</v>
      </c>
      <c r="D60" s="68"/>
      <c r="E60" s="93"/>
      <c r="F60" s="93"/>
    </row>
    <row r="61" spans="1:6" s="74" customFormat="1" ht="14.4">
      <c r="A61" s="21">
        <f t="shared" si="3"/>
        <v>2.139999999999997</v>
      </c>
      <c r="B61" s="24" t="s">
        <v>67</v>
      </c>
      <c r="C61" s="27" t="s">
        <v>4</v>
      </c>
      <c r="D61" s="68"/>
      <c r="E61" s="93"/>
      <c r="F61" s="93"/>
    </row>
    <row r="62" spans="1:6" s="74" customFormat="1" ht="14.4">
      <c r="A62" s="21">
        <f t="shared" si="3"/>
        <v>2.1499999999999968</v>
      </c>
      <c r="B62" s="24" t="s">
        <v>68</v>
      </c>
      <c r="C62" s="27" t="s">
        <v>4</v>
      </c>
      <c r="D62" s="68"/>
      <c r="E62" s="93"/>
      <c r="F62" s="93"/>
    </row>
    <row r="63" spans="1:6" s="74" customFormat="1" ht="14.4">
      <c r="A63" s="21">
        <f t="shared" si="3"/>
        <v>2.1599999999999966</v>
      </c>
      <c r="B63" s="24" t="s">
        <v>69</v>
      </c>
      <c r="C63" s="27" t="s">
        <v>4</v>
      </c>
      <c r="D63" s="68"/>
      <c r="E63" s="93"/>
      <c r="F63" s="93"/>
    </row>
    <row r="64" spans="1:6" s="74" customFormat="1" ht="14.4">
      <c r="A64" s="21">
        <f t="shared" si="3"/>
        <v>2.1699999999999964</v>
      </c>
      <c r="B64" s="24" t="s">
        <v>70</v>
      </c>
      <c r="C64" s="27" t="s">
        <v>4</v>
      </c>
      <c r="D64" s="68"/>
      <c r="E64" s="93"/>
      <c r="F64" s="93"/>
    </row>
    <row r="65" spans="1:6" s="74" customFormat="1" ht="14.4">
      <c r="A65" s="21">
        <f t="shared" si="3"/>
        <v>2.1799999999999962</v>
      </c>
      <c r="B65" s="30" t="s">
        <v>71</v>
      </c>
      <c r="C65" s="27" t="s">
        <v>4</v>
      </c>
      <c r="D65" s="68"/>
      <c r="E65" s="93"/>
      <c r="F65" s="93"/>
    </row>
    <row r="66" spans="1:6" s="74" customFormat="1" ht="14.4">
      <c r="A66" s="21">
        <f t="shared" si="3"/>
        <v>2.1899999999999959</v>
      </c>
      <c r="B66" s="24" t="s">
        <v>72</v>
      </c>
      <c r="C66" s="27" t="s">
        <v>4</v>
      </c>
      <c r="D66" s="68"/>
      <c r="E66" s="93"/>
      <c r="F66" s="93"/>
    </row>
    <row r="67" spans="1:6" s="74" customFormat="1" ht="14.4">
      <c r="A67" s="21">
        <f t="shared" si="3"/>
        <v>2.1999999999999957</v>
      </c>
      <c r="B67" s="30" t="s">
        <v>73</v>
      </c>
      <c r="C67" s="27" t="s">
        <v>4</v>
      </c>
      <c r="D67" s="68"/>
      <c r="E67" s="93"/>
      <c r="F67" s="93"/>
    </row>
    <row r="68" spans="1:6" s="74" customFormat="1" ht="14.4">
      <c r="A68" s="21">
        <f t="shared" si="3"/>
        <v>2.2099999999999955</v>
      </c>
      <c r="B68" s="24" t="s">
        <v>74</v>
      </c>
      <c r="C68" s="27" t="s">
        <v>4</v>
      </c>
      <c r="D68" s="68"/>
      <c r="E68" s="93"/>
      <c r="F68" s="93"/>
    </row>
    <row r="69" spans="1:6" s="74" customFormat="1" ht="14.4">
      <c r="A69" s="21">
        <f t="shared" si="3"/>
        <v>2.2199999999999953</v>
      </c>
      <c r="B69" s="47" t="s">
        <v>75</v>
      </c>
      <c r="C69" s="27" t="s">
        <v>4</v>
      </c>
      <c r="D69" s="68"/>
      <c r="E69" s="93"/>
      <c r="F69" s="93"/>
    </row>
    <row r="70" spans="1:6" s="74" customFormat="1" ht="14.4">
      <c r="A70" s="21">
        <f t="shared" si="3"/>
        <v>2.2299999999999951</v>
      </c>
      <c r="B70" s="47" t="s">
        <v>76</v>
      </c>
      <c r="C70" s="27" t="s">
        <v>4</v>
      </c>
      <c r="D70" s="68"/>
      <c r="E70" s="93"/>
      <c r="F70" s="93"/>
    </row>
    <row r="71" spans="1:6" ht="15" customHeight="1">
      <c r="A71" s="21">
        <f t="shared" si="3"/>
        <v>2.2399999999999949</v>
      </c>
      <c r="B71" s="24" t="s">
        <v>77</v>
      </c>
      <c r="C71" s="23" t="s">
        <v>4</v>
      </c>
      <c r="D71" s="68"/>
      <c r="E71" s="93"/>
      <c r="F71" s="93"/>
    </row>
    <row r="72" spans="1:6" ht="15" customHeight="1">
      <c r="A72" s="21">
        <f t="shared" si="3"/>
        <v>2.2499999999999947</v>
      </c>
      <c r="B72" s="24" t="s">
        <v>78</v>
      </c>
      <c r="C72" s="23" t="s">
        <v>4</v>
      </c>
      <c r="D72" s="68"/>
      <c r="E72" s="93"/>
      <c r="F72" s="93"/>
    </row>
    <row r="73" spans="1:6" ht="15" customHeight="1">
      <c r="A73" s="21">
        <f t="shared" si="3"/>
        <v>2.2599999999999945</v>
      </c>
      <c r="B73" s="24" t="s">
        <v>79</v>
      </c>
      <c r="C73" s="23" t="s">
        <v>4</v>
      </c>
      <c r="D73" s="68"/>
      <c r="E73" s="93"/>
      <c r="F73" s="93"/>
    </row>
    <row r="74" spans="1:6" ht="15" customHeight="1">
      <c r="A74" s="21">
        <f t="shared" si="3"/>
        <v>2.2699999999999942</v>
      </c>
      <c r="B74" s="24" t="s">
        <v>80</v>
      </c>
      <c r="C74" s="23" t="s">
        <v>6</v>
      </c>
      <c r="D74" s="68"/>
      <c r="E74" s="93"/>
      <c r="F74" s="93"/>
    </row>
    <row r="75" spans="1:6" ht="15" customHeight="1">
      <c r="A75" s="21">
        <f t="shared" si="3"/>
        <v>2.279999999999994</v>
      </c>
      <c r="B75" s="24" t="s">
        <v>81</v>
      </c>
      <c r="C75" s="23" t="s">
        <v>4</v>
      </c>
      <c r="D75" s="68"/>
      <c r="E75" s="93"/>
      <c r="F75" s="93"/>
    </row>
    <row r="76" spans="1:6" s="75" customFormat="1" ht="15" customHeight="1">
      <c r="A76" s="21">
        <f t="shared" si="3"/>
        <v>2.2899999999999938</v>
      </c>
      <c r="B76" s="24" t="s">
        <v>82</v>
      </c>
      <c r="C76" s="23" t="s">
        <v>4</v>
      </c>
      <c r="D76" s="24"/>
      <c r="E76" s="93"/>
      <c r="F76" s="93"/>
    </row>
    <row r="77" spans="1:6" ht="15" customHeight="1">
      <c r="A77" s="21">
        <f t="shared" si="3"/>
        <v>2.2999999999999936</v>
      </c>
      <c r="B77" s="24" t="s">
        <v>83</v>
      </c>
      <c r="C77" s="23" t="s">
        <v>4</v>
      </c>
      <c r="D77" s="68"/>
      <c r="E77" s="93"/>
      <c r="F77" s="93"/>
    </row>
    <row r="78" spans="1:6" ht="14.4">
      <c r="A78" s="35">
        <f>A47+1</f>
        <v>3</v>
      </c>
      <c r="B78" s="95" t="s">
        <v>84</v>
      </c>
      <c r="C78" s="96" t="s">
        <v>53</v>
      </c>
      <c r="D78" s="26"/>
      <c r="E78" s="94"/>
      <c r="F78" s="94"/>
    </row>
    <row r="79" spans="1:6" ht="16.5" customHeight="1">
      <c r="A79" s="21">
        <f>A78+0.01</f>
        <v>3.01</v>
      </c>
      <c r="B79" s="22" t="s">
        <v>85</v>
      </c>
      <c r="C79" s="23" t="s">
        <v>4</v>
      </c>
      <c r="D79" s="68"/>
      <c r="E79" s="93"/>
      <c r="F79" s="93"/>
    </row>
    <row r="80" spans="1:6" s="74" customFormat="1" ht="14.4">
      <c r="A80" s="21">
        <f>A79+0.01</f>
        <v>3.0199999999999996</v>
      </c>
      <c r="B80" s="24" t="s">
        <v>86</v>
      </c>
      <c r="C80" s="23" t="s">
        <v>4</v>
      </c>
      <c r="D80" s="68"/>
      <c r="E80" s="93"/>
      <c r="F80" s="93"/>
    </row>
    <row r="81" spans="1:6" ht="14.4">
      <c r="A81" s="21">
        <f t="shared" ref="A81:A111" si="4">A80+0.01</f>
        <v>3.0299999999999994</v>
      </c>
      <c r="B81" s="24" t="s">
        <v>87</v>
      </c>
      <c r="C81" s="23" t="s">
        <v>4</v>
      </c>
      <c r="D81" s="68"/>
      <c r="E81" s="93"/>
      <c r="F81" s="93"/>
    </row>
    <row r="82" spans="1:6" ht="14.4">
      <c r="A82" s="21">
        <f t="shared" si="4"/>
        <v>3.0399999999999991</v>
      </c>
      <c r="B82" s="24" t="s">
        <v>88</v>
      </c>
      <c r="C82" s="23" t="s">
        <v>6</v>
      </c>
      <c r="D82" s="68"/>
      <c r="E82" s="93"/>
      <c r="F82" s="93"/>
    </row>
    <row r="83" spans="1:6" ht="14.4">
      <c r="A83" s="21">
        <f t="shared" si="4"/>
        <v>3.0499999999999989</v>
      </c>
      <c r="B83" s="24" t="s">
        <v>89</v>
      </c>
      <c r="C83" s="23" t="s">
        <v>4</v>
      </c>
      <c r="D83" s="68"/>
      <c r="E83" s="93"/>
      <c r="F83" s="93"/>
    </row>
    <row r="84" spans="1:6" ht="14.4">
      <c r="A84" s="21">
        <f t="shared" si="4"/>
        <v>3.0599999999999987</v>
      </c>
      <c r="B84" s="24" t="s">
        <v>90</v>
      </c>
      <c r="C84" s="23" t="s">
        <v>4</v>
      </c>
      <c r="D84" s="68"/>
      <c r="E84" s="93"/>
      <c r="F84" s="93"/>
    </row>
    <row r="85" spans="1:6" ht="14.4">
      <c r="A85" s="21">
        <f t="shared" si="4"/>
        <v>3.0699999999999985</v>
      </c>
      <c r="B85" s="24" t="s">
        <v>91</v>
      </c>
      <c r="C85" s="23" t="s">
        <v>6</v>
      </c>
      <c r="D85" s="68"/>
      <c r="E85" s="93"/>
      <c r="F85" s="93"/>
    </row>
    <row r="86" spans="1:6" ht="14.4">
      <c r="A86" s="21">
        <f t="shared" si="4"/>
        <v>3.0799999999999983</v>
      </c>
      <c r="B86" s="24" t="s">
        <v>92</v>
      </c>
      <c r="C86" s="23" t="s">
        <v>4</v>
      </c>
      <c r="D86" s="68"/>
      <c r="E86" s="93"/>
      <c r="F86" s="93"/>
    </row>
    <row r="87" spans="1:6" ht="14.4">
      <c r="A87" s="21">
        <f t="shared" si="4"/>
        <v>3.0899999999999981</v>
      </c>
      <c r="B87" s="24" t="s">
        <v>93</v>
      </c>
      <c r="C87" s="23" t="s">
        <v>6</v>
      </c>
      <c r="D87" s="68"/>
      <c r="E87" s="93"/>
      <c r="F87" s="93"/>
    </row>
    <row r="88" spans="1:6" ht="14.4">
      <c r="A88" s="21">
        <f t="shared" si="4"/>
        <v>3.0999999999999979</v>
      </c>
      <c r="B88" s="24" t="s">
        <v>94</v>
      </c>
      <c r="C88" s="23" t="s">
        <v>4</v>
      </c>
      <c r="D88" s="68"/>
      <c r="E88" s="93"/>
      <c r="F88" s="93"/>
    </row>
    <row r="89" spans="1:6" ht="14.4">
      <c r="A89" s="21">
        <f t="shared" si="4"/>
        <v>3.1099999999999977</v>
      </c>
      <c r="B89" s="24" t="s">
        <v>95</v>
      </c>
      <c r="C89" s="23" t="s">
        <v>6</v>
      </c>
      <c r="D89" s="68"/>
      <c r="E89" s="93"/>
      <c r="F89" s="93"/>
    </row>
    <row r="90" spans="1:6" ht="14.4">
      <c r="A90" s="21">
        <f t="shared" si="4"/>
        <v>3.1199999999999974</v>
      </c>
      <c r="B90" s="24" t="s">
        <v>96</v>
      </c>
      <c r="C90" s="23" t="s">
        <v>6</v>
      </c>
      <c r="D90" s="68"/>
      <c r="E90" s="93"/>
      <c r="F90" s="93"/>
    </row>
    <row r="91" spans="1:6" ht="15" customHeight="1">
      <c r="A91" s="21">
        <f t="shared" si="4"/>
        <v>3.1299999999999972</v>
      </c>
      <c r="B91" s="24" t="s">
        <v>97</v>
      </c>
      <c r="C91" s="23" t="s">
        <v>4</v>
      </c>
      <c r="D91" s="68"/>
      <c r="E91" s="93"/>
      <c r="F91" s="93"/>
    </row>
    <row r="92" spans="1:6" ht="15" customHeight="1">
      <c r="A92" s="21">
        <f t="shared" si="4"/>
        <v>3.139999999999997</v>
      </c>
      <c r="B92" s="24" t="s">
        <v>98</v>
      </c>
      <c r="C92" s="23" t="s">
        <v>4</v>
      </c>
      <c r="D92" s="68"/>
      <c r="E92" s="93"/>
      <c r="F92" s="93"/>
    </row>
    <row r="93" spans="1:6" ht="15" customHeight="1">
      <c r="A93" s="21">
        <f t="shared" si="4"/>
        <v>3.1499999999999968</v>
      </c>
      <c r="B93" s="24" t="s">
        <v>99</v>
      </c>
      <c r="C93" s="23" t="s">
        <v>4</v>
      </c>
      <c r="D93" s="68"/>
      <c r="E93" s="93"/>
      <c r="F93" s="93"/>
    </row>
    <row r="94" spans="1:6" ht="15" customHeight="1">
      <c r="A94" s="21">
        <f t="shared" si="4"/>
        <v>3.1599999999999966</v>
      </c>
      <c r="B94" s="24" t="s">
        <v>100</v>
      </c>
      <c r="C94" s="23" t="s">
        <v>4</v>
      </c>
      <c r="D94" s="68"/>
      <c r="E94" s="93"/>
      <c r="F94" s="93"/>
    </row>
    <row r="95" spans="1:6" ht="15" customHeight="1">
      <c r="A95" s="21">
        <f t="shared" si="4"/>
        <v>3.1699999999999964</v>
      </c>
      <c r="B95" s="24" t="s">
        <v>101</v>
      </c>
      <c r="C95" s="23" t="s">
        <v>4</v>
      </c>
      <c r="D95" s="68"/>
      <c r="E95" s="93"/>
      <c r="F95" s="93"/>
    </row>
    <row r="96" spans="1:6" ht="15" customHeight="1">
      <c r="A96" s="21">
        <f t="shared" si="4"/>
        <v>3.1799999999999962</v>
      </c>
      <c r="B96" s="24" t="s">
        <v>102</v>
      </c>
      <c r="C96" s="23" t="s">
        <v>4</v>
      </c>
      <c r="D96" s="68"/>
      <c r="E96" s="93"/>
      <c r="F96" s="93"/>
    </row>
    <row r="97" spans="1:6" ht="15" customHeight="1">
      <c r="A97" s="21">
        <f t="shared" si="4"/>
        <v>3.1899999999999959</v>
      </c>
      <c r="B97" s="24" t="s">
        <v>103</v>
      </c>
      <c r="C97" s="23" t="s">
        <v>4</v>
      </c>
      <c r="D97" s="68"/>
      <c r="E97" s="93"/>
      <c r="F97" s="93"/>
    </row>
    <row r="98" spans="1:6" ht="15" customHeight="1">
      <c r="A98" s="21">
        <f t="shared" si="4"/>
        <v>3.1999999999999957</v>
      </c>
      <c r="B98" s="24" t="s">
        <v>104</v>
      </c>
      <c r="C98" s="23" t="s">
        <v>6</v>
      </c>
      <c r="D98" s="68"/>
      <c r="E98" s="93"/>
      <c r="F98" s="93"/>
    </row>
    <row r="99" spans="1:6" ht="15" customHeight="1">
      <c r="A99" s="21">
        <f t="shared" si="4"/>
        <v>3.2099999999999955</v>
      </c>
      <c r="B99" s="24" t="s">
        <v>105</v>
      </c>
      <c r="C99" s="23" t="s">
        <v>6</v>
      </c>
      <c r="D99" s="68"/>
      <c r="E99" s="93"/>
      <c r="F99" s="93"/>
    </row>
    <row r="100" spans="1:6" ht="15" customHeight="1">
      <c r="A100" s="21">
        <f t="shared" si="4"/>
        <v>3.2199999999999953</v>
      </c>
      <c r="B100" s="24" t="s">
        <v>106</v>
      </c>
      <c r="C100" s="23" t="s">
        <v>4</v>
      </c>
      <c r="D100" s="68"/>
      <c r="E100" s="93"/>
      <c r="F100" s="93"/>
    </row>
    <row r="101" spans="1:6" ht="15" customHeight="1">
      <c r="A101" s="21">
        <f t="shared" si="4"/>
        <v>3.2299999999999951</v>
      </c>
      <c r="B101" s="24" t="s">
        <v>107</v>
      </c>
      <c r="C101" s="23" t="s">
        <v>6</v>
      </c>
      <c r="D101" s="68"/>
      <c r="E101" s="93"/>
      <c r="F101" s="93"/>
    </row>
    <row r="102" spans="1:6" ht="15" customHeight="1">
      <c r="A102" s="21">
        <f t="shared" si="4"/>
        <v>3.2399999999999949</v>
      </c>
      <c r="B102" s="24" t="s">
        <v>108</v>
      </c>
      <c r="C102" s="23" t="s">
        <v>6</v>
      </c>
      <c r="D102" s="68"/>
      <c r="E102" s="93"/>
      <c r="F102" s="93"/>
    </row>
    <row r="103" spans="1:6" ht="15" customHeight="1">
      <c r="A103" s="21">
        <f t="shared" si="4"/>
        <v>3.2499999999999947</v>
      </c>
      <c r="B103" s="24" t="s">
        <v>109</v>
      </c>
      <c r="C103" s="23" t="s">
        <v>4</v>
      </c>
      <c r="D103" s="68"/>
      <c r="E103" s="93"/>
      <c r="F103" s="93"/>
    </row>
    <row r="104" spans="1:6" ht="15" customHeight="1">
      <c r="A104" s="21">
        <f t="shared" si="4"/>
        <v>3.2599999999999945</v>
      </c>
      <c r="B104" s="14" t="s">
        <v>110</v>
      </c>
      <c r="C104" s="23" t="s">
        <v>4</v>
      </c>
      <c r="D104" s="68"/>
      <c r="E104" s="93"/>
      <c r="F104" s="93"/>
    </row>
    <row r="105" spans="1:6" ht="15" customHeight="1">
      <c r="A105" s="21">
        <f t="shared" si="4"/>
        <v>3.2699999999999942</v>
      </c>
      <c r="B105" s="16" t="s">
        <v>111</v>
      </c>
      <c r="C105" s="23" t="s">
        <v>4</v>
      </c>
      <c r="D105" s="68"/>
      <c r="E105" s="93"/>
      <c r="F105" s="93"/>
    </row>
    <row r="106" spans="1:6" ht="15" customHeight="1">
      <c r="A106" s="21">
        <f t="shared" si="4"/>
        <v>3.279999999999994</v>
      </c>
      <c r="B106" s="16" t="s">
        <v>112</v>
      </c>
      <c r="C106" s="23" t="s">
        <v>4</v>
      </c>
      <c r="D106" s="68"/>
      <c r="E106" s="93"/>
      <c r="F106" s="93"/>
    </row>
    <row r="107" spans="1:6" ht="15" customHeight="1">
      <c r="A107" s="21">
        <f t="shared" si="4"/>
        <v>3.2899999999999938</v>
      </c>
      <c r="B107" s="16" t="s">
        <v>113</v>
      </c>
      <c r="C107" s="23" t="s">
        <v>4</v>
      </c>
      <c r="D107" s="68"/>
      <c r="E107" s="93"/>
      <c r="F107" s="93"/>
    </row>
    <row r="108" spans="1:6" ht="15" customHeight="1">
      <c r="A108" s="21">
        <f t="shared" si="4"/>
        <v>3.2999999999999936</v>
      </c>
      <c r="B108" s="16" t="s">
        <v>114</v>
      </c>
      <c r="C108" s="23" t="s">
        <v>6</v>
      </c>
      <c r="D108" s="68"/>
      <c r="E108" s="93"/>
      <c r="F108" s="93"/>
    </row>
    <row r="109" spans="1:6" ht="15" customHeight="1">
      <c r="A109" s="21">
        <f t="shared" si="4"/>
        <v>3.3099999999999934</v>
      </c>
      <c r="B109" s="16" t="s">
        <v>115</v>
      </c>
      <c r="C109" s="23" t="s">
        <v>4</v>
      </c>
      <c r="D109" s="68"/>
      <c r="E109" s="93"/>
      <c r="F109" s="93"/>
    </row>
    <row r="110" spans="1:6" ht="15" customHeight="1">
      <c r="A110" s="21">
        <f t="shared" si="4"/>
        <v>3.3199999999999932</v>
      </c>
      <c r="B110" s="16" t="s">
        <v>116</v>
      </c>
      <c r="C110" s="23" t="s">
        <v>4</v>
      </c>
      <c r="D110" s="68"/>
      <c r="E110" s="93"/>
      <c r="F110" s="93"/>
    </row>
    <row r="111" spans="1:6" ht="15" customHeight="1">
      <c r="A111" s="21">
        <f t="shared" si="4"/>
        <v>3.329999999999993</v>
      </c>
      <c r="B111" s="16" t="s">
        <v>117</v>
      </c>
      <c r="C111" s="23" t="s">
        <v>8</v>
      </c>
      <c r="D111" s="68"/>
      <c r="E111" s="93"/>
      <c r="F111" s="93"/>
    </row>
    <row r="112" spans="1:6" ht="14.4">
      <c r="A112" s="35">
        <f>A78+1</f>
        <v>4</v>
      </c>
      <c r="B112" s="95" t="s">
        <v>118</v>
      </c>
      <c r="C112" s="96" t="s">
        <v>53</v>
      </c>
      <c r="D112" s="26"/>
      <c r="E112" s="94"/>
      <c r="F112" s="94"/>
    </row>
    <row r="113" spans="1:6" ht="16.5" customHeight="1">
      <c r="A113" s="21">
        <f>A112+0.01</f>
        <v>4.01</v>
      </c>
      <c r="B113" s="22" t="s">
        <v>119</v>
      </c>
      <c r="C113" s="23" t="s">
        <v>4</v>
      </c>
      <c r="D113" s="68"/>
      <c r="E113" s="93"/>
      <c r="F113" s="93"/>
    </row>
    <row r="114" spans="1:6" s="74" customFormat="1" ht="14.4">
      <c r="A114" s="21">
        <f>A113+0.01</f>
        <v>4.0199999999999996</v>
      </c>
      <c r="B114" s="22" t="s">
        <v>120</v>
      </c>
      <c r="C114" s="23" t="s">
        <v>4</v>
      </c>
      <c r="D114" s="68"/>
      <c r="E114" s="93"/>
      <c r="F114" s="93"/>
    </row>
    <row r="115" spans="1:6" ht="14.4">
      <c r="A115" s="21">
        <f t="shared" ref="A115:A127" si="5">A114+0.01</f>
        <v>4.0299999999999994</v>
      </c>
      <c r="B115" s="22" t="s">
        <v>121</v>
      </c>
      <c r="C115" s="23" t="s">
        <v>4</v>
      </c>
      <c r="D115" s="68"/>
      <c r="E115" s="93"/>
      <c r="F115" s="93"/>
    </row>
    <row r="116" spans="1:6" ht="14.4">
      <c r="A116" s="21">
        <f t="shared" si="5"/>
        <v>4.0399999999999991</v>
      </c>
      <c r="B116" s="24" t="s">
        <v>122</v>
      </c>
      <c r="C116" s="23" t="s">
        <v>4</v>
      </c>
      <c r="D116" s="68"/>
      <c r="E116" s="93"/>
      <c r="F116" s="93"/>
    </row>
    <row r="117" spans="1:6" ht="14.4">
      <c r="A117" s="21">
        <f t="shared" si="5"/>
        <v>4.0499999999999989</v>
      </c>
      <c r="B117" s="22" t="s">
        <v>123</v>
      </c>
      <c r="C117" s="23" t="s">
        <v>4</v>
      </c>
      <c r="D117" s="68"/>
      <c r="E117" s="93"/>
      <c r="F117" s="93"/>
    </row>
    <row r="118" spans="1:6" ht="14.4">
      <c r="A118" s="21">
        <f t="shared" si="5"/>
        <v>4.0599999999999987</v>
      </c>
      <c r="B118" s="22" t="s">
        <v>124</v>
      </c>
      <c r="C118" s="23" t="s">
        <v>4</v>
      </c>
      <c r="D118" s="68"/>
      <c r="E118" s="93"/>
      <c r="F118" s="93"/>
    </row>
    <row r="119" spans="1:6" ht="14.4">
      <c r="A119" s="21">
        <f t="shared" si="5"/>
        <v>4.0699999999999985</v>
      </c>
      <c r="B119" s="24" t="s">
        <v>125</v>
      </c>
      <c r="C119" s="23" t="s">
        <v>4</v>
      </c>
      <c r="D119" s="68"/>
      <c r="E119" s="93"/>
      <c r="F119" s="93"/>
    </row>
    <row r="120" spans="1:6" ht="14.4">
      <c r="A120" s="21">
        <f t="shared" si="5"/>
        <v>4.0799999999999983</v>
      </c>
      <c r="B120" s="24" t="s">
        <v>126</v>
      </c>
      <c r="C120" s="23" t="s">
        <v>4</v>
      </c>
      <c r="D120" s="68"/>
      <c r="E120" s="93"/>
      <c r="F120" s="93"/>
    </row>
    <row r="121" spans="1:6" ht="14.4">
      <c r="A121" s="21">
        <f t="shared" si="5"/>
        <v>4.0899999999999981</v>
      </c>
      <c r="B121" s="24" t="s">
        <v>127</v>
      </c>
      <c r="C121" s="23" t="s">
        <v>4</v>
      </c>
      <c r="D121" s="68"/>
      <c r="E121" s="93"/>
      <c r="F121" s="93"/>
    </row>
    <row r="122" spans="1:6" ht="14.4">
      <c r="A122" s="21">
        <f t="shared" si="5"/>
        <v>4.0999999999999979</v>
      </c>
      <c r="B122" s="24" t="s">
        <v>36</v>
      </c>
      <c r="C122" s="23" t="s">
        <v>4</v>
      </c>
      <c r="D122" s="68"/>
      <c r="E122" s="93"/>
      <c r="F122" s="93"/>
    </row>
    <row r="123" spans="1:6" ht="14.4">
      <c r="A123" s="21">
        <f t="shared" si="5"/>
        <v>4.1099999999999977</v>
      </c>
      <c r="B123" s="24" t="s">
        <v>128</v>
      </c>
      <c r="C123" s="23" t="s">
        <v>4</v>
      </c>
      <c r="D123" s="68"/>
      <c r="E123" s="93"/>
      <c r="F123" s="93"/>
    </row>
    <row r="124" spans="1:6" ht="14.4">
      <c r="A124" s="21">
        <f t="shared" si="5"/>
        <v>4.1199999999999974</v>
      </c>
      <c r="B124" s="24" t="s">
        <v>93</v>
      </c>
      <c r="C124" s="23" t="s">
        <v>4</v>
      </c>
      <c r="D124" s="68"/>
      <c r="E124" s="93"/>
      <c r="F124" s="93"/>
    </row>
    <row r="125" spans="1:6" ht="14.4">
      <c r="A125" s="21">
        <f t="shared" si="5"/>
        <v>4.1299999999999972</v>
      </c>
      <c r="B125" s="24" t="s">
        <v>129</v>
      </c>
      <c r="C125" s="23" t="s">
        <v>4</v>
      </c>
      <c r="D125" s="68"/>
      <c r="E125" s="93"/>
      <c r="F125" s="93"/>
    </row>
    <row r="126" spans="1:6" ht="14.4">
      <c r="A126" s="21">
        <f t="shared" si="5"/>
        <v>4.139999999999997</v>
      </c>
      <c r="B126" s="24" t="s">
        <v>130</v>
      </c>
      <c r="C126" s="23" t="s">
        <v>4</v>
      </c>
      <c r="D126" s="68"/>
      <c r="E126" s="93"/>
      <c r="F126" s="93"/>
    </row>
    <row r="127" spans="1:6" ht="15" customHeight="1">
      <c r="A127" s="21">
        <f t="shared" si="5"/>
        <v>4.1499999999999968</v>
      </c>
      <c r="B127" s="24" t="s">
        <v>131</v>
      </c>
      <c r="C127" s="23" t="s">
        <v>4</v>
      </c>
      <c r="D127" s="68"/>
      <c r="E127" s="93"/>
      <c r="F127" s="93"/>
    </row>
    <row r="128" spans="1:6" ht="14.4">
      <c r="A128" s="35">
        <f>A112+1</f>
        <v>5</v>
      </c>
      <c r="B128" s="25" t="s">
        <v>132</v>
      </c>
      <c r="C128" s="26"/>
      <c r="D128" s="26"/>
      <c r="E128" s="94"/>
      <c r="F128" s="94"/>
    </row>
    <row r="129" spans="1:6" ht="14.4">
      <c r="A129" s="21">
        <f>A128+0.01</f>
        <v>5.01</v>
      </c>
      <c r="B129" s="13" t="s">
        <v>133</v>
      </c>
      <c r="C129" s="23" t="s">
        <v>6</v>
      </c>
      <c r="D129" s="68"/>
      <c r="E129" s="93"/>
      <c r="F129" s="93"/>
    </row>
    <row r="130" spans="1:6" ht="14.4">
      <c r="A130" s="21">
        <f t="shared" ref="A130:A149" si="6">A129+0.01</f>
        <v>5.0199999999999996</v>
      </c>
      <c r="B130" s="13" t="s">
        <v>134</v>
      </c>
      <c r="C130" s="11" t="s">
        <v>4</v>
      </c>
      <c r="D130" s="68"/>
      <c r="E130" s="93"/>
      <c r="F130" s="93"/>
    </row>
    <row r="131" spans="1:6" ht="14.4">
      <c r="A131" s="21">
        <f t="shared" si="6"/>
        <v>5.0299999999999994</v>
      </c>
      <c r="B131" s="13" t="s">
        <v>135</v>
      </c>
      <c r="C131" s="23" t="s">
        <v>6</v>
      </c>
      <c r="D131" s="68"/>
      <c r="E131" s="93"/>
      <c r="F131" s="93"/>
    </row>
    <row r="132" spans="1:6" ht="14.4">
      <c r="A132" s="21">
        <f t="shared" si="6"/>
        <v>5.0399999999999991</v>
      </c>
      <c r="B132" s="13" t="s">
        <v>136</v>
      </c>
      <c r="C132" s="23" t="s">
        <v>4</v>
      </c>
      <c r="D132" s="68"/>
      <c r="E132" s="93"/>
      <c r="F132" s="93"/>
    </row>
    <row r="133" spans="1:6" ht="14.4">
      <c r="A133" s="21">
        <f t="shared" si="6"/>
        <v>5.0499999999999989</v>
      </c>
      <c r="B133" s="13" t="s">
        <v>137</v>
      </c>
      <c r="C133" s="23" t="s">
        <v>4</v>
      </c>
      <c r="D133" s="68"/>
      <c r="E133" s="93"/>
      <c r="F133" s="93"/>
    </row>
    <row r="134" spans="1:6" ht="14.4">
      <c r="A134" s="21">
        <f t="shared" si="6"/>
        <v>5.0599999999999987</v>
      </c>
      <c r="B134" s="13" t="s">
        <v>138</v>
      </c>
      <c r="C134" s="11" t="s">
        <v>4</v>
      </c>
      <c r="D134" s="68"/>
      <c r="E134" s="93"/>
      <c r="F134" s="93"/>
    </row>
    <row r="135" spans="1:6" ht="14.4">
      <c r="A135" s="21">
        <f t="shared" si="6"/>
        <v>5.0699999999999985</v>
      </c>
      <c r="B135" s="13" t="s">
        <v>139</v>
      </c>
      <c r="C135" s="23" t="s">
        <v>4</v>
      </c>
      <c r="D135" s="68"/>
      <c r="E135" s="93"/>
      <c r="F135" s="93"/>
    </row>
    <row r="136" spans="1:6" ht="14.4">
      <c r="A136" s="21">
        <f t="shared" si="6"/>
        <v>5.0799999999999983</v>
      </c>
      <c r="B136" s="13" t="s">
        <v>140</v>
      </c>
      <c r="C136" s="23" t="s">
        <v>4</v>
      </c>
      <c r="D136" s="68"/>
      <c r="E136" s="93"/>
      <c r="F136" s="93"/>
    </row>
    <row r="137" spans="1:6" ht="14.4">
      <c r="A137" s="21">
        <f t="shared" si="6"/>
        <v>5.0899999999999981</v>
      </c>
      <c r="B137" s="13" t="s">
        <v>141</v>
      </c>
      <c r="C137" s="11" t="s">
        <v>4</v>
      </c>
      <c r="D137" s="68"/>
      <c r="E137" s="93"/>
      <c r="F137" s="93"/>
    </row>
    <row r="138" spans="1:6" ht="14.4">
      <c r="A138" s="21">
        <f t="shared" si="6"/>
        <v>5.0999999999999979</v>
      </c>
      <c r="B138" s="13" t="s">
        <v>142</v>
      </c>
      <c r="C138" s="11" t="s">
        <v>4</v>
      </c>
      <c r="D138" s="68"/>
      <c r="E138" s="93"/>
      <c r="F138" s="93"/>
    </row>
    <row r="139" spans="1:6" ht="14.4">
      <c r="A139" s="21">
        <f t="shared" si="6"/>
        <v>5.1099999999999977</v>
      </c>
      <c r="B139" s="13" t="s">
        <v>143</v>
      </c>
      <c r="C139" s="11" t="s">
        <v>4</v>
      </c>
      <c r="D139" s="68"/>
      <c r="E139" s="93"/>
      <c r="F139" s="93"/>
    </row>
    <row r="140" spans="1:6" ht="14.1" customHeight="1">
      <c r="A140" s="21">
        <f t="shared" si="6"/>
        <v>5.1199999999999974</v>
      </c>
      <c r="B140" s="13" t="s">
        <v>144</v>
      </c>
      <c r="C140" s="23" t="s">
        <v>6</v>
      </c>
      <c r="D140" s="68"/>
      <c r="E140" s="93"/>
      <c r="F140" s="93"/>
    </row>
    <row r="141" spans="1:6" ht="14.1" customHeight="1">
      <c r="A141" s="21">
        <f t="shared" si="6"/>
        <v>5.1299999999999972</v>
      </c>
      <c r="B141" s="14" t="s">
        <v>145</v>
      </c>
      <c r="C141" s="11" t="s">
        <v>6</v>
      </c>
      <c r="D141" s="68"/>
      <c r="E141" s="93"/>
      <c r="F141" s="93"/>
    </row>
    <row r="142" spans="1:6" ht="14.1" customHeight="1">
      <c r="A142" s="21">
        <f t="shared" si="6"/>
        <v>5.139999999999997</v>
      </c>
      <c r="B142" s="13" t="s">
        <v>146</v>
      </c>
      <c r="C142" s="23" t="s">
        <v>6</v>
      </c>
      <c r="D142" s="68"/>
      <c r="E142" s="93"/>
      <c r="F142" s="93"/>
    </row>
    <row r="143" spans="1:6" ht="14.4">
      <c r="A143" s="21">
        <f>A142+0.01</f>
        <v>5.1499999999999968</v>
      </c>
      <c r="B143" s="13" t="s">
        <v>147</v>
      </c>
      <c r="C143" s="23" t="s">
        <v>8</v>
      </c>
      <c r="D143" s="68"/>
      <c r="E143" s="93"/>
      <c r="F143" s="93"/>
    </row>
    <row r="144" spans="1:6" ht="14.4">
      <c r="A144" s="21">
        <f t="shared" si="6"/>
        <v>5.1599999999999966</v>
      </c>
      <c r="B144" s="13" t="s">
        <v>148</v>
      </c>
      <c r="C144" s="23" t="s">
        <v>6</v>
      </c>
      <c r="D144" s="68"/>
      <c r="E144" s="93"/>
      <c r="F144" s="93"/>
    </row>
    <row r="145" spans="1:6" ht="14.4">
      <c r="A145" s="21">
        <f t="shared" si="6"/>
        <v>5.1699999999999964</v>
      </c>
      <c r="B145" s="13" t="s">
        <v>149</v>
      </c>
      <c r="C145" s="11" t="s">
        <v>4</v>
      </c>
      <c r="D145" s="68"/>
      <c r="E145" s="93"/>
      <c r="F145" s="93"/>
    </row>
    <row r="146" spans="1:6" ht="14.4">
      <c r="A146" s="21">
        <f t="shared" si="6"/>
        <v>5.1799999999999962</v>
      </c>
      <c r="B146" s="15" t="s">
        <v>150</v>
      </c>
      <c r="C146" s="11" t="s">
        <v>4</v>
      </c>
      <c r="D146" s="68"/>
      <c r="E146" s="93"/>
      <c r="F146" s="93"/>
    </row>
    <row r="147" spans="1:6" ht="14.4">
      <c r="A147" s="21">
        <f t="shared" si="6"/>
        <v>5.1899999999999959</v>
      </c>
      <c r="B147" s="15" t="s">
        <v>151</v>
      </c>
      <c r="C147" s="11" t="s">
        <v>4</v>
      </c>
      <c r="D147" s="68"/>
      <c r="E147" s="93"/>
      <c r="F147" s="93"/>
    </row>
    <row r="148" spans="1:6" ht="14.4">
      <c r="A148" s="21">
        <f t="shared" si="6"/>
        <v>5.1999999999999957</v>
      </c>
      <c r="B148" s="15" t="s">
        <v>152</v>
      </c>
      <c r="C148" s="11" t="s">
        <v>4</v>
      </c>
      <c r="D148" s="68"/>
      <c r="E148" s="93"/>
      <c r="F148" s="93"/>
    </row>
    <row r="149" spans="1:6" ht="14.4">
      <c r="A149" s="21">
        <f t="shared" si="6"/>
        <v>5.2099999999999955</v>
      </c>
      <c r="B149" s="15" t="s">
        <v>153</v>
      </c>
      <c r="C149" s="23" t="s">
        <v>6</v>
      </c>
      <c r="D149" s="68"/>
      <c r="E149" s="93"/>
      <c r="F149" s="93"/>
    </row>
    <row r="150" spans="1:6" s="74" customFormat="1" ht="14.4">
      <c r="A150" s="35">
        <f>A128+1</f>
        <v>6</v>
      </c>
      <c r="B150" s="28" t="s">
        <v>154</v>
      </c>
      <c r="C150" s="29"/>
      <c r="D150" s="29"/>
      <c r="E150" s="94"/>
      <c r="F150" s="94"/>
    </row>
    <row r="151" spans="1:6" s="74" customFormat="1" ht="14.4">
      <c r="A151" s="21">
        <f t="shared" ref="A151:A164" si="7">A150+0.01</f>
        <v>6.01</v>
      </c>
      <c r="B151" s="24" t="s">
        <v>155</v>
      </c>
      <c r="C151" s="27" t="s">
        <v>4</v>
      </c>
      <c r="D151" s="68"/>
      <c r="E151" s="93"/>
      <c r="F151" s="93"/>
    </row>
    <row r="152" spans="1:6" s="74" customFormat="1" ht="14.4">
      <c r="A152" s="21">
        <f t="shared" si="7"/>
        <v>6.02</v>
      </c>
      <c r="B152" s="24" t="s">
        <v>156</v>
      </c>
      <c r="C152" s="11" t="s">
        <v>4</v>
      </c>
      <c r="D152" s="68"/>
      <c r="E152" s="93"/>
      <c r="F152" s="93"/>
    </row>
    <row r="153" spans="1:6" s="74" customFormat="1" ht="14.4">
      <c r="A153" s="21">
        <f t="shared" si="7"/>
        <v>6.0299999999999994</v>
      </c>
      <c r="B153" s="24" t="s">
        <v>157</v>
      </c>
      <c r="C153" s="11" t="s">
        <v>4</v>
      </c>
      <c r="D153" s="68"/>
      <c r="E153" s="93"/>
      <c r="F153" s="93"/>
    </row>
    <row r="154" spans="1:6" s="74" customFormat="1" ht="14.4">
      <c r="A154" s="21">
        <f t="shared" si="7"/>
        <v>6.0399999999999991</v>
      </c>
      <c r="B154" s="24" t="s">
        <v>158</v>
      </c>
      <c r="C154" s="11" t="s">
        <v>8</v>
      </c>
      <c r="D154" s="68"/>
      <c r="E154" s="93"/>
      <c r="F154" s="93"/>
    </row>
    <row r="155" spans="1:6" s="74" customFormat="1" ht="14.4">
      <c r="A155" s="21">
        <f t="shared" si="7"/>
        <v>6.0499999999999989</v>
      </c>
      <c r="B155" s="24" t="s">
        <v>159</v>
      </c>
      <c r="C155" s="27" t="s">
        <v>8</v>
      </c>
      <c r="D155" s="68"/>
      <c r="E155" s="93"/>
      <c r="F155" s="93"/>
    </row>
    <row r="156" spans="1:6" s="76" customFormat="1" ht="14.4">
      <c r="A156" s="21">
        <f t="shared" si="7"/>
        <v>6.0599999999999987</v>
      </c>
      <c r="B156" s="24" t="s">
        <v>160</v>
      </c>
      <c r="C156" s="11" t="s">
        <v>4</v>
      </c>
      <c r="D156" s="68"/>
      <c r="E156" s="93"/>
      <c r="F156" s="93"/>
    </row>
    <row r="157" spans="1:6" s="74" customFormat="1" ht="14.4">
      <c r="A157" s="21">
        <f t="shared" si="7"/>
        <v>6.0699999999999985</v>
      </c>
      <c r="B157" s="24" t="s">
        <v>161</v>
      </c>
      <c r="C157" s="11" t="s">
        <v>4</v>
      </c>
      <c r="D157" s="68"/>
      <c r="E157" s="93"/>
      <c r="F157" s="93"/>
    </row>
    <row r="158" spans="1:6" s="74" customFormat="1" ht="14.4">
      <c r="A158" s="21">
        <f t="shared" si="7"/>
        <v>6.0799999999999983</v>
      </c>
      <c r="B158" s="24" t="s">
        <v>162</v>
      </c>
      <c r="C158" s="27" t="s">
        <v>4</v>
      </c>
      <c r="D158" s="68"/>
      <c r="E158" s="93"/>
      <c r="F158" s="93"/>
    </row>
    <row r="159" spans="1:6" s="74" customFormat="1" ht="14.4">
      <c r="A159" s="21">
        <f t="shared" si="7"/>
        <v>6.0899999999999981</v>
      </c>
      <c r="B159" s="24" t="s">
        <v>163</v>
      </c>
      <c r="C159" s="11" t="s">
        <v>4</v>
      </c>
      <c r="D159" s="68"/>
      <c r="E159" s="93"/>
      <c r="F159" s="93"/>
    </row>
    <row r="160" spans="1:6" s="74" customFormat="1" ht="14.4">
      <c r="A160" s="21">
        <f t="shared" si="7"/>
        <v>6.0999999999999979</v>
      </c>
      <c r="B160" s="24" t="s">
        <v>164</v>
      </c>
      <c r="C160" s="27" t="s">
        <v>6</v>
      </c>
      <c r="D160" s="68"/>
      <c r="E160" s="93"/>
      <c r="F160" s="93"/>
    </row>
    <row r="161" spans="1:6" s="74" customFormat="1" ht="14.4">
      <c r="A161" s="21">
        <f t="shared" si="7"/>
        <v>6.1099999999999977</v>
      </c>
      <c r="B161" s="24" t="s">
        <v>165</v>
      </c>
      <c r="C161" s="11" t="s">
        <v>4</v>
      </c>
      <c r="D161" s="68"/>
      <c r="E161" s="93"/>
      <c r="F161" s="93"/>
    </row>
    <row r="162" spans="1:6" s="74" customFormat="1" ht="14.4">
      <c r="A162" s="21">
        <f t="shared" si="7"/>
        <v>6.1199999999999974</v>
      </c>
      <c r="B162" s="30" t="s">
        <v>166</v>
      </c>
      <c r="C162" s="27" t="s">
        <v>6</v>
      </c>
      <c r="D162" s="68"/>
      <c r="E162" s="93"/>
      <c r="F162" s="93"/>
    </row>
    <row r="163" spans="1:6" s="74" customFormat="1" ht="14.4">
      <c r="A163" s="21">
        <f t="shared" si="7"/>
        <v>6.1299999999999972</v>
      </c>
      <c r="B163" s="30" t="s">
        <v>167</v>
      </c>
      <c r="C163" s="27" t="s">
        <v>6</v>
      </c>
      <c r="D163" s="68"/>
      <c r="E163" s="93"/>
      <c r="F163" s="93"/>
    </row>
    <row r="164" spans="1:6" s="74" customFormat="1" ht="14.4">
      <c r="A164" s="21">
        <f t="shared" si="7"/>
        <v>6.139999999999997</v>
      </c>
      <c r="B164" s="30" t="s">
        <v>168</v>
      </c>
      <c r="C164" s="27" t="s">
        <v>6</v>
      </c>
      <c r="D164" s="68"/>
      <c r="E164" s="93"/>
      <c r="F164" s="93"/>
    </row>
    <row r="165" spans="1:6" ht="15" customHeight="1">
      <c r="A165" s="35">
        <f>A150+1</f>
        <v>7</v>
      </c>
      <c r="B165" s="25" t="s">
        <v>169</v>
      </c>
      <c r="C165" s="26"/>
      <c r="D165" s="26"/>
      <c r="E165" s="94"/>
      <c r="F165" s="94"/>
    </row>
    <row r="166" spans="1:6" ht="15" customHeight="1">
      <c r="A166" s="21">
        <f>A165+0.01</f>
        <v>7.01</v>
      </c>
      <c r="B166" s="30" t="s">
        <v>170</v>
      </c>
      <c r="C166" s="11" t="s">
        <v>4</v>
      </c>
      <c r="D166" s="68"/>
      <c r="E166" s="93"/>
      <c r="F166" s="93"/>
    </row>
    <row r="167" spans="1:6" ht="15" customHeight="1">
      <c r="A167" s="21">
        <f t="shared" ref="A167:A169" si="8">A166+0.01</f>
        <v>7.02</v>
      </c>
      <c r="B167" s="30" t="s">
        <v>171</v>
      </c>
      <c r="C167" s="11" t="s">
        <v>4</v>
      </c>
      <c r="D167" s="68"/>
      <c r="E167" s="93"/>
      <c r="F167" s="93"/>
    </row>
    <row r="168" spans="1:6" ht="15" customHeight="1">
      <c r="A168" s="21">
        <f t="shared" si="8"/>
        <v>7.0299999999999994</v>
      </c>
      <c r="B168" s="30" t="s">
        <v>172</v>
      </c>
      <c r="C168" s="27" t="s">
        <v>6</v>
      </c>
      <c r="D168" s="68"/>
      <c r="E168" s="93"/>
      <c r="F168" s="93"/>
    </row>
    <row r="169" spans="1:6" ht="15" customHeight="1">
      <c r="A169" s="21">
        <f t="shared" si="8"/>
        <v>7.0399999999999991</v>
      </c>
      <c r="B169" s="24" t="s">
        <v>173</v>
      </c>
      <c r="C169" s="27" t="s">
        <v>6</v>
      </c>
      <c r="D169" s="68"/>
      <c r="E169" s="93"/>
      <c r="F169" s="93"/>
    </row>
    <row r="170" spans="1:6" ht="15" customHeight="1">
      <c r="A170" s="21">
        <f t="shared" ref="A170:A176" si="9">A169+0.01</f>
        <v>7.0499999999999989</v>
      </c>
      <c r="B170" s="24" t="s">
        <v>174</v>
      </c>
      <c r="C170" s="27" t="s">
        <v>6</v>
      </c>
      <c r="D170" s="68"/>
      <c r="E170" s="93"/>
      <c r="F170" s="93"/>
    </row>
    <row r="171" spans="1:6" ht="15" customHeight="1">
      <c r="A171" s="21">
        <f t="shared" si="9"/>
        <v>7.0599999999999987</v>
      </c>
      <c r="B171" s="24" t="s">
        <v>175</v>
      </c>
      <c r="C171" s="27" t="s">
        <v>6</v>
      </c>
      <c r="D171" s="68"/>
      <c r="E171" s="93"/>
      <c r="F171" s="93"/>
    </row>
    <row r="172" spans="1:6" ht="15" customHeight="1">
      <c r="A172" s="21">
        <f t="shared" si="9"/>
        <v>7.0699999999999985</v>
      </c>
      <c r="B172" s="24" t="s">
        <v>176</v>
      </c>
      <c r="C172" s="27" t="s">
        <v>6</v>
      </c>
      <c r="D172" s="68"/>
      <c r="E172" s="93"/>
      <c r="F172" s="93"/>
    </row>
    <row r="173" spans="1:6" ht="15" customHeight="1">
      <c r="A173" s="21">
        <f t="shared" si="9"/>
        <v>7.0799999999999983</v>
      </c>
      <c r="B173" s="30" t="s">
        <v>177</v>
      </c>
      <c r="C173" s="27" t="s">
        <v>6</v>
      </c>
      <c r="D173" s="68"/>
      <c r="E173" s="93"/>
      <c r="F173" s="93"/>
    </row>
    <row r="174" spans="1:6" ht="15" customHeight="1">
      <c r="A174" s="21">
        <f t="shared" si="9"/>
        <v>7.0899999999999981</v>
      </c>
      <c r="B174" s="24" t="s">
        <v>178</v>
      </c>
      <c r="C174" s="27" t="s">
        <v>6</v>
      </c>
      <c r="D174" s="68"/>
      <c r="E174" s="93"/>
      <c r="F174" s="93"/>
    </row>
    <row r="175" spans="1:6" ht="15" customHeight="1">
      <c r="A175" s="21">
        <f t="shared" si="9"/>
        <v>7.0999999999999979</v>
      </c>
      <c r="B175" s="24" t="s">
        <v>179</v>
      </c>
      <c r="C175" s="27" t="s">
        <v>6</v>
      </c>
      <c r="D175" s="68"/>
      <c r="E175" s="93"/>
      <c r="F175" s="93"/>
    </row>
    <row r="176" spans="1:6" ht="15" customHeight="1">
      <c r="A176" s="21">
        <f t="shared" si="9"/>
        <v>7.1099999999999977</v>
      </c>
      <c r="B176" s="24" t="s">
        <v>180</v>
      </c>
      <c r="C176" s="27" t="s">
        <v>6</v>
      </c>
      <c r="D176" s="68"/>
      <c r="E176" s="93"/>
      <c r="F176" s="93"/>
    </row>
    <row r="177" spans="1:6" ht="15" customHeight="1">
      <c r="A177" s="21">
        <f t="shared" ref="A177" si="10">A176+0.01</f>
        <v>7.1199999999999974</v>
      </c>
      <c r="B177" s="24" t="s">
        <v>181</v>
      </c>
      <c r="C177" s="27" t="s">
        <v>4</v>
      </c>
      <c r="D177" s="68"/>
      <c r="E177" s="93"/>
      <c r="F177" s="93"/>
    </row>
  </sheetData>
  <mergeCells count="142">
    <mergeCell ref="B112:C112"/>
    <mergeCell ref="E112:F112"/>
    <mergeCell ref="E113:F113"/>
    <mergeCell ref="E114:F114"/>
    <mergeCell ref="E115:F115"/>
    <mergeCell ref="E118:F118"/>
    <mergeCell ref="E119:F119"/>
    <mergeCell ref="E120:F120"/>
    <mergeCell ref="D3:E3"/>
    <mergeCell ref="B18:C18"/>
    <mergeCell ref="B47:C47"/>
    <mergeCell ref="B78:C78"/>
    <mergeCell ref="A8:B8"/>
    <mergeCell ref="A3:B3"/>
    <mergeCell ref="A4:B6"/>
    <mergeCell ref="E17:F17"/>
    <mergeCell ref="E18:F18"/>
    <mergeCell ref="E46:F46"/>
    <mergeCell ref="E47:F47"/>
    <mergeCell ref="E53:F53"/>
    <mergeCell ref="E54:F54"/>
    <mergeCell ref="E55:F55"/>
    <mergeCell ref="E56:F56"/>
    <mergeCell ref="E57:F57"/>
    <mergeCell ref="E48:F48"/>
    <mergeCell ref="E49:F49"/>
    <mergeCell ref="E50:F50"/>
    <mergeCell ref="E51:F51"/>
    <mergeCell ref="E52:F52"/>
    <mergeCell ref="E64:F64"/>
    <mergeCell ref="E65:F65"/>
    <mergeCell ref="E66:F66"/>
    <mergeCell ref="E67:F67"/>
    <mergeCell ref="E68:F68"/>
    <mergeCell ref="E58:F58"/>
    <mergeCell ref="E59:F59"/>
    <mergeCell ref="E61:F61"/>
    <mergeCell ref="E62:F62"/>
    <mergeCell ref="E63:F63"/>
    <mergeCell ref="E60:F60"/>
    <mergeCell ref="E79:F79"/>
    <mergeCell ref="E80:F80"/>
    <mergeCell ref="E81:F81"/>
    <mergeCell ref="E82:F82"/>
    <mergeCell ref="E83:F83"/>
    <mergeCell ref="E69:F69"/>
    <mergeCell ref="E70:F70"/>
    <mergeCell ref="E71:F71"/>
    <mergeCell ref="E77:F77"/>
    <mergeCell ref="E78:F78"/>
    <mergeCell ref="E72:F72"/>
    <mergeCell ref="E73:F73"/>
    <mergeCell ref="E74:F74"/>
    <mergeCell ref="E75:F75"/>
    <mergeCell ref="E76:F76"/>
    <mergeCell ref="E89:F89"/>
    <mergeCell ref="E90:F90"/>
    <mergeCell ref="E91:F91"/>
    <mergeCell ref="E93:F93"/>
    <mergeCell ref="E95:F95"/>
    <mergeCell ref="E84:F84"/>
    <mergeCell ref="E85:F85"/>
    <mergeCell ref="E86:F86"/>
    <mergeCell ref="E87:F87"/>
    <mergeCell ref="E88:F88"/>
    <mergeCell ref="E92:F92"/>
    <mergeCell ref="E94:F94"/>
    <mergeCell ref="E101:F101"/>
    <mergeCell ref="E102:F102"/>
    <mergeCell ref="E103:F103"/>
    <mergeCell ref="E104:F104"/>
    <mergeCell ref="E105:F105"/>
    <mergeCell ref="E96:F96"/>
    <mergeCell ref="E97:F97"/>
    <mergeCell ref="E98:F98"/>
    <mergeCell ref="E99:F99"/>
    <mergeCell ref="E100:F100"/>
    <mergeCell ref="E131:F131"/>
    <mergeCell ref="E132:F132"/>
    <mergeCell ref="E133:F133"/>
    <mergeCell ref="E134:F134"/>
    <mergeCell ref="E135:F135"/>
    <mergeCell ref="E106:F106"/>
    <mergeCell ref="E107:F107"/>
    <mergeCell ref="E128:F128"/>
    <mergeCell ref="E129:F129"/>
    <mergeCell ref="E130:F130"/>
    <mergeCell ref="E108:F108"/>
    <mergeCell ref="E110:F110"/>
    <mergeCell ref="E111:F111"/>
    <mergeCell ref="E109:F109"/>
    <mergeCell ref="E121:F121"/>
    <mergeCell ref="E122:F122"/>
    <mergeCell ref="E124:F124"/>
    <mergeCell ref="E125:F125"/>
    <mergeCell ref="E116:F116"/>
    <mergeCell ref="E117:F117"/>
    <mergeCell ref="E123:F123"/>
    <mergeCell ref="E127:F127"/>
    <mergeCell ref="E126:F126"/>
    <mergeCell ref="E141:F141"/>
    <mergeCell ref="E142:F142"/>
    <mergeCell ref="E143:F143"/>
    <mergeCell ref="E144:F144"/>
    <mergeCell ref="E145:F145"/>
    <mergeCell ref="E136:F136"/>
    <mergeCell ref="E137:F137"/>
    <mergeCell ref="E138:F138"/>
    <mergeCell ref="E139:F139"/>
    <mergeCell ref="E140:F140"/>
    <mergeCell ref="E151:F151"/>
    <mergeCell ref="E152:F152"/>
    <mergeCell ref="E153:F153"/>
    <mergeCell ref="E154:F154"/>
    <mergeCell ref="E155:F155"/>
    <mergeCell ref="E146:F146"/>
    <mergeCell ref="E147:F147"/>
    <mergeCell ref="E148:F148"/>
    <mergeCell ref="E149:F149"/>
    <mergeCell ref="E150:F150"/>
    <mergeCell ref="E161:F161"/>
    <mergeCell ref="E162:F162"/>
    <mergeCell ref="E163:F163"/>
    <mergeCell ref="E164:F164"/>
    <mergeCell ref="E165:F165"/>
    <mergeCell ref="E156:F156"/>
    <mergeCell ref="E157:F157"/>
    <mergeCell ref="E158:F158"/>
    <mergeCell ref="E159:F159"/>
    <mergeCell ref="E160:F160"/>
    <mergeCell ref="E176:F176"/>
    <mergeCell ref="E177:F177"/>
    <mergeCell ref="E171:F171"/>
    <mergeCell ref="E172:F172"/>
    <mergeCell ref="E173:F173"/>
    <mergeCell ref="E174:F174"/>
    <mergeCell ref="E175:F175"/>
    <mergeCell ref="E166:F166"/>
    <mergeCell ref="E167:F167"/>
    <mergeCell ref="E168:F168"/>
    <mergeCell ref="E169:F169"/>
    <mergeCell ref="E170:F170"/>
  </mergeCells>
  <conditionalFormatting sqref="B40:B43">
    <cfRule type="expression" dxfId="68" priority="56">
      <formula>#REF!="Arisa"</formula>
    </cfRule>
    <cfRule type="expression" dxfId="67" priority="57">
      <formula>#REF!="Minster Too"</formula>
    </cfRule>
  </conditionalFormatting>
  <dataValidations count="2">
    <dataValidation type="list" allowBlank="1" showInputMessage="1" showErrorMessage="1" sqref="C151:C164 C19:C127 C166:C177 C129:C149" xr:uid="{00000000-0002-0000-0200-000000000000}">
      <formula1>$D$4:$D$6</formula1>
    </dataValidation>
    <dataValidation type="list" allowBlank="1" showInputMessage="1" showErrorMessage="1" sqref="D151:D164 D77 D19:D46 D166:D177 D129:D149 D48:D75 D79:D111 D113:D127" xr:uid="{00000000-0002-0000-0200-000001000000}">
      <formula1>$A$9:$A$15</formula1>
    </dataValidation>
  </dataValidations>
  <pageMargins left="0.7" right="0.7" top="0.75" bottom="0.75" header="0.3" footer="0.3"/>
  <pageSetup scale="88" fitToHeight="0" orientation="landscape" horizontalDpi="90" verticalDpi="90" r:id="rId1"/>
  <extLst>
    <ext xmlns:x14="http://schemas.microsoft.com/office/spreadsheetml/2009/9/main" uri="{78C0D931-6437-407d-A8EE-F0AAD7539E65}">
      <x14:conditionalFormattings>
        <x14:conditionalFormatting xmlns:xm="http://schemas.microsoft.com/office/excel/2006/main">
          <x14:cfRule type="containsText" priority="127" operator="containsText" id="{C0FA01D0-537D-4C60-862E-440A70418BDE}">
            <xm:f>NOT(ISERROR(SEARCH($D$4,D4)))</xm:f>
            <xm:f>$D$4</xm:f>
            <x14:dxf>
              <fill>
                <patternFill>
                  <bgColor theme="9" tint="0.59996337778862885"/>
                </patternFill>
              </fill>
            </x14:dxf>
          </x14:cfRule>
          <xm:sqref>D4</xm:sqref>
        </x14:conditionalFormatting>
        <x14:conditionalFormatting xmlns:xm="http://schemas.microsoft.com/office/excel/2006/main">
          <x14:cfRule type="containsText" priority="125" operator="containsText" id="{A9F71021-AC67-4B58-9CD1-8BAF6998B777}">
            <xm:f>NOT(ISERROR(SEARCH($D$5,D5)))</xm:f>
            <xm:f>$D$5</xm:f>
            <x14:dxf>
              <fill>
                <patternFill>
                  <bgColor theme="4" tint="0.59996337778862885"/>
                </patternFill>
              </fill>
            </x14:dxf>
          </x14:cfRule>
          <x14:cfRule type="containsText" priority="126" operator="containsText" id="{1F821141-9BF9-45BD-B49A-E0D8DC03CF11}">
            <xm:f>NOT(ISERROR(SEARCH($D$4,D5)))</xm:f>
            <xm:f>$D$4</xm:f>
            <x14:dxf>
              <fill>
                <patternFill>
                  <bgColor rgb="FF0070C0"/>
                </patternFill>
              </fill>
            </x14:dxf>
          </x14:cfRule>
          <xm:sqref>D5</xm:sqref>
        </x14:conditionalFormatting>
        <x14:conditionalFormatting xmlns:xm="http://schemas.microsoft.com/office/excel/2006/main">
          <x14:cfRule type="containsText" priority="122" operator="containsText" id="{70156468-C5AE-4602-AB8C-4A3CDFA37063}">
            <xm:f>NOT(ISERROR(SEARCH($D$6,C1)))</xm:f>
            <xm:f>$D$6</xm:f>
            <x14:dxf>
              <fill>
                <patternFill>
                  <bgColor theme="7" tint="0.79998168889431442"/>
                </patternFill>
              </fill>
            </x14:dxf>
          </x14:cfRule>
          <x14:cfRule type="containsText" priority="123" operator="containsText" id="{CF4CD490-0F33-49F4-A783-B05FF8CD4A56}">
            <xm:f>NOT(ISERROR(SEARCH($D$5,C1)))</xm:f>
            <xm:f>$D$5</xm:f>
            <x14:dxf>
              <fill>
                <patternFill>
                  <bgColor theme="4" tint="0.59996337778862885"/>
                </patternFill>
              </fill>
            </x14:dxf>
          </x14:cfRule>
          <x14:cfRule type="containsText" priority="124" operator="containsText" id="{5FA0B9F2-6EDF-4D03-B9E6-658912047169}">
            <xm:f>NOT(ISERROR(SEARCH($D$4,C1)))</xm:f>
            <xm:f>$D$4</xm:f>
            <x14:dxf>
              <fill>
                <patternFill>
                  <bgColor theme="9" tint="0.59996337778862885"/>
                </patternFill>
              </fill>
            </x14:dxf>
          </x14:cfRule>
          <xm:sqref>D6 C151 C168:C1048576 C1:C17 C19:C46 C48:C77 C155 C158 C160 C162:C164 C79:C111 C113:C127</xm:sqref>
        </x14:conditionalFormatting>
        <x14:conditionalFormatting xmlns:xm="http://schemas.microsoft.com/office/excel/2006/main">
          <x14:cfRule type="containsText" priority="41" operator="containsText" id="{9ECB347A-3558-44F1-8D28-934E82264C5A}">
            <xm:f>NOT(ISERROR(SEARCH($D$6,C130)))</xm:f>
            <xm:f>$D$6</xm:f>
            <x14:dxf>
              <fill>
                <patternFill>
                  <bgColor theme="7" tint="0.79998168889431442"/>
                </patternFill>
              </fill>
            </x14:dxf>
          </x14:cfRule>
          <x14:cfRule type="containsText" priority="42" operator="containsText" id="{34DE2F5B-DC3F-413F-A0B8-A58E43DA15E6}">
            <xm:f>NOT(ISERROR(SEARCH($D$5,C130)))</xm:f>
            <xm:f>$D$5</xm:f>
            <x14:dxf>
              <fill>
                <patternFill>
                  <bgColor theme="4" tint="0.39994506668294322"/>
                </patternFill>
              </fill>
            </x14:dxf>
          </x14:cfRule>
          <x14:cfRule type="containsText" priority="43" operator="containsText" id="{1975C9F3-3C59-4710-8B7E-0BBA83689DCD}">
            <xm:f>NOT(ISERROR(SEARCH($D$4,C130)))</xm:f>
            <xm:f>$D$4</xm:f>
            <x14:dxf>
              <fill>
                <patternFill>
                  <bgColor theme="9" tint="0.59996337778862885"/>
                </patternFill>
              </fill>
            </x14:dxf>
          </x14:cfRule>
          <xm:sqref>C130 C134 C137:C139 C145:C148 C141</xm:sqref>
        </x14:conditionalFormatting>
        <x14:conditionalFormatting xmlns:xm="http://schemas.microsoft.com/office/excel/2006/main">
          <x14:cfRule type="containsText" priority="37" operator="containsText" id="{31ECB3B6-8DEC-461A-9702-1CAA1F548DEA}">
            <xm:f>NOT(ISERROR(SEARCH($D$6,C152)))</xm:f>
            <xm:f>$D$6</xm:f>
            <x14:dxf>
              <fill>
                <patternFill>
                  <bgColor theme="7" tint="0.79998168889431442"/>
                </patternFill>
              </fill>
            </x14:dxf>
          </x14:cfRule>
          <x14:cfRule type="containsText" priority="38" operator="containsText" id="{3B39FF65-E491-4584-8E61-EADF76F82216}">
            <xm:f>NOT(ISERROR(SEARCH($D$5,C152)))</xm:f>
            <xm:f>$D$5</xm:f>
            <x14:dxf>
              <fill>
                <patternFill>
                  <bgColor theme="4" tint="0.39994506668294322"/>
                </patternFill>
              </fill>
            </x14:dxf>
          </x14:cfRule>
          <x14:cfRule type="containsText" priority="39" operator="containsText" id="{1D99272C-C78F-4A1C-B12C-5148B042631D}">
            <xm:f>NOT(ISERROR(SEARCH($D$4,C152)))</xm:f>
            <xm:f>$D$4</xm:f>
            <x14:dxf>
              <fill>
                <patternFill>
                  <bgColor theme="9" tint="0.59996337778862885"/>
                </patternFill>
              </fill>
            </x14:dxf>
          </x14:cfRule>
          <xm:sqref>C152:C154</xm:sqref>
        </x14:conditionalFormatting>
        <x14:conditionalFormatting xmlns:xm="http://schemas.microsoft.com/office/excel/2006/main">
          <x14:cfRule type="containsText" priority="34" operator="containsText" id="{340B56E9-DCC4-43D7-84F0-9C02F24A7DFA}">
            <xm:f>NOT(ISERROR(SEARCH($D$6,C156)))</xm:f>
            <xm:f>$D$6</xm:f>
            <x14:dxf>
              <fill>
                <patternFill>
                  <bgColor theme="7" tint="0.79998168889431442"/>
                </patternFill>
              </fill>
            </x14:dxf>
          </x14:cfRule>
          <x14:cfRule type="containsText" priority="35" operator="containsText" id="{67A384E9-8779-47F2-A0D3-D141105DD93F}">
            <xm:f>NOT(ISERROR(SEARCH($D$5,C156)))</xm:f>
            <xm:f>$D$5</xm:f>
            <x14:dxf>
              <fill>
                <patternFill>
                  <bgColor theme="4" tint="0.39994506668294322"/>
                </patternFill>
              </fill>
            </x14:dxf>
          </x14:cfRule>
          <x14:cfRule type="containsText" priority="36" operator="containsText" id="{93F7B165-087A-4753-9E15-7FDF16BEFE93}">
            <xm:f>NOT(ISERROR(SEARCH($D$4,C156)))</xm:f>
            <xm:f>$D$4</xm:f>
            <x14:dxf>
              <fill>
                <patternFill>
                  <bgColor theme="9" tint="0.59996337778862885"/>
                </patternFill>
              </fill>
            </x14:dxf>
          </x14:cfRule>
          <xm:sqref>C156:C157</xm:sqref>
        </x14:conditionalFormatting>
        <x14:conditionalFormatting xmlns:xm="http://schemas.microsoft.com/office/excel/2006/main">
          <x14:cfRule type="containsText" priority="31" operator="containsText" id="{8B81DEDE-D9A5-42C8-99F2-CDF0673E1BF5}">
            <xm:f>NOT(ISERROR(SEARCH($D$6,C159)))</xm:f>
            <xm:f>$D$6</xm:f>
            <x14:dxf>
              <fill>
                <patternFill>
                  <bgColor theme="7" tint="0.79998168889431442"/>
                </patternFill>
              </fill>
            </x14:dxf>
          </x14:cfRule>
          <x14:cfRule type="containsText" priority="32" operator="containsText" id="{9C64F248-4C8A-47E8-AE3A-D6D8A77F7C99}">
            <xm:f>NOT(ISERROR(SEARCH($D$5,C159)))</xm:f>
            <xm:f>$D$5</xm:f>
            <x14:dxf>
              <fill>
                <patternFill>
                  <bgColor theme="4" tint="0.39994506668294322"/>
                </patternFill>
              </fill>
            </x14:dxf>
          </x14:cfRule>
          <x14:cfRule type="containsText" priority="33" operator="containsText" id="{8F5EB6D9-87BB-42FF-9B98-BED63AAED1DC}">
            <xm:f>NOT(ISERROR(SEARCH($D$4,C159)))</xm:f>
            <xm:f>$D$4</xm:f>
            <x14:dxf>
              <fill>
                <patternFill>
                  <bgColor theme="9" tint="0.59996337778862885"/>
                </patternFill>
              </fill>
            </x14:dxf>
          </x14:cfRule>
          <xm:sqref>C159</xm:sqref>
        </x14:conditionalFormatting>
        <x14:conditionalFormatting xmlns:xm="http://schemas.microsoft.com/office/excel/2006/main">
          <x14:cfRule type="containsText" priority="28" operator="containsText" id="{23D781FB-BBD6-4EF6-9974-145E6AB266EB}">
            <xm:f>NOT(ISERROR(SEARCH($D$6,C161)))</xm:f>
            <xm:f>$D$6</xm:f>
            <x14:dxf>
              <fill>
                <patternFill>
                  <bgColor theme="7" tint="0.79998168889431442"/>
                </patternFill>
              </fill>
            </x14:dxf>
          </x14:cfRule>
          <x14:cfRule type="containsText" priority="29" operator="containsText" id="{408824F8-35AE-45F4-B568-FEFEEBF8ADC4}">
            <xm:f>NOT(ISERROR(SEARCH($D$5,C161)))</xm:f>
            <xm:f>$D$5</xm:f>
            <x14:dxf>
              <fill>
                <patternFill>
                  <bgColor theme="4" tint="0.39994506668294322"/>
                </patternFill>
              </fill>
            </x14:dxf>
          </x14:cfRule>
          <x14:cfRule type="containsText" priority="30" operator="containsText" id="{7844EF1F-69B0-406C-A1B3-1175DCAF7BFC}">
            <xm:f>NOT(ISERROR(SEARCH($D$4,C161)))</xm:f>
            <xm:f>$D$4</xm:f>
            <x14:dxf>
              <fill>
                <patternFill>
                  <bgColor theme="9" tint="0.59996337778862885"/>
                </patternFill>
              </fill>
            </x14:dxf>
          </x14:cfRule>
          <xm:sqref>C161</xm:sqref>
        </x14:conditionalFormatting>
        <x14:conditionalFormatting xmlns:xm="http://schemas.microsoft.com/office/excel/2006/main">
          <x14:cfRule type="containsText" priority="25" operator="containsText" id="{43048281-F0A9-43CF-B7A0-654D42454324}">
            <xm:f>NOT(ISERROR(SEARCH($D$6,C166)))</xm:f>
            <xm:f>$D$6</xm:f>
            <x14:dxf>
              <fill>
                <patternFill>
                  <bgColor theme="7" tint="0.79998168889431442"/>
                </patternFill>
              </fill>
            </x14:dxf>
          </x14:cfRule>
          <x14:cfRule type="containsText" priority="26" operator="containsText" id="{16ED068C-8915-40B3-8AF6-A407C32F1691}">
            <xm:f>NOT(ISERROR(SEARCH($D$5,C166)))</xm:f>
            <xm:f>$D$5</xm:f>
            <x14:dxf>
              <fill>
                <patternFill>
                  <bgColor theme="4" tint="0.39994506668294322"/>
                </patternFill>
              </fill>
            </x14:dxf>
          </x14:cfRule>
          <x14:cfRule type="containsText" priority="27" operator="containsText" id="{1EADD26B-53A8-423E-AE75-C6ACF33068A4}">
            <xm:f>NOT(ISERROR(SEARCH($D$4,C166)))</xm:f>
            <xm:f>$D$4</xm:f>
            <x14:dxf>
              <fill>
                <patternFill>
                  <bgColor theme="9" tint="0.59996337778862885"/>
                </patternFill>
              </fill>
            </x14:dxf>
          </x14:cfRule>
          <xm:sqref>C166:C167</xm:sqref>
        </x14:conditionalFormatting>
        <x14:conditionalFormatting xmlns:xm="http://schemas.microsoft.com/office/excel/2006/main">
          <x14:cfRule type="containsText" priority="22" operator="containsText" id="{95D3CFEE-9053-40D6-B08A-8B92CDEC0C2D}">
            <xm:f>NOT(ISERROR(SEARCH($D$6,C131)))</xm:f>
            <xm:f>$D$6</xm:f>
            <x14:dxf>
              <fill>
                <patternFill>
                  <bgColor theme="7" tint="0.79998168889431442"/>
                </patternFill>
              </fill>
            </x14:dxf>
          </x14:cfRule>
          <x14:cfRule type="containsText" priority="23" operator="containsText" id="{36E621C6-4805-4E95-80A6-9E0EC7F221A1}">
            <xm:f>NOT(ISERROR(SEARCH($D$5,C131)))</xm:f>
            <xm:f>$D$5</xm:f>
            <x14:dxf>
              <fill>
                <patternFill>
                  <bgColor theme="4" tint="0.59996337778862885"/>
                </patternFill>
              </fill>
            </x14:dxf>
          </x14:cfRule>
          <x14:cfRule type="containsText" priority="24" operator="containsText" id="{7338FC91-E746-4870-98A8-78C8659EA6E1}">
            <xm:f>NOT(ISERROR(SEARCH($D$4,C131)))</xm:f>
            <xm:f>$D$4</xm:f>
            <x14:dxf>
              <fill>
                <patternFill>
                  <bgColor theme="9" tint="0.59996337778862885"/>
                </patternFill>
              </fill>
            </x14:dxf>
          </x14:cfRule>
          <xm:sqref>C131</xm:sqref>
        </x14:conditionalFormatting>
        <x14:conditionalFormatting xmlns:xm="http://schemas.microsoft.com/office/excel/2006/main">
          <x14:cfRule type="containsText" priority="19" operator="containsText" id="{FA6158E3-A31C-4E7B-BED8-04B5311A2D2B}">
            <xm:f>NOT(ISERROR(SEARCH($D$6,C132)))</xm:f>
            <xm:f>$D$6</xm:f>
            <x14:dxf>
              <fill>
                <patternFill>
                  <bgColor theme="7" tint="0.79998168889431442"/>
                </patternFill>
              </fill>
            </x14:dxf>
          </x14:cfRule>
          <x14:cfRule type="containsText" priority="20" operator="containsText" id="{4A6D9FC4-490B-46B4-953E-7AAEFDE106F7}">
            <xm:f>NOT(ISERROR(SEARCH($D$5,C132)))</xm:f>
            <xm:f>$D$5</xm:f>
            <x14:dxf>
              <fill>
                <patternFill>
                  <bgColor theme="4" tint="0.59996337778862885"/>
                </patternFill>
              </fill>
            </x14:dxf>
          </x14:cfRule>
          <x14:cfRule type="containsText" priority="21" operator="containsText" id="{24964C27-D46C-44AB-BF12-383872640A94}">
            <xm:f>NOT(ISERROR(SEARCH($D$4,C132)))</xm:f>
            <xm:f>$D$4</xm:f>
            <x14:dxf>
              <fill>
                <patternFill>
                  <bgColor theme="9" tint="0.59996337778862885"/>
                </patternFill>
              </fill>
            </x14:dxf>
          </x14:cfRule>
          <xm:sqref>C132:C133</xm:sqref>
        </x14:conditionalFormatting>
        <x14:conditionalFormatting xmlns:xm="http://schemas.microsoft.com/office/excel/2006/main">
          <x14:cfRule type="containsText" priority="16" operator="containsText" id="{1645F97C-C446-4AB1-9AAA-D2E0F346D5AD}">
            <xm:f>NOT(ISERROR(SEARCH($D$6,C135)))</xm:f>
            <xm:f>$D$6</xm:f>
            <x14:dxf>
              <fill>
                <patternFill>
                  <bgColor theme="7" tint="0.79998168889431442"/>
                </patternFill>
              </fill>
            </x14:dxf>
          </x14:cfRule>
          <x14:cfRule type="containsText" priority="17" operator="containsText" id="{0361A61B-1B78-4A70-AFB2-1B573CE86AE0}">
            <xm:f>NOT(ISERROR(SEARCH($D$5,C135)))</xm:f>
            <xm:f>$D$5</xm:f>
            <x14:dxf>
              <fill>
                <patternFill>
                  <bgColor theme="4" tint="0.59996337778862885"/>
                </patternFill>
              </fill>
            </x14:dxf>
          </x14:cfRule>
          <x14:cfRule type="containsText" priority="18" operator="containsText" id="{100B151A-B50E-483B-B23F-9C2F4BC74B21}">
            <xm:f>NOT(ISERROR(SEARCH($D$4,C135)))</xm:f>
            <xm:f>$D$4</xm:f>
            <x14:dxf>
              <fill>
                <patternFill>
                  <bgColor theme="9" tint="0.59996337778862885"/>
                </patternFill>
              </fill>
            </x14:dxf>
          </x14:cfRule>
          <xm:sqref>C135:C136</xm:sqref>
        </x14:conditionalFormatting>
        <x14:conditionalFormatting xmlns:xm="http://schemas.microsoft.com/office/excel/2006/main">
          <x14:cfRule type="containsText" priority="13" operator="containsText" id="{BBA56036-7281-4E10-A264-B3CA40061B4B}">
            <xm:f>NOT(ISERROR(SEARCH($D$6,C143)))</xm:f>
            <xm:f>$D$6</xm:f>
            <x14:dxf>
              <fill>
                <patternFill>
                  <bgColor theme="7" tint="0.79998168889431442"/>
                </patternFill>
              </fill>
            </x14:dxf>
          </x14:cfRule>
          <x14:cfRule type="containsText" priority="14" operator="containsText" id="{4497F0A2-6218-4131-BB9D-4F3B5E0DE034}">
            <xm:f>NOT(ISERROR(SEARCH($D$5,C143)))</xm:f>
            <xm:f>$D$5</xm:f>
            <x14:dxf>
              <fill>
                <patternFill>
                  <bgColor theme="4" tint="0.59996337778862885"/>
                </patternFill>
              </fill>
            </x14:dxf>
          </x14:cfRule>
          <x14:cfRule type="containsText" priority="15" operator="containsText" id="{D6A3F7EE-72A1-4716-8B49-0A42B4CB58EA}">
            <xm:f>NOT(ISERROR(SEARCH($D$4,C143)))</xm:f>
            <xm:f>$D$4</xm:f>
            <x14:dxf>
              <fill>
                <patternFill>
                  <bgColor theme="9" tint="0.59996337778862885"/>
                </patternFill>
              </fill>
            </x14:dxf>
          </x14:cfRule>
          <xm:sqref>C143:C144</xm:sqref>
        </x14:conditionalFormatting>
        <x14:conditionalFormatting xmlns:xm="http://schemas.microsoft.com/office/excel/2006/main">
          <x14:cfRule type="containsText" priority="10" operator="containsText" id="{24724169-ABE9-4B77-89F0-81DF34819986}">
            <xm:f>NOT(ISERROR(SEARCH($D$6,C129)))</xm:f>
            <xm:f>$D$6</xm:f>
            <x14:dxf>
              <fill>
                <patternFill>
                  <bgColor theme="7" tint="0.79998168889431442"/>
                </patternFill>
              </fill>
            </x14:dxf>
          </x14:cfRule>
          <x14:cfRule type="containsText" priority="11" operator="containsText" id="{1879CE06-FB9F-4F94-BC42-FC6C171CE99B}">
            <xm:f>NOT(ISERROR(SEARCH($D$5,C129)))</xm:f>
            <xm:f>$D$5</xm:f>
            <x14:dxf>
              <fill>
                <patternFill>
                  <bgColor theme="4" tint="0.59996337778862885"/>
                </patternFill>
              </fill>
            </x14:dxf>
          </x14:cfRule>
          <x14:cfRule type="containsText" priority="12" operator="containsText" id="{E150E26B-1F9C-4B6B-B315-FD28E9928459}">
            <xm:f>NOT(ISERROR(SEARCH($D$4,C129)))</xm:f>
            <xm:f>$D$4</xm:f>
            <x14:dxf>
              <fill>
                <patternFill>
                  <bgColor theme="9" tint="0.59996337778862885"/>
                </patternFill>
              </fill>
            </x14:dxf>
          </x14:cfRule>
          <xm:sqref>C129</xm:sqref>
        </x14:conditionalFormatting>
        <x14:conditionalFormatting xmlns:xm="http://schemas.microsoft.com/office/excel/2006/main">
          <x14:cfRule type="containsText" priority="7" operator="containsText" id="{C59F4A1B-497C-4B01-9048-900A14125155}">
            <xm:f>NOT(ISERROR(SEARCH($D$6,C140)))</xm:f>
            <xm:f>$D$6</xm:f>
            <x14:dxf>
              <fill>
                <patternFill>
                  <bgColor theme="7" tint="0.79998168889431442"/>
                </patternFill>
              </fill>
            </x14:dxf>
          </x14:cfRule>
          <x14:cfRule type="containsText" priority="8" operator="containsText" id="{4D224D90-979D-4431-80D4-11A72300F40E}">
            <xm:f>NOT(ISERROR(SEARCH($D$5,C140)))</xm:f>
            <xm:f>$D$5</xm:f>
            <x14:dxf>
              <fill>
                <patternFill>
                  <bgColor theme="4" tint="0.59996337778862885"/>
                </patternFill>
              </fill>
            </x14:dxf>
          </x14:cfRule>
          <x14:cfRule type="containsText" priority="9" operator="containsText" id="{F822AC66-6E1C-4E89-8769-A5889776BA66}">
            <xm:f>NOT(ISERROR(SEARCH($D$4,C140)))</xm:f>
            <xm:f>$D$4</xm:f>
            <x14:dxf>
              <fill>
                <patternFill>
                  <bgColor theme="9" tint="0.59996337778862885"/>
                </patternFill>
              </fill>
            </x14:dxf>
          </x14:cfRule>
          <xm:sqref>C140</xm:sqref>
        </x14:conditionalFormatting>
        <x14:conditionalFormatting xmlns:xm="http://schemas.microsoft.com/office/excel/2006/main">
          <x14:cfRule type="containsText" priority="4" operator="containsText" id="{98C214A0-B4B9-4526-BFC2-E743A9B8DEB4}">
            <xm:f>NOT(ISERROR(SEARCH($D$6,C142)))</xm:f>
            <xm:f>$D$6</xm:f>
            <x14:dxf>
              <fill>
                <patternFill>
                  <bgColor theme="7" tint="0.79998168889431442"/>
                </patternFill>
              </fill>
            </x14:dxf>
          </x14:cfRule>
          <x14:cfRule type="containsText" priority="5" operator="containsText" id="{00486FAA-7C3A-4EC1-AC5E-268285272BC1}">
            <xm:f>NOT(ISERROR(SEARCH($D$5,C142)))</xm:f>
            <xm:f>$D$5</xm:f>
            <x14:dxf>
              <fill>
                <patternFill>
                  <bgColor theme="4" tint="0.59996337778862885"/>
                </patternFill>
              </fill>
            </x14:dxf>
          </x14:cfRule>
          <x14:cfRule type="containsText" priority="6" operator="containsText" id="{2AF6EC59-3BD0-4EE3-B752-6A7B73E002B0}">
            <xm:f>NOT(ISERROR(SEARCH($D$4,C142)))</xm:f>
            <xm:f>$D$4</xm:f>
            <x14:dxf>
              <fill>
                <patternFill>
                  <bgColor theme="9" tint="0.59996337778862885"/>
                </patternFill>
              </fill>
            </x14:dxf>
          </x14:cfRule>
          <xm:sqref>C142</xm:sqref>
        </x14:conditionalFormatting>
        <x14:conditionalFormatting xmlns:xm="http://schemas.microsoft.com/office/excel/2006/main">
          <x14:cfRule type="containsText" priority="1" operator="containsText" id="{28902DF7-FF88-47F2-8D95-59833C6E412E}">
            <xm:f>NOT(ISERROR(SEARCH($D$6,C149)))</xm:f>
            <xm:f>$D$6</xm:f>
            <x14:dxf>
              <fill>
                <patternFill>
                  <bgColor theme="7" tint="0.79998168889431442"/>
                </patternFill>
              </fill>
            </x14:dxf>
          </x14:cfRule>
          <x14:cfRule type="containsText" priority="2" operator="containsText" id="{62D728E8-9562-494C-87DA-0A9C2EACA96B}">
            <xm:f>NOT(ISERROR(SEARCH($D$5,C149)))</xm:f>
            <xm:f>$D$5</xm:f>
            <x14:dxf>
              <fill>
                <patternFill>
                  <bgColor theme="4" tint="0.59996337778862885"/>
                </patternFill>
              </fill>
            </x14:dxf>
          </x14:cfRule>
          <x14:cfRule type="containsText" priority="3" operator="containsText" id="{02CEB015-28E3-40E0-B975-61D5AD9C3E18}">
            <xm:f>NOT(ISERROR(SEARCH($D$4,C149)))</xm:f>
            <xm:f>$D$4</xm:f>
            <x14:dxf>
              <fill>
                <patternFill>
                  <bgColor theme="9" tint="0.59996337778862885"/>
                </patternFill>
              </fill>
            </x14:dxf>
          </x14:cfRule>
          <xm:sqref>C149</xm:sqref>
        </x14:conditionalFormatting>
      </x14:conditionalFormatting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pageSetUpPr fitToPage="1"/>
  </sheetPr>
  <dimension ref="A1:E45"/>
  <sheetViews>
    <sheetView showGridLines="0" zoomScaleNormal="100" workbookViewId="0">
      <selection activeCell="B1" sqref="B1"/>
    </sheetView>
  </sheetViews>
  <sheetFormatPr defaultColWidth="14.44140625" defaultRowHeight="15" customHeight="1"/>
  <cols>
    <col min="1" max="1" width="7.44140625" style="17" customWidth="1"/>
    <col min="2" max="2" width="124.44140625" style="12" customWidth="1"/>
    <col min="3" max="3" width="8.5546875" style="18" customWidth="1"/>
    <col min="4" max="4" width="8.33203125" customWidth="1"/>
    <col min="5" max="5" width="62.5546875" customWidth="1"/>
  </cols>
  <sheetData>
    <row r="1" spans="1:5" ht="51.75" customHeight="1">
      <c r="A1" s="40"/>
      <c r="B1" s="3" t="s">
        <v>182</v>
      </c>
      <c r="C1" s="41"/>
      <c r="D1" s="5"/>
    </row>
    <row r="2" spans="1:5" ht="14.4">
      <c r="A2" s="40"/>
      <c r="B2" s="3"/>
      <c r="C2" s="41"/>
    </row>
    <row r="3" spans="1:5" ht="14.4">
      <c r="A3" s="98" t="s">
        <v>1</v>
      </c>
      <c r="B3" s="98"/>
      <c r="C3" s="41"/>
      <c r="D3" s="98" t="s">
        <v>183</v>
      </c>
      <c r="E3" s="98"/>
    </row>
    <row r="4" spans="1:5" ht="14.4">
      <c r="A4" s="107" t="s">
        <v>184</v>
      </c>
      <c r="B4" s="107"/>
      <c r="C4" s="41"/>
      <c r="D4" s="77" t="s">
        <v>4</v>
      </c>
      <c r="E4" s="49" t="s">
        <v>5</v>
      </c>
    </row>
    <row r="5" spans="1:5" ht="14.4">
      <c r="A5" s="107"/>
      <c r="B5" s="107"/>
      <c r="C5" s="41"/>
      <c r="D5" s="27" t="s">
        <v>6</v>
      </c>
      <c r="E5" s="56" t="s">
        <v>7</v>
      </c>
    </row>
    <row r="6" spans="1:5" ht="14.4">
      <c r="A6" s="107"/>
      <c r="B6" s="107"/>
      <c r="C6" s="41"/>
      <c r="D6" s="27" t="s">
        <v>8</v>
      </c>
      <c r="E6" s="24" t="s">
        <v>9</v>
      </c>
    </row>
    <row r="7" spans="1:5" ht="14.4">
      <c r="A7" s="60"/>
      <c r="B7" s="61"/>
      <c r="C7" s="41"/>
      <c r="D7" s="5"/>
      <c r="E7" s="43"/>
    </row>
    <row r="8" spans="1:5" ht="14.4">
      <c r="A8" s="98" t="s">
        <v>10</v>
      </c>
      <c r="B8" s="98"/>
      <c r="C8" s="41"/>
      <c r="D8" s="5"/>
      <c r="E8" s="43"/>
    </row>
    <row r="9" spans="1:5" ht="14.4">
      <c r="A9" s="62">
        <v>0</v>
      </c>
      <c r="B9" s="63" t="s">
        <v>11</v>
      </c>
      <c r="C9" s="41"/>
      <c r="D9" s="5"/>
      <c r="E9" s="1"/>
    </row>
    <row r="10" spans="1:5" ht="14.4">
      <c r="A10" s="62">
        <v>1</v>
      </c>
      <c r="B10" s="64" t="s">
        <v>12</v>
      </c>
      <c r="C10" s="41"/>
      <c r="D10" s="5"/>
      <c r="E10" s="31"/>
    </row>
    <row r="11" spans="1:5" ht="14.4">
      <c r="A11" s="65">
        <v>2</v>
      </c>
      <c r="B11" s="10" t="s">
        <v>13</v>
      </c>
      <c r="C11" s="41"/>
      <c r="D11" s="5"/>
      <c r="E11" s="31"/>
    </row>
    <row r="12" spans="1:5" ht="14.4">
      <c r="A12" s="65">
        <v>3</v>
      </c>
      <c r="B12" s="10" t="s">
        <v>14</v>
      </c>
      <c r="C12" s="41"/>
      <c r="D12" s="5"/>
      <c r="E12" s="31"/>
    </row>
    <row r="13" spans="1:5" ht="14.4">
      <c r="A13" s="65">
        <v>4</v>
      </c>
      <c r="B13" s="64" t="s">
        <v>15</v>
      </c>
      <c r="C13" s="41"/>
      <c r="D13" s="5"/>
    </row>
    <row r="14" spans="1:5" ht="14.4">
      <c r="A14" s="65">
        <v>5</v>
      </c>
      <c r="B14" s="66" t="s">
        <v>16</v>
      </c>
      <c r="C14" s="41"/>
      <c r="D14" s="5"/>
    </row>
    <row r="15" spans="1:5" ht="14.4">
      <c r="A15" s="62">
        <v>6</v>
      </c>
      <c r="B15" s="66" t="s">
        <v>17</v>
      </c>
      <c r="C15" s="41"/>
      <c r="D15" s="5"/>
      <c r="E15" s="31"/>
    </row>
    <row r="16" spans="1:5" ht="14.4">
      <c r="A16" s="40"/>
      <c r="B16" s="3"/>
      <c r="C16" s="41"/>
      <c r="D16" s="5"/>
      <c r="E16" s="31"/>
    </row>
    <row r="17" spans="1:5" ht="14.4">
      <c r="A17" s="6" t="s">
        <v>18</v>
      </c>
      <c r="B17" s="7" t="s">
        <v>19</v>
      </c>
      <c r="C17" s="8" t="s">
        <v>20</v>
      </c>
      <c r="D17" s="7" t="s">
        <v>21</v>
      </c>
      <c r="E17" s="7" t="s">
        <v>22</v>
      </c>
    </row>
    <row r="18" spans="1:5" ht="14.1" customHeight="1">
      <c r="A18" s="19">
        <v>8</v>
      </c>
      <c r="B18" s="95" t="s">
        <v>185</v>
      </c>
      <c r="C18" s="96"/>
      <c r="D18" s="67"/>
      <c r="E18" s="70"/>
    </row>
    <row r="19" spans="1:5" ht="14.1" customHeight="1">
      <c r="A19" s="21">
        <f>A18+0.01</f>
        <v>8.01</v>
      </c>
      <c r="B19" s="24" t="s">
        <v>186</v>
      </c>
      <c r="C19" s="23" t="s">
        <v>4</v>
      </c>
      <c r="D19" s="68"/>
      <c r="E19" s="69"/>
    </row>
    <row r="20" spans="1:5" ht="14.1" customHeight="1">
      <c r="A20" s="21">
        <f t="shared" ref="A20:A45" si="0">A19+0.01</f>
        <v>8.02</v>
      </c>
      <c r="B20" s="24" t="s">
        <v>187</v>
      </c>
      <c r="C20" s="23" t="s">
        <v>4</v>
      </c>
      <c r="D20" s="68"/>
      <c r="E20" s="69"/>
    </row>
    <row r="21" spans="1:5" ht="14.4">
      <c r="A21" s="21">
        <f t="shared" si="0"/>
        <v>8.0299999999999994</v>
      </c>
      <c r="B21" s="24" t="s">
        <v>188</v>
      </c>
      <c r="C21" s="23" t="s">
        <v>4</v>
      </c>
      <c r="D21" s="68"/>
      <c r="E21" s="69"/>
    </row>
    <row r="22" spans="1:5" ht="14.4">
      <c r="A22" s="21">
        <f t="shared" si="0"/>
        <v>8.0399999999999991</v>
      </c>
      <c r="B22" s="24" t="s">
        <v>189</v>
      </c>
      <c r="C22" s="23" t="s">
        <v>4</v>
      </c>
      <c r="D22" s="68"/>
      <c r="E22" s="69"/>
    </row>
    <row r="23" spans="1:5" s="1" customFormat="1" ht="14.4">
      <c r="A23" s="21">
        <f t="shared" si="0"/>
        <v>8.0499999999999989</v>
      </c>
      <c r="B23" s="24" t="s">
        <v>190</v>
      </c>
      <c r="C23" s="23" t="s">
        <v>4</v>
      </c>
      <c r="D23" s="68"/>
      <c r="E23" s="69"/>
    </row>
    <row r="24" spans="1:5" ht="14.4">
      <c r="A24" s="21">
        <f t="shared" si="0"/>
        <v>8.0599999999999987</v>
      </c>
      <c r="B24" s="48" t="s">
        <v>191</v>
      </c>
      <c r="C24" s="23" t="s">
        <v>4</v>
      </c>
      <c r="D24" s="68"/>
      <c r="E24" s="69"/>
    </row>
    <row r="25" spans="1:5" ht="14.4">
      <c r="A25" s="21">
        <f t="shared" si="0"/>
        <v>8.0699999999999985</v>
      </c>
      <c r="B25" s="24" t="s">
        <v>192</v>
      </c>
      <c r="C25" s="23" t="s">
        <v>4</v>
      </c>
      <c r="D25" s="68"/>
      <c r="E25" s="69"/>
    </row>
    <row r="26" spans="1:5" ht="14.4">
      <c r="A26" s="21">
        <f t="shared" si="0"/>
        <v>8.0799999999999983</v>
      </c>
      <c r="B26" s="24" t="s">
        <v>193</v>
      </c>
      <c r="C26" s="23" t="s">
        <v>4</v>
      </c>
      <c r="D26" s="68"/>
      <c r="E26" s="69"/>
    </row>
    <row r="27" spans="1:5" ht="14.1" customHeight="1">
      <c r="A27" s="21">
        <f t="shared" si="0"/>
        <v>8.0899999999999981</v>
      </c>
      <c r="B27" s="24" t="s">
        <v>194</v>
      </c>
      <c r="C27" s="23" t="s">
        <v>6</v>
      </c>
      <c r="D27" s="68"/>
      <c r="E27" s="69"/>
    </row>
    <row r="28" spans="1:5" ht="14.25" customHeight="1">
      <c r="A28" s="21">
        <f t="shared" si="0"/>
        <v>8.0999999999999979</v>
      </c>
      <c r="B28" s="49" t="s">
        <v>195</v>
      </c>
      <c r="C28" s="23" t="s">
        <v>4</v>
      </c>
      <c r="D28" s="68"/>
      <c r="E28" s="69"/>
    </row>
    <row r="29" spans="1:5" ht="14.7" customHeight="1">
      <c r="A29" s="21">
        <f t="shared" si="0"/>
        <v>8.1099999999999977</v>
      </c>
      <c r="B29" s="13" t="s">
        <v>196</v>
      </c>
      <c r="C29" s="23" t="s">
        <v>4</v>
      </c>
      <c r="D29" s="68"/>
      <c r="E29" s="69"/>
    </row>
    <row r="30" spans="1:5" ht="14.4">
      <c r="A30" s="21">
        <f t="shared" si="0"/>
        <v>8.1199999999999974</v>
      </c>
      <c r="B30" s="24" t="s">
        <v>197</v>
      </c>
      <c r="C30" s="23" t="s">
        <v>4</v>
      </c>
      <c r="D30" s="68"/>
      <c r="E30" s="69"/>
    </row>
    <row r="31" spans="1:5" ht="14.1" customHeight="1">
      <c r="A31" s="21">
        <f t="shared" si="0"/>
        <v>8.1299999999999972</v>
      </c>
      <c r="B31" s="24" t="s">
        <v>198</v>
      </c>
      <c r="C31" s="23" t="s">
        <v>4</v>
      </c>
      <c r="D31" s="68"/>
      <c r="E31" s="69"/>
    </row>
    <row r="32" spans="1:5" ht="14.1" customHeight="1">
      <c r="A32" s="21">
        <f t="shared" si="0"/>
        <v>8.139999999999997</v>
      </c>
      <c r="B32" s="24" t="s">
        <v>199</v>
      </c>
      <c r="C32" s="23" t="s">
        <v>4</v>
      </c>
      <c r="D32" s="68"/>
      <c r="E32" s="69"/>
    </row>
    <row r="33" spans="1:5" ht="14.1" customHeight="1">
      <c r="A33" s="21">
        <f t="shared" si="0"/>
        <v>8.1499999999999968</v>
      </c>
      <c r="B33" s="24" t="s">
        <v>200</v>
      </c>
      <c r="C33" s="23" t="s">
        <v>4</v>
      </c>
      <c r="D33" s="68"/>
      <c r="E33" s="69"/>
    </row>
    <row r="34" spans="1:5" ht="14.25" customHeight="1">
      <c r="A34" s="21">
        <f t="shared" si="0"/>
        <v>8.1599999999999966</v>
      </c>
      <c r="B34" s="24" t="s">
        <v>201</v>
      </c>
      <c r="C34" s="23" t="s">
        <v>4</v>
      </c>
      <c r="D34" s="68"/>
      <c r="E34" s="69"/>
    </row>
    <row r="35" spans="1:5" ht="14.1" customHeight="1">
      <c r="A35" s="21">
        <f t="shared" si="0"/>
        <v>8.1699999999999964</v>
      </c>
      <c r="B35" s="24" t="s">
        <v>202</v>
      </c>
      <c r="C35" s="23" t="s">
        <v>4</v>
      </c>
      <c r="D35" s="68"/>
      <c r="E35" s="69"/>
    </row>
    <row r="36" spans="1:5" ht="14.1" customHeight="1">
      <c r="A36" s="21">
        <f t="shared" si="0"/>
        <v>8.1799999999999962</v>
      </c>
      <c r="B36" s="24" t="s">
        <v>203</v>
      </c>
      <c r="C36" s="23" t="s">
        <v>4</v>
      </c>
      <c r="D36" s="68"/>
      <c r="E36" s="69"/>
    </row>
    <row r="37" spans="1:5" ht="14.1" customHeight="1">
      <c r="A37" s="21">
        <f t="shared" si="0"/>
        <v>8.1899999999999959</v>
      </c>
      <c r="B37" s="24" t="s">
        <v>204</v>
      </c>
      <c r="C37" s="23" t="s">
        <v>4</v>
      </c>
      <c r="D37" s="68"/>
      <c r="E37" s="69"/>
    </row>
    <row r="38" spans="1:5" ht="14.1" customHeight="1">
      <c r="A38" s="21">
        <f t="shared" si="0"/>
        <v>8.1999999999999957</v>
      </c>
      <c r="B38" s="24" t="s">
        <v>205</v>
      </c>
      <c r="C38" s="23" t="s">
        <v>4</v>
      </c>
      <c r="D38" s="68"/>
      <c r="E38" s="69"/>
    </row>
    <row r="39" spans="1:5" ht="14.1" customHeight="1">
      <c r="A39" s="21">
        <f t="shared" si="0"/>
        <v>8.2099999999999955</v>
      </c>
      <c r="B39" s="24" t="s">
        <v>206</v>
      </c>
      <c r="C39" s="23" t="s">
        <v>4</v>
      </c>
      <c r="D39" s="68"/>
      <c r="E39" s="69"/>
    </row>
    <row r="40" spans="1:5" ht="14.1" customHeight="1">
      <c r="A40" s="21">
        <f t="shared" si="0"/>
        <v>8.2199999999999953</v>
      </c>
      <c r="B40" s="24" t="s">
        <v>207</v>
      </c>
      <c r="C40" s="23" t="s">
        <v>6</v>
      </c>
      <c r="D40" s="68"/>
      <c r="E40" s="69"/>
    </row>
    <row r="41" spans="1:5" ht="14.1" customHeight="1">
      <c r="A41" s="21">
        <f t="shared" si="0"/>
        <v>8.2299999999999951</v>
      </c>
      <c r="B41" s="24" t="s">
        <v>208</v>
      </c>
      <c r="C41" s="23" t="s">
        <v>4</v>
      </c>
      <c r="D41" s="68"/>
      <c r="E41" s="69"/>
    </row>
    <row r="42" spans="1:5" s="12" customFormat="1" ht="14.4">
      <c r="A42" s="21">
        <f t="shared" si="0"/>
        <v>8.2399999999999949</v>
      </c>
      <c r="B42" s="24" t="s">
        <v>209</v>
      </c>
      <c r="C42" s="23" t="s">
        <v>4</v>
      </c>
      <c r="D42" s="68"/>
      <c r="E42" s="69"/>
    </row>
    <row r="43" spans="1:5" s="12" customFormat="1" ht="14.4">
      <c r="A43" s="21">
        <f t="shared" si="0"/>
        <v>8.2499999999999947</v>
      </c>
      <c r="B43" s="24" t="s">
        <v>210</v>
      </c>
      <c r="C43" s="23" t="s">
        <v>4</v>
      </c>
      <c r="D43" s="68"/>
      <c r="E43" s="69"/>
    </row>
    <row r="44" spans="1:5" s="12" customFormat="1" ht="14.4">
      <c r="A44" s="21">
        <f t="shared" si="0"/>
        <v>8.2599999999999945</v>
      </c>
      <c r="B44" s="22" t="s">
        <v>211</v>
      </c>
      <c r="C44" s="23" t="s">
        <v>4</v>
      </c>
      <c r="D44" s="68"/>
      <c r="E44" s="69"/>
    </row>
    <row r="45" spans="1:5" s="12" customFormat="1" ht="14.4">
      <c r="A45" s="21">
        <f t="shared" si="0"/>
        <v>8.2699999999999942</v>
      </c>
      <c r="B45" s="59" t="s">
        <v>212</v>
      </c>
      <c r="C45" s="23" t="s">
        <v>4</v>
      </c>
      <c r="D45" s="68"/>
      <c r="E45" s="69"/>
    </row>
  </sheetData>
  <mergeCells count="5">
    <mergeCell ref="D3:E3"/>
    <mergeCell ref="B18:C18"/>
    <mergeCell ref="A3:B3"/>
    <mergeCell ref="A4:B6"/>
    <mergeCell ref="A8:B8"/>
  </mergeCells>
  <dataValidations count="2">
    <dataValidation type="list" allowBlank="1" showInputMessage="1" showErrorMessage="1" sqref="C19:C45" xr:uid="{00000000-0002-0000-0300-000000000000}">
      <formula1>$D$4:$D$6</formula1>
    </dataValidation>
    <dataValidation type="list" allowBlank="1" showInputMessage="1" showErrorMessage="1" sqref="D19:D45" xr:uid="{00000000-0002-0000-0300-000001000000}">
      <formula1>$A$9:$A$15</formula1>
    </dataValidation>
  </dataValidations>
  <pageMargins left="0.7" right="0.7" top="0.75" bottom="0.75" header="0.3" footer="0.3"/>
  <pageSetup scale="88" fitToHeight="0" orientation="landscape" horizontalDpi="90" verticalDpi="90" r:id="rId1"/>
  <extLst>
    <ext xmlns:x14="http://schemas.microsoft.com/office/spreadsheetml/2009/9/main" uri="{78C0D931-6437-407d-A8EE-F0AAD7539E65}">
      <x14:conditionalFormattings>
        <x14:conditionalFormatting xmlns:xm="http://schemas.microsoft.com/office/excel/2006/main">
          <x14:cfRule type="containsText" priority="41" operator="containsText" id="{37FECC99-38C5-4A2E-A86B-815F12EC8CDE}">
            <xm:f>NOT(ISERROR(SEARCH(#REF!,C1)))</xm:f>
            <xm:f>#REF!</xm:f>
            <x14:dxf>
              <fill>
                <patternFill>
                  <bgColor theme="4" tint="0.79998168889431442"/>
                </patternFill>
              </fill>
            </x14:dxf>
          </x14:cfRule>
          <x14:cfRule type="containsText" priority="42" operator="containsText" id="{16729BDD-03B0-44CD-A190-8A491E6B89F5}">
            <xm:f>NOT(ISERROR(SEARCH(#REF!,C1)))</xm:f>
            <xm:f>#REF!</xm:f>
            <x14:dxf>
              <fill>
                <patternFill>
                  <bgColor theme="4" tint="0.39994506668294322"/>
                </patternFill>
              </fill>
            </x14:dxf>
          </x14:cfRule>
          <x14:cfRule type="containsText" priority="43" operator="containsText" id="{B5380D1E-D016-4BFC-8C9B-1BFEA5052D5C}">
            <xm:f>NOT(ISERROR(SEARCH(#REF!,C1)))</xm:f>
            <xm:f>#REF!</xm:f>
            <x14:dxf>
              <fill>
                <patternFill>
                  <bgColor rgb="FF0070C0"/>
                </patternFill>
              </fill>
            </x14:dxf>
          </x14:cfRule>
          <xm:sqref>C1:C17</xm:sqref>
        </x14:conditionalFormatting>
        <x14:conditionalFormatting xmlns:xm="http://schemas.microsoft.com/office/excel/2006/main">
          <x14:cfRule type="containsText" priority="40" operator="containsText" id="{48E4F2AA-880B-48BD-84FA-716CCF5C4596}">
            <xm:f>NOT(ISERROR(SEARCH($D$4,D4)))</xm:f>
            <xm:f>$D$4</xm:f>
            <x14:dxf>
              <fill>
                <patternFill>
                  <bgColor theme="9" tint="0.59996337778862885"/>
                </patternFill>
              </fill>
            </x14:dxf>
          </x14:cfRule>
          <xm:sqref>D4 E16 E10:E12</xm:sqref>
        </x14:conditionalFormatting>
        <x14:conditionalFormatting xmlns:xm="http://schemas.microsoft.com/office/excel/2006/main">
          <x14:cfRule type="containsText" priority="38" operator="containsText" id="{9C4EB946-4507-4794-8FD4-8A56E6E246C0}">
            <xm:f>NOT(ISERROR(SEARCH($D$5,D5)))</xm:f>
            <xm:f>$D$5</xm:f>
            <x14:dxf>
              <fill>
                <patternFill>
                  <bgColor theme="4" tint="0.39994506668294322"/>
                </patternFill>
              </fill>
            </x14:dxf>
          </x14:cfRule>
          <x14:cfRule type="containsText" priority="39" operator="containsText" id="{74408071-6333-4FA9-9AD0-CEEC1A3BC410}">
            <xm:f>NOT(ISERROR(SEARCH($D$4,D5)))</xm:f>
            <xm:f>$D$4</xm:f>
            <x14:dxf>
              <fill>
                <patternFill>
                  <bgColor rgb="FF0070C0"/>
                </patternFill>
              </fill>
            </x14:dxf>
          </x14:cfRule>
          <xm:sqref>D5</xm:sqref>
        </x14:conditionalFormatting>
        <x14:conditionalFormatting xmlns:xm="http://schemas.microsoft.com/office/excel/2006/main">
          <x14:cfRule type="containsText" priority="35" operator="containsText" id="{6142E56A-B6FD-42F6-9C05-3CACB607D3A0}">
            <xm:f>NOT(ISERROR(SEARCH($D$6,C6)))</xm:f>
            <xm:f>$D$6</xm:f>
            <x14:dxf>
              <fill>
                <patternFill>
                  <bgColor theme="7" tint="0.79998168889431442"/>
                </patternFill>
              </fill>
            </x14:dxf>
          </x14:cfRule>
          <x14:cfRule type="containsText" priority="36" operator="containsText" id="{8C8B0138-9FFC-4068-BB7A-9CBB7527CC41}">
            <xm:f>NOT(ISERROR(SEARCH($D$5,C6)))</xm:f>
            <xm:f>$D$5</xm:f>
            <x14:dxf>
              <fill>
                <patternFill>
                  <bgColor theme="4" tint="0.39994506668294322"/>
                </patternFill>
              </fill>
            </x14:dxf>
          </x14:cfRule>
          <x14:cfRule type="containsText" priority="37" operator="containsText" id="{BD2A7A66-4202-4B97-8CC8-6C2F2FBBD178}">
            <xm:f>NOT(ISERROR(SEARCH($D$4,C6)))</xm:f>
            <xm:f>$D$4</xm:f>
            <x14:dxf>
              <fill>
                <patternFill>
                  <bgColor theme="9" tint="0.59996337778862885"/>
                </patternFill>
              </fill>
            </x14:dxf>
          </x14:cfRule>
          <xm:sqref>D6 C19:C45</xm:sqref>
        </x14:conditionalFormatting>
        <x14:conditionalFormatting xmlns:xm="http://schemas.microsoft.com/office/excel/2006/main">
          <x14:cfRule type="containsText" priority="25" operator="containsText" id="{9856163C-FF04-4265-8FF7-C290A86B41A7}">
            <xm:f>NOT(ISERROR(SEARCH($D$4,E15)))</xm:f>
            <xm:f>$D$4</xm:f>
            <x14:dxf>
              <fill>
                <patternFill>
                  <bgColor rgb="FF0070C0"/>
                </patternFill>
              </fill>
            </x14:dxf>
          </x14:cfRule>
          <xm:sqref>E15</xm:sqref>
        </x14:conditionalFormatting>
      </x14:conditionalFormattings>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pageSetUpPr fitToPage="1"/>
  </sheetPr>
  <dimension ref="A1:F56"/>
  <sheetViews>
    <sheetView showGridLines="0" zoomScaleNormal="100" workbookViewId="0">
      <selection activeCell="B50" sqref="B50"/>
    </sheetView>
  </sheetViews>
  <sheetFormatPr defaultColWidth="14.44140625" defaultRowHeight="15" customHeight="1"/>
  <cols>
    <col min="1" max="1" width="5.5546875" style="57" customWidth="1"/>
    <col min="2" max="2" width="117.33203125" style="50" customWidth="1"/>
    <col min="3" max="3" width="8" style="58" bestFit="1" customWidth="1"/>
    <col min="4" max="4" width="8" style="50" customWidth="1"/>
    <col min="5" max="5" width="60.33203125" style="50" bestFit="1" customWidth="1"/>
    <col min="6" max="6" width="42.109375" style="50" customWidth="1"/>
    <col min="7" max="7" width="42.44140625" style="50" bestFit="1" customWidth="1"/>
    <col min="8" max="11" width="8.5546875" style="50" customWidth="1"/>
    <col min="12" max="12" width="13.44140625" style="50" customWidth="1"/>
    <col min="13" max="16384" width="14.44140625" style="50"/>
  </cols>
  <sheetData>
    <row r="1" spans="1:5" ht="51.75" customHeight="1">
      <c r="A1" s="52"/>
      <c r="B1" s="53" t="s">
        <v>213</v>
      </c>
      <c r="C1" s="54"/>
      <c r="D1" s="55"/>
    </row>
    <row r="2" spans="1:5" ht="13.2">
      <c r="A2" s="52"/>
      <c r="B2" s="53"/>
      <c r="C2" s="54"/>
      <c r="D2" s="55"/>
    </row>
    <row r="3" spans="1:5" ht="13.2">
      <c r="A3" s="98" t="s">
        <v>1</v>
      </c>
      <c r="B3" s="98"/>
      <c r="C3" s="54"/>
      <c r="D3" s="98" t="s">
        <v>183</v>
      </c>
      <c r="E3" s="98"/>
    </row>
    <row r="4" spans="1:5" ht="13.2">
      <c r="A4" s="107" t="s">
        <v>184</v>
      </c>
      <c r="B4" s="107"/>
      <c r="C4" s="54"/>
      <c r="D4" s="77" t="s">
        <v>4</v>
      </c>
      <c r="E4" s="49" t="s">
        <v>5</v>
      </c>
    </row>
    <row r="5" spans="1:5" ht="13.2">
      <c r="A5" s="107"/>
      <c r="B5" s="107"/>
      <c r="C5" s="54"/>
      <c r="D5" s="23" t="s">
        <v>6</v>
      </c>
      <c r="E5" s="56" t="s">
        <v>7</v>
      </c>
    </row>
    <row r="6" spans="1:5" ht="13.2">
      <c r="A6" s="107"/>
      <c r="B6" s="107"/>
      <c r="C6" s="54"/>
      <c r="D6" s="23" t="s">
        <v>8</v>
      </c>
      <c r="E6" s="24" t="s">
        <v>9</v>
      </c>
    </row>
    <row r="7" spans="1:5" ht="13.2">
      <c r="A7" s="60"/>
      <c r="B7" s="61"/>
      <c r="C7" s="54"/>
      <c r="D7" s="46"/>
      <c r="E7" s="46"/>
    </row>
    <row r="8" spans="1:5" ht="13.2">
      <c r="A8" s="98" t="s">
        <v>10</v>
      </c>
      <c r="B8" s="98"/>
      <c r="C8" s="54"/>
      <c r="D8" s="55"/>
    </row>
    <row r="9" spans="1:5" ht="13.2">
      <c r="A9" s="62">
        <v>0</v>
      </c>
      <c r="B9" s="63" t="s">
        <v>11</v>
      </c>
      <c r="C9" s="54"/>
      <c r="D9" s="55"/>
    </row>
    <row r="10" spans="1:5" ht="13.2">
      <c r="A10" s="62">
        <v>1</v>
      </c>
      <c r="B10" s="64" t="s">
        <v>12</v>
      </c>
      <c r="C10" s="54"/>
      <c r="D10" s="55"/>
    </row>
    <row r="11" spans="1:5" ht="13.2">
      <c r="A11" s="65">
        <v>2</v>
      </c>
      <c r="B11" s="10" t="s">
        <v>13</v>
      </c>
      <c r="C11" s="54"/>
      <c r="D11" s="55"/>
    </row>
    <row r="12" spans="1:5" ht="13.2">
      <c r="A12" s="65">
        <v>3</v>
      </c>
      <c r="B12" s="10" t="s">
        <v>14</v>
      </c>
      <c r="C12" s="54"/>
      <c r="D12" s="55"/>
    </row>
    <row r="13" spans="1:5" ht="13.2">
      <c r="A13" s="65">
        <v>4</v>
      </c>
      <c r="B13" s="64" t="s">
        <v>15</v>
      </c>
      <c r="C13" s="54"/>
      <c r="D13" s="55"/>
    </row>
    <row r="14" spans="1:5" ht="13.2">
      <c r="A14" s="65">
        <v>5</v>
      </c>
      <c r="B14" s="66" t="s">
        <v>16</v>
      </c>
      <c r="C14" s="54"/>
      <c r="D14" s="55"/>
    </row>
    <row r="15" spans="1:5" ht="13.2">
      <c r="A15" s="62">
        <v>6</v>
      </c>
      <c r="B15" s="66" t="s">
        <v>17</v>
      </c>
      <c r="C15" s="54"/>
      <c r="D15" s="55"/>
    </row>
    <row r="16" spans="1:5" ht="13.2">
      <c r="A16" s="52"/>
      <c r="B16" s="53"/>
      <c r="C16" s="54"/>
      <c r="D16" s="55"/>
    </row>
    <row r="17" spans="1:6" ht="13.2">
      <c r="A17" s="52"/>
      <c r="B17" s="53"/>
      <c r="C17" s="54"/>
      <c r="D17" s="55"/>
    </row>
    <row r="18" spans="1:6" ht="13.2">
      <c r="A18" s="52"/>
      <c r="B18" s="53"/>
      <c r="C18" s="54"/>
      <c r="D18" s="55"/>
    </row>
    <row r="19" spans="1:6" ht="13.2">
      <c r="A19" s="6" t="s">
        <v>18</v>
      </c>
      <c r="B19" s="7" t="s">
        <v>19</v>
      </c>
      <c r="C19" s="8" t="s">
        <v>20</v>
      </c>
      <c r="D19" s="7" t="s">
        <v>21</v>
      </c>
      <c r="E19" s="98" t="s">
        <v>22</v>
      </c>
      <c r="F19" s="98"/>
    </row>
    <row r="20" spans="1:6" ht="13.2">
      <c r="A20" s="19">
        <v>9</v>
      </c>
      <c r="B20" s="28" t="s">
        <v>214</v>
      </c>
      <c r="C20" s="29"/>
      <c r="D20" s="67"/>
      <c r="E20" s="105"/>
      <c r="F20" s="106"/>
    </row>
    <row r="21" spans="1:6" ht="14.4">
      <c r="A21" s="21">
        <f t="shared" ref="A21:A45" si="0">A20+0.01</f>
        <v>9.01</v>
      </c>
      <c r="B21" s="24" t="s">
        <v>215</v>
      </c>
      <c r="C21" s="27" t="s">
        <v>4</v>
      </c>
      <c r="D21" s="68"/>
      <c r="E21" s="93"/>
      <c r="F21" s="93"/>
    </row>
    <row r="22" spans="1:6" ht="14.4">
      <c r="A22" s="21">
        <f t="shared" si="0"/>
        <v>9.02</v>
      </c>
      <c r="B22" s="51" t="s">
        <v>216</v>
      </c>
      <c r="C22" s="27" t="s">
        <v>4</v>
      </c>
      <c r="D22" s="68"/>
      <c r="E22" s="93"/>
      <c r="F22" s="93"/>
    </row>
    <row r="23" spans="1:6" s="46" customFormat="1" ht="14.4">
      <c r="A23" s="21">
        <f t="shared" si="0"/>
        <v>9.0299999999999994</v>
      </c>
      <c r="B23" s="34" t="s">
        <v>217</v>
      </c>
      <c r="C23" s="27" t="s">
        <v>4</v>
      </c>
      <c r="D23" s="68"/>
      <c r="E23" s="93"/>
      <c r="F23" s="93"/>
    </row>
    <row r="24" spans="1:6" ht="14.1" customHeight="1">
      <c r="A24" s="21">
        <f t="shared" si="0"/>
        <v>9.0399999999999991</v>
      </c>
      <c r="B24" s="24" t="s">
        <v>218</v>
      </c>
      <c r="C24" s="27" t="s">
        <v>4</v>
      </c>
      <c r="D24" s="68"/>
      <c r="E24" s="93"/>
      <c r="F24" s="93"/>
    </row>
    <row r="25" spans="1:6" s="46" customFormat="1" ht="14.4">
      <c r="A25" s="21">
        <f t="shared" si="0"/>
        <v>9.0499999999999989</v>
      </c>
      <c r="B25" s="24" t="s">
        <v>219</v>
      </c>
      <c r="C25" s="27" t="s">
        <v>6</v>
      </c>
      <c r="D25" s="68"/>
      <c r="E25" s="93"/>
      <c r="F25" s="93"/>
    </row>
    <row r="26" spans="1:6" ht="14.4">
      <c r="A26" s="21">
        <f t="shared" si="0"/>
        <v>9.0599999999999987</v>
      </c>
      <c r="B26" s="24" t="s">
        <v>220</v>
      </c>
      <c r="C26" s="27" t="s">
        <v>6</v>
      </c>
      <c r="D26" s="68"/>
      <c r="E26" s="93"/>
      <c r="F26" s="93"/>
    </row>
    <row r="27" spans="1:6" ht="14.4">
      <c r="A27" s="21">
        <f t="shared" si="0"/>
        <v>9.0699999999999985</v>
      </c>
      <c r="B27" s="24" t="s">
        <v>221</v>
      </c>
      <c r="C27" s="27" t="s">
        <v>6</v>
      </c>
      <c r="D27" s="68"/>
      <c r="E27" s="93"/>
      <c r="F27" s="93"/>
    </row>
    <row r="28" spans="1:6" ht="14.4">
      <c r="A28" s="21">
        <f t="shared" si="0"/>
        <v>9.0799999999999983</v>
      </c>
      <c r="B28" s="24" t="s">
        <v>222</v>
      </c>
      <c r="C28" s="27" t="s">
        <v>4</v>
      </c>
      <c r="D28" s="68"/>
      <c r="E28" s="93"/>
      <c r="F28" s="93"/>
    </row>
    <row r="29" spans="1:6" ht="14.4">
      <c r="A29" s="21">
        <f t="shared" si="0"/>
        <v>9.0899999999999981</v>
      </c>
      <c r="B29" s="24" t="s">
        <v>223</v>
      </c>
      <c r="C29" s="27" t="s">
        <v>6</v>
      </c>
      <c r="D29" s="68"/>
      <c r="E29" s="93"/>
      <c r="F29" s="93"/>
    </row>
    <row r="30" spans="1:6" ht="14.4">
      <c r="A30" s="21">
        <f t="shared" si="0"/>
        <v>9.0999999999999979</v>
      </c>
      <c r="B30" s="24" t="s">
        <v>224</v>
      </c>
      <c r="C30" s="27" t="s">
        <v>4</v>
      </c>
      <c r="D30" s="68"/>
      <c r="E30" s="93"/>
      <c r="F30" s="93"/>
    </row>
    <row r="31" spans="1:6" ht="14.1" customHeight="1">
      <c r="A31" s="21">
        <f t="shared" si="0"/>
        <v>9.1099999999999977</v>
      </c>
      <c r="B31" s="24" t="s">
        <v>225</v>
      </c>
      <c r="C31" s="27" t="s">
        <v>4</v>
      </c>
      <c r="D31" s="68"/>
      <c r="E31" s="93"/>
      <c r="F31" s="93"/>
    </row>
    <row r="32" spans="1:6" ht="14.1" customHeight="1">
      <c r="A32" s="21">
        <f t="shared" si="0"/>
        <v>9.1199999999999974</v>
      </c>
      <c r="B32" s="34" t="s">
        <v>226</v>
      </c>
      <c r="C32" s="27" t="s">
        <v>4</v>
      </c>
      <c r="D32" s="68"/>
      <c r="E32" s="93"/>
      <c r="F32" s="93"/>
    </row>
    <row r="33" spans="1:6" ht="14.4">
      <c r="A33" s="21">
        <f t="shared" si="0"/>
        <v>9.1299999999999972</v>
      </c>
      <c r="B33" s="24" t="s">
        <v>227</v>
      </c>
      <c r="C33" s="27" t="s">
        <v>4</v>
      </c>
      <c r="D33" s="68"/>
      <c r="E33" s="93"/>
      <c r="F33" s="93"/>
    </row>
    <row r="34" spans="1:6" ht="14.4">
      <c r="A34" s="21">
        <f t="shared" si="0"/>
        <v>9.139999999999997</v>
      </c>
      <c r="B34" s="24" t="s">
        <v>228</v>
      </c>
      <c r="C34" s="27" t="s">
        <v>4</v>
      </c>
      <c r="D34" s="68"/>
      <c r="E34" s="93"/>
      <c r="F34" s="93"/>
    </row>
    <row r="35" spans="1:6" ht="14.4">
      <c r="A35" s="21">
        <f t="shared" si="0"/>
        <v>9.1499999999999968</v>
      </c>
      <c r="B35" s="24" t="s">
        <v>229</v>
      </c>
      <c r="C35" s="27" t="s">
        <v>4</v>
      </c>
      <c r="D35" s="68"/>
      <c r="E35" s="93"/>
      <c r="F35" s="93"/>
    </row>
    <row r="36" spans="1:6" ht="14.4">
      <c r="A36" s="21">
        <f t="shared" si="0"/>
        <v>9.1599999999999966</v>
      </c>
      <c r="B36" s="24" t="s">
        <v>230</v>
      </c>
      <c r="C36" s="27" t="s">
        <v>4</v>
      </c>
      <c r="D36" s="68"/>
      <c r="E36" s="93"/>
      <c r="F36" s="93"/>
    </row>
    <row r="37" spans="1:6" ht="14.4">
      <c r="A37" s="21">
        <f t="shared" si="0"/>
        <v>9.1699999999999964</v>
      </c>
      <c r="B37" s="24" t="s">
        <v>231</v>
      </c>
      <c r="C37" s="27" t="s">
        <v>4</v>
      </c>
      <c r="D37" s="68"/>
      <c r="E37" s="93"/>
      <c r="F37" s="93"/>
    </row>
    <row r="38" spans="1:6" ht="14.1" customHeight="1">
      <c r="A38" s="21">
        <f t="shared" si="0"/>
        <v>9.1799999999999962</v>
      </c>
      <c r="B38" s="24" t="s">
        <v>232</v>
      </c>
      <c r="C38" s="27" t="s">
        <v>4</v>
      </c>
      <c r="D38" s="68"/>
      <c r="E38" s="93"/>
      <c r="F38" s="93"/>
    </row>
    <row r="39" spans="1:6" ht="15" customHeight="1">
      <c r="A39" s="21">
        <f t="shared" si="0"/>
        <v>9.1899999999999959</v>
      </c>
      <c r="B39" s="49" t="s">
        <v>233</v>
      </c>
      <c r="C39" s="27" t="s">
        <v>6</v>
      </c>
      <c r="D39" s="68"/>
      <c r="E39" s="93"/>
      <c r="F39" s="93"/>
    </row>
    <row r="40" spans="1:6" ht="15" customHeight="1">
      <c r="A40" s="21">
        <f t="shared" si="0"/>
        <v>9.1999999999999957</v>
      </c>
      <c r="B40" s="49" t="s">
        <v>234</v>
      </c>
      <c r="C40" s="27" t="s">
        <v>4</v>
      </c>
      <c r="D40" s="68"/>
      <c r="E40" s="93"/>
      <c r="F40" s="93"/>
    </row>
    <row r="41" spans="1:6" ht="15" customHeight="1">
      <c r="A41" s="21">
        <f t="shared" si="0"/>
        <v>9.2099999999999955</v>
      </c>
      <c r="B41" s="49" t="s">
        <v>235</v>
      </c>
      <c r="C41" s="27" t="s">
        <v>4</v>
      </c>
      <c r="D41" s="68"/>
      <c r="E41" s="93"/>
      <c r="F41" s="93"/>
    </row>
    <row r="42" spans="1:6" ht="15" customHeight="1">
      <c r="A42" s="21">
        <f t="shared" si="0"/>
        <v>9.2199999999999953</v>
      </c>
      <c r="B42" s="49" t="s">
        <v>252</v>
      </c>
      <c r="C42" s="27" t="s">
        <v>4</v>
      </c>
      <c r="D42" s="68"/>
      <c r="E42" s="108"/>
      <c r="F42" s="109"/>
    </row>
    <row r="43" spans="1:6" ht="15" customHeight="1">
      <c r="A43" s="21">
        <f t="shared" si="0"/>
        <v>9.2299999999999951</v>
      </c>
      <c r="B43" s="49" t="s">
        <v>236</v>
      </c>
      <c r="C43" s="27" t="s">
        <v>4</v>
      </c>
      <c r="D43" s="68"/>
      <c r="E43" s="93"/>
      <c r="F43" s="93"/>
    </row>
    <row r="44" spans="1:6" ht="15" customHeight="1">
      <c r="A44" s="21">
        <f t="shared" si="0"/>
        <v>9.2399999999999949</v>
      </c>
      <c r="B44" s="49" t="s">
        <v>251</v>
      </c>
      <c r="C44" s="27" t="s">
        <v>4</v>
      </c>
      <c r="D44" s="68"/>
      <c r="E44" s="110"/>
      <c r="F44" s="111"/>
    </row>
    <row r="45" spans="1:6" ht="15" customHeight="1">
      <c r="A45" s="21">
        <f t="shared" si="0"/>
        <v>9.2499999999999947</v>
      </c>
      <c r="B45" s="49" t="s">
        <v>250</v>
      </c>
      <c r="C45" s="27" t="s">
        <v>4</v>
      </c>
      <c r="D45" s="68"/>
      <c r="E45" s="93"/>
      <c r="F45" s="93"/>
    </row>
    <row r="46" spans="1:6" ht="15" customHeight="1">
      <c r="A46" s="50"/>
      <c r="C46" s="50"/>
    </row>
    <row r="47" spans="1:6" ht="15" customHeight="1">
      <c r="A47" s="50"/>
      <c r="C47" s="50"/>
    </row>
    <row r="48" spans="1:6" ht="15" customHeight="1">
      <c r="A48" s="50"/>
      <c r="C48" s="50"/>
    </row>
    <row r="49" spans="1:5" ht="15" customHeight="1">
      <c r="A49" s="50"/>
      <c r="C49" s="50"/>
      <c r="E49" s="50" t="s">
        <v>237</v>
      </c>
    </row>
    <row r="50" spans="1:5" ht="15" customHeight="1">
      <c r="A50" s="50"/>
      <c r="C50" s="50"/>
    </row>
    <row r="51" spans="1:5" ht="15" customHeight="1">
      <c r="A51" s="50"/>
      <c r="C51" s="50"/>
    </row>
    <row r="52" spans="1:5" ht="15" customHeight="1">
      <c r="A52" s="50"/>
      <c r="C52" s="50"/>
    </row>
    <row r="53" spans="1:5" ht="15" customHeight="1">
      <c r="A53" s="50"/>
      <c r="C53" s="50"/>
    </row>
    <row r="54" spans="1:5" ht="15" customHeight="1">
      <c r="A54" s="50"/>
      <c r="C54" s="50"/>
    </row>
    <row r="55" spans="1:5" ht="15" customHeight="1">
      <c r="A55" s="50"/>
      <c r="C55" s="50"/>
    </row>
    <row r="56" spans="1:5" ht="15" customHeight="1">
      <c r="A56" s="50"/>
      <c r="C56" s="50"/>
    </row>
  </sheetData>
  <mergeCells count="31">
    <mergeCell ref="D3:E3"/>
    <mergeCell ref="A3:B3"/>
    <mergeCell ref="A4:B6"/>
    <mergeCell ref="A8:B8"/>
    <mergeCell ref="E19:F19"/>
    <mergeCell ref="E20:F20"/>
    <mergeCell ref="E21:F21"/>
    <mergeCell ref="E22:F22"/>
    <mergeCell ref="E23:F23"/>
    <mergeCell ref="E24:F24"/>
    <mergeCell ref="E25:F25"/>
    <mergeCell ref="E26:F26"/>
    <mergeCell ref="E27:F27"/>
    <mergeCell ref="E28:F28"/>
    <mergeCell ref="E29:F29"/>
    <mergeCell ref="E30:F30"/>
    <mergeCell ref="E31:F31"/>
    <mergeCell ref="E32:F32"/>
    <mergeCell ref="E33:F33"/>
    <mergeCell ref="E34:F34"/>
    <mergeCell ref="E35:F35"/>
    <mergeCell ref="E36:F36"/>
    <mergeCell ref="E37:F37"/>
    <mergeCell ref="E38:F38"/>
    <mergeCell ref="E45:F45"/>
    <mergeCell ref="E39:F39"/>
    <mergeCell ref="E40:F40"/>
    <mergeCell ref="E41:F41"/>
    <mergeCell ref="E43:F43"/>
    <mergeCell ref="E42:F42"/>
    <mergeCell ref="E44:F44"/>
  </mergeCells>
  <dataValidations count="2">
    <dataValidation type="list" allowBlank="1" showInputMessage="1" showErrorMessage="1" sqref="C21:C45" xr:uid="{00000000-0002-0000-0400-000000000000}">
      <formula1>$D$4:$D$6</formula1>
    </dataValidation>
    <dataValidation type="list" allowBlank="1" showInputMessage="1" showErrorMessage="1" sqref="D21:D45" xr:uid="{00000000-0002-0000-0400-000001000000}">
      <formula1>$A$9:$A$15</formula1>
    </dataValidation>
  </dataValidations>
  <pageMargins left="0.7" right="0.7" top="0.75" bottom="0.75" header="0.3" footer="0.3"/>
  <pageSetup scale="94" fitToHeight="0" orientation="landscape" horizontalDpi="90" verticalDpi="90" r:id="rId1"/>
  <extLst>
    <ext xmlns:x14="http://schemas.microsoft.com/office/spreadsheetml/2009/9/main" uri="{78C0D931-6437-407d-A8EE-F0AAD7539E65}">
      <x14:conditionalFormattings>
        <x14:conditionalFormatting xmlns:xm="http://schemas.microsoft.com/office/excel/2006/main">
          <x14:cfRule type="containsText" priority="44" operator="containsText" id="{250212AF-19E1-4166-8CBF-779FF00DDF3E}">
            <xm:f>NOT(ISERROR(SEARCH(#REF!,C1)))</xm:f>
            <xm:f>#REF!</xm:f>
            <x14:dxf>
              <fill>
                <patternFill>
                  <bgColor theme="4" tint="0.79998168889431442"/>
                </patternFill>
              </fill>
            </x14:dxf>
          </x14:cfRule>
          <x14:cfRule type="containsText" priority="45" operator="containsText" id="{0CFE408E-D3F3-41DD-BE7D-9F283EE4A8C0}">
            <xm:f>NOT(ISERROR(SEARCH(#REF!,C1)))</xm:f>
            <xm:f>#REF!</xm:f>
            <x14:dxf>
              <fill>
                <patternFill>
                  <bgColor theme="4" tint="0.39994506668294322"/>
                </patternFill>
              </fill>
            </x14:dxf>
          </x14:cfRule>
          <x14:cfRule type="containsText" priority="46" operator="containsText" id="{FF90447E-A54B-483F-9CF6-226A387959DF}">
            <xm:f>NOT(ISERROR(SEARCH(#REF!,C1)))</xm:f>
            <xm:f>#REF!</xm:f>
            <x14:dxf>
              <fill>
                <patternFill>
                  <bgColor rgb="FF0070C0"/>
                </patternFill>
              </fill>
            </x14:dxf>
          </x14:cfRule>
          <xm:sqref>C1:C19 C57:C1048576</xm:sqref>
        </x14:conditionalFormatting>
        <x14:conditionalFormatting xmlns:xm="http://schemas.microsoft.com/office/excel/2006/main">
          <x14:cfRule type="containsText" priority="43" operator="containsText" id="{C692274F-8803-44AA-BFE6-67B40BEDD54E}">
            <xm:f>NOT(ISERROR(SEARCH($D$4,D4)))</xm:f>
            <xm:f>$D$4</xm:f>
            <x14:dxf>
              <fill>
                <patternFill>
                  <bgColor theme="9" tint="0.59996337778862885"/>
                </patternFill>
              </fill>
            </x14:dxf>
          </x14:cfRule>
          <xm:sqref>D4</xm:sqref>
        </x14:conditionalFormatting>
        <x14:conditionalFormatting xmlns:xm="http://schemas.microsoft.com/office/excel/2006/main">
          <x14:cfRule type="containsText" priority="41" operator="containsText" id="{0D6D4B68-B145-4EEA-BA08-F7552FD77076}">
            <xm:f>NOT(ISERROR(SEARCH($D$5,D5)))</xm:f>
            <xm:f>$D$5</xm:f>
            <x14:dxf>
              <fill>
                <patternFill>
                  <bgColor theme="4" tint="0.39994506668294322"/>
                </patternFill>
              </fill>
            </x14:dxf>
          </x14:cfRule>
          <x14:cfRule type="containsText" priority="42" operator="containsText" id="{21BC2B11-EC8F-450B-ABDF-496FB697F690}">
            <xm:f>NOT(ISERROR(SEARCH($D$4,D5)))</xm:f>
            <xm:f>$D$4</xm:f>
            <x14:dxf>
              <fill>
                <patternFill>
                  <bgColor rgb="FF0070C0"/>
                </patternFill>
              </fill>
            </x14:dxf>
          </x14:cfRule>
          <xm:sqref>D5</xm:sqref>
        </x14:conditionalFormatting>
        <x14:conditionalFormatting xmlns:xm="http://schemas.microsoft.com/office/excel/2006/main">
          <x14:cfRule type="containsText" priority="38" operator="containsText" id="{BFD8FE44-207B-4F23-B63F-D7B8836CCC18}">
            <xm:f>NOT(ISERROR(SEARCH($D$6,C6)))</xm:f>
            <xm:f>$D$6</xm:f>
            <x14:dxf>
              <fill>
                <patternFill>
                  <bgColor theme="7" tint="0.79998168889431442"/>
                </patternFill>
              </fill>
            </x14:dxf>
          </x14:cfRule>
          <x14:cfRule type="containsText" priority="39" operator="containsText" id="{A5351DD3-231F-4692-9C86-72BD79025772}">
            <xm:f>NOT(ISERROR(SEARCH($D$5,C6)))</xm:f>
            <xm:f>$D$5</xm:f>
            <x14:dxf>
              <fill>
                <patternFill>
                  <bgColor theme="4" tint="0.39994506668294322"/>
                </patternFill>
              </fill>
            </x14:dxf>
          </x14:cfRule>
          <x14:cfRule type="containsText" priority="40" operator="containsText" id="{49808498-C866-471C-B133-5C7FB9CEEE69}">
            <xm:f>NOT(ISERROR(SEARCH($D$4,C6)))</xm:f>
            <xm:f>$D$4</xm:f>
            <x14:dxf>
              <fill>
                <patternFill>
                  <bgColor theme="9" tint="0.59996337778862885"/>
                </patternFill>
              </fill>
            </x14:dxf>
          </x14:cfRule>
          <xm:sqref>D6 C21:C45</xm:sqref>
        </x14:conditionalFormatting>
      </x14:conditionalFormattings>
    </ext>
  </extLs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pageSetUpPr fitToPage="1"/>
  </sheetPr>
  <dimension ref="A1:P28"/>
  <sheetViews>
    <sheetView showGridLines="0" zoomScale="90" zoomScaleNormal="90" workbookViewId="0">
      <selection activeCell="C33" sqref="C33"/>
    </sheetView>
  </sheetViews>
  <sheetFormatPr defaultColWidth="14" defaultRowHeight="12.75" customHeight="1"/>
  <cols>
    <col min="1" max="1" width="21" style="89" customWidth="1"/>
    <col min="2" max="2" width="29.33203125" style="38" customWidth="1"/>
    <col min="3" max="3" width="27.88671875" style="38" customWidth="1"/>
    <col min="4" max="4" width="30.88671875" style="38" customWidth="1"/>
    <col min="5" max="5" width="11.33203125" style="32" bestFit="1" customWidth="1"/>
    <col min="6" max="9" width="14" style="32"/>
    <col min="10" max="16384" width="14" style="38"/>
  </cols>
  <sheetData>
    <row r="1" spans="1:10" ht="41.7" customHeight="1">
      <c r="A1" s="114" t="s">
        <v>238</v>
      </c>
      <c r="B1" s="114"/>
      <c r="C1" s="114"/>
      <c r="D1" s="114"/>
      <c r="E1" s="73"/>
      <c r="F1" s="73"/>
      <c r="G1" s="73"/>
      <c r="H1" s="73"/>
      <c r="I1" s="73"/>
      <c r="J1" s="73"/>
    </row>
    <row r="2" spans="1:10" ht="12.75" customHeight="1">
      <c r="A2" s="86"/>
      <c r="B2" s="73"/>
      <c r="C2" s="73"/>
      <c r="D2" s="73"/>
      <c r="E2" s="73"/>
      <c r="F2" s="73"/>
      <c r="G2" s="73"/>
      <c r="H2" s="73"/>
      <c r="I2" s="73"/>
      <c r="J2" s="73"/>
    </row>
    <row r="3" spans="1:10" ht="12.75" customHeight="1">
      <c r="A3" s="86"/>
      <c r="B3" s="73"/>
      <c r="C3" s="73"/>
      <c r="D3" s="73"/>
      <c r="E3" s="73"/>
      <c r="F3" s="73"/>
      <c r="G3" s="73"/>
      <c r="H3" s="73"/>
      <c r="I3" s="73"/>
      <c r="J3" s="73"/>
    </row>
    <row r="4" spans="1:10" ht="12.75" customHeight="1">
      <c r="A4" s="86"/>
      <c r="B4" s="73"/>
      <c r="C4" s="73"/>
      <c r="D4" s="73"/>
      <c r="E4" s="73"/>
      <c r="F4" s="73"/>
      <c r="G4" s="73"/>
      <c r="H4" s="73"/>
      <c r="I4" s="73"/>
      <c r="J4" s="73"/>
    </row>
    <row r="5" spans="1:10" ht="13.8">
      <c r="A5" s="112" t="s">
        <v>1</v>
      </c>
      <c r="B5" s="112"/>
      <c r="C5" s="112"/>
      <c r="D5" s="112"/>
      <c r="E5" s="85"/>
      <c r="F5" s="85"/>
      <c r="G5" s="85"/>
      <c r="H5" s="85"/>
      <c r="I5" s="85"/>
      <c r="J5" s="82"/>
    </row>
    <row r="6" spans="1:10" ht="14.7" customHeight="1">
      <c r="A6" s="113" t="s">
        <v>248</v>
      </c>
      <c r="B6" s="113"/>
      <c r="C6" s="113"/>
      <c r="D6" s="113"/>
      <c r="E6" s="33"/>
      <c r="F6" s="33"/>
      <c r="G6" s="33"/>
      <c r="H6" s="33"/>
      <c r="I6" s="33"/>
      <c r="J6" s="82"/>
    </row>
    <row r="7" spans="1:10" ht="12.75" customHeight="1">
      <c r="A7" s="113"/>
      <c r="B7" s="113"/>
      <c r="C7" s="113"/>
      <c r="D7" s="113"/>
      <c r="E7" s="33"/>
      <c r="F7" s="33"/>
      <c r="G7" s="33"/>
      <c r="H7" s="33"/>
      <c r="I7" s="33"/>
      <c r="J7" s="33"/>
    </row>
    <row r="8" spans="1:10" ht="12.75" customHeight="1">
      <c r="A8" s="36"/>
      <c r="B8" s="36"/>
      <c r="C8" s="36"/>
      <c r="D8" s="36"/>
      <c r="E8" s="33"/>
      <c r="F8" s="33"/>
      <c r="G8" s="33"/>
      <c r="H8" s="33"/>
      <c r="I8" s="33"/>
      <c r="J8" s="33"/>
    </row>
    <row r="9" spans="1:10" ht="15" customHeight="1">
      <c r="A9" s="112" t="s">
        <v>239</v>
      </c>
      <c r="B9" s="112"/>
      <c r="C9" s="112"/>
      <c r="D9" s="112"/>
      <c r="E9" s="83"/>
    </row>
    <row r="10" spans="1:10" ht="15" customHeight="1">
      <c r="A10" s="116"/>
      <c r="B10" s="115" t="s">
        <v>23</v>
      </c>
      <c r="C10" s="115" t="s">
        <v>240</v>
      </c>
      <c r="D10" s="117" t="s">
        <v>118</v>
      </c>
    </row>
    <row r="11" spans="1:10" ht="13.2">
      <c r="A11" s="116"/>
      <c r="B11" s="115"/>
      <c r="C11" s="115"/>
      <c r="D11" s="118"/>
    </row>
    <row r="12" spans="1:10" ht="13.8">
      <c r="A12" s="90" t="s">
        <v>241</v>
      </c>
      <c r="B12" s="91">
        <v>8</v>
      </c>
      <c r="C12" s="91">
        <v>4</v>
      </c>
      <c r="D12" s="91">
        <v>4</v>
      </c>
    </row>
    <row r="13" spans="1:10" ht="13.8">
      <c r="A13" s="90" t="s">
        <v>242</v>
      </c>
      <c r="B13" s="91">
        <v>20</v>
      </c>
      <c r="C13" s="91">
        <v>20</v>
      </c>
      <c r="D13" s="91">
        <v>50</v>
      </c>
    </row>
    <row r="14" spans="1:10" ht="13.8">
      <c r="A14" s="90" t="s">
        <v>243</v>
      </c>
      <c r="B14" s="91">
        <v>2</v>
      </c>
      <c r="C14" s="91">
        <v>2</v>
      </c>
      <c r="D14" s="91">
        <v>2</v>
      </c>
    </row>
    <row r="15" spans="1:10" ht="13.8">
      <c r="A15" s="90"/>
      <c r="B15" s="91"/>
      <c r="C15" s="91"/>
      <c r="D15" s="91"/>
    </row>
    <row r="16" spans="1:10" ht="13.8">
      <c r="A16" s="90"/>
      <c r="B16" s="91"/>
      <c r="C16" s="91"/>
      <c r="D16" s="91"/>
    </row>
    <row r="17" spans="1:16" ht="13.2">
      <c r="A17" s="87" t="s">
        <v>244</v>
      </c>
      <c r="B17" s="37">
        <f t="shared" ref="B17:C17" si="0">SUM(B12:B16)</f>
        <v>30</v>
      </c>
      <c r="C17" s="37">
        <f t="shared" si="0"/>
        <v>26</v>
      </c>
      <c r="D17" s="37">
        <f>SUM(D12:D16)</f>
        <v>56</v>
      </c>
    </row>
    <row r="18" spans="1:16" ht="13.5" customHeight="1">
      <c r="A18" s="88"/>
    </row>
    <row r="19" spans="1:16" ht="12.75" customHeight="1">
      <c r="E19" s="84"/>
      <c r="F19" s="84"/>
      <c r="G19" s="84"/>
      <c r="H19" s="84"/>
      <c r="I19" s="84"/>
      <c r="J19" s="39"/>
      <c r="K19" s="39"/>
      <c r="L19" s="39"/>
      <c r="M19" s="39"/>
      <c r="N19" s="39"/>
      <c r="O19" s="39"/>
      <c r="P19" s="39"/>
    </row>
    <row r="20" spans="1:16" ht="13.8">
      <c r="A20" s="92"/>
      <c r="B20" s="92" t="s">
        <v>253</v>
      </c>
      <c r="C20" s="85"/>
      <c r="D20" s="85"/>
      <c r="E20" s="84"/>
      <c r="F20" s="84"/>
      <c r="G20" s="84"/>
      <c r="H20" s="84"/>
      <c r="I20" s="84"/>
      <c r="J20" s="39"/>
      <c r="K20" s="39"/>
      <c r="L20" s="39"/>
      <c r="M20" s="39"/>
      <c r="N20" s="39"/>
      <c r="O20" s="39"/>
      <c r="P20" s="39"/>
    </row>
    <row r="21" spans="1:16" ht="13.8">
      <c r="A21" s="90" t="s">
        <v>249</v>
      </c>
      <c r="B21" s="91">
        <v>125</v>
      </c>
      <c r="C21" s="85"/>
      <c r="D21" s="85"/>
      <c r="E21" s="84"/>
      <c r="F21" s="84"/>
      <c r="G21" s="84"/>
      <c r="H21" s="84"/>
      <c r="I21" s="84"/>
      <c r="J21" s="39"/>
      <c r="K21" s="39"/>
      <c r="L21" s="39"/>
      <c r="M21" s="39"/>
      <c r="N21" s="39"/>
      <c r="O21" s="39"/>
      <c r="P21" s="39"/>
    </row>
    <row r="22" spans="1:16" ht="13.8">
      <c r="A22" s="92"/>
      <c r="B22" s="91"/>
      <c r="C22" s="85"/>
      <c r="D22" s="85"/>
      <c r="E22" s="84"/>
      <c r="F22" s="84"/>
      <c r="G22" s="84"/>
      <c r="H22" s="84"/>
      <c r="I22" s="84"/>
      <c r="J22" s="39"/>
      <c r="K22" s="39"/>
      <c r="L22" s="39"/>
      <c r="M22" s="39"/>
      <c r="N22" s="39"/>
      <c r="O22" s="39"/>
      <c r="P22" s="39"/>
    </row>
    <row r="23" spans="1:16" ht="13.8">
      <c r="A23" s="90" t="s">
        <v>245</v>
      </c>
      <c r="B23" s="91">
        <v>7000</v>
      </c>
      <c r="C23" s="73"/>
      <c r="D23" s="73"/>
    </row>
    <row r="24" spans="1:16" ht="13.8">
      <c r="A24" s="90" t="s">
        <v>246</v>
      </c>
      <c r="B24" s="91">
        <v>7800</v>
      </c>
      <c r="C24" s="73"/>
      <c r="D24" s="73"/>
    </row>
    <row r="25" spans="1:16" ht="13.8">
      <c r="A25" s="90" t="s">
        <v>247</v>
      </c>
      <c r="B25" s="91">
        <v>7800</v>
      </c>
      <c r="C25" s="73"/>
      <c r="D25" s="73"/>
    </row>
    <row r="26" spans="1:16" ht="13.8">
      <c r="A26" s="90"/>
      <c r="B26" s="91"/>
      <c r="C26" s="73"/>
      <c r="D26" s="73"/>
    </row>
    <row r="27" spans="1:16" ht="13.8">
      <c r="A27" s="90"/>
      <c r="B27" s="91"/>
      <c r="C27" s="73"/>
      <c r="D27" s="73"/>
    </row>
    <row r="28" spans="1:16" ht="13.2">
      <c r="A28" s="87" t="s">
        <v>244</v>
      </c>
      <c r="B28" s="37">
        <f t="shared" ref="B28" si="1">SUM(B23:B27)</f>
        <v>22600</v>
      </c>
      <c r="C28" s="73"/>
      <c r="D28" s="73"/>
    </row>
  </sheetData>
  <mergeCells count="8">
    <mergeCell ref="A5:D5"/>
    <mergeCell ref="A6:D7"/>
    <mergeCell ref="A1:D1"/>
    <mergeCell ref="B10:B11"/>
    <mergeCell ref="A10:A11"/>
    <mergeCell ref="C10:C11"/>
    <mergeCell ref="D10:D11"/>
    <mergeCell ref="A9:D9"/>
  </mergeCells>
  <pageMargins left="0.75" right="0.75" top="1" bottom="1" header="0.5" footer="0.5"/>
  <pageSetup fitToHeight="0" orientation="landscape"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TaxCatchAll xmlns="95cec4c1-0ef0-45c1-a584-aab35f89d7da" xsi:nil="true"/>
    <lcf76f155ced4ddcb4097134ff3c332f xmlns="b372ff03-0bba-4d31-9600-86eea981baa2">
      <Terms xmlns="http://schemas.microsoft.com/office/infopath/2007/PartnerControls"/>
    </lcf76f155ced4ddcb4097134ff3c332f>
  </documentManagement>
</p:properties>
</file>

<file path=customXml/item2.xml><?xml version="1.0" encoding="utf-8"?>
<ct:contentTypeSchema xmlns:ct="http://schemas.microsoft.com/office/2006/metadata/contentType" xmlns:ma="http://schemas.microsoft.com/office/2006/metadata/properties/metaAttributes" ct:_="" ma:_="" ma:contentTypeName="Document" ma:contentTypeID="0x0101002CD3553C6E9FC542BB1B9C52111AF12D" ma:contentTypeVersion="15" ma:contentTypeDescription="Create a new document." ma:contentTypeScope="" ma:versionID="d08fe25c1a1552c36adf5e132b6ae43f">
  <xsd:schema xmlns:xsd="http://www.w3.org/2001/XMLSchema" xmlns:xs="http://www.w3.org/2001/XMLSchema" xmlns:p="http://schemas.microsoft.com/office/2006/metadata/properties" xmlns:ns2="b372ff03-0bba-4d31-9600-86eea981baa2" xmlns:ns3="95cec4c1-0ef0-45c1-a584-aab35f89d7da" targetNamespace="http://schemas.microsoft.com/office/2006/metadata/properties" ma:root="true" ma:fieldsID="9081ddb31cb4cbfd3e46cbd4e54efaf7" ns2:_="" ns3:_="">
    <xsd:import namespace="b372ff03-0bba-4d31-9600-86eea981baa2"/>
    <xsd:import namespace="95cec4c1-0ef0-45c1-a584-aab35f89d7da"/>
    <xsd:element name="properties">
      <xsd:complexType>
        <xsd:sequence>
          <xsd:element name="documentManagement">
            <xsd:complexType>
              <xsd:all>
                <xsd:element ref="ns2:MediaServiceMetadata" minOccurs="0"/>
                <xsd:element ref="ns2:MediaServiceFastMetadata" minOccurs="0"/>
                <xsd:element ref="ns2:MediaServiceAutoKeyPoints" minOccurs="0"/>
                <xsd:element ref="ns2:MediaServiceKeyPoints" minOccurs="0"/>
                <xsd:element ref="ns3:SharedWithUsers" minOccurs="0"/>
                <xsd:element ref="ns3:SharedWithDetails" minOccurs="0"/>
                <xsd:element ref="ns2:lcf76f155ced4ddcb4097134ff3c332f" minOccurs="0"/>
                <xsd:element ref="ns3:TaxCatchAll" minOccurs="0"/>
                <xsd:element ref="ns2:MediaServiceOCR" minOccurs="0"/>
                <xsd:element ref="ns2:MediaServiceGenerationTime" minOccurs="0"/>
                <xsd:element ref="ns2:MediaServiceEventHashCode" minOccurs="0"/>
                <xsd:element ref="ns2:MediaServiceDateTaken" minOccurs="0"/>
                <xsd:element ref="ns2:MediaLengthInSeconds" minOccurs="0"/>
                <xsd:element ref="ns2:MediaServiceLocation"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b372ff03-0bba-4d31-9600-86eea981baa2"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KeyPoints" ma:index="10" nillable="true" ma:displayName="MediaServiceAutoKeyPoints" ma:hidden="true" ma:internalName="MediaServiceAutoKeyPoints" ma:readOnly="true">
      <xsd:simpleType>
        <xsd:restriction base="dms:Note"/>
      </xsd:simpleType>
    </xsd:element>
    <xsd:element name="MediaServiceKeyPoints" ma:index="11" nillable="true" ma:displayName="KeyPoints" ma:internalName="MediaServiceKeyPoints" ma:readOnly="true">
      <xsd:simpleType>
        <xsd:restriction base="dms:Note">
          <xsd:maxLength value="255"/>
        </xsd:restriction>
      </xsd:simpleType>
    </xsd:element>
    <xsd:element name="lcf76f155ced4ddcb4097134ff3c332f" ma:index="15" nillable="true" ma:taxonomy="true" ma:internalName="lcf76f155ced4ddcb4097134ff3c332f" ma:taxonomyFieldName="MediaServiceImageTags" ma:displayName="Image Tags" ma:readOnly="false" ma:fieldId="{5cf76f15-5ced-4ddc-b409-7134ff3c332f}" ma:taxonomyMulti="true" ma:sspId="d3a1fb01-718b-47eb-aa8b-8e8ae55821e3" ma:termSetId="09814cd3-568e-fe90-9814-8d621ff8fb84" ma:anchorId="fba54fb3-c3e1-fe81-a776-ca4b69148c4d" ma:open="true" ma:isKeyword="false">
      <xsd:complexType>
        <xsd:sequence>
          <xsd:element ref="pc:Terms" minOccurs="0" maxOccurs="1"/>
        </xsd:sequence>
      </xsd:complexType>
    </xsd:element>
    <xsd:element name="MediaServiceOCR" ma:index="17" nillable="true" ma:displayName="Extracted Text" ma:internalName="MediaServiceOCR" ma:readOnly="true">
      <xsd:simpleType>
        <xsd:restriction base="dms:Note">
          <xsd:maxLength value="255"/>
        </xsd:restriction>
      </xsd:simpleType>
    </xsd:element>
    <xsd:element name="MediaServiceGenerationTime" ma:index="18" nillable="true" ma:displayName="MediaServiceGenerationTime" ma:hidden="true" ma:internalName="MediaServiceGenerationTime" ma:readOnly="true">
      <xsd:simpleType>
        <xsd:restriction base="dms:Text"/>
      </xsd:simpleType>
    </xsd:element>
    <xsd:element name="MediaServiceEventHashCode" ma:index="19" nillable="true" ma:displayName="MediaServiceEventHashCode" ma:hidden="true" ma:internalName="MediaServiceEventHashCode" ma:readOnly="true">
      <xsd:simpleType>
        <xsd:restriction base="dms:Text"/>
      </xsd:simpleType>
    </xsd:element>
    <xsd:element name="MediaServiceDateTaken" ma:index="20" nillable="true" ma:displayName="MediaServiceDateTaken" ma:hidden="true" ma:indexed="true" ma:internalName="MediaServiceDateTaken" ma:readOnly="true">
      <xsd:simpleType>
        <xsd:restriction base="dms:Text"/>
      </xsd:simpleType>
    </xsd:element>
    <xsd:element name="MediaLengthInSeconds" ma:index="21" nillable="true" ma:displayName="MediaLengthInSeconds" ma:hidden="true" ma:internalName="MediaLengthInSeconds" ma:readOnly="true">
      <xsd:simpleType>
        <xsd:restriction base="dms:Unknown"/>
      </xsd:simpleType>
    </xsd:element>
    <xsd:element name="MediaServiceLocation" ma:index="22" nillable="true" ma:displayName="Location" ma:indexed="true" ma:internalName="MediaServiceLocation"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95cec4c1-0ef0-45c1-a584-aab35f89d7da" elementFormDefault="qualified">
    <xsd:import namespace="http://schemas.microsoft.com/office/2006/documentManagement/types"/>
    <xsd:import namespace="http://schemas.microsoft.com/office/infopath/2007/PartnerControls"/>
    <xsd:element name="SharedWithUsers" ma:index="12"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3" nillable="true" ma:displayName="Shared With Details" ma:internalName="SharedWithDetails" ma:readOnly="true">
      <xsd:simpleType>
        <xsd:restriction base="dms:Note">
          <xsd:maxLength value="255"/>
        </xsd:restriction>
      </xsd:simpleType>
    </xsd:element>
    <xsd:element name="TaxCatchAll" ma:index="16" nillable="true" ma:displayName="Taxonomy Catch All Column" ma:hidden="true" ma:list="{61b93667-2264-490f-af68-fe22ec62b573}" ma:internalName="TaxCatchAll" ma:showField="CatchAllData" ma:web="95cec4c1-0ef0-45c1-a584-aab35f89d7da">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33D8D4C9-5C47-4F4F-B7DD-D951EB2C9B0C}">
  <ds:schemaRefs>
    <ds:schemaRef ds:uri="http://schemas.microsoft.com/office/infopath/2007/PartnerControls"/>
    <ds:schemaRef ds:uri="http://schemas.openxmlformats.org/package/2006/metadata/core-properties"/>
    <ds:schemaRef ds:uri="http://schemas.microsoft.com/office/2006/documentManagement/types"/>
    <ds:schemaRef ds:uri="http://purl.org/dc/elements/1.1/"/>
    <ds:schemaRef ds:uri="http://purl.org/dc/dcmitype/"/>
    <ds:schemaRef ds:uri="cdbfd605-945a-4b02-8e97-4e697eccd476"/>
    <ds:schemaRef ds:uri="http://schemas.microsoft.com/office/2006/metadata/properties"/>
    <ds:schemaRef ds:uri="http://www.w3.org/XML/1998/namespace"/>
    <ds:schemaRef ds:uri="http://purl.org/dc/terms/"/>
  </ds:schemaRefs>
</ds:datastoreItem>
</file>

<file path=customXml/itemProps2.xml><?xml version="1.0" encoding="utf-8"?>
<ds:datastoreItem xmlns:ds="http://schemas.openxmlformats.org/officeDocument/2006/customXml" ds:itemID="{08B0FDE1-C6A1-4B4B-918D-9F932A5B45A4}"/>
</file>

<file path=customXml/itemProps3.xml><?xml version="1.0" encoding="utf-8"?>
<ds:datastoreItem xmlns:ds="http://schemas.openxmlformats.org/officeDocument/2006/customXml" ds:itemID="{57788CF9-6243-419E-95F4-0C7E5B9FA788}">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4</vt:i4>
      </vt:variant>
      <vt:variant>
        <vt:lpstr>Named Ranges</vt:lpstr>
      </vt:variant>
      <vt:variant>
        <vt:i4>4</vt:i4>
      </vt:variant>
    </vt:vector>
  </HeadingPairs>
  <TitlesOfParts>
    <vt:vector size="8" baseType="lpstr">
      <vt:lpstr>General Accounting</vt:lpstr>
      <vt:lpstr>Financial Reporting</vt:lpstr>
      <vt:lpstr>Technology and Security</vt:lpstr>
      <vt:lpstr>Investment Summary</vt:lpstr>
      <vt:lpstr>'Financial Reporting'!Print_Area</vt:lpstr>
      <vt:lpstr>'General Accounting'!Print_Area</vt:lpstr>
      <vt:lpstr>'Investment Summary'!Print_Area</vt:lpstr>
      <vt:lpstr>'Technology and Security'!Print_Area</vt:lpstr>
    </vt:vector>
  </TitlesOfParts>
  <Manager/>
  <Company>RSM</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Peters, Arjan</dc:creator>
  <cp:keywords/>
  <dc:description/>
  <cp:lastModifiedBy>Leigh Fugger-Smith</cp:lastModifiedBy>
  <cp:revision/>
  <cp:lastPrinted>2023-02-03T11:54:54Z</cp:lastPrinted>
  <dcterms:created xsi:type="dcterms:W3CDTF">2019-10-15T12:10:21Z</dcterms:created>
  <dcterms:modified xsi:type="dcterms:W3CDTF">2023-02-03T11:56:24Z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0x010100C9B61F057442ED40B49FBEA1D2F5A0D0</vt:lpwstr>
  </property>
</Properties>
</file>