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fileSharing readOnlyRecommended="1"/>
  <workbookPr defaultThemeVersion="166925"/>
  <mc:AlternateContent xmlns:mc="http://schemas.openxmlformats.org/markup-compatibility/2006">
    <mc:Choice Requires="x15">
      <x15ac:absPath xmlns:x15ac="http://schemas.microsoft.com/office/spreadsheetml/2010/11/ac" url="https://baldwinkrystynsherman.sharepoint.com/sites/BKSTBA/Shared Documents/CLIENT FILES/Hamilton County DOE/2021 Plan Yr HCDE/RFP/RFP-Life Disability Worksite/Life and Disability/"/>
    </mc:Choice>
  </mc:AlternateContent>
  <xr:revisionPtr revIDLastSave="131" documentId="8_{B5DA7508-17F6-468C-9751-BE4E2E344BB5}" xr6:coauthVersionLast="47" xr6:coauthVersionMax="47" xr10:uidLastSave="{3110A42E-A72D-4EE1-B9C5-643253947C2B}"/>
  <bookViews>
    <workbookView xWindow="-120" yWindow="-120" windowWidth="29040" windowHeight="15840" firstSheet="6" activeTab="6" xr2:uid="{30314FA1-8F39-42E1-91EF-B55005661300}"/>
  </bookViews>
  <sheets>
    <sheet name="DataEntryPage" sheetId="7" r:id="rId1"/>
    <sheet name="Group LifeADD_with DEP" sheetId="12" r:id="rId2"/>
    <sheet name="Group LifeADD Deviations" sheetId="25" r:id="rId3"/>
    <sheet name="VolLifeADD" sheetId="9" r:id="rId4"/>
    <sheet name="VolLIfeADD Deviations" sheetId="26" r:id="rId5"/>
    <sheet name="GroupSTD" sheetId="10" r:id="rId6"/>
    <sheet name="GroupSTD Deviations" sheetId="27" r:id="rId7"/>
    <sheet name="VolSTD" sheetId="13" r:id="rId8"/>
    <sheet name="VolSTD Deviations" sheetId="28" r:id="rId9"/>
    <sheet name="GroupLTD" sheetId="11" r:id="rId10"/>
    <sheet name="GroupLTD Deviations" sheetId="29" r:id="rId11"/>
    <sheet name="Hospital Indemnity" sheetId="32" r:id="rId12"/>
    <sheet name="Critical Illness" sheetId="31" r:id="rId13"/>
    <sheet name="Accident" sheetId="30" r:id="rId14"/>
    <sheet name="HSA" sheetId="16" state="hidden" r:id="rId15"/>
    <sheet name="Cobra" sheetId="17" state="hidden" r:id="rId16"/>
    <sheet name="Wellness" sheetId="19" state="hidden" r:id="rId17"/>
    <sheet name="Whole Life" sheetId="24" state="hidden" r:id="rId18"/>
  </sheets>
  <externalReferences>
    <externalReference r:id="rId19"/>
  </externalReferences>
  <definedNames>
    <definedName name="_xlnm.Print_Area" localSheetId="13">Accident!$A$1:$B$14</definedName>
    <definedName name="_xlnm.Print_Area" localSheetId="12">'Critical Illness'!$A$1:$E$21</definedName>
    <definedName name="_xlnm.Print_Area" localSheetId="1">'Group LifeADD_with DEP'!#REF!</definedName>
    <definedName name="_xlnm.Print_Area" localSheetId="9">GroupLTD!$A$1:$B$11</definedName>
    <definedName name="_xlnm.Print_Area" localSheetId="5">GroupSTD!$A$1:$B$12</definedName>
    <definedName name="_xlnm.Print_Area" localSheetId="11">'Hospital Indemnity'!$A$1:$M$15</definedName>
    <definedName name="_xlnm.Print_Area" localSheetId="3">VolLifeADD!$A$1:$B$35</definedName>
    <definedName name="_xlnm.Print_Area" localSheetId="7">VolSTD!$A$1:$B$11</definedName>
    <definedName name="_xlnm.Print_Area" localSheetId="17">'Whole Life'!$A$4:$M$25</definedName>
    <definedName name="_xlnm.Print_Are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32" l="1"/>
  <c r="A1" i="32"/>
  <c r="A1" i="31"/>
  <c r="A1" i="30"/>
  <c r="C9" i="13"/>
  <c r="C10" i="13" s="1"/>
  <c r="A2" i="24" l="1"/>
  <c r="A1" i="24"/>
  <c r="A2" i="19"/>
  <c r="A1" i="19"/>
  <c r="A2" i="17"/>
  <c r="A1" i="17"/>
  <c r="A2" i="16"/>
  <c r="A1" i="16"/>
  <c r="A1" i="13" l="1"/>
  <c r="C8" i="10"/>
  <c r="C10" i="12"/>
  <c r="C11" i="12" s="1"/>
  <c r="A1" i="12"/>
  <c r="C13" i="12" l="1"/>
  <c r="C12" i="12"/>
  <c r="A1" i="11" l="1"/>
  <c r="C9" i="10"/>
  <c r="A1" i="10"/>
  <c r="A1" i="9"/>
  <c r="C9" i="11" l="1"/>
  <c r="C10" i="11"/>
  <c r="C10" i="10"/>
  <c r="C11" i="10"/>
</calcChain>
</file>

<file path=xl/sharedStrings.xml><?xml version="1.0" encoding="utf-8"?>
<sst xmlns="http://schemas.openxmlformats.org/spreadsheetml/2006/main" count="348" uniqueCount="202">
  <si>
    <t>Current</t>
  </si>
  <si>
    <t>Renewal</t>
  </si>
  <si>
    <t>Life</t>
  </si>
  <si>
    <t>AD&amp;D</t>
  </si>
  <si>
    <t>Dep</t>
  </si>
  <si>
    <t>Rate Guarantee</t>
  </si>
  <si>
    <t>Annual Premium</t>
  </si>
  <si>
    <t>Annual Increase</t>
  </si>
  <si>
    <t>Percentage Change</t>
  </si>
  <si>
    <t>Rate per $1000 benefit</t>
  </si>
  <si>
    <t>&lt;20</t>
  </si>
  <si>
    <t>20-24</t>
  </si>
  <si>
    <t>25-29</t>
  </si>
  <si>
    <t>30-34</t>
  </si>
  <si>
    <t>35-39</t>
  </si>
  <si>
    <t>40-44</t>
  </si>
  <si>
    <t>45-49</t>
  </si>
  <si>
    <t>50-54</t>
  </si>
  <si>
    <t>55-59</t>
  </si>
  <si>
    <t>60-64</t>
  </si>
  <si>
    <t>65+</t>
  </si>
  <si>
    <t>70-74</t>
  </si>
  <si>
    <t>75+</t>
  </si>
  <si>
    <t>Volume</t>
  </si>
  <si>
    <t>Monthly Premium</t>
  </si>
  <si>
    <t>Rate per $10 weekly benefit</t>
  </si>
  <si>
    <t>Company Name:</t>
  </si>
  <si>
    <t>Renewal Date:</t>
  </si>
  <si>
    <t>Voluntary Short-Term Disability</t>
  </si>
  <si>
    <t>Payroll Schedule:</t>
  </si>
  <si>
    <t>Example: Semi-monthly / bi-weekly / weekly</t>
  </si>
  <si>
    <t># of Payrolls Per Year:</t>
  </si>
  <si>
    <t>Example: 26, 24, 12, 52</t>
  </si>
  <si>
    <t>Basic Life and AD&amp;D</t>
  </si>
  <si>
    <t>Alternative 1</t>
  </si>
  <si>
    <t>Alternative 2</t>
  </si>
  <si>
    <t>Alternative 3</t>
  </si>
  <si>
    <t>Voluntary Life and AD&amp;D</t>
  </si>
  <si>
    <r>
      <t xml:space="preserve">Volume 
</t>
    </r>
    <r>
      <rPr>
        <sz val="11"/>
        <color theme="1" tint="0.24994659260841701"/>
        <rFont val="Calibri"/>
        <family val="2"/>
        <scheme val="minor"/>
      </rPr>
      <t>Covered monthly payroll</t>
    </r>
  </si>
  <si>
    <t>Group Long-Term Disability</t>
  </si>
  <si>
    <t>CARRIERNAME</t>
  </si>
  <si>
    <t>Rates per month per $1,000 of Coverage</t>
  </si>
  <si>
    <t>Participation Requirement</t>
  </si>
  <si>
    <t>Annual $ Change from Current</t>
  </si>
  <si>
    <t>% Change from Current</t>
  </si>
  <si>
    <t>This summary is issued as a matter of information only.  It does not amend, extend or alter the quotes offered by the insurance companies.  
Please refer to the actual quote from the insurance company for specific coverage details and rates</t>
  </si>
  <si>
    <t>Child(ren) Flat Rate</t>
  </si>
  <si>
    <t>AD&amp;D per $1,000</t>
  </si>
  <si>
    <t>Notes</t>
  </si>
  <si>
    <t xml:space="preserve">Applies to </t>
  </si>
  <si>
    <t>EE Only v. EE &amp; SP</t>
  </si>
  <si>
    <t>Accident</t>
  </si>
  <si>
    <t>STD Rate</t>
  </si>
  <si>
    <r>
      <t xml:space="preserve">Monthly Premium Example:
</t>
    </r>
    <r>
      <rPr>
        <sz val="11"/>
        <color theme="1" tint="0.249977111117893"/>
        <rFont val="Calibri"/>
        <family val="2"/>
        <scheme val="minor"/>
      </rPr>
      <t>40 Year Old with $____ Salary 
electing coverage</t>
    </r>
  </si>
  <si>
    <t>Rate Per $100 of 
covered monthly payroll</t>
  </si>
  <si>
    <t>Reporting</t>
  </si>
  <si>
    <t>HSA</t>
  </si>
  <si>
    <t>24/7 Call Center</t>
  </si>
  <si>
    <t xml:space="preserve">Debit Card </t>
  </si>
  <si>
    <t>Unlimited Check Transactions</t>
  </si>
  <si>
    <t>Monthly Statements</t>
  </si>
  <si>
    <t>Tax Reporting</t>
  </si>
  <si>
    <t>Online Banking and Bill Payment</t>
  </si>
  <si>
    <t xml:space="preserve">Monthly Fees </t>
  </si>
  <si>
    <t>Additional Services</t>
  </si>
  <si>
    <t>First Year Set Up Fee</t>
  </si>
  <si>
    <t>Card Replacement Fee</t>
  </si>
  <si>
    <t>Termination of Debit Card Access</t>
  </si>
  <si>
    <t>New Account Welcome Packet</t>
  </si>
  <si>
    <t>Per PIN Withdrawal</t>
  </si>
  <si>
    <t>Overdraft / NSF per Item</t>
  </si>
  <si>
    <t>Manual Withdrawal Process Fee</t>
  </si>
  <si>
    <t>Copy of Check, Statement or Tax Document</t>
  </si>
  <si>
    <t>Close Account Fee</t>
  </si>
  <si>
    <t>Excess Contribution Distribution</t>
  </si>
  <si>
    <t>Deposit Item Returned Unpaid</t>
  </si>
  <si>
    <t>Wire Transfer Sent / Received</t>
  </si>
  <si>
    <t>Stop Payment Request per Item</t>
  </si>
  <si>
    <t>Copy of Debit Card Transaction Receipt</t>
  </si>
  <si>
    <t>Corrected IRS Filing Fee (Non Bank Error)</t>
  </si>
  <si>
    <t>Options for Accountholders</t>
  </si>
  <si>
    <t>Interest Earned Information</t>
  </si>
  <si>
    <t>Investment Options</t>
  </si>
  <si>
    <t>Cobra</t>
  </si>
  <si>
    <t>Setup</t>
  </si>
  <si>
    <t>Reports / Premium Distribution</t>
  </si>
  <si>
    <t>Customer Service</t>
  </si>
  <si>
    <t>Compliance, Minimum monthly charge</t>
  </si>
  <si>
    <t>Ongoing Admin</t>
  </si>
  <si>
    <t>Mailing Dept. of Labor general notices to new hires/new dependents</t>
  </si>
  <si>
    <t>Sending COBRA elections form to employees and/or dependents who lose coverage</t>
  </si>
  <si>
    <t>Tracking COBRA timetable for each participant</t>
  </si>
  <si>
    <t>Collecting Monthly Premiums</t>
  </si>
  <si>
    <t>Liason between COBRA participants and insurance carriers</t>
  </si>
  <si>
    <t>Providing HIPPA certificates to participants and/or dependents at the end of the COBRA continuation period</t>
  </si>
  <si>
    <t>Open Enrollment Services</t>
  </si>
  <si>
    <t>Optional Services</t>
  </si>
  <si>
    <t>Premium Surcharge returned to employer</t>
  </si>
  <si>
    <t>Initial Setup</t>
  </si>
  <si>
    <t>Renewal Fee</t>
  </si>
  <si>
    <t>Cobra Administration</t>
  </si>
  <si>
    <t>Open Enrollment Service Fee</t>
  </si>
  <si>
    <t>Minimum Cobra Administration Fee</t>
  </si>
  <si>
    <t>Approximate Annual Cost</t>
  </si>
  <si>
    <t>Estimated Costs</t>
  </si>
  <si>
    <t>Wellness Options</t>
  </si>
  <si>
    <t>Initial Set Up Cost</t>
  </si>
  <si>
    <t>Core Wellness / Services Included</t>
  </si>
  <si>
    <t>Costs</t>
  </si>
  <si>
    <t>Annual Cost</t>
  </si>
  <si>
    <t xml:space="preserve">Online or Paper HRA </t>
  </si>
  <si>
    <t>Review of HRA Results</t>
  </si>
  <si>
    <t xml:space="preserve">Incentive Program Tracking </t>
  </si>
  <si>
    <t>Associate Education/Communication Materials</t>
  </si>
  <si>
    <t xml:space="preserve">Reporting </t>
  </si>
  <si>
    <t>Biometric Screenings</t>
  </si>
  <si>
    <t>Fee Per Screening</t>
  </si>
  <si>
    <t>Minimum Participation</t>
  </si>
  <si>
    <t>Services Provided:</t>
  </si>
  <si>
    <t>Individual Biometric Screening Report</t>
  </si>
  <si>
    <t>Glucose</t>
  </si>
  <si>
    <t>Blood Pressure</t>
  </si>
  <si>
    <t>BMI</t>
  </si>
  <si>
    <t xml:space="preserve">Cholesterol Panel </t>
  </si>
  <si>
    <t>Height/Weight Measurement</t>
  </si>
  <si>
    <t>Tobacco Usage</t>
  </si>
  <si>
    <t>Travel Expenses</t>
  </si>
  <si>
    <t>Disease Management</t>
  </si>
  <si>
    <t>High Risk Multiple Disease States</t>
  </si>
  <si>
    <t>Health Coaching</t>
  </si>
  <si>
    <t>On Site follow ups</t>
  </si>
  <si>
    <t>Outbound Telephonic Health Coaching</t>
  </si>
  <si>
    <t xml:space="preserve">Inbound Calls from Associates </t>
  </si>
  <si>
    <t xml:space="preserve"> Tobacco Cessation Program</t>
  </si>
  <si>
    <t>Per Employee Cost</t>
  </si>
  <si>
    <t>Total Annual Cost</t>
  </si>
  <si>
    <t>Tobacco</t>
  </si>
  <si>
    <t>Non-Tobacco</t>
  </si>
  <si>
    <t>General Plan Design</t>
  </si>
  <si>
    <t>Age 55</t>
  </si>
  <si>
    <t>Age 45</t>
  </si>
  <si>
    <t>Age 35</t>
  </si>
  <si>
    <t>Age 25</t>
  </si>
  <si>
    <t>Guaranteed Cash Value @ 65</t>
  </si>
  <si>
    <t>Benefit Amount</t>
  </si>
  <si>
    <t>Death Benefit</t>
  </si>
  <si>
    <t>Amount of Coverage</t>
  </si>
  <si>
    <t>Tobacco Status</t>
  </si>
  <si>
    <t>Weekly Rates</t>
  </si>
  <si>
    <t>Portable</t>
  </si>
  <si>
    <t xml:space="preserve">Child Rider </t>
  </si>
  <si>
    <t>Accidental Death available?</t>
  </si>
  <si>
    <t>Coverage effective date?</t>
  </si>
  <si>
    <t>Work status</t>
  </si>
  <si>
    <t>Opportunity for guaranteed issue?</t>
  </si>
  <si>
    <t>Builds Cash Value?</t>
  </si>
  <si>
    <t>Is premium guaranteed for life?</t>
  </si>
  <si>
    <t>Whole Life</t>
  </si>
  <si>
    <t>Employee / Spouse Example</t>
  </si>
  <si>
    <t>Hamilton County Department of Education</t>
  </si>
  <si>
    <t>Life (5022 lives)</t>
  </si>
  <si>
    <t>AD&amp;D (5022 lives)</t>
  </si>
  <si>
    <t>Group Short-Term Disability (ER Paid)</t>
  </si>
  <si>
    <t>Lives 5182</t>
  </si>
  <si>
    <t>Life (1425 lives)</t>
  </si>
  <si>
    <t>AD&amp;D (1046 lives)</t>
  </si>
  <si>
    <t>Volume Life</t>
  </si>
  <si>
    <t>Volume AD&amp;D</t>
  </si>
  <si>
    <t>Volume Dependent Life SP</t>
  </si>
  <si>
    <t>Units Dependent Child Per $5,000 (860)</t>
  </si>
  <si>
    <t>Dependent Life Spouse (803 Lives)</t>
  </si>
  <si>
    <t>Lives 463</t>
  </si>
  <si>
    <t xml:space="preserve">Alternative </t>
  </si>
  <si>
    <t>On and Off Job</t>
  </si>
  <si>
    <t>Monthly Rates</t>
  </si>
  <si>
    <t>Employee Only</t>
  </si>
  <si>
    <t>Employee and Spouse</t>
  </si>
  <si>
    <t>Employee and Child(ren)</t>
  </si>
  <si>
    <t>Family</t>
  </si>
  <si>
    <t>Critical Illness with Cancer</t>
  </si>
  <si>
    <t xml:space="preserve">Monthly Premiums
Employee - $10,000
</t>
  </si>
  <si>
    <t>Employee</t>
  </si>
  <si>
    <t>Employee &amp;
Spouse</t>
  </si>
  <si>
    <t>&lt; 24</t>
  </si>
  <si>
    <t>65-69</t>
  </si>
  <si>
    <t>70+</t>
  </si>
  <si>
    <t>Average  Rate</t>
  </si>
  <si>
    <t>Hospital Indemnity</t>
  </si>
  <si>
    <t>$1,000 Lump Sum</t>
  </si>
  <si>
    <t xml:space="preserve">Monthly Premiums
Issue Age
</t>
  </si>
  <si>
    <t>H S A - Guarantee Issue</t>
  </si>
  <si>
    <t>H S A - Simplified Issue</t>
  </si>
  <si>
    <t xml:space="preserve"> NON H S A - Guarantee Issue</t>
  </si>
  <si>
    <t xml:space="preserve"> NON H S A - Simplified Issue</t>
  </si>
  <si>
    <t>EE</t>
  </si>
  <si>
    <t>EE+SP</t>
  </si>
  <si>
    <t>EE+CH</t>
  </si>
  <si>
    <t>Fam</t>
  </si>
  <si>
    <t>18-49</t>
  </si>
  <si>
    <t>50-59</t>
  </si>
  <si>
    <t>NOTE ANY DEVIATIONS BELOW THAT APPLY FOR YOUR RESPONSE - FULL LIST</t>
  </si>
  <si>
    <t xml:space="preserve"> CompositeRates per month per $1,000 of Coverage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</si>
</sst>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4" formatCode="_(&quot;$&quot;* #,##0.00_);_(&quot;$&quot;* \(#,##0.00\);_(&quot;$&quot;* &quot;-&quot;??_);_(@_)"/>
    <numFmt numFmtId="43" formatCode="_(* #,##0.00_);_(* \(#,##0.00\);_(* &quot;-&quot;??_);_(@_)"/>
    <numFmt numFmtId="164" formatCode="[$-409]mmmm\ d\,\ yyyy;@"/>
    <numFmt numFmtId="165" formatCode="[$-F800]dddd\,\ mmmm\ dd\,\ yyyy"/>
    <numFmt numFmtId="166" formatCode="&quot;$&quot;#,##0"/>
    <numFmt numFmtId="167" formatCode="&quot;$&quot;#,##0.00"/>
    <numFmt numFmtId="168" formatCode="_(* #,##0_);_(* \(#,##0\);_(* &quot;-&quot;??_);_(@_)"/>
    <numFmt numFmtId="169" formatCode="&quot;$&quot;#,##0.0000"/>
  </numFmts>
  <fonts count="29" x14ac:knownFonts="1">
    <font>
      <sz val="11"/>
      <color theme="1"/>
      <name val="Calibri"/>
      <family val="2"/>
      <scheme val="minor"/>
    </font>
    <font>
      <sz val="11"/>
      <color theme="1"/>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0"/>
      <name val="Arial"/>
      <family val="2"/>
    </font>
    <font>
      <sz val="16"/>
      <color theme="1"/>
      <name val="Calibri"/>
      <family val="2"/>
      <scheme val="minor"/>
    </font>
    <font>
      <b/>
      <sz val="16"/>
      <color rgb="FFFA7D00"/>
      <name val="Calibri"/>
      <family val="2"/>
      <scheme val="minor"/>
    </font>
    <font>
      <b/>
      <sz val="14"/>
      <color theme="1"/>
      <name val="Calibri"/>
      <family val="2"/>
      <scheme val="minor"/>
    </font>
    <font>
      <sz val="14"/>
      <color theme="1"/>
      <name val="Calibri"/>
      <family val="2"/>
      <scheme val="minor"/>
    </font>
    <font>
      <b/>
      <sz val="14"/>
      <color theme="1" tint="0.249977111117893"/>
      <name val="Calibri"/>
      <family val="2"/>
      <scheme val="minor"/>
    </font>
    <font>
      <sz val="14"/>
      <name val="Calibri"/>
      <family val="2"/>
      <scheme val="minor"/>
    </font>
    <font>
      <b/>
      <sz val="11"/>
      <color theme="1" tint="0.249977111117893"/>
      <name val="Calibri"/>
      <family val="2"/>
      <scheme val="minor"/>
    </font>
    <font>
      <sz val="11"/>
      <name val="Calibri"/>
      <family val="2"/>
      <scheme val="minor"/>
    </font>
    <font>
      <b/>
      <sz val="11"/>
      <color theme="1" tint="0.24994659260841701"/>
      <name val="Calibri"/>
      <family val="2"/>
      <scheme val="minor"/>
    </font>
    <font>
      <sz val="11"/>
      <color theme="1" tint="0.24994659260841701"/>
      <name val="Calibri"/>
      <family val="2"/>
      <scheme val="minor"/>
    </font>
    <font>
      <b/>
      <sz val="11"/>
      <name val="Calibri"/>
      <family val="2"/>
      <scheme val="minor"/>
    </font>
    <font>
      <b/>
      <sz val="11"/>
      <color rgb="FFC00000"/>
      <name val="Calibri"/>
      <family val="2"/>
      <scheme val="minor"/>
    </font>
    <font>
      <b/>
      <sz val="11"/>
      <color indexed="9"/>
      <name val="Calibri"/>
      <family val="2"/>
      <scheme val="minor"/>
    </font>
    <font>
      <sz val="11"/>
      <color theme="1" tint="0.249977111117893"/>
      <name val="Calibri"/>
      <family val="2"/>
      <scheme val="minor"/>
    </font>
    <font>
      <sz val="11"/>
      <color rgb="FF003366"/>
      <name val="Calibri"/>
      <family val="2"/>
      <scheme val="minor"/>
    </font>
    <font>
      <b/>
      <sz val="11"/>
      <color rgb="FF003366"/>
      <name val="Calibri"/>
      <family val="2"/>
      <scheme val="minor"/>
    </font>
    <font>
      <b/>
      <sz val="11"/>
      <color theme="4" tint="0.39997558519241921"/>
      <name val="Calibri"/>
      <family val="2"/>
      <scheme val="minor"/>
    </font>
    <font>
      <sz val="11"/>
      <color theme="4" tint="0.39997558519241921"/>
      <name val="Calibri"/>
      <family val="2"/>
      <scheme val="minor"/>
    </font>
    <font>
      <i/>
      <sz val="8"/>
      <color theme="1"/>
      <name val="Calibri"/>
      <family val="2"/>
      <scheme val="minor"/>
    </font>
    <font>
      <i/>
      <sz val="11"/>
      <color theme="1" tint="0.249977111117893"/>
      <name val="Calibri"/>
      <family val="2"/>
      <scheme val="minor"/>
    </font>
    <font>
      <sz val="8"/>
      <name val="Calibri"/>
      <family val="2"/>
      <scheme val="minor"/>
    </font>
    <font>
      <sz val="10"/>
      <name val="Calibri"/>
      <family val="2"/>
      <scheme val="minor"/>
    </font>
    <font>
      <b/>
      <sz val="22"/>
      <color theme="1"/>
      <name val="Calibri"/>
      <family val="2"/>
      <scheme val="minor"/>
    </font>
  </fonts>
  <fills count="14">
    <fill>
      <patternFill patternType="none"/>
    </fill>
    <fill>
      <patternFill patternType="gray125"/>
    </fill>
    <fill>
      <patternFill patternType="solid">
        <fgColor rgb="FFF2F2F2"/>
      </patternFill>
    </fill>
    <fill>
      <patternFill patternType="solid">
        <fgColor theme="0"/>
        <bgColor indexed="64"/>
      </patternFill>
    </fill>
    <fill>
      <patternFill patternType="solid">
        <fgColor theme="1" tint="0.34998626667073579"/>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theme="0" tint="-0.249977111117893"/>
        <bgColor indexed="64"/>
      </patternFill>
    </fill>
    <fill>
      <patternFill patternType="solid">
        <fgColor theme="3"/>
        <bgColor indexed="64"/>
      </patternFill>
    </fill>
  </fills>
  <borders count="140">
    <border>
      <left/>
      <right/>
      <top/>
      <bottom/>
      <diagonal/>
    </border>
    <border>
      <left style="thin">
        <color rgb="FF7F7F7F"/>
      </left>
      <right style="thin">
        <color rgb="FF7F7F7F"/>
      </right>
      <top style="thin">
        <color rgb="FF7F7F7F"/>
      </top>
      <bottom style="thin">
        <color rgb="FF7F7F7F"/>
      </bottom>
      <diagonal/>
    </border>
    <border>
      <left style="thin">
        <color theme="1" tint="0.24994659260841701"/>
      </left>
      <right/>
      <top style="thin">
        <color theme="1" tint="0.24994659260841701"/>
      </top>
      <bottom/>
      <diagonal/>
    </border>
    <border>
      <left/>
      <right style="thin">
        <color theme="1" tint="0.24994659260841701"/>
      </right>
      <top style="thin">
        <color theme="1" tint="0.24994659260841701"/>
      </top>
      <bottom/>
      <diagonal/>
    </border>
    <border>
      <left style="thin">
        <color theme="1" tint="0.24994659260841701"/>
      </left>
      <right/>
      <top/>
      <bottom style="thin">
        <color theme="0"/>
      </bottom>
      <diagonal/>
    </border>
    <border>
      <left/>
      <right style="thin">
        <color theme="1" tint="0.24994659260841701"/>
      </right>
      <top/>
      <bottom style="thin">
        <color theme="0"/>
      </bottom>
      <diagonal/>
    </border>
    <border>
      <left style="thin">
        <color theme="1" tint="0.24994659260841701"/>
      </left>
      <right style="thin">
        <color theme="0"/>
      </right>
      <top/>
      <bottom style="thin">
        <color theme="0"/>
      </bottom>
      <diagonal/>
    </border>
    <border>
      <left style="thin">
        <color theme="1" tint="0.24994659260841701"/>
      </left>
      <right style="thin">
        <color theme="0"/>
      </right>
      <top style="thin">
        <color theme="0"/>
      </top>
      <bottom style="thin">
        <color theme="0"/>
      </bottom>
      <diagonal/>
    </border>
    <border>
      <left style="thin">
        <color theme="1" tint="0.24994659260841701"/>
      </left>
      <right style="thin">
        <color theme="0"/>
      </right>
      <top style="thin">
        <color theme="0"/>
      </top>
      <bottom style="thin">
        <color theme="1" tint="0.24994659260841701"/>
      </bottom>
      <diagonal/>
    </border>
    <border>
      <left style="thin">
        <color theme="0"/>
      </left>
      <right style="thin">
        <color theme="1" tint="0.24994659260841701"/>
      </right>
      <top style="thin">
        <color theme="0"/>
      </top>
      <bottom style="thin">
        <color theme="1" tint="0.24994659260841701"/>
      </bottom>
      <diagonal/>
    </border>
    <border>
      <left style="thin">
        <color theme="1" tint="0.24994659260841701"/>
      </left>
      <right style="thin">
        <color theme="0"/>
      </right>
      <top style="thin">
        <color theme="1" tint="0.24994659260841701"/>
      </top>
      <bottom style="thin">
        <color theme="0"/>
      </bottom>
      <diagonal/>
    </border>
    <border>
      <left style="thin">
        <color theme="0"/>
      </left>
      <right style="thin">
        <color theme="1" tint="0.24994659260841701"/>
      </right>
      <top style="thin">
        <color theme="1" tint="0.24994659260841701"/>
      </top>
      <bottom style="thin">
        <color theme="0"/>
      </bottom>
      <diagonal/>
    </border>
    <border>
      <left style="thin">
        <color theme="1" tint="0.24994659260841701"/>
      </left>
      <right/>
      <top style="thin">
        <color theme="0"/>
      </top>
      <bottom style="thin">
        <color theme="0"/>
      </bottom>
      <diagonal/>
    </border>
    <border>
      <left/>
      <right style="thin">
        <color theme="1" tint="0.24994659260841701"/>
      </right>
      <top style="thin">
        <color theme="0"/>
      </top>
      <bottom style="thin">
        <color theme="0"/>
      </bottom>
      <diagonal/>
    </border>
    <border>
      <left style="thin">
        <color theme="1" tint="0.24994659260841701"/>
      </left>
      <right style="thin">
        <color theme="1" tint="0.24994659260841701"/>
      </right>
      <top style="thin">
        <color theme="0"/>
      </top>
      <bottom/>
      <diagonal/>
    </border>
    <border>
      <left style="thin">
        <color indexed="64"/>
      </left>
      <right style="thin">
        <color theme="0"/>
      </right>
      <top style="thin">
        <color indexed="64"/>
      </top>
      <bottom style="thin">
        <color theme="0"/>
      </bottom>
      <diagonal/>
    </border>
    <border>
      <left style="thin">
        <color indexed="64"/>
      </left>
      <right style="thin">
        <color indexed="64"/>
      </right>
      <top style="thin">
        <color indexed="64"/>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n">
        <color theme="1" tint="0.24994659260841701"/>
      </left>
      <right style="thin">
        <color theme="1" tint="0.24994659260841701"/>
      </right>
      <top/>
      <bottom/>
      <diagonal/>
    </border>
    <border>
      <left style="thin">
        <color indexed="64"/>
      </left>
      <right/>
      <top style="thin">
        <color indexed="64"/>
      </top>
      <bottom/>
      <diagonal/>
    </border>
    <border>
      <left style="thin">
        <color theme="0"/>
      </left>
      <right/>
      <top style="thin">
        <color theme="0"/>
      </top>
      <bottom style="thin">
        <color theme="0"/>
      </bottom>
      <diagonal/>
    </border>
    <border>
      <left style="thin">
        <color indexed="64"/>
      </left>
      <right/>
      <top style="thin">
        <color theme="0"/>
      </top>
      <bottom style="thin">
        <color theme="0"/>
      </bottom>
      <diagonal/>
    </border>
    <border>
      <left/>
      <right style="thin">
        <color indexed="64"/>
      </right>
      <top style="thin">
        <color theme="0"/>
      </top>
      <bottom style="thin">
        <color theme="0"/>
      </bottom>
      <diagonal/>
    </border>
    <border>
      <left style="thin">
        <color theme="0"/>
      </left>
      <right style="thin">
        <color theme="1" tint="0.24994659260841701"/>
      </right>
      <top style="thin">
        <color indexed="64"/>
      </top>
      <bottom style="thin">
        <color theme="0"/>
      </bottom>
      <diagonal/>
    </border>
    <border>
      <left/>
      <right style="thin">
        <color indexed="64"/>
      </right>
      <top style="thin">
        <color theme="0"/>
      </top>
      <bottom style="thin">
        <color indexed="64"/>
      </bottom>
      <diagonal/>
    </border>
    <border>
      <left style="thin">
        <color theme="0"/>
      </left>
      <right style="thin">
        <color theme="1" tint="0.24994659260841701"/>
      </right>
      <top style="thin">
        <color theme="0"/>
      </top>
      <bottom style="thin">
        <color indexed="64"/>
      </bottom>
      <diagonal/>
    </border>
    <border>
      <left style="thin">
        <color theme="1" tint="0.24994659260841701"/>
      </left>
      <right style="thin">
        <color theme="0"/>
      </right>
      <top style="thin">
        <color theme="0"/>
      </top>
      <bottom style="thin">
        <color indexed="64"/>
      </bottom>
      <diagonal/>
    </border>
    <border>
      <left style="thin">
        <color theme="1" tint="0.24994659260841701"/>
      </left>
      <right style="thin">
        <color theme="1" tint="0.24994659260841701"/>
      </right>
      <top style="thin">
        <color theme="0"/>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theme="1" tint="0.24994659260841701"/>
      </top>
      <bottom/>
      <diagonal/>
    </border>
    <border>
      <left/>
      <right/>
      <top/>
      <bottom style="thin">
        <color theme="1" tint="0.2499465926084170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theme="0"/>
      </top>
      <bottom style="thin">
        <color theme="0"/>
      </bottom>
      <diagonal/>
    </border>
    <border>
      <left style="thin">
        <color indexed="64"/>
      </left>
      <right style="thin">
        <color theme="0"/>
      </right>
      <top style="thin">
        <color theme="1" tint="0.24994659260841701"/>
      </top>
      <bottom style="thin">
        <color theme="0"/>
      </bottom>
      <diagonal/>
    </border>
    <border>
      <left style="thin">
        <color theme="0"/>
      </left>
      <right style="thin">
        <color indexed="64"/>
      </right>
      <top style="thin">
        <color theme="1" tint="0.24994659260841701"/>
      </top>
      <bottom style="thin">
        <color theme="0"/>
      </bottom>
      <diagonal/>
    </border>
    <border>
      <left style="thin">
        <color indexed="64"/>
      </left>
      <right style="thin">
        <color theme="0"/>
      </right>
      <top style="thin">
        <color indexed="64"/>
      </top>
      <bottom/>
      <diagonal/>
    </border>
    <border>
      <left style="thin">
        <color theme="0"/>
      </left>
      <right style="thin">
        <color indexed="64"/>
      </right>
      <top style="thin">
        <color indexed="64"/>
      </top>
      <bottom/>
      <diagonal/>
    </border>
    <border>
      <left/>
      <right style="thin">
        <color theme="1" tint="0.24994659260841701"/>
      </right>
      <top/>
      <bottom style="thin">
        <color theme="1" tint="0.24994659260841701"/>
      </bottom>
      <diagonal/>
    </border>
    <border>
      <left style="thin">
        <color indexed="64"/>
      </left>
      <right style="thin">
        <color indexed="64"/>
      </right>
      <top/>
      <bottom/>
      <diagonal/>
    </border>
    <border>
      <left style="thin">
        <color indexed="64"/>
      </left>
      <right style="thin">
        <color indexed="64"/>
      </right>
      <top style="thin">
        <color theme="1" tint="0.24994659260841701"/>
      </top>
      <bottom style="thin">
        <color theme="0"/>
      </bottom>
      <diagonal/>
    </border>
    <border>
      <left style="thin">
        <color indexed="64"/>
      </left>
      <right/>
      <top style="thin">
        <color indexed="64"/>
      </top>
      <bottom style="thin">
        <color theme="0"/>
      </bottom>
      <diagonal/>
    </border>
    <border>
      <left style="thin">
        <color indexed="64"/>
      </left>
      <right/>
      <top style="thin">
        <color theme="0"/>
      </top>
      <bottom style="thin">
        <color indexed="64"/>
      </bottom>
      <diagonal/>
    </border>
    <border>
      <left style="thin">
        <color indexed="64"/>
      </left>
      <right/>
      <top/>
      <bottom style="thin">
        <color theme="0"/>
      </bottom>
      <diagonal/>
    </border>
    <border>
      <left style="thin">
        <color indexed="64"/>
      </left>
      <right style="thin">
        <color indexed="64"/>
      </right>
      <top/>
      <bottom style="thin">
        <color theme="0"/>
      </bottom>
      <diagonal/>
    </border>
    <border>
      <left style="thin">
        <color theme="1" tint="0.24994659260841701"/>
      </left>
      <right/>
      <top style="thin">
        <color theme="0"/>
      </top>
      <bottom/>
      <diagonal/>
    </border>
    <border>
      <left style="thin">
        <color indexed="64"/>
      </left>
      <right style="thin">
        <color indexed="64"/>
      </right>
      <top style="thin">
        <color theme="0"/>
      </top>
      <bottom/>
      <diagonal/>
    </border>
    <border>
      <left style="thin">
        <color theme="1" tint="0.24994659260841701"/>
      </left>
      <right/>
      <top style="thin">
        <color indexed="64"/>
      </top>
      <bottom style="thin">
        <color theme="0"/>
      </bottom>
      <diagonal/>
    </border>
    <border>
      <left style="thin">
        <color theme="1" tint="0.24994659260841701"/>
      </left>
      <right style="thin">
        <color theme="0"/>
      </right>
      <top/>
      <bottom style="thin">
        <color theme="1" tint="0.24994659260841701"/>
      </bottom>
      <diagonal/>
    </border>
    <border>
      <left style="thin">
        <color theme="0"/>
      </left>
      <right style="thin">
        <color theme="1" tint="0.24994659260841701"/>
      </right>
      <top/>
      <bottom style="thin">
        <color theme="1" tint="0.24994659260841701"/>
      </bottom>
      <diagonal/>
    </border>
    <border>
      <left style="thin">
        <color theme="1" tint="0.24994659260841701"/>
      </left>
      <right style="thin">
        <color theme="0"/>
      </right>
      <top style="thin">
        <color indexed="64"/>
      </top>
      <bottom style="thin">
        <color theme="1" tint="0.24994659260841701"/>
      </bottom>
      <diagonal/>
    </border>
    <border>
      <left style="thin">
        <color theme="1" tint="0.24994659260841701"/>
      </left>
      <right/>
      <top/>
      <bottom/>
      <diagonal/>
    </border>
    <border>
      <left/>
      <right style="thin">
        <color theme="1" tint="0.24994659260841701"/>
      </right>
      <top/>
      <bottom/>
      <diagonal/>
    </border>
    <border>
      <left style="thin">
        <color theme="0"/>
      </left>
      <right style="thin">
        <color theme="1" tint="0.24994659260841701"/>
      </right>
      <top/>
      <bottom style="thin">
        <color indexed="64"/>
      </bottom>
      <diagonal/>
    </border>
    <border>
      <left style="thin">
        <color theme="0"/>
      </left>
      <right style="thin">
        <color indexed="64"/>
      </right>
      <top style="thin">
        <color theme="0"/>
      </top>
      <bottom/>
      <diagonal/>
    </border>
    <border>
      <left style="thin">
        <color theme="0"/>
      </left>
      <right style="thin">
        <color indexed="64"/>
      </right>
      <top style="thin">
        <color indexed="64"/>
      </top>
      <bottom style="thin">
        <color theme="1" tint="0.24994659260841701"/>
      </bottom>
      <diagonal/>
    </border>
    <border>
      <left style="thin">
        <color theme="1" tint="0.24994659260841701"/>
      </left>
      <right style="thin">
        <color theme="1" tint="0.24994659260841701"/>
      </right>
      <top style="thin">
        <color theme="1" tint="0.24994659260841701"/>
      </top>
      <bottom style="thin">
        <color indexed="64"/>
      </bottom>
      <diagonal/>
    </border>
    <border>
      <left style="thin">
        <color theme="0"/>
      </left>
      <right style="thin">
        <color indexed="64"/>
      </right>
      <top/>
      <bottom style="thin">
        <color theme="0"/>
      </bottom>
      <diagonal/>
    </border>
    <border>
      <left style="thin">
        <color theme="1" tint="0.24994659260841701"/>
      </left>
      <right style="thin">
        <color theme="0"/>
      </right>
      <top style="thin">
        <color theme="1" tint="0.24994659260841701"/>
      </top>
      <bottom style="thin">
        <color indexed="64"/>
      </bottom>
      <diagonal/>
    </border>
    <border>
      <left style="thin">
        <color theme="0"/>
      </left>
      <right style="thin">
        <color theme="1" tint="0.24994659260841701"/>
      </right>
      <top style="thin">
        <color theme="1" tint="0.24994659260841701"/>
      </top>
      <bottom style="thin">
        <color indexed="64"/>
      </bottom>
      <diagonal/>
    </border>
    <border>
      <left style="thin">
        <color theme="1" tint="0.24994659260841701"/>
      </left>
      <right/>
      <top style="thin">
        <color theme="1" tint="0.24994659260841701"/>
      </top>
      <bottom style="thin">
        <color indexed="64"/>
      </bottom>
      <diagonal/>
    </border>
    <border>
      <left style="thin">
        <color theme="1" tint="0.24994659260841701"/>
      </left>
      <right/>
      <top style="thin">
        <color theme="0"/>
      </top>
      <bottom style="thin">
        <color indexed="64"/>
      </bottom>
      <diagonal/>
    </border>
    <border>
      <left style="thin">
        <color indexed="64"/>
      </left>
      <right style="thin">
        <color theme="1" tint="0.24994659260841701"/>
      </right>
      <top style="thin">
        <color theme="0"/>
      </top>
      <bottom style="thin">
        <color indexed="64"/>
      </bottom>
      <diagonal/>
    </border>
    <border>
      <left/>
      <right style="thin">
        <color theme="1" tint="0.24994659260841701"/>
      </right>
      <top/>
      <bottom style="thin">
        <color indexed="64"/>
      </bottom>
      <diagonal/>
    </border>
    <border>
      <left style="thin">
        <color theme="1" tint="0.24994659260841701"/>
      </left>
      <right style="thin">
        <color theme="1" tint="0.24994659260841701"/>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theme="0"/>
      </right>
      <top style="thin">
        <color theme="0"/>
      </top>
      <bottom/>
      <diagonal/>
    </border>
    <border>
      <left style="thin">
        <color indexed="64"/>
      </left>
      <right style="thin">
        <color theme="0"/>
      </right>
      <top/>
      <bottom style="thin">
        <color theme="0"/>
      </bottom>
      <diagonal/>
    </border>
    <border>
      <left/>
      <right style="thin">
        <color indexed="64"/>
      </right>
      <top/>
      <bottom style="thin">
        <color theme="0"/>
      </bottom>
      <diagonal/>
    </border>
    <border>
      <left style="thin">
        <color indexed="64"/>
      </left>
      <right style="thin">
        <color theme="0"/>
      </right>
      <top/>
      <bottom style="thin">
        <color indexed="64"/>
      </bottom>
      <diagonal/>
    </border>
    <border>
      <left style="thin">
        <color theme="0"/>
      </left>
      <right style="thin">
        <color indexed="64"/>
      </right>
      <top/>
      <bottom style="thin">
        <color indexed="64"/>
      </bottom>
      <diagonal/>
    </border>
    <border>
      <left/>
      <right/>
      <top/>
      <bottom style="thin">
        <color indexed="64"/>
      </bottom>
      <diagonal/>
    </border>
    <border>
      <left/>
      <right/>
      <top/>
      <bottom style="thin">
        <color theme="0"/>
      </bottom>
      <diagonal/>
    </border>
    <border>
      <left style="thin">
        <color indexed="64"/>
      </left>
      <right style="thin">
        <color theme="0"/>
      </right>
      <top style="thin">
        <color indexed="64"/>
      </top>
      <bottom style="thin">
        <color indexed="64"/>
      </bottom>
      <diagonal/>
    </border>
    <border>
      <left style="thin">
        <color theme="0"/>
      </left>
      <right/>
      <top style="thin">
        <color indexed="64"/>
      </top>
      <bottom style="thin">
        <color indexed="64"/>
      </bottom>
      <diagonal/>
    </border>
    <border>
      <left/>
      <right/>
      <top style="medium">
        <color theme="0"/>
      </top>
      <bottom style="thin">
        <color theme="0"/>
      </bottom>
      <diagonal/>
    </border>
    <border>
      <left style="thin">
        <color indexed="64"/>
      </left>
      <right/>
      <top style="medium">
        <color theme="0"/>
      </top>
      <bottom style="thin">
        <color theme="0"/>
      </bottom>
      <diagonal/>
    </border>
    <border>
      <left/>
      <right style="thin">
        <color indexed="64"/>
      </right>
      <top style="medium">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theme="1" tint="0.24994659260841701"/>
      </top>
      <bottom style="thin">
        <color indexed="64"/>
      </bottom>
      <diagonal/>
    </border>
    <border>
      <left style="thin">
        <color indexed="64"/>
      </left>
      <right style="thin">
        <color indexed="64"/>
      </right>
      <top/>
      <bottom style="thin">
        <color theme="0" tint="-0.249977111117893"/>
      </bottom>
      <diagonal/>
    </border>
    <border>
      <left style="thin">
        <color indexed="64"/>
      </left>
      <right/>
      <top/>
      <bottom style="thin">
        <color theme="0" tint="-0.249977111117893"/>
      </bottom>
      <diagonal/>
    </border>
    <border>
      <left/>
      <right style="thin">
        <color theme="0" tint="-0.249977111117893"/>
      </right>
      <top/>
      <bottom style="thin">
        <color theme="0" tint="-0.249977111117893"/>
      </bottom>
      <diagonal/>
    </border>
    <border>
      <left/>
      <right/>
      <top/>
      <bottom style="thin">
        <color theme="0" tint="-0.249977111117893"/>
      </bottom>
      <diagonal/>
    </border>
    <border>
      <left/>
      <right style="thin">
        <color indexed="64"/>
      </right>
      <top/>
      <bottom/>
      <diagonal/>
    </border>
    <border>
      <left style="thin">
        <color indexed="64"/>
      </left>
      <right style="thin">
        <color indexed="64"/>
      </right>
      <top style="thin">
        <color theme="0" tint="-0.249977111117893"/>
      </top>
      <bottom/>
      <diagonal/>
    </border>
    <border>
      <left style="thin">
        <color indexed="64"/>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indexed="64"/>
      </right>
      <top style="thin">
        <color theme="0" tint="-0.249977111117893"/>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top/>
      <bottom/>
      <diagonal/>
    </border>
    <border>
      <left/>
      <right style="thin">
        <color theme="0" tint="-0.249977111117893"/>
      </right>
      <top style="thin">
        <color theme="0" tint="-0.249977111117893"/>
      </top>
      <bottom/>
      <diagonal/>
    </border>
    <border>
      <left style="thin">
        <color indexed="64"/>
      </left>
      <right/>
      <top style="thin">
        <color theme="0" tint="-0.249977111117893"/>
      </top>
      <bottom/>
      <diagonal/>
    </border>
    <border>
      <left/>
      <right/>
      <top style="thin">
        <color theme="0" tint="-0.249977111117893"/>
      </top>
      <bottom/>
      <diagonal/>
    </border>
    <border>
      <left/>
      <right style="thin">
        <color indexed="64"/>
      </right>
      <top style="thin">
        <color theme="0" tint="-0.249977111117893"/>
      </top>
      <bottom/>
      <diagonal/>
    </border>
    <border>
      <left/>
      <right style="thin">
        <color theme="0" tint="-0.249977111117893"/>
      </right>
      <top/>
      <bottom/>
      <diagonal/>
    </border>
    <border>
      <left style="thin">
        <color indexed="64"/>
      </left>
      <right/>
      <top style="thin">
        <color theme="0" tint="-0.249977111117893"/>
      </top>
      <bottom style="thin">
        <color indexed="64"/>
      </bottom>
      <diagonal/>
    </border>
    <border>
      <left/>
      <right style="thin">
        <color theme="0" tint="-0.249977111117893"/>
      </right>
      <top style="thin">
        <color theme="0" tint="-0.249977111117893"/>
      </top>
      <bottom style="thin">
        <color indexed="64"/>
      </bottom>
      <diagonal/>
    </border>
    <border>
      <left/>
      <right/>
      <top style="thin">
        <color theme="0" tint="-0.249977111117893"/>
      </top>
      <bottom style="thin">
        <color indexed="64"/>
      </bottom>
      <diagonal/>
    </border>
    <border>
      <left/>
      <right style="thin">
        <color indexed="64"/>
      </right>
      <top style="thin">
        <color theme="0" tint="-0.249977111117893"/>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theme="0"/>
      </top>
      <bottom style="thin">
        <color theme="0"/>
      </bottom>
      <diagonal/>
    </border>
    <border>
      <left style="hair">
        <color indexed="64"/>
      </left>
      <right style="hair">
        <color indexed="64"/>
      </right>
      <top style="thin">
        <color theme="0"/>
      </top>
      <bottom style="thin">
        <color theme="0"/>
      </bottom>
      <diagonal/>
    </border>
    <border>
      <left style="hair">
        <color indexed="64"/>
      </left>
      <right style="thin">
        <color indexed="64"/>
      </right>
      <top style="thin">
        <color theme="0"/>
      </top>
      <bottom style="thin">
        <color theme="0"/>
      </bottom>
      <diagonal/>
    </border>
    <border>
      <left style="thin">
        <color indexed="64"/>
      </left>
      <right style="hair">
        <color indexed="64"/>
      </right>
      <top style="thin">
        <color theme="0"/>
      </top>
      <bottom style="thin">
        <color theme="0" tint="-0.249977111117893"/>
      </bottom>
      <diagonal/>
    </border>
    <border>
      <left style="hair">
        <color indexed="64"/>
      </left>
      <right style="hair">
        <color indexed="64"/>
      </right>
      <top style="thin">
        <color theme="0"/>
      </top>
      <bottom style="thin">
        <color theme="0" tint="-0.249977111117893"/>
      </bottom>
      <diagonal/>
    </border>
    <border>
      <left style="hair">
        <color indexed="64"/>
      </left>
      <right style="thin">
        <color indexed="64"/>
      </right>
      <top style="thin">
        <color theme="0"/>
      </top>
      <bottom style="thin">
        <color theme="0" tint="-0.249977111117893"/>
      </bottom>
      <diagonal/>
    </border>
    <border>
      <left style="thin">
        <color indexed="64"/>
      </left>
      <right style="hair">
        <color indexed="64"/>
      </right>
      <top style="thin">
        <color theme="0" tint="-0.249977111117893"/>
      </top>
      <bottom style="thin">
        <color theme="0" tint="-0.249977111117893"/>
      </bottom>
      <diagonal/>
    </border>
    <border>
      <left style="hair">
        <color indexed="64"/>
      </left>
      <right style="hair">
        <color indexed="64"/>
      </right>
      <top style="thin">
        <color theme="0" tint="-0.249977111117893"/>
      </top>
      <bottom style="thin">
        <color theme="0" tint="-0.249977111117893"/>
      </bottom>
      <diagonal/>
    </border>
    <border>
      <left style="hair">
        <color indexed="64"/>
      </left>
      <right style="thin">
        <color indexed="64"/>
      </right>
      <top style="thin">
        <color theme="0" tint="-0.249977111117893"/>
      </top>
      <bottom style="thin">
        <color theme="0" tint="-0.249977111117893"/>
      </bottom>
      <diagonal/>
    </border>
    <border>
      <left style="thin">
        <color indexed="64"/>
      </left>
      <right style="hair">
        <color indexed="64"/>
      </right>
      <top/>
      <bottom/>
      <diagonal/>
    </border>
    <border>
      <left style="hair">
        <color indexed="64"/>
      </left>
      <right style="hair">
        <color indexed="64"/>
      </right>
      <top style="thin">
        <color theme="0" tint="-0.249977111117893"/>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theme="0" tint="-0.249977111117893"/>
      </top>
      <bottom/>
      <diagonal/>
    </border>
    <border>
      <left style="hair">
        <color indexed="64"/>
      </left>
      <right style="thin">
        <color indexed="64"/>
      </right>
      <top style="thin">
        <color theme="0" tint="-0.249977111117893"/>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theme="1" tint="0.24994659260841701"/>
      </top>
      <bottom/>
      <diagonal/>
    </border>
    <border>
      <left/>
      <right style="thin">
        <color indexed="64"/>
      </right>
      <top style="thin">
        <color theme="1" tint="0.24994659260841701"/>
      </top>
      <bottom/>
      <diagonal/>
    </border>
    <border>
      <left style="thin">
        <color indexed="64"/>
      </left>
      <right style="hair">
        <color indexed="64"/>
      </right>
      <top/>
      <bottom style="thin">
        <color theme="0"/>
      </bottom>
      <diagonal/>
    </border>
    <border>
      <left style="hair">
        <color indexed="64"/>
      </left>
      <right style="hair">
        <color indexed="64"/>
      </right>
      <top/>
      <bottom style="thin">
        <color theme="0"/>
      </bottom>
      <diagonal/>
    </border>
    <border>
      <left style="hair">
        <color indexed="64"/>
      </left>
      <right style="thin">
        <color indexed="64"/>
      </right>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s>
  <cellStyleXfs count="1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2" borderId="1" applyNumberFormat="0" applyAlignment="0" applyProtection="0"/>
    <xf numFmtId="0" fontId="4" fillId="0" borderId="0" applyNumberFormat="0" applyFill="0" applyBorder="0" applyAlignment="0" applyProtection="0"/>
    <xf numFmtId="0" fontId="5" fillId="0" borderId="0"/>
    <xf numFmtId="9" fontId="5" fillId="0" borderId="0" applyFont="0" applyFill="0" applyBorder="0" applyAlignment="0" applyProtection="0"/>
    <xf numFmtId="0" fontId="1" fillId="0" borderId="0"/>
    <xf numFmtId="0" fontId="5" fillId="0" borderId="0"/>
    <xf numFmtId="0" fontId="5" fillId="0" borderId="0" applyNumberFormat="0" applyFill="0" applyBorder="0" applyAlignment="0" applyProtection="0"/>
    <xf numFmtId="44" fontId="5" fillId="0" borderId="0" applyFont="0" applyFill="0" applyBorder="0" applyAlignment="0" applyProtection="0"/>
    <xf numFmtId="0" fontId="1" fillId="0" borderId="0"/>
    <xf numFmtId="9" fontId="5" fillId="0" borderId="0" applyFont="0" applyFill="0" applyBorder="0" applyAlignment="0" applyProtection="0"/>
    <xf numFmtId="0" fontId="5" fillId="0" borderId="0"/>
    <xf numFmtId="0" fontId="1" fillId="0" borderId="0"/>
  </cellStyleXfs>
  <cellXfs count="295">
    <xf numFmtId="0" fontId="0" fillId="0" borderId="0" xfId="0"/>
    <xf numFmtId="0" fontId="6" fillId="0" borderId="0" xfId="0" applyFont="1"/>
    <xf numFmtId="0" fontId="7" fillId="2" borderId="1" xfId="4" applyFont="1" applyAlignment="1">
      <alignment horizontal="left"/>
    </xf>
    <xf numFmtId="164" fontId="7" fillId="2" borderId="1" xfId="4" applyNumberFormat="1" applyFont="1" applyAlignment="1">
      <alignment horizontal="left"/>
    </xf>
    <xf numFmtId="168" fontId="7" fillId="2" borderId="1" xfId="1" applyNumberFormat="1" applyFont="1" applyFill="1" applyBorder="1" applyAlignment="1">
      <alignment horizontal="left"/>
    </xf>
    <xf numFmtId="0" fontId="0" fillId="0" borderId="0" xfId="0" applyFont="1"/>
    <xf numFmtId="0" fontId="9" fillId="0" borderId="0" xfId="0" applyFont="1"/>
    <xf numFmtId="0" fontId="4" fillId="0" borderId="0" xfId="5" applyFont="1"/>
    <xf numFmtId="9" fontId="19" fillId="7" borderId="23" xfId="6" applyNumberFormat="1" applyFont="1" applyFill="1" applyBorder="1" applyAlignment="1">
      <alignment horizontal="center" vertical="center" wrapText="1"/>
    </xf>
    <xf numFmtId="49" fontId="19" fillId="7" borderId="23" xfId="6" applyNumberFormat="1" applyFont="1" applyFill="1" applyBorder="1" applyAlignment="1">
      <alignment horizontal="center" vertical="center" wrapText="1"/>
    </xf>
    <xf numFmtId="167" fontId="16" fillId="6" borderId="18" xfId="6" applyNumberFormat="1" applyFont="1" applyFill="1" applyBorder="1" applyAlignment="1">
      <alignment horizontal="center" vertical="center"/>
    </xf>
    <xf numFmtId="167" fontId="21" fillId="3" borderId="0" xfId="7" applyNumberFormat="1" applyFont="1" applyFill="1" applyBorder="1" applyAlignment="1">
      <alignment horizontal="center" vertical="center"/>
    </xf>
    <xf numFmtId="9" fontId="21" fillId="3" borderId="0" xfId="3" applyFont="1" applyFill="1" applyBorder="1" applyAlignment="1">
      <alignment horizontal="center" vertical="center"/>
    </xf>
    <xf numFmtId="0" fontId="10" fillId="3" borderId="0" xfId="6" applyFont="1" applyFill="1"/>
    <xf numFmtId="0" fontId="8" fillId="3" borderId="0" xfId="0" applyFont="1" applyFill="1" applyAlignment="1">
      <alignment horizontal="left"/>
    </xf>
    <xf numFmtId="0" fontId="9" fillId="3" borderId="0" xfId="0" applyFont="1" applyFill="1"/>
    <xf numFmtId="165" fontId="10" fillId="3" borderId="0" xfId="6" applyNumberFormat="1" applyFont="1" applyFill="1"/>
    <xf numFmtId="9" fontId="18" fillId="5" borderId="26" xfId="6" applyNumberFormat="1" applyFont="1" applyFill="1" applyBorder="1" applyAlignment="1">
      <alignment horizontal="center" vertical="center" wrapText="1"/>
    </xf>
    <xf numFmtId="9" fontId="18" fillId="5" borderId="39" xfId="6" applyNumberFormat="1" applyFont="1" applyFill="1" applyBorder="1" applyAlignment="1">
      <alignment horizontal="center" vertical="center" wrapText="1"/>
    </xf>
    <xf numFmtId="0" fontId="11" fillId="3" borderId="0" xfId="6" applyFont="1" applyFill="1" applyAlignment="1">
      <alignment horizontal="left" wrapText="1"/>
    </xf>
    <xf numFmtId="0" fontId="11" fillId="3" borderId="0" xfId="6" applyFont="1" applyFill="1" applyAlignment="1">
      <alignment wrapText="1"/>
    </xf>
    <xf numFmtId="164" fontId="11" fillId="3" borderId="0" xfId="6" applyNumberFormat="1" applyFont="1" applyFill="1" applyAlignment="1">
      <alignment vertical="center" wrapText="1"/>
    </xf>
    <xf numFmtId="166" fontId="17" fillId="3" borderId="0" xfId="6" applyNumberFormat="1" applyFont="1" applyFill="1" applyAlignment="1">
      <alignment horizontal="center" vertical="center" wrapText="1"/>
    </xf>
    <xf numFmtId="9" fontId="17" fillId="3" borderId="0" xfId="3" applyFont="1" applyFill="1" applyBorder="1" applyAlignment="1">
      <alignment horizontal="center" vertical="center" wrapText="1"/>
    </xf>
    <xf numFmtId="167" fontId="14" fillId="10" borderId="49" xfId="6" applyNumberFormat="1" applyFont="1" applyFill="1" applyBorder="1" applyAlignment="1">
      <alignment horizontal="center" vertical="center" wrapText="1"/>
    </xf>
    <xf numFmtId="9" fontId="18" fillId="5" borderId="36" xfId="6" applyNumberFormat="1" applyFont="1" applyFill="1" applyBorder="1" applyAlignment="1">
      <alignment horizontal="center" vertical="center" wrapText="1"/>
    </xf>
    <xf numFmtId="9" fontId="18" fillId="5" borderId="41" xfId="6" applyNumberFormat="1" applyFont="1" applyFill="1" applyBorder="1" applyAlignment="1">
      <alignment horizontal="center" vertical="center" wrapText="1"/>
    </xf>
    <xf numFmtId="167" fontId="3" fillId="5" borderId="51" xfId="6" applyNumberFormat="1" applyFont="1" applyFill="1" applyBorder="1" applyAlignment="1">
      <alignment horizontal="center" vertical="center"/>
    </xf>
    <xf numFmtId="167" fontId="16" fillId="6" borderId="31" xfId="6" applyNumberFormat="1" applyFont="1" applyFill="1" applyBorder="1" applyAlignment="1">
      <alignment horizontal="center" vertical="center"/>
    </xf>
    <xf numFmtId="9" fontId="19" fillId="7" borderId="23" xfId="6" applyNumberFormat="1" applyFont="1" applyFill="1" applyBorder="1" applyAlignment="1">
      <alignment vertical="center" wrapText="1"/>
    </xf>
    <xf numFmtId="167" fontId="3" fillId="5" borderId="24" xfId="6" applyNumberFormat="1" applyFont="1" applyFill="1" applyBorder="1" applyAlignment="1">
      <alignment horizontal="center" vertical="center"/>
    </xf>
    <xf numFmtId="0" fontId="8" fillId="3" borderId="0" xfId="0" applyFont="1" applyFill="1" applyAlignment="1">
      <alignment horizontal="left"/>
    </xf>
    <xf numFmtId="9" fontId="12" fillId="6" borderId="3" xfId="6" applyNumberFormat="1" applyFont="1" applyFill="1" applyBorder="1" applyAlignment="1">
      <alignment horizontal="center" vertical="center" wrapText="1"/>
    </xf>
    <xf numFmtId="9" fontId="12" fillId="6" borderId="5" xfId="6" applyNumberFormat="1" applyFont="1" applyFill="1" applyBorder="1" applyAlignment="1">
      <alignment horizontal="center" vertical="center" wrapText="1"/>
    </xf>
    <xf numFmtId="0" fontId="23" fillId="0" borderId="0" xfId="0" applyFont="1"/>
    <xf numFmtId="9" fontId="19" fillId="12" borderId="47" xfId="6" applyNumberFormat="1" applyFont="1" applyFill="1" applyBorder="1" applyAlignment="1">
      <alignment horizontal="center" vertical="center"/>
    </xf>
    <xf numFmtId="167" fontId="19" fillId="7" borderId="13" xfId="7" applyNumberFormat="1" applyFont="1" applyFill="1" applyBorder="1" applyAlignment="1">
      <alignment horizontal="center" vertical="center"/>
    </xf>
    <xf numFmtId="167" fontId="19" fillId="7" borderId="14" xfId="6" applyNumberFormat="1" applyFont="1" applyFill="1" applyBorder="1" applyAlignment="1">
      <alignment horizontal="center" vertical="center" wrapText="1"/>
    </xf>
    <xf numFmtId="167" fontId="12" fillId="8" borderId="50" xfId="6" applyNumberFormat="1" applyFont="1" applyFill="1" applyBorder="1" applyAlignment="1">
      <alignment horizontal="center" vertical="center"/>
    </xf>
    <xf numFmtId="0" fontId="22" fillId="3" borderId="0" xfId="0" applyFont="1" applyFill="1" applyBorder="1" applyAlignment="1">
      <alignment horizontal="left"/>
    </xf>
    <xf numFmtId="0" fontId="12" fillId="7" borderId="60" xfId="6" applyFont="1" applyFill="1" applyBorder="1" applyAlignment="1">
      <alignment horizontal="left" vertical="center"/>
    </xf>
    <xf numFmtId="167" fontId="19" fillId="7" borderId="61" xfId="6" applyNumberFormat="1" applyFont="1" applyFill="1" applyBorder="1" applyAlignment="1">
      <alignment horizontal="center" vertical="center" wrapText="1"/>
    </xf>
    <xf numFmtId="167" fontId="19" fillId="7" borderId="25" xfId="6" applyNumberFormat="1" applyFont="1" applyFill="1" applyBorder="1" applyAlignment="1">
      <alignment horizontal="center" vertical="center" wrapText="1"/>
    </xf>
    <xf numFmtId="0" fontId="12" fillId="7" borderId="62" xfId="6" applyFont="1" applyFill="1" applyBorder="1" applyAlignment="1">
      <alignment horizontal="left" vertical="center"/>
    </xf>
    <xf numFmtId="0" fontId="12" fillId="7" borderId="7" xfId="6" applyFont="1" applyFill="1" applyBorder="1" applyAlignment="1">
      <alignment vertical="center"/>
    </xf>
    <xf numFmtId="0" fontId="12" fillId="7" borderId="22" xfId="6" applyFont="1" applyFill="1" applyBorder="1" applyAlignment="1">
      <alignment horizontal="right" vertical="center"/>
    </xf>
    <xf numFmtId="0" fontId="12" fillId="7" borderId="59" xfId="6" applyFont="1" applyFill="1" applyBorder="1" applyAlignment="1">
      <alignment vertical="center"/>
    </xf>
    <xf numFmtId="0" fontId="12" fillId="7" borderId="64" xfId="6" applyFont="1" applyFill="1" applyBorder="1" applyAlignment="1">
      <alignment vertical="center"/>
    </xf>
    <xf numFmtId="0" fontId="23" fillId="3" borderId="0" xfId="0" applyFont="1" applyFill="1"/>
    <xf numFmtId="0" fontId="0" fillId="3" borderId="0" xfId="0" applyFont="1" applyFill="1"/>
    <xf numFmtId="0" fontId="12" fillId="7" borderId="33" xfId="6" applyFont="1" applyFill="1" applyBorder="1" applyAlignment="1">
      <alignment vertical="center"/>
    </xf>
    <xf numFmtId="0" fontId="12" fillId="7" borderId="18" xfId="6" applyFont="1" applyFill="1" applyBorder="1" applyAlignment="1">
      <alignment vertical="center"/>
    </xf>
    <xf numFmtId="0" fontId="12" fillId="7" borderId="6" xfId="6" applyFont="1" applyFill="1" applyBorder="1" applyAlignment="1">
      <alignment vertical="center"/>
    </xf>
    <xf numFmtId="0" fontId="12" fillId="7" borderId="66" xfId="6" applyFont="1" applyFill="1" applyBorder="1" applyAlignment="1">
      <alignment horizontal="right" vertical="center"/>
    </xf>
    <xf numFmtId="49" fontId="19" fillId="7" borderId="53" xfId="6" applyNumberFormat="1" applyFont="1" applyFill="1" applyBorder="1" applyAlignment="1">
      <alignment horizontal="center" vertical="center" wrapText="1"/>
    </xf>
    <xf numFmtId="8" fontId="19" fillId="6" borderId="69" xfId="6" applyNumberFormat="1" applyFont="1" applyFill="1" applyBorder="1" applyAlignment="1">
      <alignment horizontal="center" vertical="center" wrapText="1"/>
    </xf>
    <xf numFmtId="8" fontId="19" fillId="6" borderId="65" xfId="6" applyNumberFormat="1" applyFont="1" applyFill="1" applyBorder="1" applyAlignment="1">
      <alignment horizontal="center" vertical="center" wrapText="1"/>
    </xf>
    <xf numFmtId="0" fontId="12" fillId="7" borderId="66" xfId="6" applyFont="1" applyFill="1" applyBorder="1" applyAlignment="1">
      <alignment vertical="center"/>
    </xf>
    <xf numFmtId="0" fontId="12" fillId="7" borderId="18" xfId="6" applyFont="1" applyFill="1" applyBorder="1" applyAlignment="1">
      <alignment horizontal="right" vertical="center"/>
    </xf>
    <xf numFmtId="0" fontId="12" fillId="7" borderId="21" xfId="6" applyFont="1" applyFill="1" applyBorder="1" applyAlignment="1">
      <alignment vertical="center"/>
    </xf>
    <xf numFmtId="0" fontId="12" fillId="7" borderId="27" xfId="6" applyFont="1" applyFill="1" applyBorder="1" applyAlignment="1">
      <alignment horizontal="right" vertical="center"/>
    </xf>
    <xf numFmtId="166" fontId="19" fillId="7" borderId="23" xfId="6" applyNumberFormat="1" applyFont="1" applyFill="1" applyBorder="1" applyAlignment="1">
      <alignment vertical="center" wrapText="1"/>
    </xf>
    <xf numFmtId="0" fontId="19" fillId="7" borderId="27" xfId="6" applyFont="1" applyFill="1" applyBorder="1" applyAlignment="1">
      <alignment horizontal="right" vertical="center"/>
    </xf>
    <xf numFmtId="167" fontId="16" fillId="6" borderId="34" xfId="6" applyNumberFormat="1" applyFont="1" applyFill="1" applyBorder="1" applyAlignment="1">
      <alignment horizontal="center" vertical="center" wrapText="1"/>
    </xf>
    <xf numFmtId="167" fontId="20" fillId="3" borderId="0" xfId="7" applyNumberFormat="1" applyFont="1" applyFill="1" applyBorder="1" applyAlignment="1">
      <alignment horizontal="center" vertical="center" wrapText="1"/>
    </xf>
    <xf numFmtId="167" fontId="12" fillId="12" borderId="56" xfId="6" applyNumberFormat="1" applyFont="1" applyFill="1" applyBorder="1" applyAlignment="1">
      <alignment horizontal="center" vertical="center" wrapText="1"/>
    </xf>
    <xf numFmtId="167" fontId="3" fillId="5" borderId="70" xfId="6" applyNumberFormat="1" applyFont="1" applyFill="1" applyBorder="1" applyAlignment="1">
      <alignment horizontal="center" vertical="center" wrapText="1"/>
    </xf>
    <xf numFmtId="167" fontId="3" fillId="5" borderId="71" xfId="6" applyNumberFormat="1" applyFont="1" applyFill="1" applyBorder="1" applyAlignment="1">
      <alignment horizontal="center" vertical="center" wrapText="1"/>
    </xf>
    <xf numFmtId="9" fontId="12" fillId="6" borderId="72" xfId="6" applyNumberFormat="1" applyFont="1" applyFill="1" applyBorder="1" applyAlignment="1">
      <alignment horizontal="center" vertical="center" wrapText="1"/>
    </xf>
    <xf numFmtId="167" fontId="19" fillId="7" borderId="20" xfId="6" applyNumberFormat="1" applyFont="1" applyFill="1" applyBorder="1" applyAlignment="1">
      <alignment horizontal="center" vertical="center" wrapText="1"/>
    </xf>
    <xf numFmtId="0" fontId="22" fillId="3" borderId="0" xfId="0" applyFont="1" applyFill="1" applyBorder="1" applyAlignment="1">
      <alignment horizontal="left"/>
    </xf>
    <xf numFmtId="0" fontId="8" fillId="3" borderId="0" xfId="0" applyFont="1" applyFill="1" applyAlignment="1">
      <alignment horizontal="left"/>
    </xf>
    <xf numFmtId="164" fontId="8" fillId="3" borderId="0" xfId="0" applyNumberFormat="1" applyFont="1" applyFill="1" applyAlignment="1">
      <alignment horizontal="left"/>
    </xf>
    <xf numFmtId="0" fontId="12" fillId="8" borderId="8" xfId="6" applyFont="1" applyFill="1" applyBorder="1" applyAlignment="1">
      <alignment horizontal="right" vertical="center"/>
    </xf>
    <xf numFmtId="166" fontId="15" fillId="10" borderId="55" xfId="6" applyNumberFormat="1" applyFont="1" applyFill="1" applyBorder="1" applyAlignment="1">
      <alignment horizontal="center" vertical="center" wrapText="1"/>
    </xf>
    <xf numFmtId="0" fontId="12" fillId="7" borderId="77" xfId="6" applyFont="1" applyFill="1" applyBorder="1" applyAlignment="1">
      <alignment vertical="center"/>
    </xf>
    <xf numFmtId="9" fontId="19" fillId="7" borderId="53" xfId="6" applyNumberFormat="1" applyFont="1" applyFill="1" applyBorder="1" applyAlignment="1">
      <alignment vertical="center" wrapText="1"/>
    </xf>
    <xf numFmtId="9" fontId="19" fillId="7" borderId="53" xfId="6" applyNumberFormat="1" applyFont="1" applyFill="1" applyBorder="1" applyAlignment="1">
      <alignment horizontal="center" vertical="center" wrapText="1"/>
    </xf>
    <xf numFmtId="166" fontId="16" fillId="6" borderId="48" xfId="6" applyNumberFormat="1" applyFont="1" applyFill="1" applyBorder="1" applyAlignment="1">
      <alignment horizontal="center" vertical="center" wrapText="1"/>
    </xf>
    <xf numFmtId="166" fontId="16" fillId="6" borderId="41" xfId="6" applyNumberFormat="1" applyFont="1" applyFill="1" applyBorder="1" applyAlignment="1">
      <alignment horizontal="center" vertical="center" wrapText="1"/>
    </xf>
    <xf numFmtId="0" fontId="12" fillId="7" borderId="83" xfId="6" applyFont="1" applyFill="1" applyBorder="1" applyAlignment="1">
      <alignment vertical="center"/>
    </xf>
    <xf numFmtId="0" fontId="12" fillId="7" borderId="84" xfId="6" applyFont="1" applyFill="1" applyBorder="1" applyAlignment="1">
      <alignment horizontal="right" vertical="center"/>
    </xf>
    <xf numFmtId="9" fontId="19" fillId="7" borderId="20" xfId="6" applyNumberFormat="1" applyFont="1" applyFill="1" applyBorder="1" applyAlignment="1">
      <alignment vertical="center" wrapText="1"/>
    </xf>
    <xf numFmtId="167" fontId="19" fillId="7" borderId="23" xfId="6" applyNumberFormat="1" applyFont="1" applyFill="1" applyBorder="1" applyAlignment="1">
      <alignment vertical="center" wrapText="1"/>
    </xf>
    <xf numFmtId="167" fontId="19" fillId="7" borderId="23" xfId="6" applyNumberFormat="1" applyFont="1" applyFill="1" applyBorder="1" applyAlignment="1">
      <alignment horizontal="center" vertical="center" wrapText="1"/>
    </xf>
    <xf numFmtId="0" fontId="12" fillId="6" borderId="21" xfId="6" applyFont="1" applyFill="1" applyBorder="1" applyAlignment="1">
      <alignment vertical="center"/>
    </xf>
    <xf numFmtId="9" fontId="19" fillId="6" borderId="23" xfId="6" applyNumberFormat="1" applyFont="1" applyFill="1" applyBorder="1" applyAlignment="1">
      <alignment vertical="center" wrapText="1"/>
    </xf>
    <xf numFmtId="9" fontId="19" fillId="6" borderId="23" xfId="6" applyNumberFormat="1" applyFont="1" applyFill="1" applyBorder="1" applyAlignment="1">
      <alignment horizontal="center" vertical="center" wrapText="1"/>
    </xf>
    <xf numFmtId="0" fontId="12" fillId="7" borderId="21" xfId="6" applyFont="1" applyFill="1" applyBorder="1" applyAlignment="1">
      <alignment vertical="center" wrapText="1"/>
    </xf>
    <xf numFmtId="167" fontId="19" fillId="6" borderId="23" xfId="6" applyNumberFormat="1" applyFont="1" applyFill="1" applyBorder="1" applyAlignment="1">
      <alignment vertical="center" wrapText="1"/>
    </xf>
    <xf numFmtId="167" fontId="19" fillId="6" borderId="23" xfId="6" applyNumberFormat="1" applyFont="1" applyFill="1" applyBorder="1" applyAlignment="1">
      <alignment horizontal="center" vertical="center" wrapText="1"/>
    </xf>
    <xf numFmtId="0" fontId="12" fillId="7" borderId="21" xfId="6" applyFont="1" applyFill="1" applyBorder="1" applyAlignment="1">
      <alignment horizontal="right" vertical="center"/>
    </xf>
    <xf numFmtId="0" fontId="12" fillId="12" borderId="17" xfId="6" applyFont="1" applyFill="1" applyBorder="1" applyAlignment="1">
      <alignment vertical="center"/>
    </xf>
    <xf numFmtId="0" fontId="12" fillId="12" borderId="15" xfId="6" applyFont="1" applyFill="1" applyBorder="1" applyAlignment="1">
      <alignment vertical="center"/>
    </xf>
    <xf numFmtId="167" fontId="16" fillId="6" borderId="73" xfId="6" applyNumberFormat="1" applyFont="1" applyFill="1" applyBorder="1" applyAlignment="1">
      <alignment horizontal="center" vertical="center" wrapText="1"/>
    </xf>
    <xf numFmtId="167" fontId="12" fillId="12" borderId="20" xfId="6" applyNumberFormat="1" applyFont="1" applyFill="1" applyBorder="1" applyAlignment="1">
      <alignment horizontal="center" vertical="center" wrapText="1"/>
    </xf>
    <xf numFmtId="0" fontId="0" fillId="3" borderId="0" xfId="0" applyFill="1"/>
    <xf numFmtId="0" fontId="0" fillId="3" borderId="0" xfId="8" applyFont="1" applyFill="1"/>
    <xf numFmtId="0" fontId="27" fillId="3" borderId="0" xfId="9" applyFont="1" applyFill="1" applyAlignment="1">
      <alignment horizontal="left"/>
    </xf>
    <xf numFmtId="10" fontId="27" fillId="3" borderId="0" xfId="9" applyNumberFormat="1" applyFont="1" applyFill="1" applyAlignment="1">
      <alignment horizontal="left"/>
    </xf>
    <xf numFmtId="6" fontId="27" fillId="3" borderId="0" xfId="9" applyNumberFormat="1" applyFont="1" applyFill="1" applyAlignment="1">
      <alignment horizontal="left"/>
    </xf>
    <xf numFmtId="3" fontId="27" fillId="3" borderId="0" xfId="9" applyNumberFormat="1" applyFont="1" applyFill="1" applyAlignment="1">
      <alignment horizontal="left"/>
    </xf>
    <xf numFmtId="166" fontId="27" fillId="3" borderId="0" xfId="9" applyNumberFormat="1" applyFont="1" applyFill="1" applyAlignment="1">
      <alignment horizontal="left"/>
    </xf>
    <xf numFmtId="0" fontId="27" fillId="3" borderId="0" xfId="9" applyFont="1" applyFill="1"/>
    <xf numFmtId="38" fontId="27" fillId="3" borderId="0" xfId="9" applyNumberFormat="1" applyFont="1" applyFill="1" applyAlignment="1">
      <alignment horizontal="left"/>
    </xf>
    <xf numFmtId="0" fontId="12" fillId="7" borderId="23" xfId="6" applyFont="1" applyFill="1" applyBorder="1" applyAlignment="1">
      <alignment vertical="center"/>
    </xf>
    <xf numFmtId="0" fontId="12" fillId="6" borderId="23" xfId="6" applyFont="1" applyFill="1" applyBorder="1" applyAlignment="1">
      <alignment vertical="center"/>
    </xf>
    <xf numFmtId="0" fontId="12" fillId="7" borderId="52" xfId="6" applyFont="1" applyFill="1" applyBorder="1" applyAlignment="1">
      <alignment horizontal="center" vertical="center" wrapText="1"/>
    </xf>
    <xf numFmtId="0" fontId="12" fillId="7" borderId="82" xfId="6" applyFont="1" applyFill="1" applyBorder="1" applyAlignment="1">
      <alignment horizontal="center" vertical="center" wrapText="1"/>
    </xf>
    <xf numFmtId="0" fontId="12" fillId="7" borderId="78" xfId="6" applyFont="1" applyFill="1" applyBorder="1" applyAlignment="1">
      <alignment horizontal="center" vertical="center" wrapText="1"/>
    </xf>
    <xf numFmtId="0" fontId="0" fillId="3" borderId="0" xfId="0" applyFill="1" applyAlignment="1">
      <alignment wrapText="1"/>
    </xf>
    <xf numFmtId="0" fontId="12" fillId="6" borderId="28" xfId="6" applyFont="1" applyFill="1" applyBorder="1" applyAlignment="1">
      <alignment horizontal="center" vertical="center" wrapText="1"/>
    </xf>
    <xf numFmtId="0" fontId="12" fillId="6" borderId="42" xfId="6" applyFont="1" applyFill="1" applyBorder="1" applyAlignment="1">
      <alignment horizontal="center" vertical="center" wrapText="1"/>
    </xf>
    <xf numFmtId="0" fontId="12" fillId="6" borderId="29" xfId="6" applyFont="1" applyFill="1" applyBorder="1" applyAlignment="1">
      <alignment horizontal="center" vertical="center" wrapText="1"/>
    </xf>
    <xf numFmtId="0" fontId="12" fillId="6" borderId="53" xfId="6" applyFont="1" applyFill="1" applyBorder="1" applyAlignment="1">
      <alignment wrapText="1"/>
    </xf>
    <xf numFmtId="8" fontId="13" fillId="7" borderId="21" xfId="9" applyNumberFormat="1" applyFont="1" applyFill="1" applyBorder="1" applyAlignment="1">
      <alignment wrapText="1"/>
    </xf>
    <xf numFmtId="8" fontId="13" fillId="7" borderId="89" xfId="9" applyNumberFormat="1" applyFont="1" applyFill="1" applyBorder="1" applyAlignment="1">
      <alignment wrapText="1"/>
    </xf>
    <xf numFmtId="167" fontId="13" fillId="7" borderId="22" xfId="11" applyNumberFormat="1" applyFont="1" applyFill="1" applyBorder="1" applyAlignment="1">
      <alignment wrapText="1"/>
    </xf>
    <xf numFmtId="8" fontId="13" fillId="7" borderId="17" xfId="9" applyNumberFormat="1" applyFont="1" applyFill="1" applyBorder="1" applyAlignment="1">
      <alignment wrapText="1"/>
    </xf>
    <xf numFmtId="8" fontId="13" fillId="7" borderId="90" xfId="9" applyNumberFormat="1" applyFont="1" applyFill="1" applyBorder="1" applyAlignment="1">
      <alignment wrapText="1"/>
    </xf>
    <xf numFmtId="167" fontId="13" fillId="7" borderId="18" xfId="11" applyNumberFormat="1" applyFont="1" applyFill="1" applyBorder="1" applyAlignment="1">
      <alignment wrapText="1"/>
    </xf>
    <xf numFmtId="0" fontId="12" fillId="7" borderId="23" xfId="6" applyFont="1" applyFill="1" applyBorder="1" applyAlignment="1">
      <alignment horizontal="right" vertical="center"/>
    </xf>
    <xf numFmtId="0" fontId="12" fillId="7" borderId="24" xfId="6" applyFont="1" applyFill="1" applyBorder="1" applyAlignment="1">
      <alignment horizontal="right" vertical="center"/>
    </xf>
    <xf numFmtId="0" fontId="24" fillId="3" borderId="0" xfId="0" applyFont="1" applyFill="1" applyBorder="1" applyAlignment="1">
      <alignment horizontal="left" vertical="center" wrapText="1"/>
    </xf>
    <xf numFmtId="3" fontId="19" fillId="7" borderId="54" xfId="6" applyNumberFormat="1" applyFont="1" applyFill="1" applyBorder="1" applyAlignment="1">
      <alignment horizontal="center" vertical="center" wrapText="1"/>
    </xf>
    <xf numFmtId="166" fontId="3" fillId="5" borderId="70" xfId="6" applyNumberFormat="1" applyFont="1" applyFill="1" applyBorder="1" applyAlignment="1">
      <alignment horizontal="center" vertical="center" wrapText="1"/>
    </xf>
    <xf numFmtId="169" fontId="19" fillId="7" borderId="60" xfId="6" applyNumberFormat="1" applyFont="1" applyFill="1" applyBorder="1" applyAlignment="1">
      <alignment horizontal="center" vertical="center" wrapText="1"/>
    </xf>
    <xf numFmtId="0" fontId="22" fillId="3" borderId="0" xfId="0" applyFont="1" applyFill="1" applyBorder="1" applyAlignment="1">
      <alignment wrapText="1"/>
    </xf>
    <xf numFmtId="0" fontId="22" fillId="3" borderId="0" xfId="0" applyFont="1" applyFill="1" applyBorder="1" applyAlignment="1">
      <alignment horizontal="left" wrapText="1"/>
    </xf>
    <xf numFmtId="0" fontId="1" fillId="7" borderId="60" xfId="6" applyFont="1" applyFill="1" applyBorder="1" applyAlignment="1">
      <alignment horizontal="right" vertical="center" wrapText="1"/>
    </xf>
    <xf numFmtId="0" fontId="1" fillId="7" borderId="61" xfId="6" applyFont="1" applyFill="1" applyBorder="1" applyAlignment="1">
      <alignment horizontal="right" vertical="center" wrapText="1"/>
    </xf>
    <xf numFmtId="0" fontId="8" fillId="3" borderId="0" xfId="0" applyFont="1" applyFill="1" applyAlignment="1"/>
    <xf numFmtId="49" fontId="19" fillId="7" borderId="36" xfId="6" applyNumberFormat="1" applyFont="1" applyFill="1" applyBorder="1" applyAlignment="1">
      <alignment horizontal="center" vertical="center" wrapText="1"/>
    </xf>
    <xf numFmtId="8" fontId="19" fillId="6" borderId="20" xfId="6" applyNumberFormat="1" applyFont="1" applyFill="1" applyBorder="1" applyAlignment="1">
      <alignment horizontal="center" vertical="center" wrapText="1"/>
    </xf>
    <xf numFmtId="6" fontId="25" fillId="7" borderId="53" xfId="2" applyNumberFormat="1" applyFont="1" applyFill="1" applyBorder="1" applyAlignment="1">
      <alignment horizontal="center" vertical="center" wrapText="1"/>
    </xf>
    <xf numFmtId="167" fontId="12" fillId="8" borderId="16" xfId="6" applyNumberFormat="1" applyFont="1" applyFill="1" applyBorder="1" applyAlignment="1">
      <alignment horizontal="center" vertical="center"/>
    </xf>
    <xf numFmtId="166" fontId="3" fillId="5" borderId="24" xfId="6" applyNumberFormat="1" applyFont="1" applyFill="1" applyBorder="1" applyAlignment="1">
      <alignment horizontal="center" vertical="center"/>
    </xf>
    <xf numFmtId="8" fontId="19" fillId="6" borderId="92" xfId="6" applyNumberFormat="1" applyFont="1" applyFill="1" applyBorder="1" applyAlignment="1">
      <alignment horizontal="center" vertical="center" wrapText="1"/>
    </xf>
    <xf numFmtId="6" fontId="19" fillId="7" borderId="53" xfId="2" applyNumberFormat="1" applyFont="1" applyFill="1" applyBorder="1" applyAlignment="1">
      <alignment horizontal="center" vertical="center" wrapText="1"/>
    </xf>
    <xf numFmtId="6" fontId="19" fillId="7" borderId="23" xfId="2" applyNumberFormat="1" applyFont="1" applyFill="1" applyBorder="1" applyAlignment="1">
      <alignment horizontal="center" vertical="center" wrapText="1"/>
    </xf>
    <xf numFmtId="6" fontId="19" fillId="7" borderId="24" xfId="2" applyNumberFormat="1" applyFont="1" applyFill="1" applyBorder="1" applyAlignment="1">
      <alignment horizontal="center" vertical="center" wrapText="1"/>
    </xf>
    <xf numFmtId="0" fontId="8" fillId="3" borderId="0" xfId="0" applyFont="1" applyFill="1" applyAlignment="1">
      <alignment horizontal="left"/>
    </xf>
    <xf numFmtId="0" fontId="12" fillId="6" borderId="53" xfId="6" applyFont="1" applyFill="1" applyBorder="1" applyAlignment="1">
      <alignment vertical="center"/>
    </xf>
    <xf numFmtId="8" fontId="19" fillId="7" borderId="23" xfId="6" applyNumberFormat="1" applyFont="1" applyFill="1" applyBorder="1" applyAlignment="1">
      <alignment horizontal="center" vertical="center"/>
    </xf>
    <xf numFmtId="0" fontId="12" fillId="7" borderId="24" xfId="6" applyFont="1" applyFill="1" applyBorder="1" applyAlignment="1">
      <alignment vertical="center"/>
    </xf>
    <xf numFmtId="8" fontId="19" fillId="7" borderId="24" xfId="6" applyNumberFormat="1" applyFont="1" applyFill="1" applyBorder="1" applyAlignment="1">
      <alignment horizontal="center" vertical="center"/>
    </xf>
    <xf numFmtId="6" fontId="3" fillId="6" borderId="36" xfId="9" applyNumberFormat="1" applyFont="1" applyFill="1" applyBorder="1" applyAlignment="1">
      <alignment horizontal="center" wrapText="1"/>
    </xf>
    <xf numFmtId="0" fontId="22" fillId="3" borderId="0" xfId="0" applyFont="1" applyFill="1" applyAlignment="1">
      <alignment horizontal="left"/>
    </xf>
    <xf numFmtId="0" fontId="16" fillId="3" borderId="93" xfId="9" applyFont="1" applyFill="1" applyBorder="1" applyAlignment="1">
      <alignment horizontal="right" wrapText="1"/>
    </xf>
    <xf numFmtId="8" fontId="13" fillId="7" borderId="94" xfId="9" applyNumberFormat="1" applyFont="1" applyFill="1" applyBorder="1" applyAlignment="1">
      <alignment horizontal="center" wrapText="1"/>
    </xf>
    <xf numFmtId="8" fontId="13" fillId="7" borderId="95" xfId="9" applyNumberFormat="1" applyFont="1" applyFill="1" applyBorder="1" applyAlignment="1">
      <alignment horizontal="center" wrapText="1"/>
    </xf>
    <xf numFmtId="8" fontId="13" fillId="7" borderId="96" xfId="9" applyNumberFormat="1" applyFont="1" applyFill="1" applyBorder="1" applyAlignment="1">
      <alignment horizontal="center" wrapText="1"/>
    </xf>
    <xf numFmtId="167" fontId="13" fillId="7" borderId="97" xfId="11" applyNumberFormat="1" applyFont="1" applyFill="1" applyBorder="1" applyAlignment="1">
      <alignment horizontal="center" wrapText="1"/>
    </xf>
    <xf numFmtId="0" fontId="16" fillId="3" borderId="98" xfId="9" applyFont="1" applyFill="1" applyBorder="1" applyAlignment="1">
      <alignment horizontal="right" wrapText="1"/>
    </xf>
    <xf numFmtId="8" fontId="13" fillId="7" borderId="99" xfId="9" applyNumberFormat="1" applyFont="1" applyFill="1" applyBorder="1" applyAlignment="1">
      <alignment horizontal="center" wrapText="1"/>
    </xf>
    <xf numFmtId="8" fontId="13" fillId="7" borderId="100" xfId="9" applyNumberFormat="1" applyFont="1" applyFill="1" applyBorder="1" applyAlignment="1">
      <alignment horizontal="center" wrapText="1"/>
    </xf>
    <xf numFmtId="8" fontId="13" fillId="7" borderId="101" xfId="9" applyNumberFormat="1" applyFont="1" applyFill="1" applyBorder="1" applyAlignment="1">
      <alignment horizontal="center" wrapText="1"/>
    </xf>
    <xf numFmtId="167" fontId="13" fillId="7" borderId="102" xfId="11" applyNumberFormat="1" applyFont="1" applyFill="1" applyBorder="1" applyAlignment="1">
      <alignment horizontal="center" wrapText="1"/>
    </xf>
    <xf numFmtId="0" fontId="16" fillId="3" borderId="103" xfId="9" applyFont="1" applyFill="1" applyBorder="1" applyAlignment="1">
      <alignment horizontal="right" wrapText="1"/>
    </xf>
    <xf numFmtId="8" fontId="13" fillId="7" borderId="104" xfId="9" applyNumberFormat="1" applyFont="1" applyFill="1" applyBorder="1" applyAlignment="1">
      <alignment horizontal="center" wrapText="1"/>
    </xf>
    <xf numFmtId="8" fontId="13" fillId="7" borderId="105" xfId="9" applyNumberFormat="1" applyFont="1" applyFill="1" applyBorder="1" applyAlignment="1">
      <alignment horizontal="center" wrapText="1"/>
    </xf>
    <xf numFmtId="8" fontId="13" fillId="7" borderId="0" xfId="9" applyNumberFormat="1" applyFont="1" applyFill="1" applyAlignment="1">
      <alignment horizontal="center" wrapText="1"/>
    </xf>
    <xf numFmtId="8" fontId="13" fillId="7" borderId="106" xfId="9" applyNumberFormat="1" applyFont="1" applyFill="1" applyBorder="1" applyAlignment="1">
      <alignment horizontal="center" wrapText="1"/>
    </xf>
    <xf numFmtId="8" fontId="13" fillId="7" borderId="107" xfId="9" applyNumberFormat="1" applyFont="1" applyFill="1" applyBorder="1" applyAlignment="1">
      <alignment horizontal="center" wrapText="1"/>
    </xf>
    <xf numFmtId="167" fontId="13" fillId="7" borderId="108" xfId="11" applyNumberFormat="1" applyFont="1" applyFill="1" applyBorder="1" applyAlignment="1">
      <alignment horizontal="center" wrapText="1"/>
    </xf>
    <xf numFmtId="8" fontId="13" fillId="7" borderId="109" xfId="9" applyNumberFormat="1" applyFont="1" applyFill="1" applyBorder="1" applyAlignment="1">
      <alignment horizontal="center" wrapText="1"/>
    </xf>
    <xf numFmtId="0" fontId="16" fillId="3" borderId="41" xfId="9" applyFont="1" applyFill="1" applyBorder="1" applyAlignment="1">
      <alignment horizontal="right" wrapText="1"/>
    </xf>
    <xf numFmtId="0" fontId="13" fillId="7" borderId="110" xfId="9" applyFont="1" applyFill="1" applyBorder="1" applyAlignment="1">
      <alignment horizontal="center" wrapText="1"/>
    </xf>
    <xf numFmtId="0" fontId="13" fillId="7" borderId="111" xfId="9" applyFont="1" applyFill="1" applyBorder="1" applyAlignment="1">
      <alignment horizontal="center" wrapText="1"/>
    </xf>
    <xf numFmtId="0" fontId="13" fillId="7" borderId="112" xfId="9" applyFont="1" applyFill="1" applyBorder="1" applyAlignment="1">
      <alignment horizontal="center" wrapText="1"/>
    </xf>
    <xf numFmtId="167" fontId="13" fillId="7" borderId="113" xfId="11" applyNumberFormat="1" applyFont="1" applyFill="1" applyBorder="1" applyAlignment="1">
      <alignment horizontal="center" wrapText="1"/>
    </xf>
    <xf numFmtId="0" fontId="16" fillId="3" borderId="20" xfId="9" applyFont="1" applyFill="1" applyBorder="1" applyAlignment="1">
      <alignment horizontal="right" wrapText="1"/>
    </xf>
    <xf numFmtId="0" fontId="13" fillId="7" borderId="91" xfId="9" applyFont="1" applyFill="1" applyBorder="1" applyAlignment="1">
      <alignment horizontal="center" wrapText="1"/>
    </xf>
    <xf numFmtId="0" fontId="13" fillId="7" borderId="114" xfId="9" applyFont="1" applyFill="1" applyBorder="1" applyAlignment="1">
      <alignment horizontal="center" wrapText="1"/>
    </xf>
    <xf numFmtId="0" fontId="13" fillId="7" borderId="74" xfId="9" applyFont="1" applyFill="1" applyBorder="1" applyAlignment="1">
      <alignment horizontal="center" wrapText="1"/>
    </xf>
    <xf numFmtId="167" fontId="13" fillId="7" borderId="19" xfId="11" applyNumberFormat="1" applyFont="1" applyFill="1" applyBorder="1" applyAlignment="1">
      <alignment horizontal="center" wrapText="1"/>
    </xf>
    <xf numFmtId="0" fontId="12" fillId="6" borderId="115" xfId="6" applyFont="1" applyFill="1" applyBorder="1" applyAlignment="1">
      <alignment horizontal="center" vertical="center"/>
    </xf>
    <xf numFmtId="0" fontId="12" fillId="6" borderId="116" xfId="6" applyFont="1" applyFill="1" applyBorder="1" applyAlignment="1">
      <alignment horizontal="center" vertical="center"/>
    </xf>
    <xf numFmtId="0" fontId="12" fillId="6" borderId="117" xfId="6" applyFont="1" applyFill="1" applyBorder="1" applyAlignment="1">
      <alignment horizontal="center" vertical="center"/>
    </xf>
    <xf numFmtId="8" fontId="13" fillId="7" borderId="118" xfId="9" applyNumberFormat="1" applyFont="1" applyFill="1" applyBorder="1" applyAlignment="1">
      <alignment horizontal="center" wrapText="1"/>
    </xf>
    <xf numFmtId="8" fontId="13" fillId="7" borderId="119" xfId="9" applyNumberFormat="1" applyFont="1" applyFill="1" applyBorder="1" applyAlignment="1">
      <alignment horizontal="center" wrapText="1"/>
    </xf>
    <xf numFmtId="8" fontId="13" fillId="7" borderId="120" xfId="9" applyNumberFormat="1" applyFont="1" applyFill="1" applyBorder="1" applyAlignment="1">
      <alignment horizontal="center" wrapText="1"/>
    </xf>
    <xf numFmtId="8" fontId="13" fillId="7" borderId="121" xfId="9" applyNumberFormat="1" applyFont="1" applyFill="1" applyBorder="1" applyAlignment="1">
      <alignment horizontal="center" wrapText="1"/>
    </xf>
    <xf numFmtId="8" fontId="13" fillId="7" borderId="122" xfId="9" applyNumberFormat="1" applyFont="1" applyFill="1" applyBorder="1" applyAlignment="1">
      <alignment horizontal="center" wrapText="1"/>
    </xf>
    <xf numFmtId="8" fontId="13" fillId="7" borderId="123" xfId="9" applyNumberFormat="1" applyFont="1" applyFill="1" applyBorder="1" applyAlignment="1">
      <alignment horizontal="center" wrapText="1"/>
    </xf>
    <xf numFmtId="8" fontId="13" fillId="7" borderId="124" xfId="9" applyNumberFormat="1" applyFont="1" applyFill="1" applyBorder="1" applyAlignment="1">
      <alignment horizontal="center" wrapText="1"/>
    </xf>
    <xf numFmtId="8" fontId="13" fillId="7" borderId="125" xfId="9" applyNumberFormat="1" applyFont="1" applyFill="1" applyBorder="1" applyAlignment="1">
      <alignment horizontal="center" wrapText="1"/>
    </xf>
    <xf numFmtId="8" fontId="13" fillId="7" borderId="126" xfId="9" applyNumberFormat="1" applyFont="1" applyFill="1" applyBorder="1" applyAlignment="1">
      <alignment horizontal="center" wrapText="1"/>
    </xf>
    <xf numFmtId="8" fontId="13" fillId="7" borderId="127" xfId="9" applyNumberFormat="1" applyFont="1" applyFill="1" applyBorder="1" applyAlignment="1">
      <alignment horizontal="center" wrapText="1"/>
    </xf>
    <xf numFmtId="8" fontId="13" fillId="7" borderId="128" xfId="9" applyNumberFormat="1" applyFont="1" applyFill="1" applyBorder="1" applyAlignment="1">
      <alignment horizontal="center" wrapText="1"/>
    </xf>
    <xf numFmtId="8" fontId="13" fillId="7" borderId="129" xfId="9" applyNumberFormat="1" applyFont="1" applyFill="1" applyBorder="1" applyAlignment="1">
      <alignment horizontal="center" wrapText="1"/>
    </xf>
    <xf numFmtId="0" fontId="13" fillId="7" borderId="130" xfId="9" applyFont="1" applyFill="1" applyBorder="1" applyAlignment="1">
      <alignment horizontal="center" wrapText="1"/>
    </xf>
    <xf numFmtId="0" fontId="13" fillId="7" borderId="131" xfId="9" applyFont="1" applyFill="1" applyBorder="1" applyAlignment="1">
      <alignment horizontal="center" wrapText="1"/>
    </xf>
    <xf numFmtId="0" fontId="13" fillId="7" borderId="132" xfId="9" applyFont="1" applyFill="1" applyBorder="1" applyAlignment="1">
      <alignment horizontal="center" wrapText="1"/>
    </xf>
    <xf numFmtId="9" fontId="12" fillId="6" borderId="133" xfId="6" applyNumberFormat="1" applyFont="1" applyFill="1" applyBorder="1" applyAlignment="1">
      <alignment horizontal="center" vertical="center" wrapText="1"/>
    </xf>
    <xf numFmtId="0" fontId="8" fillId="3" borderId="0" xfId="0" applyFont="1" applyFill="1" applyAlignment="1">
      <alignment horizontal="left"/>
    </xf>
    <xf numFmtId="0" fontId="3" fillId="4" borderId="2" xfId="6" applyFont="1" applyFill="1" applyBorder="1" applyAlignment="1">
      <alignment horizontal="center" vertical="center"/>
    </xf>
    <xf numFmtId="0" fontId="3" fillId="4" borderId="3" xfId="6" applyFont="1" applyFill="1" applyBorder="1" applyAlignment="1">
      <alignment horizontal="center" vertical="center"/>
    </xf>
    <xf numFmtId="0" fontId="3" fillId="4" borderId="4" xfId="6" applyFont="1" applyFill="1" applyBorder="1" applyAlignment="1">
      <alignment horizontal="center" vertical="center"/>
    </xf>
    <xf numFmtId="0" fontId="3" fillId="4" borderId="5" xfId="6" applyFont="1" applyFill="1" applyBorder="1" applyAlignment="1">
      <alignment horizontal="center" vertical="center"/>
    </xf>
    <xf numFmtId="0" fontId="12" fillId="12" borderId="57" xfId="6" applyFont="1" applyFill="1" applyBorder="1" applyAlignment="1">
      <alignment horizontal="left" vertical="center" wrapText="1"/>
    </xf>
    <xf numFmtId="0" fontId="12" fillId="12" borderId="58" xfId="6" applyFont="1" applyFill="1" applyBorder="1" applyAlignment="1">
      <alignment horizontal="left" vertical="center" wrapText="1"/>
    </xf>
    <xf numFmtId="0" fontId="1" fillId="7" borderId="12" xfId="6" applyFont="1" applyFill="1" applyBorder="1" applyAlignment="1">
      <alignment horizontal="right" vertical="center" wrapText="1"/>
    </xf>
    <xf numFmtId="0" fontId="1" fillId="7" borderId="13" xfId="6" applyFont="1" applyFill="1" applyBorder="1" applyAlignment="1">
      <alignment horizontal="right" vertical="center" wrapText="1"/>
    </xf>
    <xf numFmtId="0" fontId="24" fillId="3" borderId="0" xfId="0" applyFont="1" applyFill="1" applyBorder="1" applyAlignment="1">
      <alignment horizontal="left" vertical="center" wrapText="1"/>
    </xf>
    <xf numFmtId="0" fontId="12" fillId="8" borderId="10" xfId="6" applyFont="1" applyFill="1" applyBorder="1" applyAlignment="1">
      <alignment horizontal="right" vertical="center"/>
    </xf>
    <xf numFmtId="0" fontId="12" fillId="8" borderId="11" xfId="6" applyFont="1" applyFill="1" applyBorder="1" applyAlignment="1">
      <alignment horizontal="right" vertical="center"/>
    </xf>
    <xf numFmtId="0" fontId="12" fillId="8" borderId="8" xfId="6" applyFont="1" applyFill="1" applyBorder="1" applyAlignment="1">
      <alignment horizontal="right" vertical="center"/>
    </xf>
    <xf numFmtId="0" fontId="12" fillId="8" borderId="9" xfId="6" applyFont="1" applyFill="1" applyBorder="1" applyAlignment="1">
      <alignment horizontal="right" vertical="center"/>
    </xf>
    <xf numFmtId="0" fontId="12" fillId="3" borderId="0" xfId="6" applyFont="1" applyFill="1" applyAlignment="1">
      <alignment horizontal="left" vertical="center"/>
    </xf>
    <xf numFmtId="0" fontId="22" fillId="3" borderId="0" xfId="0" applyFont="1" applyFill="1" applyBorder="1" applyAlignment="1">
      <alignment horizontal="left"/>
    </xf>
    <xf numFmtId="0" fontId="28" fillId="0" borderId="0" xfId="0" applyFont="1" applyAlignment="1">
      <alignment horizontal="center"/>
    </xf>
    <xf numFmtId="0" fontId="24" fillId="3" borderId="0" xfId="0" applyFont="1" applyFill="1" applyBorder="1" applyAlignment="1">
      <alignment horizontal="center" vertical="center" wrapText="1"/>
    </xf>
    <xf numFmtId="0" fontId="1" fillId="7" borderId="60" xfId="6" applyFont="1" applyFill="1" applyBorder="1" applyAlignment="1">
      <alignment horizontal="right" vertical="center" wrapText="1"/>
    </xf>
    <xf numFmtId="0" fontId="1" fillId="7" borderId="61" xfId="6" applyFont="1" applyFill="1" applyBorder="1" applyAlignment="1">
      <alignment horizontal="right" vertical="center" wrapText="1"/>
    </xf>
    <xf numFmtId="0" fontId="12" fillId="7" borderId="74" xfId="6" applyFont="1" applyFill="1" applyBorder="1" applyAlignment="1">
      <alignment horizontal="left" vertical="center" wrapText="1"/>
    </xf>
    <xf numFmtId="0" fontId="12" fillId="7" borderId="19" xfId="6" applyFont="1" applyFill="1" applyBorder="1" applyAlignment="1">
      <alignment horizontal="left" vertical="center" wrapText="1"/>
    </xf>
    <xf numFmtId="0" fontId="12" fillId="6" borderId="67" xfId="6" applyFont="1" applyFill="1" applyBorder="1" applyAlignment="1">
      <alignment horizontal="left" vertical="center" wrapText="1"/>
    </xf>
    <xf numFmtId="0" fontId="12" fillId="6" borderId="68" xfId="6" applyFont="1" applyFill="1" applyBorder="1" applyAlignment="1">
      <alignment horizontal="left" vertical="center" wrapText="1"/>
    </xf>
    <xf numFmtId="0" fontId="3" fillId="9" borderId="37" xfId="6" applyFont="1" applyFill="1" applyBorder="1" applyAlignment="1">
      <alignment horizontal="center" vertical="center"/>
    </xf>
    <xf numFmtId="0" fontId="3" fillId="9" borderId="38" xfId="6" applyFont="1" applyFill="1" applyBorder="1" applyAlignment="1">
      <alignment horizontal="center" vertical="center"/>
    </xf>
    <xf numFmtId="0" fontId="3" fillId="9" borderId="26" xfId="6" applyFont="1" applyFill="1" applyBorder="1" applyAlignment="1">
      <alignment horizontal="center" vertical="center"/>
    </xf>
    <xf numFmtId="0" fontId="3" fillId="9" borderId="35" xfId="6" applyFont="1" applyFill="1" applyBorder="1" applyAlignment="1">
      <alignment horizontal="center" vertical="center"/>
    </xf>
    <xf numFmtId="0" fontId="3" fillId="9" borderId="39" xfId="6" applyFont="1" applyFill="1" applyBorder="1" applyAlignment="1">
      <alignment horizontal="center" vertical="center"/>
    </xf>
    <xf numFmtId="0" fontId="3" fillId="9" borderId="40" xfId="6" applyFont="1" applyFill="1" applyBorder="1" applyAlignment="1">
      <alignment horizontal="center" vertical="center"/>
    </xf>
    <xf numFmtId="0" fontId="12" fillId="12" borderId="15" xfId="6" applyFont="1" applyFill="1" applyBorder="1" applyAlignment="1">
      <alignment horizontal="right" vertical="center"/>
    </xf>
    <xf numFmtId="0" fontId="12" fillId="12" borderId="30" xfId="6" applyFont="1" applyFill="1" applyBorder="1" applyAlignment="1">
      <alignment horizontal="right" vertical="center"/>
    </xf>
    <xf numFmtId="0" fontId="12" fillId="12" borderId="17" xfId="6" applyFont="1" applyFill="1" applyBorder="1" applyAlignment="1">
      <alignment horizontal="right" vertical="center"/>
    </xf>
    <xf numFmtId="0" fontId="12" fillId="12" borderId="32" xfId="6" applyFont="1" applyFill="1" applyBorder="1" applyAlignment="1">
      <alignment horizontal="right" vertical="center"/>
    </xf>
    <xf numFmtId="0" fontId="12" fillId="3" borderId="0" xfId="6" applyFont="1" applyFill="1" applyAlignment="1">
      <alignment horizontal="right" vertical="center" wrapText="1"/>
    </xf>
    <xf numFmtId="0" fontId="12" fillId="3" borderId="0" xfId="6" applyFont="1" applyFill="1" applyAlignment="1">
      <alignment horizontal="right" vertical="center"/>
    </xf>
    <xf numFmtId="0" fontId="3" fillId="11" borderId="45" xfId="6" applyFont="1" applyFill="1" applyBorder="1" applyAlignment="1">
      <alignment horizontal="center" vertical="center" wrapText="1"/>
    </xf>
    <xf numFmtId="0" fontId="3" fillId="11" borderId="46" xfId="6" applyFont="1" applyFill="1" applyBorder="1" applyAlignment="1">
      <alignment horizontal="center" vertical="center" wrapText="1"/>
    </xf>
    <xf numFmtId="0" fontId="3" fillId="11" borderId="79" xfId="6" applyFont="1" applyFill="1" applyBorder="1" applyAlignment="1">
      <alignment horizontal="center" vertical="center" wrapText="1"/>
    </xf>
    <xf numFmtId="0" fontId="3" fillId="11" borderId="80" xfId="6" applyFont="1" applyFill="1" applyBorder="1" applyAlignment="1">
      <alignment horizontal="center" vertical="center" wrapText="1"/>
    </xf>
    <xf numFmtId="0" fontId="22" fillId="3" borderId="0" xfId="0" applyFont="1" applyFill="1" applyBorder="1" applyAlignment="1">
      <alignment horizontal="center" wrapText="1"/>
    </xf>
    <xf numFmtId="0" fontId="14" fillId="10" borderId="43" xfId="6" applyFont="1" applyFill="1" applyBorder="1" applyAlignment="1">
      <alignment horizontal="center" vertical="center" wrapText="1"/>
    </xf>
    <xf numFmtId="0" fontId="14" fillId="10" borderId="44" xfId="6" applyFont="1" applyFill="1" applyBorder="1" applyAlignment="1">
      <alignment horizontal="center" vertical="center" wrapText="1"/>
    </xf>
    <xf numFmtId="0" fontId="14" fillId="10" borderId="76" xfId="6" applyFont="1" applyFill="1" applyBorder="1" applyAlignment="1">
      <alignment horizontal="center" vertical="center" wrapText="1"/>
    </xf>
    <xf numFmtId="0" fontId="14" fillId="10" borderId="63" xfId="6" applyFont="1" applyFill="1" applyBorder="1" applyAlignment="1">
      <alignment horizontal="center" vertical="center" wrapText="1"/>
    </xf>
    <xf numFmtId="0" fontId="12" fillId="8" borderId="26" xfId="6" applyFont="1" applyFill="1" applyBorder="1" applyAlignment="1">
      <alignment horizontal="right" vertical="center" wrapText="1"/>
    </xf>
    <xf numFmtId="0" fontId="12" fillId="8" borderId="35" xfId="6" applyFont="1" applyFill="1" applyBorder="1" applyAlignment="1">
      <alignment horizontal="right" vertical="center" wrapText="1"/>
    </xf>
    <xf numFmtId="0" fontId="12" fillId="8" borderId="39" xfId="6" applyFont="1" applyFill="1" applyBorder="1" applyAlignment="1">
      <alignment horizontal="right" vertical="center" wrapText="1"/>
    </xf>
    <xf numFmtId="0" fontId="12" fillId="8" borderId="40" xfId="6" applyFont="1" applyFill="1" applyBorder="1" applyAlignment="1">
      <alignment horizontal="right" vertical="center" wrapText="1"/>
    </xf>
    <xf numFmtId="0" fontId="12" fillId="6" borderId="55" xfId="6" applyFont="1" applyFill="1" applyBorder="1" applyAlignment="1">
      <alignment horizontal="center" vertical="center" wrapText="1"/>
    </xf>
    <xf numFmtId="0" fontId="12" fillId="6" borderId="53" xfId="6" applyFont="1" applyFill="1" applyBorder="1" applyAlignment="1">
      <alignment horizontal="center" vertical="center" wrapText="1"/>
    </xf>
    <xf numFmtId="0" fontId="12" fillId="6" borderId="28" xfId="6" applyFont="1" applyFill="1" applyBorder="1" applyAlignment="1">
      <alignment horizontal="center" vertical="center"/>
    </xf>
    <xf numFmtId="0" fontId="12" fillId="6" borderId="42" xfId="6" applyFont="1" applyFill="1" applyBorder="1" applyAlignment="1">
      <alignment horizontal="center" vertical="center"/>
    </xf>
    <xf numFmtId="0" fontId="24" fillId="3" borderId="0" xfId="0" applyFont="1" applyFill="1" applyAlignment="1">
      <alignment horizontal="left" vertical="center" wrapText="1"/>
    </xf>
    <xf numFmtId="0" fontId="3" fillId="11" borderId="36" xfId="6" applyFont="1" applyFill="1" applyBorder="1" applyAlignment="1">
      <alignment horizontal="center" vertical="center" wrapText="1"/>
    </xf>
    <xf numFmtId="0" fontId="3" fillId="11" borderId="41" xfId="6" applyFont="1" applyFill="1" applyBorder="1" applyAlignment="1">
      <alignment horizontal="center" vertical="center" wrapText="1"/>
    </xf>
    <xf numFmtId="9" fontId="12" fillId="6" borderId="133" xfId="6" applyNumberFormat="1" applyFont="1" applyFill="1" applyBorder="1" applyAlignment="1">
      <alignment horizontal="center" vertical="center" wrapText="1"/>
    </xf>
    <xf numFmtId="9" fontId="12" fillId="6" borderId="37" xfId="6" applyNumberFormat="1" applyFont="1" applyFill="1" applyBorder="1" applyAlignment="1">
      <alignment horizontal="center" vertical="center" wrapText="1"/>
    </xf>
    <xf numFmtId="9" fontId="12" fillId="6" borderId="134" xfId="6" applyNumberFormat="1" applyFont="1" applyFill="1" applyBorder="1" applyAlignment="1">
      <alignment horizontal="center" vertical="center" wrapText="1"/>
    </xf>
    <xf numFmtId="9" fontId="12" fillId="6" borderId="39" xfId="6" applyNumberFormat="1" applyFont="1" applyFill="1" applyBorder="1" applyAlignment="1">
      <alignment horizontal="center" vertical="center" wrapText="1"/>
    </xf>
    <xf numFmtId="9" fontId="12" fillId="6" borderId="81" xfId="6" applyNumberFormat="1" applyFont="1" applyFill="1" applyBorder="1" applyAlignment="1">
      <alignment horizontal="center" vertical="center" wrapText="1"/>
    </xf>
    <xf numFmtId="9" fontId="12" fillId="6" borderId="40" xfId="6" applyNumberFormat="1" applyFont="1" applyFill="1" applyBorder="1" applyAlignment="1">
      <alignment horizontal="center" vertical="center" wrapText="1"/>
    </xf>
    <xf numFmtId="0" fontId="12" fillId="6" borderId="52" xfId="6" applyFont="1" applyFill="1" applyBorder="1" applyAlignment="1">
      <alignment horizontal="center" vertical="center"/>
    </xf>
    <xf numFmtId="0" fontId="12" fillId="6" borderId="82" xfId="6" applyFont="1" applyFill="1" applyBorder="1" applyAlignment="1">
      <alignment horizontal="center" vertical="center"/>
    </xf>
    <xf numFmtId="0" fontId="12" fillId="6" borderId="78" xfId="6" applyFont="1" applyFill="1" applyBorder="1" applyAlignment="1">
      <alignment horizontal="center" vertical="center"/>
    </xf>
    <xf numFmtId="9" fontId="3" fillId="6" borderId="26" xfId="6" applyNumberFormat="1" applyFont="1" applyFill="1" applyBorder="1" applyAlignment="1">
      <alignment horizontal="center" vertical="center" wrapText="1"/>
    </xf>
    <xf numFmtId="9" fontId="3" fillId="6" borderId="75" xfId="6" applyNumberFormat="1" applyFont="1" applyFill="1" applyBorder="1" applyAlignment="1">
      <alignment horizontal="center" vertical="center" wrapText="1"/>
    </xf>
    <xf numFmtId="9" fontId="3" fillId="6" borderId="35" xfId="6" applyNumberFormat="1" applyFont="1" applyFill="1" applyBorder="1" applyAlignment="1">
      <alignment horizontal="center" vertical="center" wrapText="1"/>
    </xf>
    <xf numFmtId="9" fontId="3" fillId="6" borderId="39" xfId="6" applyNumberFormat="1" applyFont="1" applyFill="1" applyBorder="1" applyAlignment="1">
      <alignment horizontal="center" vertical="center" wrapText="1"/>
    </xf>
    <xf numFmtId="9" fontId="3" fillId="6" borderId="81" xfId="6" applyNumberFormat="1" applyFont="1" applyFill="1" applyBorder="1" applyAlignment="1">
      <alignment horizontal="center" vertical="center" wrapText="1"/>
    </xf>
    <xf numFmtId="9" fontId="3" fillId="6" borderId="40" xfId="6" applyNumberFormat="1" applyFont="1" applyFill="1" applyBorder="1" applyAlignment="1">
      <alignment horizontal="center" vertical="center" wrapText="1"/>
    </xf>
    <xf numFmtId="0" fontId="3" fillId="13" borderId="36" xfId="9" applyFont="1" applyFill="1" applyBorder="1" applyAlignment="1">
      <alignment horizontal="center"/>
    </xf>
    <xf numFmtId="0" fontId="3" fillId="13" borderId="41" xfId="9" applyFont="1" applyFill="1" applyBorder="1" applyAlignment="1">
      <alignment horizontal="center"/>
    </xf>
    <xf numFmtId="9" fontId="3" fillId="5" borderId="26" xfId="6" applyNumberFormat="1" applyFont="1" applyFill="1" applyBorder="1" applyAlignment="1">
      <alignment horizontal="center" vertical="center" wrapText="1"/>
    </xf>
    <xf numFmtId="9" fontId="3" fillId="5" borderId="75" xfId="6" applyNumberFormat="1" applyFont="1" applyFill="1" applyBorder="1" applyAlignment="1">
      <alignment horizontal="center" vertical="center" wrapText="1"/>
    </xf>
    <xf numFmtId="9" fontId="3" fillId="5" borderId="35" xfId="6" applyNumberFormat="1" applyFont="1" applyFill="1" applyBorder="1" applyAlignment="1">
      <alignment horizontal="center" vertical="center" wrapText="1"/>
    </xf>
    <xf numFmtId="9" fontId="3" fillId="5" borderId="39" xfId="6" applyNumberFormat="1" applyFont="1" applyFill="1" applyBorder="1" applyAlignment="1">
      <alignment horizontal="center" vertical="center" wrapText="1"/>
    </xf>
    <xf numFmtId="9" fontId="3" fillId="5" borderId="81" xfId="6" applyNumberFormat="1" applyFont="1" applyFill="1" applyBorder="1" applyAlignment="1">
      <alignment horizontal="center" vertical="center" wrapText="1"/>
    </xf>
    <xf numFmtId="9" fontId="3" fillId="5" borderId="40" xfId="6" applyNumberFormat="1" applyFont="1" applyFill="1" applyBorder="1" applyAlignment="1">
      <alignment horizontal="center" vertical="center" wrapText="1"/>
    </xf>
    <xf numFmtId="0" fontId="12" fillId="7" borderId="52" xfId="6" applyFont="1" applyFill="1" applyBorder="1" applyAlignment="1">
      <alignment horizontal="center" vertical="center" wrapText="1"/>
    </xf>
    <xf numFmtId="0" fontId="12" fillId="7" borderId="82" xfId="6" applyFont="1" applyFill="1" applyBorder="1" applyAlignment="1">
      <alignment horizontal="center" vertical="center" wrapText="1"/>
    </xf>
    <xf numFmtId="0" fontId="12" fillId="7" borderId="78" xfId="6" applyFont="1" applyFill="1" applyBorder="1" applyAlignment="1">
      <alignment horizontal="center" vertical="center" wrapText="1"/>
    </xf>
    <xf numFmtId="0" fontId="12" fillId="7" borderId="86" xfId="6" applyFont="1" applyFill="1" applyBorder="1" applyAlignment="1">
      <alignment horizontal="center" vertical="center" wrapText="1"/>
    </xf>
    <xf numFmtId="0" fontId="12" fillId="7" borderId="85" xfId="6" applyFont="1" applyFill="1" applyBorder="1" applyAlignment="1">
      <alignment horizontal="center" vertical="center" wrapText="1"/>
    </xf>
    <xf numFmtId="0" fontId="12" fillId="7" borderId="87" xfId="6" applyFont="1" applyFill="1" applyBorder="1" applyAlignment="1">
      <alignment horizontal="center" vertical="center" wrapText="1"/>
    </xf>
    <xf numFmtId="0" fontId="12" fillId="6" borderId="29" xfId="6" applyFont="1" applyFill="1" applyBorder="1" applyAlignment="1">
      <alignment horizontal="center" vertical="center"/>
    </xf>
    <xf numFmtId="0" fontId="12" fillId="6" borderId="88" xfId="6" applyFont="1" applyFill="1" applyBorder="1" applyAlignment="1">
      <alignment horizontal="center" vertical="center"/>
    </xf>
    <xf numFmtId="9" fontId="12" fillId="7" borderId="52" xfId="3" applyFont="1" applyFill="1" applyBorder="1" applyAlignment="1">
      <alignment horizontal="center" vertical="center" wrapText="1"/>
    </xf>
    <xf numFmtId="9" fontId="12" fillId="7" borderId="82" xfId="3" applyFont="1" applyFill="1" applyBorder="1" applyAlignment="1">
      <alignment horizontal="center" vertical="center" wrapText="1"/>
    </xf>
    <xf numFmtId="9" fontId="12" fillId="7" borderId="78" xfId="3" applyFont="1" applyFill="1" applyBorder="1" applyAlignment="1">
      <alignment horizontal="center" vertical="center" wrapText="1"/>
    </xf>
    <xf numFmtId="0" fontId="12" fillId="6" borderId="135" xfId="6" applyFont="1" applyFill="1" applyBorder="1" applyAlignment="1">
      <alignment horizontal="center" vertical="center"/>
    </xf>
    <xf numFmtId="0" fontId="12" fillId="6" borderId="136" xfId="6" applyFont="1" applyFill="1" applyBorder="1" applyAlignment="1">
      <alignment horizontal="center" vertical="center"/>
    </xf>
    <xf numFmtId="0" fontId="12" fillId="6" borderId="137" xfId="6" applyFont="1" applyFill="1" applyBorder="1" applyAlignment="1">
      <alignment horizontal="center" vertical="center"/>
    </xf>
    <xf numFmtId="0" fontId="12" fillId="6" borderId="50" xfId="6" applyFont="1" applyFill="1" applyBorder="1" applyAlignment="1">
      <alignment horizontal="center" vertical="center"/>
    </xf>
    <xf numFmtId="0" fontId="12" fillId="6" borderId="138" xfId="6" applyFont="1" applyFill="1" applyBorder="1" applyAlignment="1">
      <alignment horizontal="center" vertical="center"/>
    </xf>
    <xf numFmtId="0" fontId="12" fillId="6" borderId="139" xfId="6" applyFont="1" applyFill="1" applyBorder="1" applyAlignment="1">
      <alignment horizontal="center" vertical="center"/>
    </xf>
    <xf numFmtId="9" fontId="12" fillId="6" borderId="104" xfId="6" applyNumberFormat="1" applyFont="1" applyFill="1" applyBorder="1" applyAlignment="1">
      <alignment horizontal="center" vertical="center" wrapText="1"/>
    </xf>
    <xf numFmtId="0" fontId="12" fillId="6" borderId="26" xfId="6" applyFont="1" applyFill="1" applyBorder="1" applyAlignment="1">
      <alignment horizontal="center" vertical="center"/>
    </xf>
    <xf numFmtId="0" fontId="12" fillId="6" borderId="75" xfId="6" applyFont="1" applyFill="1" applyBorder="1" applyAlignment="1">
      <alignment horizontal="center" vertical="center"/>
    </xf>
    <xf numFmtId="0" fontId="12" fillId="6" borderId="35" xfId="6" applyFont="1" applyFill="1" applyBorder="1" applyAlignment="1">
      <alignment horizontal="center" vertical="center"/>
    </xf>
  </cellXfs>
  <cellStyles count="16">
    <cellStyle name="Calculation" xfId="4" builtinId="22"/>
    <cellStyle name="Comma" xfId="1" builtinId="3"/>
    <cellStyle name="Currency" xfId="2" builtinId="4"/>
    <cellStyle name="Currency 46" xfId="11" xr:uid="{C88892B4-BC9F-4FA3-84CD-44681B480227}"/>
    <cellStyle name="Explanatory Text" xfId="5" builtinId="53"/>
    <cellStyle name="Normal" xfId="0" builtinId="0"/>
    <cellStyle name="Normal 12 2" xfId="10" xr:uid="{C83609BF-62BC-4ACD-934C-258F540EA360}"/>
    <cellStyle name="Normal 2 6" xfId="8" xr:uid="{569C0C4C-E1F1-4D07-BEE3-F4925B7F827C}"/>
    <cellStyle name="Normal 2 6 3" xfId="15" xr:uid="{8EEF75D4-70C2-4C85-89A4-5C19998BC371}"/>
    <cellStyle name="Normal 2 8" xfId="12" xr:uid="{5C2E9835-BA0D-4F68-BB45-EBD3C6B194DE}"/>
    <cellStyle name="Normal 48" xfId="9" xr:uid="{8838C3B0-3602-40D7-95F7-0D324732F534}"/>
    <cellStyle name="Normal 67" xfId="14" xr:uid="{52DEFB20-4FAB-4872-8C79-A8D38EDCA798}"/>
    <cellStyle name="Normal_Marketing Spreadsheet - Ancillary" xfId="6" xr:uid="{5D249137-173A-4120-8A7B-778DD60D9C1B}"/>
    <cellStyle name="Percent" xfId="3" builtinId="5"/>
    <cellStyle name="Percent 11" xfId="13" xr:uid="{7D50244A-DC36-4319-86C9-2D8FAD3A712E}"/>
    <cellStyle name="Percent 2" xfId="7" xr:uid="{9A7C3C4C-2F3F-4BA7-A953-3AE853B0DC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tes/BKSTBA/Shared%20Documents/CLIENT%20FILES/Hamilton%20County%20DOE/2021%20Plan%20Yr%20HCDE/RFP/RFP-Life%20Disability%20Worksite/Worksite/HCDE%20Pricing%20Comparison%20Worksi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EntryPage"/>
      <sheetName val="HSA"/>
      <sheetName val="Cobra"/>
      <sheetName val="Wellness"/>
      <sheetName val="Accident"/>
      <sheetName val="Critical Illness"/>
      <sheetName val="Hospital Indemnity"/>
      <sheetName val="Whole Life"/>
    </sheetNames>
    <sheetDataSet>
      <sheetData sheetId="0">
        <row r="1">
          <cell r="B1" t="str">
            <v>Hamilton County Department of Education</v>
          </cell>
        </row>
        <row r="2">
          <cell r="B2">
            <v>44378</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6024E-6BA5-464D-991E-9E7980FC1395}">
  <dimension ref="A1:C4"/>
  <sheetViews>
    <sheetView zoomScale="130" zoomScaleNormal="130" workbookViewId="0">
      <selection activeCell="B11" sqref="B11"/>
    </sheetView>
  </sheetViews>
  <sheetFormatPr defaultColWidth="8.85546875" defaultRowHeight="21" x14ac:dyDescent="0.35"/>
  <cols>
    <col min="1" max="1" width="28.85546875" style="1" bestFit="1" customWidth="1"/>
    <col min="2" max="2" width="45.5703125" style="1" customWidth="1"/>
    <col min="3" max="16384" width="8.85546875" style="1"/>
  </cols>
  <sheetData>
    <row r="1" spans="1:3" x14ac:dyDescent="0.35">
      <c r="A1" s="1" t="s">
        <v>26</v>
      </c>
      <c r="B1" s="2" t="s">
        <v>159</v>
      </c>
    </row>
    <row r="2" spans="1:3" x14ac:dyDescent="0.35">
      <c r="A2" s="1" t="s">
        <v>27</v>
      </c>
      <c r="B2" s="3">
        <v>44562</v>
      </c>
    </row>
    <row r="3" spans="1:3" x14ac:dyDescent="0.35">
      <c r="A3" s="1" t="s">
        <v>29</v>
      </c>
      <c r="B3" s="2"/>
      <c r="C3" s="7" t="s">
        <v>30</v>
      </c>
    </row>
    <row r="4" spans="1:3" x14ac:dyDescent="0.35">
      <c r="A4" s="1" t="s">
        <v>31</v>
      </c>
      <c r="B4" s="4"/>
      <c r="C4" s="7" t="s">
        <v>32</v>
      </c>
    </row>
  </sheetData>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6E9BA-2287-442D-88E9-533807D3CD7E}">
  <sheetPr>
    <pageSetUpPr fitToPage="1"/>
  </sheetPr>
  <dimension ref="A1:D15"/>
  <sheetViews>
    <sheetView zoomScale="120" zoomScaleNormal="120" workbookViewId="0">
      <selection activeCell="B25" sqref="B25"/>
    </sheetView>
  </sheetViews>
  <sheetFormatPr defaultRowHeight="15" x14ac:dyDescent="0.25"/>
  <cols>
    <col min="1" max="1" width="21.7109375" customWidth="1"/>
    <col min="2" max="2" width="24.5703125" customWidth="1"/>
    <col min="3" max="3" width="22.5703125" customWidth="1"/>
  </cols>
  <sheetData>
    <row r="1" spans="1:4" ht="18.75" x14ac:dyDescent="0.3">
      <c r="A1" s="131" t="str">
        <f>DataEntryPage!B1</f>
        <v>Hamilton County Department of Education</v>
      </c>
      <c r="B1" s="131"/>
      <c r="C1" s="19"/>
    </row>
    <row r="2" spans="1:4" ht="18.75" x14ac:dyDescent="0.3">
      <c r="A2" s="14" t="s">
        <v>39</v>
      </c>
      <c r="B2" s="15"/>
      <c r="C2" s="21"/>
    </row>
    <row r="3" spans="1:4" x14ac:dyDescent="0.25">
      <c r="A3" s="231"/>
      <c r="B3" s="232"/>
      <c r="C3" s="32" t="s">
        <v>172</v>
      </c>
    </row>
    <row r="4" spans="1:4" x14ac:dyDescent="0.25">
      <c r="A4" s="233"/>
      <c r="B4" s="234"/>
      <c r="C4" s="68" t="s">
        <v>40</v>
      </c>
    </row>
    <row r="5" spans="1:4" ht="30" customHeight="1" x14ac:dyDescent="0.25">
      <c r="A5" s="236" t="s">
        <v>54</v>
      </c>
      <c r="B5" s="237"/>
      <c r="C5" s="24"/>
    </row>
    <row r="6" spans="1:4" x14ac:dyDescent="0.25">
      <c r="A6" s="238" t="s">
        <v>38</v>
      </c>
      <c r="B6" s="239"/>
      <c r="C6" s="74"/>
    </row>
    <row r="7" spans="1:4" x14ac:dyDescent="0.25">
      <c r="A7" s="240" t="s">
        <v>24</v>
      </c>
      <c r="B7" s="241"/>
      <c r="C7" s="78"/>
    </row>
    <row r="8" spans="1:4" x14ac:dyDescent="0.25">
      <c r="A8" s="242" t="s">
        <v>6</v>
      </c>
      <c r="B8" s="243"/>
      <c r="C8" s="79"/>
    </row>
    <row r="9" spans="1:4" hidden="1" x14ac:dyDescent="0.25">
      <c r="A9" s="229" t="s">
        <v>7</v>
      </c>
      <c r="B9" s="229"/>
      <c r="C9" s="22" t="e">
        <f>(C7-#REF!)*12</f>
        <v>#REF!</v>
      </c>
    </row>
    <row r="10" spans="1:4" hidden="1" x14ac:dyDescent="0.25">
      <c r="A10" s="229" t="s">
        <v>8</v>
      </c>
      <c r="B10" s="229"/>
      <c r="C10" s="23" t="e">
        <f>C7/#REF!-1</f>
        <v>#REF!</v>
      </c>
    </row>
    <row r="11" spans="1:4" s="34" customFormat="1" x14ac:dyDescent="0.25">
      <c r="A11" s="210" t="s">
        <v>5</v>
      </c>
      <c r="B11" s="210"/>
      <c r="C11" s="70"/>
      <c r="D11" s="48"/>
    </row>
    <row r="12" spans="1:4" s="34" customFormat="1" x14ac:dyDescent="0.25">
      <c r="A12" s="210" t="s">
        <v>48</v>
      </c>
      <c r="B12" s="210"/>
      <c r="C12" s="235"/>
      <c r="D12" s="235"/>
    </row>
    <row r="13" spans="1:4" s="34" customFormat="1" x14ac:dyDescent="0.25">
      <c r="A13" s="70"/>
      <c r="B13" s="70"/>
      <c r="C13" s="235"/>
      <c r="D13" s="235"/>
    </row>
    <row r="14" spans="1:4" s="5" customFormat="1" x14ac:dyDescent="0.25">
      <c r="A14" s="204" t="s">
        <v>45</v>
      </c>
      <c r="B14" s="204"/>
      <c r="C14" s="204"/>
      <c r="D14" s="49"/>
    </row>
    <row r="15" spans="1:4" s="5" customFormat="1" x14ac:dyDescent="0.25">
      <c r="A15" s="204"/>
      <c r="B15" s="204"/>
      <c r="C15" s="204"/>
      <c r="D15" s="49"/>
    </row>
  </sheetData>
  <mergeCells count="11">
    <mergeCell ref="A3:B4"/>
    <mergeCell ref="A11:B11"/>
    <mergeCell ref="A12:B12"/>
    <mergeCell ref="C12:D13"/>
    <mergeCell ref="A14:C15"/>
    <mergeCell ref="A5:B5"/>
    <mergeCell ref="A6:B6"/>
    <mergeCell ref="A7:B7"/>
    <mergeCell ref="A9:B9"/>
    <mergeCell ref="A10:B10"/>
    <mergeCell ref="A8:B8"/>
  </mergeCells>
  <printOptions horizontalCentered="1"/>
  <pageMargins left="0.25" right="0.25" top="0.75" bottom="0.75" header="0.3" footer="0.3"/>
  <pageSetup scale="7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C151F-A68D-40BA-B817-EFA4A0DA91FC}">
  <dimension ref="A1:P2"/>
  <sheetViews>
    <sheetView workbookViewId="0">
      <selection activeCell="J27" sqref="J27"/>
    </sheetView>
  </sheetViews>
  <sheetFormatPr defaultRowHeight="15" x14ac:dyDescent="0.25"/>
  <sheetData>
    <row r="1" spans="1:16" x14ac:dyDescent="0.25">
      <c r="A1" s="211" t="s">
        <v>200</v>
      </c>
      <c r="B1" s="211"/>
      <c r="C1" s="211"/>
      <c r="D1" s="211"/>
      <c r="E1" s="211"/>
      <c r="F1" s="211"/>
      <c r="G1" s="211"/>
      <c r="H1" s="211"/>
      <c r="I1" s="211"/>
      <c r="J1" s="211"/>
      <c r="K1" s="211"/>
      <c r="L1" s="211"/>
      <c r="M1" s="211"/>
      <c r="N1" s="211"/>
      <c r="O1" s="211"/>
      <c r="P1" s="211"/>
    </row>
    <row r="2" spans="1:16" x14ac:dyDescent="0.25">
      <c r="A2" s="211"/>
      <c r="B2" s="211"/>
      <c r="C2" s="211"/>
      <c r="D2" s="211"/>
      <c r="E2" s="211"/>
      <c r="F2" s="211"/>
      <c r="G2" s="211"/>
      <c r="H2" s="211"/>
      <c r="I2" s="211"/>
      <c r="J2" s="211"/>
      <c r="K2" s="211"/>
      <c r="L2" s="211"/>
      <c r="M2" s="211"/>
      <c r="N2" s="211"/>
      <c r="O2" s="211"/>
      <c r="P2" s="211"/>
    </row>
  </sheetData>
  <mergeCells count="1">
    <mergeCell ref="A1:P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A4FFC-ED09-452E-80C3-8841C9609C5F}">
  <sheetPr>
    <tabColor theme="0"/>
    <pageSetUpPr fitToPage="1"/>
  </sheetPr>
  <dimension ref="A1:Q59"/>
  <sheetViews>
    <sheetView showGridLines="0" zoomScale="120" zoomScaleNormal="120" workbookViewId="0">
      <selection activeCell="G23" sqref="G23"/>
    </sheetView>
  </sheetViews>
  <sheetFormatPr defaultColWidth="9.140625" defaultRowHeight="15" x14ac:dyDescent="0.25"/>
  <cols>
    <col min="1" max="1" width="41.7109375" style="97" customWidth="1"/>
    <col min="2" max="13" width="10.7109375" style="97" customWidth="1"/>
    <col min="14" max="17" width="10.7109375" style="96" customWidth="1"/>
    <col min="18" max="16384" width="9.140625" style="96"/>
  </cols>
  <sheetData>
    <row r="1" spans="1:17" customFormat="1" ht="18.75" x14ac:dyDescent="0.3">
      <c r="A1" s="141" t="str">
        <f>[1]DataEntryPage!B1</f>
        <v>Hamilton County Department of Education</v>
      </c>
      <c r="B1" s="19"/>
      <c r="C1" s="19"/>
      <c r="D1" s="19"/>
      <c r="E1" s="19"/>
      <c r="F1" s="19"/>
      <c r="G1" s="19"/>
      <c r="H1" s="19"/>
      <c r="I1" s="19"/>
      <c r="J1" s="19"/>
      <c r="K1" s="19"/>
      <c r="L1" s="19"/>
      <c r="M1" s="19"/>
    </row>
    <row r="2" spans="1:17" customFormat="1" ht="18.75" x14ac:dyDescent="0.3">
      <c r="A2" s="72">
        <f>[1]DataEntryPage!B2</f>
        <v>44378</v>
      </c>
      <c r="B2" s="20"/>
      <c r="C2" s="20"/>
      <c r="D2" s="20"/>
      <c r="E2" s="20"/>
      <c r="F2" s="20"/>
      <c r="G2" s="20"/>
      <c r="H2" s="20"/>
      <c r="I2" s="20"/>
      <c r="J2" s="20"/>
      <c r="K2" s="20"/>
      <c r="L2" s="20"/>
      <c r="M2" s="20"/>
    </row>
    <row r="3" spans="1:17" customFormat="1" ht="18.75" x14ac:dyDescent="0.3">
      <c r="A3" s="141" t="s">
        <v>187</v>
      </c>
      <c r="B3" s="21"/>
      <c r="C3" s="21"/>
      <c r="D3" s="21"/>
      <c r="E3" s="21"/>
      <c r="F3" s="21"/>
      <c r="G3" s="21"/>
      <c r="H3" s="21"/>
      <c r="I3" s="21"/>
      <c r="J3" s="21"/>
      <c r="K3" s="21"/>
      <c r="L3" s="21"/>
      <c r="M3" s="21"/>
    </row>
    <row r="4" spans="1:17" customFormat="1" ht="14.45" customHeight="1" x14ac:dyDescent="0.25">
      <c r="A4" s="249" t="s">
        <v>188</v>
      </c>
      <c r="B4" s="251" t="s">
        <v>172</v>
      </c>
      <c r="C4" s="252"/>
      <c r="D4" s="252"/>
      <c r="E4" s="253"/>
      <c r="F4" s="251" t="s">
        <v>172</v>
      </c>
      <c r="G4" s="252"/>
      <c r="H4" s="252"/>
      <c r="I4" s="253"/>
      <c r="J4" s="251" t="s">
        <v>172</v>
      </c>
      <c r="K4" s="252"/>
      <c r="L4" s="252"/>
      <c r="M4" s="253"/>
      <c r="N4" s="251" t="s">
        <v>172</v>
      </c>
      <c r="O4" s="252"/>
      <c r="P4" s="252"/>
      <c r="Q4" s="253"/>
    </row>
    <row r="5" spans="1:17" customFormat="1" ht="15" customHeight="1" x14ac:dyDescent="0.25">
      <c r="A5" s="250" t="s">
        <v>138</v>
      </c>
      <c r="B5" s="254" t="s">
        <v>40</v>
      </c>
      <c r="C5" s="255"/>
      <c r="D5" s="255"/>
      <c r="E5" s="256"/>
      <c r="F5" s="254" t="s">
        <v>40</v>
      </c>
      <c r="G5" s="255"/>
      <c r="H5" s="255"/>
      <c r="I5" s="256"/>
      <c r="J5" s="254" t="s">
        <v>40</v>
      </c>
      <c r="K5" s="255"/>
      <c r="L5" s="255"/>
      <c r="M5" s="256"/>
      <c r="N5" s="254" t="s">
        <v>40</v>
      </c>
      <c r="O5" s="255"/>
      <c r="P5" s="255"/>
      <c r="Q5" s="256"/>
    </row>
    <row r="6" spans="1:17" ht="32.25" customHeight="1" x14ac:dyDescent="0.25">
      <c r="A6" s="244" t="s">
        <v>189</v>
      </c>
      <c r="B6" s="246" t="s">
        <v>190</v>
      </c>
      <c r="C6" s="247"/>
      <c r="D6" s="247"/>
      <c r="E6" s="247" t="s">
        <v>182</v>
      </c>
      <c r="F6" s="246" t="s">
        <v>191</v>
      </c>
      <c r="G6" s="247"/>
      <c r="H6" s="247"/>
      <c r="I6" s="247" t="s">
        <v>182</v>
      </c>
      <c r="J6" s="246" t="s">
        <v>192</v>
      </c>
      <c r="K6" s="247"/>
      <c r="L6" s="247"/>
      <c r="M6" s="247" t="s">
        <v>182</v>
      </c>
      <c r="N6" s="288" t="s">
        <v>193</v>
      </c>
      <c r="O6" s="289"/>
      <c r="P6" s="289"/>
      <c r="Q6" s="290" t="s">
        <v>182</v>
      </c>
    </row>
    <row r="7" spans="1:17" ht="35.25" customHeight="1" x14ac:dyDescent="0.25">
      <c r="A7" s="245"/>
      <c r="B7" s="176" t="s">
        <v>194</v>
      </c>
      <c r="C7" s="177" t="s">
        <v>195</v>
      </c>
      <c r="D7" s="177" t="s">
        <v>196</v>
      </c>
      <c r="E7" s="178" t="s">
        <v>197</v>
      </c>
      <c r="F7" s="176" t="s">
        <v>194</v>
      </c>
      <c r="G7" s="177" t="s">
        <v>195</v>
      </c>
      <c r="H7" s="177" t="s">
        <v>196</v>
      </c>
      <c r="I7" s="178" t="s">
        <v>197</v>
      </c>
      <c r="J7" s="176" t="s">
        <v>194</v>
      </c>
      <c r="K7" s="177" t="s">
        <v>195</v>
      </c>
      <c r="L7" s="177" t="s">
        <v>196</v>
      </c>
      <c r="M7" s="178" t="s">
        <v>197</v>
      </c>
      <c r="N7" s="285" t="s">
        <v>194</v>
      </c>
      <c r="O7" s="286" t="s">
        <v>195</v>
      </c>
      <c r="P7" s="286" t="s">
        <v>196</v>
      </c>
      <c r="Q7" s="287" t="s">
        <v>197</v>
      </c>
    </row>
    <row r="8" spans="1:17" x14ac:dyDescent="0.25">
      <c r="A8" s="148" t="s">
        <v>198</v>
      </c>
      <c r="B8" s="179"/>
      <c r="C8" s="180"/>
      <c r="D8" s="180"/>
      <c r="E8" s="181"/>
      <c r="F8" s="179"/>
      <c r="G8" s="180"/>
      <c r="H8" s="180"/>
      <c r="I8" s="181"/>
      <c r="J8" s="179"/>
      <c r="K8" s="180"/>
      <c r="L8" s="180"/>
      <c r="M8" s="181"/>
      <c r="N8" s="179"/>
      <c r="O8" s="180"/>
      <c r="P8" s="180"/>
      <c r="Q8" s="181"/>
    </row>
    <row r="9" spans="1:17" x14ac:dyDescent="0.25">
      <c r="A9" s="153" t="s">
        <v>199</v>
      </c>
      <c r="B9" s="182"/>
      <c r="C9" s="183"/>
      <c r="D9" s="183"/>
      <c r="E9" s="184"/>
      <c r="F9" s="182"/>
      <c r="G9" s="183"/>
      <c r="H9" s="183"/>
      <c r="I9" s="184"/>
      <c r="J9" s="182"/>
      <c r="K9" s="183"/>
      <c r="L9" s="183"/>
      <c r="M9" s="184"/>
      <c r="N9" s="182"/>
      <c r="O9" s="183"/>
      <c r="P9" s="183"/>
      <c r="Q9" s="184"/>
    </row>
    <row r="10" spans="1:17" x14ac:dyDescent="0.25">
      <c r="A10" s="158" t="s">
        <v>19</v>
      </c>
      <c r="B10" s="185"/>
      <c r="C10" s="186"/>
      <c r="D10" s="187"/>
      <c r="E10" s="188"/>
      <c r="F10" s="185"/>
      <c r="G10" s="186"/>
      <c r="H10" s="187"/>
      <c r="I10" s="188"/>
      <c r="J10" s="185"/>
      <c r="K10" s="186"/>
      <c r="L10" s="187"/>
      <c r="M10" s="188"/>
      <c r="N10" s="185"/>
      <c r="O10" s="186"/>
      <c r="P10" s="187"/>
      <c r="Q10" s="188"/>
    </row>
    <row r="11" spans="1:17" x14ac:dyDescent="0.25">
      <c r="A11" s="153" t="s">
        <v>184</v>
      </c>
      <c r="B11" s="189"/>
      <c r="C11" s="186"/>
      <c r="D11" s="186"/>
      <c r="E11" s="190"/>
      <c r="F11" s="189"/>
      <c r="G11" s="186"/>
      <c r="H11" s="186"/>
      <c r="I11" s="190"/>
      <c r="J11" s="189"/>
      <c r="K11" s="186"/>
      <c r="L11" s="186"/>
      <c r="M11" s="190"/>
      <c r="N11" s="189"/>
      <c r="O11" s="186"/>
      <c r="P11" s="186"/>
      <c r="Q11" s="190"/>
    </row>
    <row r="12" spans="1:17" x14ac:dyDescent="0.25">
      <c r="A12" s="171" t="s">
        <v>186</v>
      </c>
      <c r="B12" s="191"/>
      <c r="C12" s="192"/>
      <c r="D12" s="192"/>
      <c r="E12" s="193"/>
      <c r="F12" s="191"/>
      <c r="G12" s="192"/>
      <c r="H12" s="192"/>
      <c r="I12" s="193"/>
      <c r="J12" s="191"/>
      <c r="K12" s="192"/>
      <c r="L12" s="192"/>
      <c r="M12" s="193"/>
      <c r="N12" s="191"/>
      <c r="O12" s="192"/>
      <c r="P12" s="192"/>
      <c r="Q12" s="193"/>
    </row>
    <row r="13" spans="1:17" s="34" customFormat="1" x14ac:dyDescent="0.25">
      <c r="A13" s="147" t="s">
        <v>5</v>
      </c>
      <c r="B13" s="147"/>
      <c r="C13" s="147"/>
      <c r="D13" s="147"/>
      <c r="E13" s="147"/>
      <c r="F13" s="147"/>
      <c r="G13" s="147"/>
      <c r="H13" s="147"/>
      <c r="I13" s="147"/>
      <c r="J13" s="147"/>
      <c r="K13" s="147"/>
      <c r="L13" s="147"/>
      <c r="M13" s="147"/>
    </row>
    <row r="14" spans="1:17" customFormat="1" x14ac:dyDescent="0.25">
      <c r="A14" s="248" t="s">
        <v>45</v>
      </c>
      <c r="B14" s="248"/>
      <c r="C14" s="248"/>
      <c r="D14" s="248"/>
      <c r="E14" s="248"/>
      <c r="F14" s="248"/>
      <c r="G14" s="248"/>
      <c r="H14" s="248"/>
      <c r="I14" s="248"/>
      <c r="J14" s="248"/>
      <c r="K14" s="248"/>
      <c r="L14" s="248"/>
      <c r="M14" s="248"/>
    </row>
    <row r="15" spans="1:17" customFormat="1" x14ac:dyDescent="0.25">
      <c r="A15" s="248"/>
      <c r="B15" s="248"/>
      <c r="C15" s="248"/>
      <c r="D15" s="248"/>
      <c r="E15" s="248"/>
      <c r="F15" s="248"/>
      <c r="G15" s="248"/>
      <c r="H15" s="248"/>
      <c r="I15" s="248"/>
      <c r="J15" s="248"/>
      <c r="K15" s="248"/>
      <c r="L15" s="248"/>
      <c r="M15" s="248"/>
    </row>
    <row r="16" spans="1:17" x14ac:dyDescent="0.25">
      <c r="A16" s="100"/>
      <c r="B16" s="100"/>
      <c r="C16" s="100"/>
      <c r="D16" s="100"/>
      <c r="E16" s="100"/>
      <c r="F16" s="100"/>
      <c r="G16" s="100"/>
      <c r="H16" s="100"/>
      <c r="I16" s="98"/>
      <c r="J16" s="100"/>
      <c r="K16" s="100"/>
      <c r="L16" s="100"/>
      <c r="M16" s="98"/>
    </row>
    <row r="17" spans="1:13" x14ac:dyDescent="0.25">
      <c r="A17" s="100"/>
      <c r="B17" s="100"/>
      <c r="C17" s="100"/>
      <c r="D17" s="100"/>
      <c r="E17" s="100"/>
      <c r="F17" s="100"/>
      <c r="G17" s="100"/>
      <c r="H17" s="100"/>
      <c r="I17" s="98"/>
      <c r="J17" s="100"/>
      <c r="K17" s="100"/>
      <c r="L17" s="100"/>
      <c r="M17" s="98"/>
    </row>
    <row r="20" spans="1:13" x14ac:dyDescent="0.25">
      <c r="A20" s="103"/>
      <c r="B20" s="103"/>
      <c r="C20" s="103"/>
      <c r="D20" s="103"/>
      <c r="E20" s="103"/>
      <c r="F20" s="103"/>
      <c r="G20" s="103"/>
      <c r="H20" s="103"/>
      <c r="I20" s="103"/>
      <c r="J20" s="103"/>
      <c r="K20" s="103"/>
      <c r="L20" s="103"/>
      <c r="M20" s="103"/>
    </row>
    <row r="21" spans="1:13" x14ac:dyDescent="0.25">
      <c r="A21" s="103"/>
      <c r="B21" s="103"/>
      <c r="C21" s="103"/>
      <c r="D21" s="103"/>
      <c r="E21" s="103"/>
      <c r="F21" s="103"/>
      <c r="G21" s="103"/>
      <c r="H21" s="103"/>
      <c r="I21" s="103"/>
      <c r="J21" s="103"/>
      <c r="K21" s="103"/>
      <c r="L21" s="103"/>
      <c r="M21" s="103"/>
    </row>
    <row r="22" spans="1:13" x14ac:dyDescent="0.25">
      <c r="A22" s="103"/>
      <c r="B22" s="103"/>
      <c r="C22" s="103"/>
      <c r="D22" s="103"/>
      <c r="E22" s="103"/>
      <c r="F22" s="103"/>
      <c r="G22" s="103"/>
      <c r="H22" s="103"/>
      <c r="I22" s="103"/>
      <c r="J22" s="103"/>
      <c r="K22" s="103"/>
      <c r="L22" s="103"/>
      <c r="M22" s="103"/>
    </row>
    <row r="23" spans="1:13" x14ac:dyDescent="0.25">
      <c r="A23" s="103"/>
      <c r="B23" s="103"/>
      <c r="C23" s="103"/>
      <c r="D23" s="103"/>
      <c r="E23" s="103"/>
      <c r="F23" s="103"/>
      <c r="G23" s="103"/>
      <c r="H23" s="103"/>
      <c r="I23" s="103"/>
      <c r="J23" s="103"/>
      <c r="K23" s="103"/>
      <c r="L23" s="103"/>
      <c r="M23" s="103"/>
    </row>
    <row r="24" spans="1:13" x14ac:dyDescent="0.25">
      <c r="A24" s="103"/>
      <c r="B24" s="103"/>
      <c r="C24" s="103"/>
      <c r="D24" s="103"/>
      <c r="E24" s="103"/>
      <c r="F24" s="103"/>
      <c r="G24" s="103"/>
      <c r="H24" s="103"/>
      <c r="I24" s="103"/>
      <c r="J24" s="103"/>
      <c r="K24" s="103"/>
      <c r="L24" s="103"/>
      <c r="M24" s="103"/>
    </row>
    <row r="25" spans="1:13" x14ac:dyDescent="0.25">
      <c r="A25" s="103"/>
      <c r="B25" s="103"/>
      <c r="C25" s="103"/>
      <c r="D25" s="103"/>
      <c r="E25" s="103"/>
      <c r="F25" s="103"/>
      <c r="G25" s="103"/>
      <c r="H25" s="103"/>
      <c r="I25" s="104"/>
      <c r="J25" s="103"/>
      <c r="K25" s="103"/>
      <c r="L25" s="103"/>
      <c r="M25" s="104"/>
    </row>
    <row r="26" spans="1:13" x14ac:dyDescent="0.25">
      <c r="A26" s="103"/>
      <c r="B26" s="103"/>
      <c r="C26" s="103"/>
      <c r="D26" s="103"/>
      <c r="E26" s="103"/>
      <c r="F26" s="103"/>
      <c r="G26" s="103"/>
      <c r="H26" s="103"/>
      <c r="I26" s="104"/>
      <c r="J26" s="103"/>
      <c r="K26" s="103"/>
      <c r="L26" s="103"/>
      <c r="M26" s="104"/>
    </row>
    <row r="27" spans="1:13" x14ac:dyDescent="0.25">
      <c r="A27" s="103"/>
      <c r="B27" s="103"/>
      <c r="C27" s="103"/>
      <c r="D27" s="103"/>
      <c r="E27" s="103"/>
      <c r="F27" s="103"/>
      <c r="G27" s="103"/>
      <c r="H27" s="103"/>
      <c r="I27" s="104"/>
      <c r="J27" s="103"/>
      <c r="K27" s="103"/>
      <c r="L27" s="103"/>
      <c r="M27" s="104"/>
    </row>
    <row r="28" spans="1:13" x14ac:dyDescent="0.25">
      <c r="A28" s="103"/>
      <c r="B28" s="103"/>
      <c r="C28" s="103"/>
      <c r="D28" s="103"/>
      <c r="E28" s="103"/>
      <c r="F28" s="103"/>
      <c r="G28" s="103"/>
      <c r="H28" s="103"/>
      <c r="I28" s="104"/>
      <c r="J28" s="103"/>
      <c r="K28" s="103"/>
      <c r="L28" s="103"/>
      <c r="M28" s="104"/>
    </row>
    <row r="29" spans="1:13" x14ac:dyDescent="0.25">
      <c r="A29" s="103"/>
      <c r="B29" s="103"/>
      <c r="C29" s="103"/>
      <c r="D29" s="103"/>
      <c r="E29" s="103"/>
      <c r="F29" s="103"/>
      <c r="G29" s="103"/>
      <c r="H29" s="103"/>
      <c r="I29" s="104"/>
      <c r="J29" s="103"/>
      <c r="K29" s="103"/>
      <c r="L29" s="103"/>
      <c r="M29" s="104"/>
    </row>
    <row r="30" spans="1:13" x14ac:dyDescent="0.25">
      <c r="A30" s="98"/>
      <c r="B30" s="98"/>
      <c r="C30" s="98"/>
      <c r="D30" s="98"/>
      <c r="E30" s="98"/>
      <c r="F30" s="98"/>
      <c r="G30" s="98"/>
      <c r="H30" s="98"/>
      <c r="I30" s="104"/>
      <c r="J30" s="98"/>
      <c r="K30" s="98"/>
      <c r="L30" s="98"/>
      <c r="M30" s="104"/>
    </row>
    <row r="31" spans="1:13" x14ac:dyDescent="0.25">
      <c r="A31" s="104"/>
      <c r="B31" s="104"/>
      <c r="C31" s="104"/>
      <c r="D31" s="104"/>
      <c r="E31" s="104"/>
      <c r="F31" s="104"/>
      <c r="G31" s="104"/>
      <c r="H31" s="104"/>
      <c r="I31" s="100"/>
      <c r="J31" s="104"/>
      <c r="K31" s="104"/>
      <c r="L31" s="104"/>
      <c r="M31" s="100"/>
    </row>
    <row r="32" spans="1:13" x14ac:dyDescent="0.25">
      <c r="A32" s="104"/>
      <c r="B32" s="104"/>
      <c r="C32" s="104"/>
      <c r="D32" s="104"/>
      <c r="E32" s="104"/>
      <c r="F32" s="104"/>
      <c r="G32" s="104"/>
      <c r="H32" s="104"/>
      <c r="I32" s="100"/>
      <c r="J32" s="104"/>
      <c r="K32" s="104"/>
      <c r="L32" s="104"/>
      <c r="M32" s="100"/>
    </row>
    <row r="33" spans="1:13" x14ac:dyDescent="0.25">
      <c r="A33" s="104"/>
      <c r="B33" s="104"/>
      <c r="C33" s="104"/>
      <c r="D33" s="104"/>
      <c r="E33" s="104"/>
      <c r="F33" s="104"/>
      <c r="G33" s="104"/>
      <c r="H33" s="104"/>
      <c r="I33" s="98"/>
      <c r="J33" s="104"/>
      <c r="K33" s="104"/>
      <c r="L33" s="104"/>
      <c r="M33" s="98"/>
    </row>
    <row r="34" spans="1:13" x14ac:dyDescent="0.25">
      <c r="A34" s="104"/>
      <c r="B34" s="104"/>
      <c r="C34" s="104"/>
      <c r="D34" s="104"/>
      <c r="E34" s="104"/>
      <c r="F34" s="104"/>
      <c r="G34" s="104"/>
      <c r="H34" s="104"/>
      <c r="I34" s="98"/>
      <c r="J34" s="104"/>
      <c r="K34" s="104"/>
      <c r="L34" s="104"/>
      <c r="M34" s="98"/>
    </row>
    <row r="35" spans="1:13" x14ac:dyDescent="0.25">
      <c r="A35" s="104"/>
      <c r="B35" s="104"/>
      <c r="C35" s="104"/>
      <c r="D35" s="104"/>
      <c r="E35" s="104"/>
      <c r="F35" s="104"/>
      <c r="G35" s="104"/>
      <c r="H35" s="104"/>
      <c r="I35" s="98"/>
      <c r="J35" s="104"/>
      <c r="K35" s="104"/>
      <c r="L35" s="104"/>
      <c r="M35" s="98"/>
    </row>
    <row r="36" spans="1:13" x14ac:dyDescent="0.25">
      <c r="A36" s="104"/>
      <c r="B36" s="104"/>
      <c r="C36" s="104"/>
      <c r="D36" s="104"/>
      <c r="E36" s="104"/>
      <c r="F36" s="104"/>
      <c r="G36" s="104"/>
      <c r="H36" s="104"/>
      <c r="I36" s="98"/>
      <c r="J36" s="104"/>
      <c r="K36" s="104"/>
      <c r="L36" s="104"/>
      <c r="M36" s="98"/>
    </row>
    <row r="37" spans="1:13" x14ac:dyDescent="0.25">
      <c r="A37" s="100"/>
      <c r="B37" s="100"/>
      <c r="C37" s="100"/>
      <c r="D37" s="100"/>
      <c r="E37" s="100"/>
      <c r="F37" s="100"/>
      <c r="G37" s="100"/>
      <c r="H37" s="100"/>
      <c r="I37" s="100"/>
      <c r="J37" s="100"/>
      <c r="K37" s="100"/>
      <c r="L37" s="100"/>
      <c r="M37" s="100"/>
    </row>
    <row r="38" spans="1:13" x14ac:dyDescent="0.25">
      <c r="A38" s="100"/>
      <c r="B38" s="100"/>
      <c r="C38" s="100"/>
      <c r="D38" s="100"/>
      <c r="E38" s="100"/>
      <c r="F38" s="100"/>
      <c r="G38" s="100"/>
      <c r="H38" s="100"/>
      <c r="I38" s="101"/>
      <c r="J38" s="100"/>
      <c r="K38" s="100"/>
      <c r="L38" s="100"/>
      <c r="M38" s="101"/>
    </row>
    <row r="39" spans="1:13" x14ac:dyDescent="0.25">
      <c r="A39" s="103"/>
      <c r="B39" s="103"/>
      <c r="C39" s="103"/>
      <c r="D39" s="103"/>
      <c r="E39" s="103"/>
      <c r="F39" s="103"/>
      <c r="G39" s="103"/>
      <c r="H39" s="103"/>
      <c r="I39" s="101"/>
      <c r="J39" s="103"/>
      <c r="K39" s="103"/>
      <c r="L39" s="103"/>
      <c r="M39" s="101"/>
    </row>
    <row r="40" spans="1:13" x14ac:dyDescent="0.25">
      <c r="A40" s="103"/>
      <c r="B40" s="103"/>
      <c r="C40" s="103"/>
      <c r="D40" s="103"/>
      <c r="E40" s="103"/>
      <c r="F40" s="103"/>
      <c r="G40" s="103"/>
      <c r="H40" s="103"/>
      <c r="I40" s="101"/>
      <c r="J40" s="103"/>
      <c r="K40" s="103"/>
      <c r="L40" s="103"/>
      <c r="M40" s="101"/>
    </row>
    <row r="41" spans="1:13" x14ac:dyDescent="0.25">
      <c r="A41" s="103"/>
      <c r="B41" s="103"/>
      <c r="C41" s="103"/>
      <c r="D41" s="103"/>
      <c r="E41" s="103"/>
      <c r="F41" s="103"/>
      <c r="G41" s="103"/>
      <c r="H41" s="103"/>
      <c r="I41" s="101"/>
      <c r="J41" s="103"/>
      <c r="K41" s="103"/>
      <c r="L41" s="103"/>
      <c r="M41" s="101"/>
    </row>
    <row r="42" spans="1:13" x14ac:dyDescent="0.25">
      <c r="A42" s="98"/>
      <c r="B42" s="98"/>
      <c r="C42" s="98"/>
      <c r="D42" s="98"/>
      <c r="E42" s="98"/>
      <c r="F42" s="98"/>
      <c r="G42" s="98"/>
      <c r="H42" s="98"/>
      <c r="I42" s="101"/>
      <c r="J42" s="98"/>
      <c r="K42" s="98"/>
      <c r="L42" s="98"/>
      <c r="M42" s="101"/>
    </row>
    <row r="43" spans="1:13" x14ac:dyDescent="0.25">
      <c r="A43" s="102"/>
      <c r="B43" s="102"/>
      <c r="C43" s="102"/>
      <c r="D43" s="102"/>
      <c r="E43" s="102"/>
      <c r="F43" s="102"/>
      <c r="G43" s="102"/>
      <c r="H43" s="102"/>
      <c r="I43" s="101"/>
      <c r="J43" s="102"/>
      <c r="K43" s="102"/>
      <c r="L43" s="102"/>
      <c r="M43" s="101"/>
    </row>
    <row r="44" spans="1:13" x14ac:dyDescent="0.25">
      <c r="A44" s="101"/>
      <c r="B44" s="101"/>
      <c r="C44" s="101"/>
      <c r="D44" s="101"/>
      <c r="E44" s="101"/>
      <c r="F44" s="101"/>
      <c r="G44" s="101"/>
      <c r="H44" s="101"/>
      <c r="I44" s="101"/>
      <c r="J44" s="101"/>
      <c r="K44" s="101"/>
      <c r="L44" s="101"/>
      <c r="M44" s="101"/>
    </row>
    <row r="45" spans="1:13" x14ac:dyDescent="0.25">
      <c r="A45" s="101"/>
      <c r="B45" s="101"/>
      <c r="C45" s="101"/>
      <c r="D45" s="101"/>
      <c r="E45" s="101"/>
      <c r="F45" s="101"/>
      <c r="G45" s="101"/>
      <c r="H45" s="101"/>
      <c r="I45" s="101"/>
      <c r="J45" s="101"/>
      <c r="K45" s="101"/>
      <c r="L45" s="101"/>
      <c r="M45" s="101"/>
    </row>
    <row r="46" spans="1:13" x14ac:dyDescent="0.25">
      <c r="A46" s="101"/>
      <c r="B46" s="101"/>
      <c r="C46" s="101"/>
      <c r="D46" s="101"/>
      <c r="E46" s="101"/>
      <c r="F46" s="101"/>
      <c r="G46" s="101"/>
      <c r="H46" s="101"/>
      <c r="I46" s="101"/>
      <c r="J46" s="101"/>
      <c r="K46" s="101"/>
      <c r="L46" s="101"/>
      <c r="M46" s="101"/>
    </row>
    <row r="47" spans="1:13" x14ac:dyDescent="0.25">
      <c r="A47" s="101"/>
      <c r="B47" s="101"/>
      <c r="C47" s="101"/>
      <c r="D47" s="101"/>
      <c r="E47" s="101"/>
      <c r="F47" s="101"/>
      <c r="G47" s="101"/>
      <c r="H47" s="101"/>
      <c r="I47" s="101"/>
      <c r="J47" s="101"/>
      <c r="K47" s="101"/>
      <c r="L47" s="101"/>
      <c r="M47" s="101"/>
    </row>
    <row r="48" spans="1:13" x14ac:dyDescent="0.25">
      <c r="A48" s="101"/>
      <c r="B48" s="101"/>
      <c r="C48" s="101"/>
      <c r="D48" s="101"/>
      <c r="E48" s="101"/>
      <c r="F48" s="101"/>
      <c r="G48" s="101"/>
      <c r="H48" s="101"/>
      <c r="I48" s="101"/>
      <c r="J48" s="101"/>
      <c r="K48" s="101"/>
      <c r="L48" s="101"/>
      <c r="M48" s="101"/>
    </row>
    <row r="49" spans="1:13" x14ac:dyDescent="0.25">
      <c r="A49" s="101"/>
      <c r="B49" s="101"/>
      <c r="C49" s="101"/>
      <c r="D49" s="101"/>
      <c r="E49" s="101"/>
      <c r="F49" s="101"/>
      <c r="G49" s="101"/>
      <c r="H49" s="101"/>
      <c r="I49" s="101"/>
      <c r="J49" s="101"/>
      <c r="K49" s="101"/>
      <c r="L49" s="101"/>
      <c r="M49" s="101"/>
    </row>
    <row r="50" spans="1:13" x14ac:dyDescent="0.25">
      <c r="A50" s="101"/>
      <c r="B50" s="101"/>
      <c r="C50" s="101"/>
      <c r="D50" s="101"/>
      <c r="E50" s="101"/>
      <c r="F50" s="101"/>
      <c r="G50" s="101"/>
      <c r="H50" s="101"/>
      <c r="I50" s="101"/>
      <c r="J50" s="101"/>
      <c r="K50" s="101"/>
      <c r="L50" s="101"/>
      <c r="M50" s="101"/>
    </row>
    <row r="51" spans="1:13" x14ac:dyDescent="0.25">
      <c r="A51" s="101"/>
      <c r="B51" s="101"/>
      <c r="C51" s="101"/>
      <c r="D51" s="101"/>
      <c r="E51" s="101"/>
      <c r="F51" s="101"/>
      <c r="G51" s="101"/>
      <c r="H51" s="101"/>
      <c r="I51" s="101"/>
      <c r="J51" s="101"/>
      <c r="K51" s="101"/>
      <c r="L51" s="101"/>
      <c r="M51" s="101"/>
    </row>
    <row r="52" spans="1:13" x14ac:dyDescent="0.25">
      <c r="A52" s="101"/>
      <c r="B52" s="101"/>
      <c r="C52" s="101"/>
      <c r="D52" s="101"/>
      <c r="E52" s="101"/>
      <c r="F52" s="101"/>
      <c r="G52" s="101"/>
      <c r="H52" s="101"/>
      <c r="I52" s="100"/>
      <c r="J52" s="101"/>
      <c r="K52" s="101"/>
      <c r="L52" s="101"/>
      <c r="M52" s="100"/>
    </row>
    <row r="53" spans="1:13" x14ac:dyDescent="0.25">
      <c r="A53" s="101"/>
      <c r="B53" s="101"/>
      <c r="C53" s="101"/>
      <c r="D53" s="101"/>
      <c r="E53" s="101"/>
      <c r="F53" s="101"/>
      <c r="G53" s="101"/>
      <c r="H53" s="101"/>
      <c r="I53" s="99"/>
      <c r="J53" s="101"/>
      <c r="K53" s="101"/>
      <c r="L53" s="101"/>
      <c r="M53" s="99"/>
    </row>
    <row r="54" spans="1:13" x14ac:dyDescent="0.25">
      <c r="A54" s="101"/>
      <c r="B54" s="101"/>
      <c r="C54" s="101"/>
      <c r="D54" s="101"/>
      <c r="E54" s="101"/>
      <c r="F54" s="101"/>
      <c r="G54" s="101"/>
      <c r="H54" s="101"/>
      <c r="I54" s="98"/>
      <c r="J54" s="101"/>
      <c r="K54" s="101"/>
      <c r="L54" s="101"/>
      <c r="M54" s="98"/>
    </row>
    <row r="55" spans="1:13" x14ac:dyDescent="0.25">
      <c r="A55" s="101"/>
      <c r="B55" s="101"/>
      <c r="C55" s="101"/>
      <c r="D55" s="101"/>
      <c r="E55" s="101"/>
      <c r="F55" s="101"/>
      <c r="G55" s="101"/>
      <c r="H55" s="101"/>
      <c r="I55" s="98"/>
      <c r="J55" s="101"/>
      <c r="K55" s="101"/>
      <c r="L55" s="101"/>
      <c r="M55" s="98"/>
    </row>
    <row r="56" spans="1:13" x14ac:dyDescent="0.25">
      <c r="A56" s="101"/>
      <c r="B56" s="101"/>
      <c r="C56" s="101"/>
      <c r="D56" s="101"/>
      <c r="E56" s="101"/>
      <c r="F56" s="101"/>
      <c r="G56" s="101"/>
      <c r="H56" s="101"/>
      <c r="I56" s="98"/>
      <c r="J56" s="101"/>
      <c r="K56" s="101"/>
      <c r="L56" s="101"/>
      <c r="M56" s="98"/>
    </row>
    <row r="57" spans="1:13" x14ac:dyDescent="0.25">
      <c r="A57" s="101"/>
      <c r="B57" s="101"/>
      <c r="C57" s="101"/>
      <c r="D57" s="101"/>
      <c r="E57" s="101"/>
      <c r="F57" s="101"/>
      <c r="G57" s="101"/>
      <c r="H57" s="101"/>
      <c r="I57" s="98"/>
      <c r="J57" s="101"/>
      <c r="K57" s="101"/>
      <c r="L57" s="101"/>
      <c r="M57" s="98"/>
    </row>
    <row r="58" spans="1:13" x14ac:dyDescent="0.25">
      <c r="A58" s="100"/>
      <c r="B58" s="100"/>
      <c r="C58" s="100"/>
      <c r="D58" s="100"/>
      <c r="E58" s="100"/>
      <c r="F58" s="100"/>
      <c r="G58" s="100"/>
      <c r="H58" s="100"/>
      <c r="I58" s="98"/>
      <c r="J58" s="100"/>
      <c r="K58" s="100"/>
      <c r="L58" s="100"/>
      <c r="M58" s="98"/>
    </row>
    <row r="59" spans="1:13" x14ac:dyDescent="0.25">
      <c r="A59" s="99"/>
      <c r="B59" s="99"/>
      <c r="C59" s="99"/>
      <c r="D59" s="99"/>
      <c r="E59" s="99"/>
      <c r="F59" s="99"/>
      <c r="G59" s="99"/>
      <c r="H59" s="99"/>
      <c r="I59" s="98"/>
      <c r="J59" s="99"/>
      <c r="K59" s="99"/>
      <c r="L59" s="99"/>
      <c r="M59" s="98"/>
    </row>
  </sheetData>
  <mergeCells count="15">
    <mergeCell ref="N4:Q4"/>
    <mergeCell ref="B5:E5"/>
    <mergeCell ref="F5:I5"/>
    <mergeCell ref="J5:M5"/>
    <mergeCell ref="N5:Q5"/>
    <mergeCell ref="A14:M15"/>
    <mergeCell ref="A4:A5"/>
    <mergeCell ref="B4:E4"/>
    <mergeCell ref="F4:I4"/>
    <mergeCell ref="J4:M4"/>
    <mergeCell ref="A6:A7"/>
    <mergeCell ref="B6:E6"/>
    <mergeCell ref="F6:I6"/>
    <mergeCell ref="J6:M6"/>
    <mergeCell ref="N6:Q6"/>
  </mergeCells>
  <printOptions horizontalCentered="1"/>
  <pageMargins left="0.25" right="0.25" top="0.75" bottom="0.75" header="0.3" footer="0.3"/>
  <pageSetup scale="66" orientation="landscape" r:id="rId1"/>
  <headerFooter>
    <oddFooter>&amp;C&amp;"Arial Narrow,Regular"&amp;14Page #&amp;R&amp;"Willis Wordmark,Regular"&amp;24Willis</oddFooter>
  </headerFooter>
  <rowBreaks count="1" manualBreakCount="1">
    <brk id="15"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F9D69-25CA-4D49-BDB4-8CF6DAF3D265}">
  <sheetPr>
    <tabColor theme="0"/>
    <pageSetUpPr fitToPage="1"/>
  </sheetPr>
  <dimension ref="A1:E65"/>
  <sheetViews>
    <sheetView showGridLines="0" zoomScale="120" zoomScaleNormal="120" workbookViewId="0">
      <selection activeCell="J17" sqref="J16:K17"/>
    </sheetView>
  </sheetViews>
  <sheetFormatPr defaultColWidth="9.140625" defaultRowHeight="15" x14ac:dyDescent="0.25"/>
  <cols>
    <col min="1" max="1" width="41.7109375" style="97" customWidth="1"/>
    <col min="2" max="5" width="10.7109375" style="97" customWidth="1"/>
    <col min="6" max="16384" width="9.140625" style="96"/>
  </cols>
  <sheetData>
    <row r="1" spans="1:5" customFormat="1" ht="18.75" x14ac:dyDescent="0.3">
      <c r="A1" s="141" t="str">
        <f>[1]DataEntryPage!B1</f>
        <v>Hamilton County Department of Education</v>
      </c>
      <c r="B1" s="19"/>
      <c r="C1" s="19"/>
      <c r="D1" s="19"/>
      <c r="E1" s="19"/>
    </row>
    <row r="2" spans="1:5" customFormat="1" ht="18.75" x14ac:dyDescent="0.3">
      <c r="A2" s="141" t="s">
        <v>179</v>
      </c>
      <c r="B2" s="21"/>
      <c r="C2" s="21"/>
      <c r="D2" s="21"/>
      <c r="E2" s="21"/>
    </row>
    <row r="3" spans="1:5" customFormat="1" ht="14.45" customHeight="1" x14ac:dyDescent="0.25">
      <c r="A3" s="249"/>
      <c r="B3" s="260" t="s">
        <v>172</v>
      </c>
      <c r="C3" s="261"/>
      <c r="D3" s="261"/>
      <c r="E3" s="262"/>
    </row>
    <row r="4" spans="1:5" customFormat="1" x14ac:dyDescent="0.25">
      <c r="A4" s="250" t="s">
        <v>138</v>
      </c>
      <c r="B4" s="263" t="s">
        <v>40</v>
      </c>
      <c r="C4" s="264"/>
      <c r="D4" s="264"/>
      <c r="E4" s="265"/>
    </row>
    <row r="5" spans="1:5" ht="32.25" customHeight="1" x14ac:dyDescent="0.25">
      <c r="A5" s="244" t="s">
        <v>180</v>
      </c>
      <c r="B5" s="292" t="s">
        <v>181</v>
      </c>
      <c r="C5" s="293"/>
      <c r="D5" s="293" t="s">
        <v>182</v>
      </c>
      <c r="E5" s="294"/>
    </row>
    <row r="6" spans="1:5" ht="35.25" customHeight="1" x14ac:dyDescent="0.25">
      <c r="A6" s="245"/>
      <c r="B6" s="257" t="s">
        <v>137</v>
      </c>
      <c r="C6" s="258"/>
      <c r="D6" s="258" t="s">
        <v>136</v>
      </c>
      <c r="E6" s="259"/>
    </row>
    <row r="7" spans="1:5" x14ac:dyDescent="0.25">
      <c r="A7" s="148" t="s">
        <v>183</v>
      </c>
      <c r="B7" s="149"/>
      <c r="C7" s="150"/>
      <c r="D7" s="151"/>
      <c r="E7" s="152"/>
    </row>
    <row r="8" spans="1:5" x14ac:dyDescent="0.25">
      <c r="A8" s="153" t="s">
        <v>12</v>
      </c>
      <c r="B8" s="154"/>
      <c r="C8" s="155"/>
      <c r="D8" s="156"/>
      <c r="E8" s="157"/>
    </row>
    <row r="9" spans="1:5" x14ac:dyDescent="0.25">
      <c r="A9" s="158" t="s">
        <v>13</v>
      </c>
      <c r="B9" s="159"/>
      <c r="C9" s="160"/>
      <c r="D9" s="161"/>
      <c r="E9" s="152"/>
    </row>
    <row r="10" spans="1:5" x14ac:dyDescent="0.25">
      <c r="A10" s="153" t="s">
        <v>14</v>
      </c>
      <c r="B10" s="162"/>
      <c r="C10" s="160"/>
      <c r="D10" s="163"/>
      <c r="E10" s="164"/>
    </row>
    <row r="11" spans="1:5" x14ac:dyDescent="0.25">
      <c r="A11" s="158" t="s">
        <v>15</v>
      </c>
      <c r="B11" s="154"/>
      <c r="C11" s="155"/>
      <c r="D11" s="156"/>
      <c r="E11" s="157"/>
    </row>
    <row r="12" spans="1:5" x14ac:dyDescent="0.25">
      <c r="A12" s="148" t="s">
        <v>16</v>
      </c>
      <c r="B12" s="159"/>
      <c r="C12" s="165"/>
      <c r="D12" s="161"/>
      <c r="E12" s="152"/>
    </row>
    <row r="13" spans="1:5" x14ac:dyDescent="0.25">
      <c r="A13" s="158" t="s">
        <v>17</v>
      </c>
      <c r="B13" s="154"/>
      <c r="C13" s="155"/>
      <c r="D13" s="156"/>
      <c r="E13" s="157"/>
    </row>
    <row r="14" spans="1:5" x14ac:dyDescent="0.25">
      <c r="A14" s="148" t="s">
        <v>18</v>
      </c>
      <c r="B14" s="159"/>
      <c r="C14" s="165"/>
      <c r="D14" s="161"/>
      <c r="E14" s="152"/>
    </row>
    <row r="15" spans="1:5" x14ac:dyDescent="0.25">
      <c r="A15" s="158" t="s">
        <v>19</v>
      </c>
      <c r="B15" s="154"/>
      <c r="C15" s="155"/>
      <c r="D15" s="156"/>
      <c r="E15" s="157"/>
    </row>
    <row r="16" spans="1:5" x14ac:dyDescent="0.25">
      <c r="A16" s="153" t="s">
        <v>184</v>
      </c>
      <c r="B16" s="162"/>
      <c r="C16" s="160"/>
      <c r="D16" s="163"/>
      <c r="E16" s="164"/>
    </row>
    <row r="17" spans="1:5" x14ac:dyDescent="0.25">
      <c r="A17" s="166" t="s">
        <v>185</v>
      </c>
      <c r="B17" s="167"/>
      <c r="C17" s="168"/>
      <c r="D17" s="169"/>
      <c r="E17" s="170"/>
    </row>
    <row r="18" spans="1:5" x14ac:dyDescent="0.25">
      <c r="A18" s="171" t="s">
        <v>186</v>
      </c>
      <c r="B18" s="172"/>
      <c r="C18" s="173"/>
      <c r="D18" s="174"/>
      <c r="E18" s="175"/>
    </row>
    <row r="19" spans="1:5" s="34" customFormat="1" x14ac:dyDescent="0.25">
      <c r="A19" s="147" t="s">
        <v>5</v>
      </c>
      <c r="B19" s="147"/>
      <c r="C19" s="147"/>
      <c r="D19" s="147"/>
      <c r="E19" s="147"/>
    </row>
    <row r="20" spans="1:5" customFormat="1" x14ac:dyDescent="0.25">
      <c r="A20" s="248" t="s">
        <v>45</v>
      </c>
      <c r="B20" s="248"/>
      <c r="C20" s="248"/>
      <c r="D20" s="248"/>
      <c r="E20" s="248"/>
    </row>
    <row r="21" spans="1:5" customFormat="1" x14ac:dyDescent="0.25">
      <c r="A21" s="248"/>
      <c r="B21" s="248"/>
      <c r="C21" s="248"/>
      <c r="D21" s="248"/>
      <c r="E21" s="248"/>
    </row>
    <row r="22" spans="1:5" x14ac:dyDescent="0.25">
      <c r="A22" s="100"/>
      <c r="B22" s="100"/>
      <c r="C22" s="100"/>
      <c r="D22" s="100"/>
      <c r="E22" s="98"/>
    </row>
    <row r="23" spans="1:5" x14ac:dyDescent="0.25">
      <c r="A23" s="100"/>
      <c r="B23" s="100"/>
      <c r="C23" s="100"/>
      <c r="D23" s="100"/>
      <c r="E23" s="98"/>
    </row>
    <row r="26" spans="1:5" x14ac:dyDescent="0.25">
      <c r="A26" s="103"/>
      <c r="B26" s="103"/>
      <c r="C26" s="103"/>
      <c r="D26" s="103"/>
      <c r="E26" s="103"/>
    </row>
    <row r="27" spans="1:5" x14ac:dyDescent="0.25">
      <c r="A27" s="103"/>
      <c r="B27" s="103"/>
      <c r="C27" s="103"/>
      <c r="D27" s="103"/>
      <c r="E27" s="103"/>
    </row>
    <row r="28" spans="1:5" x14ac:dyDescent="0.25">
      <c r="A28" s="103"/>
      <c r="B28" s="103"/>
      <c r="C28" s="103"/>
      <c r="D28" s="103"/>
      <c r="E28" s="103"/>
    </row>
    <row r="29" spans="1:5" x14ac:dyDescent="0.25">
      <c r="A29" s="103"/>
      <c r="B29" s="103"/>
      <c r="C29" s="103"/>
      <c r="D29" s="103"/>
      <c r="E29" s="103"/>
    </row>
    <row r="30" spans="1:5" x14ac:dyDescent="0.25">
      <c r="A30" s="103"/>
      <c r="B30" s="103"/>
      <c r="C30" s="103"/>
      <c r="D30" s="103"/>
      <c r="E30" s="103"/>
    </row>
    <row r="31" spans="1:5" x14ac:dyDescent="0.25">
      <c r="A31" s="103"/>
      <c r="B31" s="103"/>
      <c r="C31" s="103"/>
      <c r="D31" s="103"/>
      <c r="E31" s="104"/>
    </row>
    <row r="32" spans="1:5" x14ac:dyDescent="0.25">
      <c r="A32" s="103"/>
      <c r="B32" s="103"/>
      <c r="C32" s="103"/>
      <c r="D32" s="103"/>
      <c r="E32" s="104"/>
    </row>
    <row r="33" spans="1:5" x14ac:dyDescent="0.25">
      <c r="A33" s="103"/>
      <c r="B33" s="103"/>
      <c r="C33" s="103"/>
      <c r="D33" s="103"/>
      <c r="E33" s="104"/>
    </row>
    <row r="34" spans="1:5" x14ac:dyDescent="0.25">
      <c r="A34" s="103"/>
      <c r="B34" s="103"/>
      <c r="C34" s="103"/>
      <c r="D34" s="103"/>
      <c r="E34" s="104"/>
    </row>
    <row r="35" spans="1:5" x14ac:dyDescent="0.25">
      <c r="A35" s="103"/>
      <c r="B35" s="103"/>
      <c r="C35" s="103"/>
      <c r="D35" s="103"/>
      <c r="E35" s="104"/>
    </row>
    <row r="36" spans="1:5" x14ac:dyDescent="0.25">
      <c r="A36" s="98"/>
      <c r="B36" s="98"/>
      <c r="C36" s="98"/>
      <c r="D36" s="98"/>
      <c r="E36" s="104"/>
    </row>
    <row r="37" spans="1:5" x14ac:dyDescent="0.25">
      <c r="A37" s="104"/>
      <c r="B37" s="104"/>
      <c r="C37" s="104"/>
      <c r="D37" s="104"/>
      <c r="E37" s="100"/>
    </row>
    <row r="38" spans="1:5" x14ac:dyDescent="0.25">
      <c r="A38" s="104"/>
      <c r="B38" s="104"/>
      <c r="C38" s="104"/>
      <c r="D38" s="104"/>
      <c r="E38" s="100"/>
    </row>
    <row r="39" spans="1:5" x14ac:dyDescent="0.25">
      <c r="A39" s="104"/>
      <c r="B39" s="104"/>
      <c r="C39" s="104"/>
      <c r="D39" s="104"/>
      <c r="E39" s="98"/>
    </row>
    <row r="40" spans="1:5" x14ac:dyDescent="0.25">
      <c r="A40" s="104"/>
      <c r="B40" s="104"/>
      <c r="C40" s="104"/>
      <c r="D40" s="104"/>
      <c r="E40" s="98"/>
    </row>
    <row r="41" spans="1:5" x14ac:dyDescent="0.25">
      <c r="A41" s="104"/>
      <c r="B41" s="104"/>
      <c r="C41" s="104"/>
      <c r="D41" s="104"/>
      <c r="E41" s="98"/>
    </row>
    <row r="42" spans="1:5" x14ac:dyDescent="0.25">
      <c r="A42" s="104"/>
      <c r="B42" s="104"/>
      <c r="C42" s="104"/>
      <c r="D42" s="104"/>
      <c r="E42" s="98"/>
    </row>
    <row r="43" spans="1:5" x14ac:dyDescent="0.25">
      <c r="A43" s="100"/>
      <c r="B43" s="100"/>
      <c r="C43" s="100"/>
      <c r="D43" s="100"/>
      <c r="E43" s="100"/>
    </row>
    <row r="44" spans="1:5" x14ac:dyDescent="0.25">
      <c r="A44" s="100"/>
      <c r="B44" s="100"/>
      <c r="C44" s="100"/>
      <c r="D44" s="100"/>
      <c r="E44" s="101"/>
    </row>
    <row r="45" spans="1:5" x14ac:dyDescent="0.25">
      <c r="A45" s="103"/>
      <c r="B45" s="103"/>
      <c r="C45" s="103"/>
      <c r="D45" s="103"/>
      <c r="E45" s="101"/>
    </row>
    <row r="46" spans="1:5" x14ac:dyDescent="0.25">
      <c r="A46" s="103"/>
      <c r="B46" s="103"/>
      <c r="C46" s="103"/>
      <c r="D46" s="103"/>
      <c r="E46" s="101"/>
    </row>
    <row r="47" spans="1:5" x14ac:dyDescent="0.25">
      <c r="A47" s="103"/>
      <c r="B47" s="103"/>
      <c r="C47" s="103"/>
      <c r="D47" s="103"/>
      <c r="E47" s="101"/>
    </row>
    <row r="48" spans="1:5" x14ac:dyDescent="0.25">
      <c r="A48" s="98"/>
      <c r="B48" s="98"/>
      <c r="C48" s="98"/>
      <c r="D48" s="98"/>
      <c r="E48" s="101"/>
    </row>
    <row r="49" spans="1:5" x14ac:dyDescent="0.25">
      <c r="A49" s="102"/>
      <c r="B49" s="102"/>
      <c r="C49" s="102"/>
      <c r="D49" s="102"/>
      <c r="E49" s="101"/>
    </row>
    <row r="50" spans="1:5" x14ac:dyDescent="0.25">
      <c r="A50" s="101"/>
      <c r="B50" s="101"/>
      <c r="C50" s="101"/>
      <c r="D50" s="101"/>
      <c r="E50" s="101"/>
    </row>
    <row r="51" spans="1:5" x14ac:dyDescent="0.25">
      <c r="A51" s="101"/>
      <c r="B51" s="101"/>
      <c r="C51" s="101"/>
      <c r="D51" s="101"/>
      <c r="E51" s="101"/>
    </row>
    <row r="52" spans="1:5" x14ac:dyDescent="0.25">
      <c r="A52" s="101"/>
      <c r="B52" s="101"/>
      <c r="C52" s="101"/>
      <c r="D52" s="101"/>
      <c r="E52" s="101"/>
    </row>
    <row r="53" spans="1:5" x14ac:dyDescent="0.25">
      <c r="A53" s="101"/>
      <c r="B53" s="101"/>
      <c r="C53" s="101"/>
      <c r="D53" s="101"/>
      <c r="E53" s="101"/>
    </row>
    <row r="54" spans="1:5" x14ac:dyDescent="0.25">
      <c r="A54" s="101"/>
      <c r="B54" s="101"/>
      <c r="C54" s="101"/>
      <c r="D54" s="101"/>
      <c r="E54" s="101"/>
    </row>
    <row r="55" spans="1:5" x14ac:dyDescent="0.25">
      <c r="A55" s="101"/>
      <c r="B55" s="101"/>
      <c r="C55" s="101"/>
      <c r="D55" s="101"/>
      <c r="E55" s="101"/>
    </row>
    <row r="56" spans="1:5" x14ac:dyDescent="0.25">
      <c r="A56" s="101"/>
      <c r="B56" s="101"/>
      <c r="C56" s="101"/>
      <c r="D56" s="101"/>
      <c r="E56" s="101"/>
    </row>
    <row r="57" spans="1:5" x14ac:dyDescent="0.25">
      <c r="A57" s="101"/>
      <c r="B57" s="101"/>
      <c r="C57" s="101"/>
      <c r="D57" s="101"/>
      <c r="E57" s="101"/>
    </row>
    <row r="58" spans="1:5" x14ac:dyDescent="0.25">
      <c r="A58" s="101"/>
      <c r="B58" s="101"/>
      <c r="C58" s="101"/>
      <c r="D58" s="101"/>
      <c r="E58" s="100"/>
    </row>
    <row r="59" spans="1:5" x14ac:dyDescent="0.25">
      <c r="A59" s="101"/>
      <c r="B59" s="101"/>
      <c r="C59" s="101"/>
      <c r="D59" s="101"/>
      <c r="E59" s="99"/>
    </row>
    <row r="60" spans="1:5" x14ac:dyDescent="0.25">
      <c r="A60" s="101"/>
      <c r="B60" s="101"/>
      <c r="C60" s="101"/>
      <c r="D60" s="101"/>
      <c r="E60" s="98"/>
    </row>
    <row r="61" spans="1:5" x14ac:dyDescent="0.25">
      <c r="A61" s="101"/>
      <c r="B61" s="101"/>
      <c r="C61" s="101"/>
      <c r="D61" s="101"/>
      <c r="E61" s="98"/>
    </row>
    <row r="62" spans="1:5" x14ac:dyDescent="0.25">
      <c r="A62" s="101"/>
      <c r="B62" s="101"/>
      <c r="C62" s="101"/>
      <c r="D62" s="101"/>
      <c r="E62" s="98"/>
    </row>
    <row r="63" spans="1:5" x14ac:dyDescent="0.25">
      <c r="A63" s="101"/>
      <c r="B63" s="101"/>
      <c r="C63" s="101"/>
      <c r="D63" s="101"/>
      <c r="E63" s="98"/>
    </row>
    <row r="64" spans="1:5" x14ac:dyDescent="0.25">
      <c r="A64" s="100"/>
      <c r="B64" s="100"/>
      <c r="C64" s="100"/>
      <c r="D64" s="100"/>
      <c r="E64" s="98"/>
    </row>
    <row r="65" spans="1:5" x14ac:dyDescent="0.25">
      <c r="A65" s="99"/>
      <c r="B65" s="99"/>
      <c r="C65" s="99"/>
      <c r="D65" s="99"/>
      <c r="E65" s="98"/>
    </row>
  </sheetData>
  <mergeCells count="8">
    <mergeCell ref="B6:C6"/>
    <mergeCell ref="D6:E6"/>
    <mergeCell ref="A20:E21"/>
    <mergeCell ref="A3:A4"/>
    <mergeCell ref="B3:E3"/>
    <mergeCell ref="B4:E4"/>
    <mergeCell ref="A5:A6"/>
    <mergeCell ref="B5:E5"/>
  </mergeCells>
  <printOptions horizontalCentered="1"/>
  <pageMargins left="0.25" right="0.25" top="0.75" bottom="0.75" header="0.3" footer="0.3"/>
  <pageSetup scale="66" orientation="landscape" r:id="rId1"/>
  <headerFooter>
    <oddFooter>&amp;C&amp;"Arial Narrow,Regular"&amp;14Page #&amp;R&amp;"Willis Wordmark,Regular"&amp;24Willis</oddFooter>
  </headerFooter>
  <rowBreaks count="1" manualBreakCount="1">
    <brk id="21"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F0044-2F2D-4907-AF19-556AFA4D31DC}">
  <sheetPr>
    <tabColor theme="0"/>
    <pageSetUpPr fitToPage="1"/>
  </sheetPr>
  <dimension ref="A1:B20"/>
  <sheetViews>
    <sheetView zoomScale="120" zoomScaleNormal="120" workbookViewId="0">
      <selection activeCell="E18" sqref="E18"/>
    </sheetView>
  </sheetViews>
  <sheetFormatPr defaultColWidth="9.140625" defaultRowHeight="15" x14ac:dyDescent="0.25"/>
  <cols>
    <col min="1" max="1" width="50.7109375" style="97" bestFit="1" customWidth="1"/>
    <col min="2" max="2" width="50.7109375" style="97" customWidth="1"/>
    <col min="3" max="16384" width="9.140625" style="96"/>
  </cols>
  <sheetData>
    <row r="1" spans="1:2" customFormat="1" ht="18.75" x14ac:dyDescent="0.3">
      <c r="A1" s="141" t="str">
        <f>[1]DataEntryPage!B1</f>
        <v>Hamilton County Department of Education</v>
      </c>
      <c r="B1" s="141"/>
    </row>
    <row r="2" spans="1:2" customFormat="1" ht="18.75" x14ac:dyDescent="0.3">
      <c r="A2" s="141" t="s">
        <v>51</v>
      </c>
      <c r="B2" s="141"/>
    </row>
    <row r="3" spans="1:2" ht="14.45" customHeight="1" x14ac:dyDescent="0.25">
      <c r="A3" s="266" t="s">
        <v>173</v>
      </c>
      <c r="B3" s="194" t="s">
        <v>172</v>
      </c>
    </row>
    <row r="4" spans="1:2" ht="14.45" customHeight="1" x14ac:dyDescent="0.25">
      <c r="A4" s="267"/>
      <c r="B4" s="291" t="s">
        <v>40</v>
      </c>
    </row>
    <row r="5" spans="1:2" x14ac:dyDescent="0.25">
      <c r="A5" s="106" t="s">
        <v>174</v>
      </c>
      <c r="B5" s="142"/>
    </row>
    <row r="6" spans="1:2" x14ac:dyDescent="0.25">
      <c r="A6" s="105" t="s">
        <v>175</v>
      </c>
      <c r="B6" s="143"/>
    </row>
    <row r="7" spans="1:2" x14ac:dyDescent="0.25">
      <c r="A7" s="105" t="s">
        <v>176</v>
      </c>
      <c r="B7" s="143"/>
    </row>
    <row r="8" spans="1:2" x14ac:dyDescent="0.25">
      <c r="A8" s="105" t="s">
        <v>177</v>
      </c>
      <c r="B8" s="143"/>
    </row>
    <row r="9" spans="1:2" x14ac:dyDescent="0.25">
      <c r="A9" s="144" t="s">
        <v>178</v>
      </c>
      <c r="B9" s="145"/>
    </row>
    <row r="10" spans="1:2" ht="14.45" customHeight="1" x14ac:dyDescent="0.25">
      <c r="A10" s="146"/>
      <c r="B10" s="146"/>
    </row>
    <row r="11" spans="1:2" ht="14.45" customHeight="1" x14ac:dyDescent="0.25">
      <c r="A11" s="142"/>
      <c r="B11" s="142"/>
    </row>
    <row r="12" spans="1:2" s="34" customFormat="1" x14ac:dyDescent="0.25">
      <c r="A12" s="147" t="s">
        <v>5</v>
      </c>
      <c r="B12" s="147"/>
    </row>
    <row r="13" spans="1:2" customFormat="1" ht="15" customHeight="1" x14ac:dyDescent="0.25">
      <c r="A13" s="248" t="s">
        <v>45</v>
      </c>
      <c r="B13" s="248"/>
    </row>
    <row r="14" spans="1:2" customFormat="1" x14ac:dyDescent="0.25">
      <c r="A14" s="248"/>
      <c r="B14" s="248"/>
    </row>
    <row r="15" spans="1:2" x14ac:dyDescent="0.25">
      <c r="A15" s="101"/>
      <c r="B15" s="101"/>
    </row>
    <row r="16" spans="1:2" x14ac:dyDescent="0.25">
      <c r="A16" s="101"/>
      <c r="B16" s="101"/>
    </row>
    <row r="17" spans="1:2" x14ac:dyDescent="0.25">
      <c r="A17" s="101"/>
      <c r="B17" s="101"/>
    </row>
    <row r="18" spans="1:2" x14ac:dyDescent="0.25">
      <c r="A18" s="101"/>
      <c r="B18" s="101"/>
    </row>
    <row r="19" spans="1:2" x14ac:dyDescent="0.25">
      <c r="A19" s="100"/>
      <c r="B19" s="100"/>
    </row>
    <row r="20" spans="1:2" x14ac:dyDescent="0.25">
      <c r="A20" s="99"/>
      <c r="B20" s="99"/>
    </row>
  </sheetData>
  <mergeCells count="2">
    <mergeCell ref="A3:A4"/>
    <mergeCell ref="A13:B14"/>
  </mergeCells>
  <printOptions horizontalCentered="1"/>
  <pageMargins left="0.25" right="0.25" top="0.75" bottom="0.75" header="0.3" footer="0.3"/>
  <pageSetup scale="6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7015D-1EA5-4C1B-8433-CF6FB898E358}">
  <sheetPr>
    <pageSetUpPr fitToPage="1"/>
  </sheetPr>
  <dimension ref="A1:F35"/>
  <sheetViews>
    <sheetView zoomScale="120" zoomScaleNormal="120" workbookViewId="0">
      <selection activeCell="B4" sqref="B4:F5"/>
    </sheetView>
  </sheetViews>
  <sheetFormatPr defaultRowHeight="15" x14ac:dyDescent="0.25"/>
  <cols>
    <col min="1" max="1" width="39.7109375" customWidth="1"/>
    <col min="2" max="6" width="22.5703125" customWidth="1"/>
  </cols>
  <sheetData>
    <row r="1" spans="1:6" ht="18.75" x14ac:dyDescent="0.3">
      <c r="A1" s="71" t="str">
        <f>DataEntryPage!B1</f>
        <v>Hamilton County Department of Education</v>
      </c>
      <c r="B1" s="19"/>
      <c r="C1" s="19"/>
      <c r="D1" s="19"/>
      <c r="E1" s="19"/>
      <c r="F1" s="19"/>
    </row>
    <row r="2" spans="1:6" ht="18.75" x14ac:dyDescent="0.3">
      <c r="A2" s="72">
        <f>DataEntryPage!B2</f>
        <v>44562</v>
      </c>
      <c r="B2" s="20"/>
      <c r="C2" s="20"/>
      <c r="D2" s="20"/>
      <c r="E2" s="20"/>
      <c r="F2" s="20"/>
    </row>
    <row r="3" spans="1:6" ht="18.75" x14ac:dyDescent="0.3">
      <c r="A3" s="71" t="s">
        <v>56</v>
      </c>
      <c r="B3" s="21"/>
      <c r="C3" s="21"/>
      <c r="D3" s="21"/>
      <c r="E3" s="21"/>
      <c r="F3" s="21"/>
    </row>
    <row r="4" spans="1:6" x14ac:dyDescent="0.25">
      <c r="A4" s="231"/>
      <c r="B4" s="17" t="s">
        <v>0</v>
      </c>
      <c r="C4" s="25" t="s">
        <v>1</v>
      </c>
      <c r="D4" s="32" t="s">
        <v>34</v>
      </c>
      <c r="E4" s="32" t="s">
        <v>35</v>
      </c>
      <c r="F4" s="32" t="s">
        <v>36</v>
      </c>
    </row>
    <row r="5" spans="1:6" x14ac:dyDescent="0.25">
      <c r="A5" s="233"/>
      <c r="B5" s="18" t="s">
        <v>40</v>
      </c>
      <c r="C5" s="26" t="s">
        <v>40</v>
      </c>
      <c r="D5" s="68" t="s">
        <v>40</v>
      </c>
      <c r="E5" s="68" t="s">
        <v>40</v>
      </c>
      <c r="F5" s="68" t="s">
        <v>40</v>
      </c>
    </row>
    <row r="6" spans="1:6" s="5" customFormat="1" x14ac:dyDescent="0.25">
      <c r="A6" s="75" t="s">
        <v>57</v>
      </c>
      <c r="B6" s="76"/>
      <c r="C6" s="76"/>
      <c r="D6" s="77"/>
      <c r="E6" s="77"/>
      <c r="F6" s="77"/>
    </row>
    <row r="7" spans="1:6" s="5" customFormat="1" x14ac:dyDescent="0.25">
      <c r="A7" s="59" t="s">
        <v>58</v>
      </c>
      <c r="B7" s="61"/>
      <c r="C7" s="61"/>
      <c r="D7" s="8"/>
      <c r="E7" s="8"/>
      <c r="F7" s="8"/>
    </row>
    <row r="8" spans="1:6" s="5" customFormat="1" x14ac:dyDescent="0.25">
      <c r="A8" s="59" t="s">
        <v>59</v>
      </c>
      <c r="B8" s="29"/>
      <c r="C8" s="29"/>
      <c r="D8" s="8"/>
      <c r="E8" s="8"/>
      <c r="F8" s="8"/>
    </row>
    <row r="9" spans="1:6" s="5" customFormat="1" x14ac:dyDescent="0.25">
      <c r="A9" s="59" t="s">
        <v>60</v>
      </c>
      <c r="B9" s="61"/>
      <c r="C9" s="61"/>
      <c r="D9" s="8"/>
      <c r="E9" s="8"/>
      <c r="F9" s="8"/>
    </row>
    <row r="10" spans="1:6" s="5" customFormat="1" x14ac:dyDescent="0.25">
      <c r="A10" s="59" t="s">
        <v>61</v>
      </c>
      <c r="B10" s="29"/>
      <c r="C10" s="29"/>
      <c r="D10" s="8"/>
      <c r="E10" s="8"/>
      <c r="F10" s="8"/>
    </row>
    <row r="11" spans="1:6" s="5" customFormat="1" x14ac:dyDescent="0.25">
      <c r="A11" s="59" t="s">
        <v>62</v>
      </c>
      <c r="B11" s="29"/>
      <c r="C11" s="29"/>
      <c r="D11" s="8"/>
      <c r="E11" s="8"/>
      <c r="F11" s="8"/>
    </row>
    <row r="12" spans="1:6" s="5" customFormat="1" x14ac:dyDescent="0.25">
      <c r="A12" s="59" t="s">
        <v>63</v>
      </c>
      <c r="B12" s="29"/>
      <c r="C12" s="29"/>
      <c r="D12" s="8"/>
      <c r="E12" s="8"/>
      <c r="F12" s="8"/>
    </row>
    <row r="13" spans="1:6" s="5" customFormat="1" x14ac:dyDescent="0.25">
      <c r="A13" s="85" t="s">
        <v>64</v>
      </c>
      <c r="B13" s="86"/>
      <c r="C13" s="86"/>
      <c r="D13" s="87"/>
      <c r="E13" s="87"/>
      <c r="F13" s="87"/>
    </row>
    <row r="14" spans="1:6" s="5" customFormat="1" x14ac:dyDescent="0.25">
      <c r="A14" s="59" t="s">
        <v>65</v>
      </c>
      <c r="B14" s="29"/>
      <c r="C14" s="29"/>
      <c r="D14" s="8"/>
      <c r="E14" s="8"/>
      <c r="F14" s="8"/>
    </row>
    <row r="15" spans="1:6" s="5" customFormat="1" x14ac:dyDescent="0.25">
      <c r="A15" s="59" t="s">
        <v>66</v>
      </c>
      <c r="B15" s="29"/>
      <c r="C15" s="29"/>
      <c r="D15" s="8"/>
      <c r="E15" s="8"/>
      <c r="F15" s="8"/>
    </row>
    <row r="16" spans="1:6" s="5" customFormat="1" x14ac:dyDescent="0.25">
      <c r="A16" s="59" t="s">
        <v>67</v>
      </c>
      <c r="B16" s="29"/>
      <c r="C16" s="29"/>
      <c r="D16" s="8"/>
      <c r="E16" s="8"/>
      <c r="F16" s="8"/>
    </row>
    <row r="17" spans="1:6" s="5" customFormat="1" x14ac:dyDescent="0.25">
      <c r="A17" s="59" t="s">
        <v>68</v>
      </c>
      <c r="B17" s="29"/>
      <c r="C17" s="29"/>
      <c r="D17" s="8"/>
      <c r="E17" s="8"/>
      <c r="F17" s="8"/>
    </row>
    <row r="18" spans="1:6" s="5" customFormat="1" x14ac:dyDescent="0.25">
      <c r="A18" s="59" t="s">
        <v>69</v>
      </c>
      <c r="B18" s="29"/>
      <c r="C18" s="29"/>
      <c r="D18" s="8"/>
      <c r="E18" s="8"/>
      <c r="F18" s="8"/>
    </row>
    <row r="19" spans="1:6" s="5" customFormat="1" x14ac:dyDescent="0.25">
      <c r="A19" s="59" t="s">
        <v>70</v>
      </c>
      <c r="B19" s="29"/>
      <c r="C19" s="29"/>
      <c r="D19" s="8"/>
      <c r="E19" s="8"/>
      <c r="F19" s="8"/>
    </row>
    <row r="20" spans="1:6" s="5" customFormat="1" x14ac:dyDescent="0.25">
      <c r="A20" s="59" t="s">
        <v>71</v>
      </c>
      <c r="B20" s="29"/>
      <c r="C20" s="29"/>
      <c r="D20" s="8"/>
      <c r="E20" s="8"/>
      <c r="F20" s="8"/>
    </row>
    <row r="21" spans="1:6" s="5" customFormat="1" x14ac:dyDescent="0.25">
      <c r="A21" s="59" t="s">
        <v>72</v>
      </c>
      <c r="B21" s="29"/>
      <c r="C21" s="29"/>
      <c r="D21" s="8"/>
      <c r="E21" s="8"/>
      <c r="F21" s="8"/>
    </row>
    <row r="22" spans="1:6" s="5" customFormat="1" x14ac:dyDescent="0.25">
      <c r="A22" s="59" t="s">
        <v>73</v>
      </c>
      <c r="B22" s="29"/>
      <c r="C22" s="29"/>
      <c r="D22" s="8"/>
      <c r="E22" s="8"/>
      <c r="F22" s="8"/>
    </row>
    <row r="23" spans="1:6" s="5" customFormat="1" x14ac:dyDescent="0.25">
      <c r="A23" s="59" t="s">
        <v>74</v>
      </c>
      <c r="B23" s="29"/>
      <c r="C23" s="29"/>
      <c r="D23" s="8"/>
      <c r="E23" s="8"/>
      <c r="F23" s="8"/>
    </row>
    <row r="24" spans="1:6" s="5" customFormat="1" x14ac:dyDescent="0.25">
      <c r="A24" s="59" t="s">
        <v>75</v>
      </c>
      <c r="B24" s="29"/>
      <c r="C24" s="29"/>
      <c r="D24" s="8"/>
      <c r="E24" s="8"/>
      <c r="F24" s="8"/>
    </row>
    <row r="25" spans="1:6" s="5" customFormat="1" x14ac:dyDescent="0.25">
      <c r="A25" s="59" t="s">
        <v>76</v>
      </c>
      <c r="B25" s="29"/>
      <c r="C25" s="29"/>
      <c r="D25" s="8"/>
      <c r="E25" s="8"/>
      <c r="F25" s="8"/>
    </row>
    <row r="26" spans="1:6" s="5" customFormat="1" x14ac:dyDescent="0.25">
      <c r="A26" s="59" t="s">
        <v>77</v>
      </c>
      <c r="B26" s="29"/>
      <c r="C26" s="29"/>
      <c r="D26" s="8"/>
      <c r="E26" s="8"/>
      <c r="F26" s="8"/>
    </row>
    <row r="27" spans="1:6" s="5" customFormat="1" x14ac:dyDescent="0.25">
      <c r="A27" s="59" t="s">
        <v>78</v>
      </c>
      <c r="B27" s="29"/>
      <c r="C27" s="29"/>
      <c r="D27" s="8"/>
      <c r="E27" s="8"/>
      <c r="F27" s="8"/>
    </row>
    <row r="28" spans="1:6" s="5" customFormat="1" x14ac:dyDescent="0.25">
      <c r="A28" s="59" t="s">
        <v>79</v>
      </c>
      <c r="B28" s="61"/>
      <c r="C28" s="61"/>
      <c r="D28" s="8"/>
      <c r="E28" s="8"/>
      <c r="F28" s="8"/>
    </row>
    <row r="29" spans="1:6" s="5" customFormat="1" x14ac:dyDescent="0.25">
      <c r="A29" s="85" t="s">
        <v>80</v>
      </c>
      <c r="B29" s="86"/>
      <c r="C29" s="86"/>
      <c r="D29" s="87"/>
      <c r="E29" s="87"/>
      <c r="F29" s="87"/>
    </row>
    <row r="30" spans="1:6" s="5" customFormat="1" x14ac:dyDescent="0.25">
      <c r="A30" s="59" t="s">
        <v>81</v>
      </c>
      <c r="B30" s="29"/>
      <c r="C30" s="29"/>
      <c r="D30" s="8"/>
      <c r="E30" s="8"/>
      <c r="F30" s="8"/>
    </row>
    <row r="31" spans="1:6" s="5" customFormat="1" x14ac:dyDescent="0.25">
      <c r="A31" s="59" t="s">
        <v>82</v>
      </c>
      <c r="B31" s="29"/>
      <c r="C31" s="29"/>
      <c r="D31" s="8"/>
      <c r="E31" s="8"/>
      <c r="F31" s="8"/>
    </row>
    <row r="32" spans="1:6" s="5" customFormat="1" x14ac:dyDescent="0.25">
      <c r="A32" s="73" t="s">
        <v>6</v>
      </c>
      <c r="B32" s="27"/>
      <c r="C32" s="30"/>
      <c r="D32" s="28"/>
      <c r="E32" s="10"/>
      <c r="F32" s="10"/>
    </row>
    <row r="33" spans="1:6" s="34" customFormat="1" x14ac:dyDescent="0.25">
      <c r="A33" s="70" t="s">
        <v>5</v>
      </c>
      <c r="B33" s="70"/>
      <c r="C33" s="70"/>
      <c r="D33" s="70"/>
      <c r="E33" s="70"/>
      <c r="F33" s="70"/>
    </row>
    <row r="34" spans="1:6" s="5" customFormat="1" x14ac:dyDescent="0.25">
      <c r="A34" s="204" t="s">
        <v>45</v>
      </c>
      <c r="B34" s="204"/>
      <c r="C34" s="204"/>
      <c r="D34" s="204"/>
      <c r="E34" s="204"/>
      <c r="F34" s="204"/>
    </row>
    <row r="35" spans="1:6" s="5" customFormat="1" x14ac:dyDescent="0.25">
      <c r="A35" s="204"/>
      <c r="B35" s="204"/>
      <c r="C35" s="204"/>
      <c r="D35" s="204"/>
      <c r="E35" s="204"/>
      <c r="F35" s="204"/>
    </row>
  </sheetData>
  <mergeCells count="2">
    <mergeCell ref="A4:A5"/>
    <mergeCell ref="A34:F35"/>
  </mergeCells>
  <printOptions horizontalCentered="1"/>
  <pageMargins left="0.25" right="0.25" top="0.75" bottom="0.75" header="0.3" footer="0.3"/>
  <pageSetup scale="87" orientation="landscape"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EE0EC-62D5-4871-B595-D322195B7F2A}">
  <sheetPr>
    <pageSetUpPr fitToPage="1"/>
  </sheetPr>
  <dimension ref="A1:F30"/>
  <sheetViews>
    <sheetView zoomScale="120" zoomScaleNormal="120" workbookViewId="0">
      <selection activeCell="B4" sqref="B4:F5"/>
    </sheetView>
  </sheetViews>
  <sheetFormatPr defaultRowHeight="15" x14ac:dyDescent="0.25"/>
  <cols>
    <col min="1" max="1" width="39.7109375" customWidth="1"/>
    <col min="2" max="6" width="22.5703125" customWidth="1"/>
  </cols>
  <sheetData>
    <row r="1" spans="1:6" ht="18.75" x14ac:dyDescent="0.3">
      <c r="A1" s="71" t="str">
        <f>DataEntryPage!B1</f>
        <v>Hamilton County Department of Education</v>
      </c>
      <c r="B1" s="19"/>
      <c r="C1" s="19"/>
      <c r="D1" s="19"/>
      <c r="E1" s="19"/>
      <c r="F1" s="19"/>
    </row>
    <row r="2" spans="1:6" ht="18.75" x14ac:dyDescent="0.3">
      <c r="A2" s="72">
        <f>DataEntryPage!B2</f>
        <v>44562</v>
      </c>
      <c r="B2" s="20"/>
      <c r="C2" s="20"/>
      <c r="D2" s="20"/>
      <c r="E2" s="20"/>
      <c r="F2" s="20"/>
    </row>
    <row r="3" spans="1:6" ht="18.75" x14ac:dyDescent="0.3">
      <c r="A3" s="71" t="s">
        <v>83</v>
      </c>
      <c r="B3" s="21"/>
      <c r="C3" s="21"/>
      <c r="D3" s="21"/>
      <c r="E3" s="21"/>
      <c r="F3" s="21"/>
    </row>
    <row r="4" spans="1:6" x14ac:dyDescent="0.25">
      <c r="A4" s="231"/>
      <c r="B4" s="17" t="s">
        <v>0</v>
      </c>
      <c r="C4" s="25" t="s">
        <v>1</v>
      </c>
      <c r="D4" s="32" t="s">
        <v>34</v>
      </c>
      <c r="E4" s="32" t="s">
        <v>35</v>
      </c>
      <c r="F4" s="32" t="s">
        <v>36</v>
      </c>
    </row>
    <row r="5" spans="1:6" x14ac:dyDescent="0.25">
      <c r="A5" s="233"/>
      <c r="B5" s="18" t="s">
        <v>40</v>
      </c>
      <c r="C5" s="26" t="s">
        <v>40</v>
      </c>
      <c r="D5" s="68" t="s">
        <v>40</v>
      </c>
      <c r="E5" s="68" t="s">
        <v>40</v>
      </c>
      <c r="F5" s="68" t="s">
        <v>40</v>
      </c>
    </row>
    <row r="6" spans="1:6" s="5" customFormat="1" x14ac:dyDescent="0.25">
      <c r="A6" s="75" t="s">
        <v>84</v>
      </c>
      <c r="B6" s="76"/>
      <c r="C6" s="76"/>
      <c r="D6" s="77"/>
      <c r="E6" s="77"/>
      <c r="F6" s="77"/>
    </row>
    <row r="7" spans="1:6" s="5" customFormat="1" x14ac:dyDescent="0.25">
      <c r="A7" s="59" t="s">
        <v>85</v>
      </c>
      <c r="B7" s="61"/>
      <c r="C7" s="61"/>
      <c r="D7" s="8"/>
      <c r="E7" s="8"/>
      <c r="F7" s="8"/>
    </row>
    <row r="8" spans="1:6" s="5" customFormat="1" x14ac:dyDescent="0.25">
      <c r="A8" s="59" t="s">
        <v>86</v>
      </c>
      <c r="B8" s="29"/>
      <c r="C8" s="29"/>
      <c r="D8" s="8"/>
      <c r="E8" s="8"/>
      <c r="F8" s="8"/>
    </row>
    <row r="9" spans="1:6" s="5" customFormat="1" x14ac:dyDescent="0.25">
      <c r="A9" s="59" t="s">
        <v>87</v>
      </c>
      <c r="B9" s="61"/>
      <c r="C9" s="61"/>
      <c r="D9" s="8"/>
      <c r="E9" s="8"/>
      <c r="F9" s="8"/>
    </row>
    <row r="10" spans="1:6" s="5" customFormat="1" x14ac:dyDescent="0.25">
      <c r="A10" s="85" t="s">
        <v>88</v>
      </c>
      <c r="B10" s="86"/>
      <c r="C10" s="86"/>
      <c r="D10" s="87"/>
      <c r="E10" s="87"/>
      <c r="F10" s="87"/>
    </row>
    <row r="11" spans="1:6" s="5" customFormat="1" ht="30" x14ac:dyDescent="0.25">
      <c r="A11" s="88" t="s">
        <v>89</v>
      </c>
      <c r="B11" s="29"/>
      <c r="C11" s="29"/>
      <c r="D11" s="8"/>
      <c r="E11" s="8"/>
      <c r="F11" s="8"/>
    </row>
    <row r="12" spans="1:6" s="5" customFormat="1" ht="45" x14ac:dyDescent="0.25">
      <c r="A12" s="88" t="s">
        <v>90</v>
      </c>
      <c r="B12" s="29"/>
      <c r="C12" s="29"/>
      <c r="D12" s="8"/>
      <c r="E12" s="8"/>
      <c r="F12" s="8"/>
    </row>
    <row r="13" spans="1:6" s="5" customFormat="1" ht="30" x14ac:dyDescent="0.25">
      <c r="A13" s="88" t="s">
        <v>91</v>
      </c>
      <c r="B13" s="29"/>
      <c r="C13" s="29"/>
      <c r="D13" s="8"/>
      <c r="E13" s="8"/>
      <c r="F13" s="8"/>
    </row>
    <row r="14" spans="1:6" s="5" customFormat="1" x14ac:dyDescent="0.25">
      <c r="A14" s="88" t="s">
        <v>92</v>
      </c>
      <c r="B14" s="29"/>
      <c r="C14" s="29"/>
      <c r="D14" s="8"/>
      <c r="E14" s="8"/>
      <c r="F14" s="8"/>
    </row>
    <row r="15" spans="1:6" s="5" customFormat="1" ht="30" x14ac:dyDescent="0.25">
      <c r="A15" s="88" t="s">
        <v>93</v>
      </c>
      <c r="B15" s="29"/>
      <c r="C15" s="29"/>
      <c r="D15" s="8"/>
      <c r="E15" s="8"/>
      <c r="F15" s="8"/>
    </row>
    <row r="16" spans="1:6" s="5" customFormat="1" ht="45" x14ac:dyDescent="0.25">
      <c r="A16" s="88" t="s">
        <v>94</v>
      </c>
      <c r="B16" s="29"/>
      <c r="C16" s="29"/>
      <c r="D16" s="8"/>
      <c r="E16" s="8"/>
      <c r="F16" s="8"/>
    </row>
    <row r="17" spans="1:6" s="5" customFormat="1" x14ac:dyDescent="0.25">
      <c r="A17" s="88" t="s">
        <v>95</v>
      </c>
      <c r="B17" s="29"/>
      <c r="C17" s="29"/>
      <c r="D17" s="8"/>
      <c r="E17" s="8"/>
      <c r="F17" s="8"/>
    </row>
    <row r="18" spans="1:6" s="5" customFormat="1" x14ac:dyDescent="0.25">
      <c r="A18" s="88" t="s">
        <v>96</v>
      </c>
      <c r="B18" s="29"/>
      <c r="C18" s="29"/>
      <c r="D18" s="8"/>
      <c r="E18" s="8"/>
      <c r="F18" s="8"/>
    </row>
    <row r="19" spans="1:6" s="5" customFormat="1" x14ac:dyDescent="0.25">
      <c r="A19" s="88" t="s">
        <v>97</v>
      </c>
      <c r="B19" s="29"/>
      <c r="C19" s="29"/>
      <c r="D19" s="8"/>
      <c r="E19" s="8"/>
      <c r="F19" s="8"/>
    </row>
    <row r="20" spans="1:6" s="5" customFormat="1" x14ac:dyDescent="0.25">
      <c r="A20" s="85" t="s">
        <v>104</v>
      </c>
      <c r="B20" s="86"/>
      <c r="C20" s="86"/>
      <c r="D20" s="87"/>
      <c r="E20" s="87"/>
      <c r="F20" s="87"/>
    </row>
    <row r="21" spans="1:6" s="5" customFormat="1" x14ac:dyDescent="0.25">
      <c r="A21" s="59" t="s">
        <v>98</v>
      </c>
      <c r="B21" s="29"/>
      <c r="C21" s="29"/>
      <c r="D21" s="8"/>
      <c r="E21" s="8"/>
      <c r="F21" s="8"/>
    </row>
    <row r="22" spans="1:6" s="5" customFormat="1" x14ac:dyDescent="0.25">
      <c r="A22" s="59" t="s">
        <v>99</v>
      </c>
      <c r="B22" s="29"/>
      <c r="C22" s="29"/>
      <c r="D22" s="8"/>
      <c r="E22" s="8"/>
      <c r="F22" s="8"/>
    </row>
    <row r="23" spans="1:6" s="5" customFormat="1" x14ac:dyDescent="0.25">
      <c r="A23" s="59" t="s">
        <v>100</v>
      </c>
      <c r="B23" s="29"/>
      <c r="C23" s="29"/>
      <c r="D23" s="8"/>
      <c r="E23" s="8"/>
      <c r="F23" s="8"/>
    </row>
    <row r="24" spans="1:6" s="5" customFormat="1" x14ac:dyDescent="0.25">
      <c r="A24" s="59" t="s">
        <v>101</v>
      </c>
      <c r="B24" s="29"/>
      <c r="C24" s="29"/>
      <c r="D24" s="8"/>
      <c r="E24" s="8"/>
      <c r="F24" s="8"/>
    </row>
    <row r="25" spans="1:6" s="5" customFormat="1" x14ac:dyDescent="0.25">
      <c r="A25" s="59" t="s">
        <v>102</v>
      </c>
      <c r="B25" s="29"/>
      <c r="C25" s="29"/>
      <c r="D25" s="8"/>
      <c r="E25" s="8"/>
      <c r="F25" s="8"/>
    </row>
    <row r="26" spans="1:6" s="5" customFormat="1" x14ac:dyDescent="0.25">
      <c r="A26" s="59" t="s">
        <v>103</v>
      </c>
      <c r="B26" s="29"/>
      <c r="C26" s="29"/>
      <c r="D26" s="8"/>
      <c r="E26" s="8"/>
      <c r="F26" s="8"/>
    </row>
    <row r="27" spans="1:6" s="5" customFormat="1" x14ac:dyDescent="0.25">
      <c r="A27" s="73" t="s">
        <v>6</v>
      </c>
      <c r="B27" s="27"/>
      <c r="C27" s="30"/>
      <c r="D27" s="28"/>
      <c r="E27" s="10"/>
      <c r="F27" s="10"/>
    </row>
    <row r="28" spans="1:6" s="34" customFormat="1" x14ac:dyDescent="0.25">
      <c r="A28" s="70" t="s">
        <v>5</v>
      </c>
      <c r="B28" s="70"/>
      <c r="C28" s="70"/>
      <c r="D28" s="70"/>
      <c r="E28" s="70"/>
      <c r="F28" s="70"/>
    </row>
    <row r="29" spans="1:6" s="5" customFormat="1" x14ac:dyDescent="0.25">
      <c r="A29" s="204" t="s">
        <v>45</v>
      </c>
      <c r="B29" s="204"/>
      <c r="C29" s="204"/>
      <c r="D29" s="204"/>
      <c r="E29" s="204"/>
      <c r="F29" s="204"/>
    </row>
    <row r="30" spans="1:6" s="5" customFormat="1" x14ac:dyDescent="0.25">
      <c r="A30" s="204"/>
      <c r="B30" s="204"/>
      <c r="C30" s="204"/>
      <c r="D30" s="204"/>
      <c r="E30" s="204"/>
      <c r="F30" s="204"/>
    </row>
  </sheetData>
  <mergeCells count="2">
    <mergeCell ref="A4:A5"/>
    <mergeCell ref="A29:F30"/>
  </mergeCells>
  <printOptions horizontalCentered="1"/>
  <pageMargins left="0.25" right="0.25" top="0.75" bottom="0.75" header="0.3" footer="0.3"/>
  <pageSetup scale="87"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F5927-16D0-4CF8-B6E1-F0CC8BBBF60B}">
  <sheetPr>
    <pageSetUpPr fitToPage="1"/>
  </sheetPr>
  <dimension ref="A1:F43"/>
  <sheetViews>
    <sheetView topLeftCell="A2" zoomScale="120" zoomScaleNormal="120" workbookViewId="0">
      <selection activeCell="B4" sqref="B4:F5"/>
    </sheetView>
  </sheetViews>
  <sheetFormatPr defaultRowHeight="15" x14ac:dyDescent="0.25"/>
  <cols>
    <col min="1" max="1" width="43.42578125" bestFit="1" customWidth="1"/>
    <col min="2" max="6" width="22.5703125" customWidth="1"/>
  </cols>
  <sheetData>
    <row r="1" spans="1:6" ht="18.75" x14ac:dyDescent="0.3">
      <c r="A1" s="71" t="str">
        <f>DataEntryPage!B1</f>
        <v>Hamilton County Department of Education</v>
      </c>
      <c r="B1" s="19"/>
      <c r="C1" s="19"/>
      <c r="D1" s="19"/>
      <c r="E1" s="19"/>
      <c r="F1" s="19"/>
    </row>
    <row r="2" spans="1:6" ht="18.75" x14ac:dyDescent="0.3">
      <c r="A2" s="72">
        <f>DataEntryPage!B2</f>
        <v>44562</v>
      </c>
      <c r="B2" s="20"/>
      <c r="C2" s="20"/>
      <c r="D2" s="20"/>
      <c r="E2" s="20"/>
      <c r="F2" s="20"/>
    </row>
    <row r="3" spans="1:6" ht="18.75" x14ac:dyDescent="0.3">
      <c r="A3" s="71" t="s">
        <v>105</v>
      </c>
      <c r="B3" s="21"/>
      <c r="C3" s="21"/>
      <c r="D3" s="21"/>
      <c r="E3" s="21"/>
      <c r="F3" s="21"/>
    </row>
    <row r="4" spans="1:6" x14ac:dyDescent="0.25">
      <c r="A4" s="231"/>
      <c r="B4" s="17" t="s">
        <v>0</v>
      </c>
      <c r="C4" s="25" t="s">
        <v>1</v>
      </c>
      <c r="D4" s="32" t="s">
        <v>34</v>
      </c>
      <c r="E4" s="32" t="s">
        <v>35</v>
      </c>
      <c r="F4" s="32" t="s">
        <v>36</v>
      </c>
    </row>
    <row r="5" spans="1:6" x14ac:dyDescent="0.25">
      <c r="A5" s="233"/>
      <c r="B5" s="18" t="s">
        <v>40</v>
      </c>
      <c r="C5" s="26" t="s">
        <v>40</v>
      </c>
      <c r="D5" s="68" t="s">
        <v>40</v>
      </c>
      <c r="E5" s="68" t="s">
        <v>40</v>
      </c>
      <c r="F5" s="68" t="s">
        <v>40</v>
      </c>
    </row>
    <row r="6" spans="1:6" s="5" customFormat="1" x14ac:dyDescent="0.25">
      <c r="A6" s="85" t="s">
        <v>108</v>
      </c>
      <c r="B6" s="89"/>
      <c r="C6" s="89"/>
      <c r="D6" s="90"/>
      <c r="E6" s="90"/>
      <c r="F6" s="90"/>
    </row>
    <row r="7" spans="1:6" s="5" customFormat="1" x14ac:dyDescent="0.25">
      <c r="A7" s="59" t="s">
        <v>106</v>
      </c>
      <c r="B7" s="83"/>
      <c r="C7" s="83"/>
      <c r="D7" s="84"/>
      <c r="E7" s="84"/>
      <c r="F7" s="84"/>
    </row>
    <row r="8" spans="1:6" s="5" customFormat="1" x14ac:dyDescent="0.25">
      <c r="A8" s="91" t="s">
        <v>109</v>
      </c>
      <c r="B8" s="83"/>
      <c r="C8" s="83"/>
      <c r="D8" s="84"/>
      <c r="E8" s="84"/>
      <c r="F8" s="84"/>
    </row>
    <row r="9" spans="1:6" s="5" customFormat="1" x14ac:dyDescent="0.25">
      <c r="A9" s="85" t="s">
        <v>107</v>
      </c>
      <c r="B9" s="89"/>
      <c r="C9" s="89"/>
      <c r="D9" s="90"/>
      <c r="E9" s="90"/>
      <c r="F9" s="90"/>
    </row>
    <row r="10" spans="1:6" s="5" customFormat="1" x14ac:dyDescent="0.25">
      <c r="A10" s="75" t="s">
        <v>110</v>
      </c>
      <c r="B10" s="76"/>
      <c r="C10" s="76"/>
      <c r="D10" s="77"/>
      <c r="E10" s="77"/>
      <c r="F10" s="77"/>
    </row>
    <row r="11" spans="1:6" s="5" customFormat="1" x14ac:dyDescent="0.25">
      <c r="A11" s="59" t="s">
        <v>111</v>
      </c>
      <c r="B11" s="61"/>
      <c r="C11" s="61"/>
      <c r="D11" s="8"/>
      <c r="E11" s="8"/>
      <c r="F11" s="8"/>
    </row>
    <row r="12" spans="1:6" s="5" customFormat="1" x14ac:dyDescent="0.25">
      <c r="A12" s="59" t="s">
        <v>112</v>
      </c>
      <c r="B12" s="61"/>
      <c r="C12" s="61"/>
      <c r="D12" s="8"/>
      <c r="E12" s="8"/>
      <c r="F12" s="8"/>
    </row>
    <row r="13" spans="1:6" s="5" customFormat="1" x14ac:dyDescent="0.25">
      <c r="A13" s="59" t="s">
        <v>113</v>
      </c>
      <c r="B13" s="61"/>
      <c r="C13" s="61"/>
      <c r="D13" s="8"/>
      <c r="E13" s="8"/>
      <c r="F13" s="8"/>
    </row>
    <row r="14" spans="1:6" s="5" customFormat="1" x14ac:dyDescent="0.25">
      <c r="A14" s="59" t="s">
        <v>114</v>
      </c>
      <c r="B14" s="61"/>
      <c r="C14" s="61"/>
      <c r="D14" s="8"/>
      <c r="E14" s="8"/>
      <c r="F14" s="8"/>
    </row>
    <row r="15" spans="1:6" s="5" customFormat="1" x14ac:dyDescent="0.25">
      <c r="A15" s="91" t="s">
        <v>109</v>
      </c>
      <c r="B15" s="83"/>
      <c r="C15" s="83"/>
      <c r="D15" s="84"/>
      <c r="E15" s="84"/>
      <c r="F15" s="84"/>
    </row>
    <row r="16" spans="1:6" s="5" customFormat="1" x14ac:dyDescent="0.25">
      <c r="A16" s="85" t="s">
        <v>115</v>
      </c>
      <c r="B16" s="86"/>
      <c r="C16" s="86"/>
      <c r="D16" s="87"/>
      <c r="E16" s="87"/>
      <c r="F16" s="87"/>
    </row>
    <row r="17" spans="1:6" s="5" customFormat="1" x14ac:dyDescent="0.25">
      <c r="A17" s="59" t="s">
        <v>116</v>
      </c>
      <c r="B17" s="29"/>
      <c r="C17" s="29"/>
      <c r="D17" s="8"/>
      <c r="E17" s="8"/>
      <c r="F17" s="8"/>
    </row>
    <row r="18" spans="1:6" s="5" customFormat="1" x14ac:dyDescent="0.25">
      <c r="A18" s="59" t="s">
        <v>117</v>
      </c>
      <c r="B18" s="29"/>
      <c r="C18" s="29"/>
      <c r="D18" s="8"/>
      <c r="E18" s="8"/>
      <c r="F18" s="8"/>
    </row>
    <row r="19" spans="1:6" s="5" customFormat="1" x14ac:dyDescent="0.25">
      <c r="A19" s="59" t="s">
        <v>118</v>
      </c>
      <c r="B19" s="29"/>
      <c r="C19" s="29"/>
      <c r="D19" s="8"/>
      <c r="E19" s="8"/>
      <c r="F19" s="8"/>
    </row>
    <row r="20" spans="1:6" s="5" customFormat="1" x14ac:dyDescent="0.25">
      <c r="A20" s="59" t="s">
        <v>119</v>
      </c>
      <c r="B20" s="29"/>
      <c r="C20" s="29"/>
      <c r="D20" s="8"/>
      <c r="E20" s="8"/>
      <c r="F20" s="8"/>
    </row>
    <row r="21" spans="1:6" s="5" customFormat="1" x14ac:dyDescent="0.25">
      <c r="A21" s="59" t="s">
        <v>120</v>
      </c>
      <c r="B21" s="29"/>
      <c r="C21" s="29"/>
      <c r="D21" s="8"/>
      <c r="E21" s="8"/>
      <c r="F21" s="8"/>
    </row>
    <row r="22" spans="1:6" s="5" customFormat="1" x14ac:dyDescent="0.25">
      <c r="A22" s="59" t="s">
        <v>121</v>
      </c>
      <c r="B22" s="29"/>
      <c r="C22" s="29"/>
      <c r="D22" s="8"/>
      <c r="E22" s="8"/>
      <c r="F22" s="8"/>
    </row>
    <row r="23" spans="1:6" s="5" customFormat="1" x14ac:dyDescent="0.25">
      <c r="A23" s="59" t="s">
        <v>122</v>
      </c>
      <c r="B23" s="29"/>
      <c r="C23" s="29"/>
      <c r="D23" s="8"/>
      <c r="E23" s="8"/>
      <c r="F23" s="8"/>
    </row>
    <row r="24" spans="1:6" s="5" customFormat="1" x14ac:dyDescent="0.25">
      <c r="A24" s="59" t="s">
        <v>123</v>
      </c>
      <c r="B24" s="29"/>
      <c r="C24" s="29"/>
      <c r="D24" s="8"/>
      <c r="E24" s="8"/>
      <c r="F24" s="8"/>
    </row>
    <row r="25" spans="1:6" s="5" customFormat="1" x14ac:dyDescent="0.25">
      <c r="A25" s="59" t="s">
        <v>124</v>
      </c>
      <c r="B25" s="29"/>
      <c r="C25" s="29"/>
      <c r="D25" s="8"/>
      <c r="E25" s="8"/>
      <c r="F25" s="8"/>
    </row>
    <row r="26" spans="1:6" s="5" customFormat="1" x14ac:dyDescent="0.25">
      <c r="A26" s="59" t="s">
        <v>125</v>
      </c>
      <c r="B26" s="29"/>
      <c r="C26" s="29"/>
      <c r="D26" s="8"/>
      <c r="E26" s="8"/>
      <c r="F26" s="8"/>
    </row>
    <row r="27" spans="1:6" s="5" customFormat="1" x14ac:dyDescent="0.25">
      <c r="A27" s="59" t="s">
        <v>126</v>
      </c>
      <c r="B27" s="29"/>
      <c r="C27" s="29"/>
      <c r="D27" s="8"/>
      <c r="E27" s="8"/>
      <c r="F27" s="8"/>
    </row>
    <row r="28" spans="1:6" s="5" customFormat="1" x14ac:dyDescent="0.25">
      <c r="A28" s="91" t="s">
        <v>109</v>
      </c>
      <c r="B28" s="83"/>
      <c r="C28" s="83"/>
      <c r="D28" s="84"/>
      <c r="E28" s="84"/>
      <c r="F28" s="84"/>
    </row>
    <row r="29" spans="1:6" s="5" customFormat="1" x14ac:dyDescent="0.25">
      <c r="A29" s="85" t="s">
        <v>127</v>
      </c>
      <c r="B29" s="89"/>
      <c r="C29" s="89"/>
      <c r="D29" s="90"/>
      <c r="E29" s="90"/>
      <c r="F29" s="90"/>
    </row>
    <row r="30" spans="1:6" s="5" customFormat="1" x14ac:dyDescent="0.25">
      <c r="A30" s="75" t="s">
        <v>128</v>
      </c>
      <c r="B30" s="76"/>
      <c r="C30" s="76"/>
      <c r="D30" s="77"/>
      <c r="E30" s="77"/>
      <c r="F30" s="77"/>
    </row>
    <row r="31" spans="1:6" s="5" customFormat="1" x14ac:dyDescent="0.25">
      <c r="A31" s="85" t="s">
        <v>129</v>
      </c>
      <c r="B31" s="89"/>
      <c r="C31" s="89"/>
      <c r="D31" s="90"/>
      <c r="E31" s="90"/>
      <c r="F31" s="90"/>
    </row>
    <row r="32" spans="1:6" s="5" customFormat="1" x14ac:dyDescent="0.25">
      <c r="A32" s="75" t="s">
        <v>130</v>
      </c>
      <c r="B32" s="76"/>
      <c r="C32" s="76"/>
      <c r="D32" s="77"/>
      <c r="E32" s="77"/>
      <c r="F32" s="77"/>
    </row>
    <row r="33" spans="1:6" s="5" customFormat="1" x14ac:dyDescent="0.25">
      <c r="A33" s="59" t="s">
        <v>131</v>
      </c>
      <c r="B33" s="61"/>
      <c r="C33" s="61"/>
      <c r="D33" s="8"/>
      <c r="E33" s="8"/>
      <c r="F33" s="8"/>
    </row>
    <row r="34" spans="1:6" s="5" customFormat="1" x14ac:dyDescent="0.25">
      <c r="A34" s="59" t="s">
        <v>132</v>
      </c>
      <c r="B34" s="61"/>
      <c r="C34" s="61"/>
      <c r="D34" s="8"/>
      <c r="E34" s="8"/>
      <c r="F34" s="8"/>
    </row>
    <row r="35" spans="1:6" s="5" customFormat="1" x14ac:dyDescent="0.25">
      <c r="A35" s="59" t="s">
        <v>133</v>
      </c>
      <c r="B35" s="61"/>
      <c r="C35" s="61"/>
      <c r="D35" s="8"/>
      <c r="E35" s="8"/>
      <c r="F35" s="8"/>
    </row>
    <row r="36" spans="1:6" s="5" customFormat="1" x14ac:dyDescent="0.25">
      <c r="A36" s="59" t="s">
        <v>55</v>
      </c>
      <c r="B36" s="61"/>
      <c r="C36" s="61"/>
      <c r="D36" s="8"/>
      <c r="E36" s="8"/>
      <c r="F36" s="8"/>
    </row>
    <row r="37" spans="1:6" s="5" customFormat="1" x14ac:dyDescent="0.25">
      <c r="A37" s="91" t="s">
        <v>109</v>
      </c>
      <c r="B37" s="83"/>
      <c r="C37" s="83"/>
      <c r="D37" s="84"/>
      <c r="E37" s="84"/>
      <c r="F37" s="84"/>
    </row>
    <row r="38" spans="1:6" s="5" customFormat="1" ht="15.6" customHeight="1" x14ac:dyDescent="0.25">
      <c r="A38" s="93" t="s">
        <v>134</v>
      </c>
      <c r="B38" s="65"/>
      <c r="C38" s="65"/>
      <c r="D38" s="65"/>
      <c r="E38" s="65"/>
      <c r="F38" s="95"/>
    </row>
    <row r="39" spans="1:6" s="5" customFormat="1" x14ac:dyDescent="0.25">
      <c r="A39" s="92" t="s">
        <v>135</v>
      </c>
      <c r="B39" s="66"/>
      <c r="C39" s="67"/>
      <c r="D39" s="63"/>
      <c r="E39" s="63"/>
      <c r="F39" s="94"/>
    </row>
    <row r="40" spans="1:6" s="34" customFormat="1" x14ac:dyDescent="0.25">
      <c r="A40" s="210" t="s">
        <v>48</v>
      </c>
      <c r="B40" s="210"/>
      <c r="C40" s="235"/>
      <c r="D40" s="235"/>
      <c r="E40" s="235"/>
      <c r="F40" s="235"/>
    </row>
    <row r="41" spans="1:6" s="34" customFormat="1" x14ac:dyDescent="0.25">
      <c r="A41" s="70"/>
      <c r="B41" s="70"/>
      <c r="C41" s="235"/>
      <c r="D41" s="235"/>
      <c r="E41" s="235"/>
      <c r="F41" s="235"/>
    </row>
    <row r="42" spans="1:6" s="5" customFormat="1" x14ac:dyDescent="0.25">
      <c r="A42" s="204" t="s">
        <v>45</v>
      </c>
      <c r="B42" s="204"/>
      <c r="C42" s="204"/>
      <c r="D42" s="204"/>
      <c r="E42" s="204"/>
      <c r="F42" s="204"/>
    </row>
    <row r="43" spans="1:6" s="5" customFormat="1" x14ac:dyDescent="0.25">
      <c r="A43" s="204"/>
      <c r="B43" s="204"/>
      <c r="C43" s="204"/>
      <c r="D43" s="204"/>
      <c r="E43" s="204"/>
      <c r="F43" s="204"/>
    </row>
  </sheetData>
  <mergeCells count="4">
    <mergeCell ref="A40:B40"/>
    <mergeCell ref="C40:F41"/>
    <mergeCell ref="A42:F43"/>
    <mergeCell ref="A4:A5"/>
  </mergeCells>
  <printOptions horizontalCentered="1"/>
  <pageMargins left="0.25" right="0.25" top="0.75" bottom="0.75" header="0.3" footer="0.3"/>
  <pageSetup scale="78" orientation="landscape"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CF3F9-251C-49C8-891D-EBF94B74367E}">
  <sheetPr>
    <pageSetUpPr fitToPage="1"/>
  </sheetPr>
  <dimension ref="A1:M69"/>
  <sheetViews>
    <sheetView showGridLines="0" topLeftCell="A11" zoomScale="120" zoomScaleNormal="120" workbookViewId="0">
      <selection activeCell="F9" sqref="F9:I9"/>
    </sheetView>
  </sheetViews>
  <sheetFormatPr defaultColWidth="9.140625" defaultRowHeight="15" x14ac:dyDescent="0.25"/>
  <cols>
    <col min="1" max="1" width="41.7109375" style="97" customWidth="1"/>
    <col min="2" max="13" width="12" style="97" customWidth="1"/>
    <col min="14" max="16384" width="9.140625" style="96"/>
  </cols>
  <sheetData>
    <row r="1" spans="1:13" customFormat="1" ht="18.75" x14ac:dyDescent="0.3">
      <c r="A1" s="71" t="str">
        <f>DataEntryPage!B1</f>
        <v>Hamilton County Department of Education</v>
      </c>
      <c r="B1" s="19"/>
      <c r="C1" s="19"/>
      <c r="D1" s="19"/>
      <c r="E1" s="19"/>
      <c r="F1" s="19"/>
      <c r="G1" s="19"/>
      <c r="H1" s="19"/>
      <c r="I1" s="19"/>
      <c r="J1" s="19"/>
      <c r="K1" s="19"/>
      <c r="L1" s="19"/>
      <c r="M1" s="19"/>
    </row>
    <row r="2" spans="1:13" customFormat="1" ht="18.75" x14ac:dyDescent="0.3">
      <c r="A2" s="72">
        <f>DataEntryPage!B2</f>
        <v>44562</v>
      </c>
      <c r="B2" s="20"/>
      <c r="C2" s="20"/>
      <c r="D2" s="20"/>
      <c r="E2" s="20"/>
      <c r="F2" s="20"/>
      <c r="G2" s="20"/>
      <c r="H2" s="20"/>
      <c r="I2" s="20"/>
      <c r="J2" s="20"/>
      <c r="K2" s="20"/>
      <c r="L2" s="20"/>
      <c r="M2" s="20"/>
    </row>
    <row r="3" spans="1:13" customFormat="1" ht="18.75" x14ac:dyDescent="0.3">
      <c r="A3" s="71" t="s">
        <v>157</v>
      </c>
      <c r="B3" s="21"/>
      <c r="C3" s="21"/>
      <c r="D3" s="21"/>
      <c r="E3" s="21"/>
      <c r="F3" s="21"/>
      <c r="G3" s="21"/>
      <c r="H3" s="21"/>
      <c r="I3" s="21"/>
      <c r="J3" s="21"/>
      <c r="K3" s="21"/>
      <c r="L3" s="21"/>
      <c r="M3" s="21"/>
    </row>
    <row r="4" spans="1:13" customFormat="1" x14ac:dyDescent="0.25">
      <c r="A4" s="249"/>
      <c r="B4" s="268" t="s">
        <v>0</v>
      </c>
      <c r="C4" s="269"/>
      <c r="D4" s="269"/>
      <c r="E4" s="270"/>
      <c r="F4" s="260" t="s">
        <v>34</v>
      </c>
      <c r="G4" s="261"/>
      <c r="H4" s="261"/>
      <c r="I4" s="262"/>
      <c r="J4" s="260" t="s">
        <v>35</v>
      </c>
      <c r="K4" s="261"/>
      <c r="L4" s="261"/>
      <c r="M4" s="262"/>
    </row>
    <row r="5" spans="1:13" customFormat="1" x14ac:dyDescent="0.25">
      <c r="A5" s="250" t="s">
        <v>138</v>
      </c>
      <c r="B5" s="271" t="s">
        <v>40</v>
      </c>
      <c r="C5" s="272"/>
      <c r="D5" s="272"/>
      <c r="E5" s="273"/>
      <c r="F5" s="263" t="s">
        <v>40</v>
      </c>
      <c r="G5" s="264"/>
      <c r="H5" s="264"/>
      <c r="I5" s="265"/>
      <c r="J5" s="263" t="s">
        <v>40</v>
      </c>
      <c r="K5" s="264"/>
      <c r="L5" s="264"/>
      <c r="M5" s="265"/>
    </row>
    <row r="6" spans="1:13" x14ac:dyDescent="0.25">
      <c r="A6" s="106" t="s">
        <v>144</v>
      </c>
      <c r="B6" s="246"/>
      <c r="C6" s="247"/>
      <c r="D6" s="247"/>
      <c r="E6" s="280"/>
      <c r="F6" s="246"/>
      <c r="G6" s="247"/>
      <c r="H6" s="247"/>
      <c r="I6" s="281"/>
      <c r="J6" s="246"/>
      <c r="K6" s="247"/>
      <c r="L6" s="247"/>
      <c r="M6" s="280"/>
    </row>
    <row r="7" spans="1:13" ht="15.75" thickBot="1" x14ac:dyDescent="0.3">
      <c r="A7" s="105" t="s">
        <v>156</v>
      </c>
      <c r="B7" s="274"/>
      <c r="C7" s="275"/>
      <c r="D7" s="275"/>
      <c r="E7" s="276"/>
      <c r="F7" s="274"/>
      <c r="G7" s="275"/>
      <c r="H7" s="275"/>
      <c r="I7" s="276"/>
      <c r="J7" s="274"/>
      <c r="K7" s="275"/>
      <c r="L7" s="275"/>
      <c r="M7" s="276"/>
    </row>
    <row r="8" spans="1:13" ht="30" customHeight="1" thickBot="1" x14ac:dyDescent="0.3">
      <c r="A8" s="105" t="s">
        <v>155</v>
      </c>
      <c r="B8" s="277"/>
      <c r="C8" s="278"/>
      <c r="D8" s="278"/>
      <c r="E8" s="279"/>
      <c r="F8" s="277"/>
      <c r="G8" s="278"/>
      <c r="H8" s="278"/>
      <c r="I8" s="279"/>
      <c r="J8" s="277"/>
      <c r="K8" s="278"/>
      <c r="L8" s="278"/>
      <c r="M8" s="279"/>
    </row>
    <row r="9" spans="1:13" ht="30" customHeight="1" thickBot="1" x14ac:dyDescent="0.3">
      <c r="A9" s="105" t="s">
        <v>154</v>
      </c>
      <c r="B9" s="277"/>
      <c r="C9" s="278"/>
      <c r="D9" s="278"/>
      <c r="E9" s="279"/>
      <c r="F9" s="277"/>
      <c r="G9" s="278"/>
      <c r="H9" s="278"/>
      <c r="I9" s="279"/>
      <c r="J9" s="277"/>
      <c r="K9" s="278"/>
      <c r="L9" s="278"/>
      <c r="M9" s="279"/>
    </row>
    <row r="10" spans="1:13" ht="30" customHeight="1" thickBot="1" x14ac:dyDescent="0.3">
      <c r="A10" s="105" t="s">
        <v>153</v>
      </c>
      <c r="B10" s="277"/>
      <c r="C10" s="278"/>
      <c r="D10" s="278"/>
      <c r="E10" s="279"/>
      <c r="F10" s="277"/>
      <c r="G10" s="278"/>
      <c r="H10" s="278"/>
      <c r="I10" s="279"/>
      <c r="J10" s="277"/>
      <c r="K10" s="278"/>
      <c r="L10" s="278"/>
      <c r="M10" s="279"/>
    </row>
    <row r="11" spans="1:13" ht="15.75" thickBot="1" x14ac:dyDescent="0.3">
      <c r="A11" s="105" t="s">
        <v>152</v>
      </c>
      <c r="B11" s="277"/>
      <c r="C11" s="278"/>
      <c r="D11" s="278"/>
      <c r="E11" s="279"/>
      <c r="F11" s="277"/>
      <c r="G11" s="278"/>
      <c r="H11" s="278"/>
      <c r="I11" s="279"/>
      <c r="J11" s="277"/>
      <c r="K11" s="278"/>
      <c r="L11" s="278"/>
      <c r="M11" s="279"/>
    </row>
    <row r="12" spans="1:13" ht="15.75" thickBot="1" x14ac:dyDescent="0.3">
      <c r="A12" s="105" t="s">
        <v>151</v>
      </c>
      <c r="B12" s="277"/>
      <c r="C12" s="278"/>
      <c r="D12" s="278"/>
      <c r="E12" s="279"/>
      <c r="F12" s="277"/>
      <c r="G12" s="278"/>
      <c r="H12" s="278"/>
      <c r="I12" s="279"/>
      <c r="J12" s="277"/>
      <c r="K12" s="278"/>
      <c r="L12" s="278"/>
      <c r="M12" s="279"/>
    </row>
    <row r="13" spans="1:13" x14ac:dyDescent="0.25">
      <c r="A13" s="105" t="s">
        <v>150</v>
      </c>
      <c r="B13" s="277"/>
      <c r="C13" s="278"/>
      <c r="D13" s="278"/>
      <c r="E13" s="279"/>
      <c r="F13" s="277"/>
      <c r="G13" s="278"/>
      <c r="H13" s="278"/>
      <c r="I13" s="279"/>
      <c r="J13" s="277"/>
      <c r="K13" s="278"/>
      <c r="L13" s="278"/>
      <c r="M13" s="279"/>
    </row>
    <row r="14" spans="1:13" x14ac:dyDescent="0.25">
      <c r="A14" s="105" t="s">
        <v>149</v>
      </c>
      <c r="B14" s="107"/>
      <c r="C14" s="108"/>
      <c r="D14" s="108"/>
      <c r="E14" s="109"/>
      <c r="F14" s="107"/>
      <c r="G14" s="108"/>
      <c r="H14" s="108"/>
      <c r="I14" s="108"/>
      <c r="J14" s="107"/>
      <c r="K14" s="108"/>
      <c r="L14" s="108"/>
      <c r="M14" s="109"/>
    </row>
    <row r="15" spans="1:13" x14ac:dyDescent="0.25">
      <c r="A15" s="106" t="s">
        <v>148</v>
      </c>
      <c r="B15" s="246"/>
      <c r="C15" s="247"/>
      <c r="D15" s="247"/>
      <c r="E15" s="280"/>
      <c r="F15" s="246"/>
      <c r="G15" s="247"/>
      <c r="H15" s="247"/>
      <c r="I15" s="281"/>
      <c r="J15" s="246"/>
      <c r="K15" s="247"/>
      <c r="L15" s="247"/>
      <c r="M15" s="280"/>
    </row>
    <row r="16" spans="1:13" x14ac:dyDescent="0.25">
      <c r="A16" s="105" t="s">
        <v>158</v>
      </c>
      <c r="B16" s="282"/>
      <c r="C16" s="283"/>
      <c r="D16" s="283"/>
      <c r="E16" s="284"/>
      <c r="F16" s="282"/>
      <c r="G16" s="283"/>
      <c r="H16" s="283"/>
      <c r="I16" s="284"/>
      <c r="J16" s="282"/>
      <c r="K16" s="283"/>
      <c r="L16" s="283"/>
      <c r="M16" s="284"/>
    </row>
    <row r="17" spans="1:13" x14ac:dyDescent="0.25">
      <c r="A17" s="106" t="s">
        <v>147</v>
      </c>
      <c r="B17" s="246" t="s">
        <v>137</v>
      </c>
      <c r="C17" s="247"/>
      <c r="D17" s="247" t="s">
        <v>136</v>
      </c>
      <c r="E17" s="280"/>
      <c r="F17" s="246" t="s">
        <v>137</v>
      </c>
      <c r="G17" s="247"/>
      <c r="H17" s="247" t="s">
        <v>136</v>
      </c>
      <c r="I17" s="280"/>
      <c r="J17" s="246" t="s">
        <v>137</v>
      </c>
      <c r="K17" s="247"/>
      <c r="L17" s="247" t="s">
        <v>136</v>
      </c>
      <c r="M17" s="280"/>
    </row>
    <row r="18" spans="1:13" s="110" customFormat="1" ht="45" x14ac:dyDescent="0.25">
      <c r="A18" s="114" t="s">
        <v>146</v>
      </c>
      <c r="B18" s="111" t="s">
        <v>145</v>
      </c>
      <c r="C18" s="112" t="s">
        <v>143</v>
      </c>
      <c r="D18" s="112" t="s">
        <v>145</v>
      </c>
      <c r="E18" s="113" t="s">
        <v>143</v>
      </c>
      <c r="F18" s="111" t="s">
        <v>145</v>
      </c>
      <c r="G18" s="112" t="s">
        <v>143</v>
      </c>
      <c r="H18" s="112" t="s">
        <v>145</v>
      </c>
      <c r="I18" s="113" t="s">
        <v>143</v>
      </c>
      <c r="J18" s="111" t="s">
        <v>145</v>
      </c>
      <c r="K18" s="112" t="s">
        <v>143</v>
      </c>
      <c r="L18" s="112" t="s">
        <v>145</v>
      </c>
      <c r="M18" s="113" t="s">
        <v>143</v>
      </c>
    </row>
    <row r="19" spans="1:13" x14ac:dyDescent="0.25">
      <c r="A19" s="121" t="s">
        <v>142</v>
      </c>
      <c r="B19" s="115"/>
      <c r="C19" s="116"/>
      <c r="D19" s="116"/>
      <c r="E19" s="117"/>
      <c r="F19" s="115"/>
      <c r="G19" s="116"/>
      <c r="H19" s="116"/>
      <c r="I19" s="117"/>
      <c r="J19" s="115"/>
      <c r="K19" s="116"/>
      <c r="L19" s="116"/>
      <c r="M19" s="117"/>
    </row>
    <row r="20" spans="1:13" x14ac:dyDescent="0.25">
      <c r="A20" s="121" t="s">
        <v>141</v>
      </c>
      <c r="B20" s="115"/>
      <c r="C20" s="116"/>
      <c r="D20" s="116"/>
      <c r="E20" s="117"/>
      <c r="F20" s="115"/>
      <c r="G20" s="116"/>
      <c r="H20" s="116"/>
      <c r="I20" s="117"/>
      <c r="J20" s="115"/>
      <c r="K20" s="116"/>
      <c r="L20" s="116"/>
      <c r="M20" s="117"/>
    </row>
    <row r="21" spans="1:13" x14ac:dyDescent="0.25">
      <c r="A21" s="121" t="s">
        <v>140</v>
      </c>
      <c r="B21" s="115"/>
      <c r="C21" s="116"/>
      <c r="D21" s="116"/>
      <c r="E21" s="117"/>
      <c r="F21" s="115"/>
      <c r="G21" s="116"/>
      <c r="H21" s="116"/>
      <c r="I21" s="117"/>
      <c r="J21" s="115"/>
      <c r="K21" s="116"/>
      <c r="L21" s="116"/>
      <c r="M21" s="117"/>
    </row>
    <row r="22" spans="1:13" x14ac:dyDescent="0.25">
      <c r="A22" s="122" t="s">
        <v>139</v>
      </c>
      <c r="B22" s="118"/>
      <c r="C22" s="119"/>
      <c r="D22" s="119"/>
      <c r="E22" s="120"/>
      <c r="F22" s="118"/>
      <c r="G22" s="119"/>
      <c r="H22" s="119"/>
      <c r="I22" s="120"/>
      <c r="J22" s="118"/>
      <c r="K22" s="119"/>
      <c r="L22" s="119"/>
      <c r="M22" s="120"/>
    </row>
    <row r="23" spans="1:13" s="34" customFormat="1" x14ac:dyDescent="0.25">
      <c r="A23" s="70" t="s">
        <v>5</v>
      </c>
      <c r="B23" s="70"/>
      <c r="C23" s="70"/>
      <c r="D23" s="70"/>
      <c r="E23" s="70"/>
      <c r="F23" s="70"/>
      <c r="G23" s="70"/>
      <c r="H23" s="70"/>
      <c r="I23" s="70"/>
      <c r="J23" s="70"/>
      <c r="K23" s="70"/>
      <c r="L23" s="70"/>
      <c r="M23" s="70"/>
    </row>
    <row r="24" spans="1:13" s="5" customFormat="1" x14ac:dyDescent="0.25">
      <c r="A24" s="204" t="s">
        <v>45</v>
      </c>
      <c r="B24" s="204"/>
      <c r="C24" s="204"/>
      <c r="D24" s="204"/>
      <c r="E24" s="204"/>
      <c r="F24" s="204"/>
      <c r="G24" s="204"/>
      <c r="H24" s="204"/>
      <c r="I24" s="204"/>
      <c r="J24" s="204"/>
      <c r="K24" s="204"/>
      <c r="L24" s="204"/>
      <c r="M24" s="204"/>
    </row>
    <row r="25" spans="1:13" s="5" customFormat="1" x14ac:dyDescent="0.25">
      <c r="A25" s="204"/>
      <c r="B25" s="204"/>
      <c r="C25" s="204"/>
      <c r="D25" s="204"/>
      <c r="E25" s="204"/>
      <c r="F25" s="204"/>
      <c r="G25" s="204"/>
      <c r="H25" s="204"/>
      <c r="I25" s="204"/>
      <c r="J25" s="204"/>
      <c r="K25" s="204"/>
      <c r="L25" s="204"/>
      <c r="M25" s="204"/>
    </row>
    <row r="26" spans="1:13" x14ac:dyDescent="0.25">
      <c r="A26" s="100"/>
      <c r="B26" s="100"/>
      <c r="C26" s="100"/>
      <c r="D26" s="100"/>
      <c r="E26" s="98"/>
      <c r="F26" s="100"/>
      <c r="G26" s="100"/>
      <c r="H26" s="100"/>
      <c r="I26" s="98"/>
      <c r="J26" s="100"/>
      <c r="K26" s="100"/>
      <c r="L26" s="100"/>
      <c r="M26" s="98"/>
    </row>
    <row r="27" spans="1:13" x14ac:dyDescent="0.25">
      <c r="A27" s="100"/>
      <c r="B27" s="100"/>
      <c r="C27" s="100"/>
      <c r="D27" s="100"/>
      <c r="E27" s="98"/>
      <c r="F27" s="100"/>
      <c r="G27" s="100"/>
      <c r="H27" s="100"/>
      <c r="I27" s="98"/>
      <c r="J27" s="100"/>
      <c r="K27" s="100"/>
      <c r="L27" s="100"/>
      <c r="M27" s="98"/>
    </row>
    <row r="30" spans="1:13" x14ac:dyDescent="0.25">
      <c r="A30" s="103"/>
      <c r="B30" s="103"/>
      <c r="C30" s="103"/>
      <c r="D30" s="103"/>
      <c r="E30" s="103"/>
      <c r="F30" s="103"/>
      <c r="G30" s="103"/>
      <c r="H30" s="103"/>
      <c r="I30" s="103"/>
      <c r="J30" s="103"/>
      <c r="K30" s="103"/>
      <c r="L30" s="103"/>
      <c r="M30" s="103"/>
    </row>
    <row r="31" spans="1:13" x14ac:dyDescent="0.25">
      <c r="A31" s="103"/>
      <c r="B31" s="103"/>
      <c r="C31" s="103"/>
      <c r="D31" s="103"/>
      <c r="E31" s="103"/>
      <c r="F31" s="103"/>
      <c r="G31" s="103"/>
      <c r="H31" s="103"/>
      <c r="I31" s="103"/>
      <c r="J31" s="103"/>
      <c r="K31" s="103"/>
      <c r="L31" s="103"/>
      <c r="M31" s="103"/>
    </row>
    <row r="32" spans="1:13" x14ac:dyDescent="0.25">
      <c r="A32" s="103"/>
      <c r="B32" s="103"/>
      <c r="C32" s="103"/>
      <c r="D32" s="103"/>
      <c r="E32" s="103"/>
      <c r="F32" s="103"/>
      <c r="G32" s="103"/>
      <c r="H32" s="103"/>
      <c r="I32" s="103"/>
      <c r="J32" s="103"/>
      <c r="K32" s="103"/>
      <c r="L32" s="103"/>
      <c r="M32" s="103"/>
    </row>
    <row r="33" spans="1:13" x14ac:dyDescent="0.25">
      <c r="A33" s="103"/>
      <c r="B33" s="103"/>
      <c r="C33" s="103"/>
      <c r="D33" s="103"/>
      <c r="E33" s="103"/>
      <c r="F33" s="103"/>
      <c r="G33" s="103"/>
      <c r="H33" s="103"/>
      <c r="I33" s="103"/>
      <c r="J33" s="103"/>
      <c r="K33" s="103"/>
      <c r="L33" s="103"/>
      <c r="M33" s="103"/>
    </row>
    <row r="34" spans="1:13" x14ac:dyDescent="0.25">
      <c r="A34" s="103"/>
      <c r="B34" s="103"/>
      <c r="C34" s="103"/>
      <c r="D34" s="103"/>
      <c r="E34" s="103"/>
      <c r="F34" s="103"/>
      <c r="G34" s="103"/>
      <c r="H34" s="103"/>
      <c r="I34" s="103"/>
      <c r="J34" s="103"/>
      <c r="K34" s="103"/>
      <c r="L34" s="103"/>
      <c r="M34" s="103"/>
    </row>
    <row r="35" spans="1:13" x14ac:dyDescent="0.25">
      <c r="A35" s="103"/>
      <c r="B35" s="103"/>
      <c r="C35" s="103"/>
      <c r="D35" s="103"/>
      <c r="E35" s="104"/>
      <c r="F35" s="103"/>
      <c r="G35" s="103"/>
      <c r="H35" s="103"/>
      <c r="I35" s="104"/>
      <c r="J35" s="103"/>
      <c r="K35" s="103"/>
      <c r="L35" s="103"/>
      <c r="M35" s="104"/>
    </row>
    <row r="36" spans="1:13" x14ac:dyDescent="0.25">
      <c r="A36" s="103"/>
      <c r="B36" s="103"/>
      <c r="C36" s="103"/>
      <c r="D36" s="103"/>
      <c r="E36" s="104"/>
      <c r="F36" s="103"/>
      <c r="G36" s="103"/>
      <c r="H36" s="103"/>
      <c r="I36" s="104"/>
      <c r="J36" s="103"/>
      <c r="K36" s="103"/>
      <c r="L36" s="103"/>
      <c r="M36" s="104"/>
    </row>
    <row r="37" spans="1:13" x14ac:dyDescent="0.25">
      <c r="A37" s="103"/>
      <c r="B37" s="103"/>
      <c r="C37" s="103"/>
      <c r="D37" s="103"/>
      <c r="E37" s="104"/>
      <c r="F37" s="103"/>
      <c r="G37" s="103"/>
      <c r="H37" s="103"/>
      <c r="I37" s="104"/>
      <c r="J37" s="103"/>
      <c r="K37" s="103"/>
      <c r="L37" s="103"/>
      <c r="M37" s="104"/>
    </row>
    <row r="38" spans="1:13" x14ac:dyDescent="0.25">
      <c r="A38" s="103"/>
      <c r="B38" s="103"/>
      <c r="C38" s="103"/>
      <c r="D38" s="103"/>
      <c r="E38" s="104"/>
      <c r="F38" s="103"/>
      <c r="G38" s="103"/>
      <c r="H38" s="103"/>
      <c r="I38" s="104"/>
      <c r="J38" s="103"/>
      <c r="K38" s="103"/>
      <c r="L38" s="103"/>
      <c r="M38" s="104"/>
    </row>
    <row r="39" spans="1:13" x14ac:dyDescent="0.25">
      <c r="A39" s="103"/>
      <c r="B39" s="103"/>
      <c r="C39" s="103"/>
      <c r="D39" s="103"/>
      <c r="E39" s="104"/>
      <c r="F39" s="103"/>
      <c r="G39" s="103"/>
      <c r="H39" s="103"/>
      <c r="I39" s="104"/>
      <c r="J39" s="103"/>
      <c r="K39" s="103"/>
      <c r="L39" s="103"/>
      <c r="M39" s="104"/>
    </row>
    <row r="40" spans="1:13" x14ac:dyDescent="0.25">
      <c r="A40" s="98"/>
      <c r="B40" s="98"/>
      <c r="C40" s="98"/>
      <c r="D40" s="98"/>
      <c r="E40" s="104"/>
      <c r="F40" s="98"/>
      <c r="G40" s="98"/>
      <c r="H40" s="98"/>
      <c r="I40" s="104"/>
      <c r="J40" s="98"/>
      <c r="K40" s="98"/>
      <c r="L40" s="98"/>
      <c r="M40" s="104"/>
    </row>
    <row r="41" spans="1:13" x14ac:dyDescent="0.25">
      <c r="A41" s="104"/>
      <c r="B41" s="104"/>
      <c r="C41" s="104"/>
      <c r="D41" s="104"/>
      <c r="E41" s="100"/>
      <c r="F41" s="104"/>
      <c r="G41" s="104"/>
      <c r="H41" s="104"/>
      <c r="I41" s="100"/>
      <c r="J41" s="104"/>
      <c r="K41" s="104"/>
      <c r="L41" s="104"/>
      <c r="M41" s="100"/>
    </row>
    <row r="42" spans="1:13" x14ac:dyDescent="0.25">
      <c r="A42" s="104"/>
      <c r="B42" s="104"/>
      <c r="C42" s="104"/>
      <c r="D42" s="104"/>
      <c r="E42" s="100"/>
      <c r="F42" s="104"/>
      <c r="G42" s="104"/>
      <c r="H42" s="104"/>
      <c r="I42" s="100"/>
      <c r="J42" s="104"/>
      <c r="K42" s="104"/>
      <c r="L42" s="104"/>
      <c r="M42" s="100"/>
    </row>
    <row r="43" spans="1:13" x14ac:dyDescent="0.25">
      <c r="A43" s="104"/>
      <c r="B43" s="104"/>
      <c r="C43" s="104"/>
      <c r="D43" s="104"/>
      <c r="E43" s="98"/>
      <c r="F43" s="104"/>
      <c r="G43" s="104"/>
      <c r="H43" s="104"/>
      <c r="I43" s="98"/>
      <c r="J43" s="104"/>
      <c r="K43" s="104"/>
      <c r="L43" s="104"/>
      <c r="M43" s="98"/>
    </row>
    <row r="44" spans="1:13" x14ac:dyDescent="0.25">
      <c r="A44" s="104"/>
      <c r="B44" s="104"/>
      <c r="C44" s="104"/>
      <c r="D44" s="104"/>
      <c r="E44" s="98"/>
      <c r="F44" s="104"/>
      <c r="G44" s="104"/>
      <c r="H44" s="104"/>
      <c r="I44" s="98"/>
      <c r="J44" s="104"/>
      <c r="K44" s="104"/>
      <c r="L44" s="104"/>
      <c r="M44" s="98"/>
    </row>
    <row r="45" spans="1:13" x14ac:dyDescent="0.25">
      <c r="A45" s="104"/>
      <c r="B45" s="104"/>
      <c r="C45" s="104"/>
      <c r="D45" s="104"/>
      <c r="E45" s="98"/>
      <c r="F45" s="104"/>
      <c r="G45" s="104"/>
      <c r="H45" s="104"/>
      <c r="I45" s="98"/>
      <c r="J45" s="104"/>
      <c r="K45" s="104"/>
      <c r="L45" s="104"/>
      <c r="M45" s="98"/>
    </row>
    <row r="46" spans="1:13" x14ac:dyDescent="0.25">
      <c r="A46" s="104"/>
      <c r="B46" s="104"/>
      <c r="C46" s="104"/>
      <c r="D46" s="104"/>
      <c r="E46" s="98"/>
      <c r="F46" s="104"/>
      <c r="G46" s="104"/>
      <c r="H46" s="104"/>
      <c r="I46" s="98"/>
      <c r="J46" s="104"/>
      <c r="K46" s="104"/>
      <c r="L46" s="104"/>
      <c r="M46" s="98"/>
    </row>
    <row r="47" spans="1:13" x14ac:dyDescent="0.25">
      <c r="A47" s="100"/>
      <c r="B47" s="100"/>
      <c r="C47" s="100"/>
      <c r="D47" s="100"/>
      <c r="E47" s="100"/>
      <c r="F47" s="100"/>
      <c r="G47" s="100"/>
      <c r="H47" s="100"/>
      <c r="I47" s="100"/>
      <c r="J47" s="100"/>
      <c r="K47" s="100"/>
      <c r="L47" s="100"/>
      <c r="M47" s="100"/>
    </row>
    <row r="48" spans="1:13" x14ac:dyDescent="0.25">
      <c r="A48" s="100"/>
      <c r="B48" s="100"/>
      <c r="C48" s="100"/>
      <c r="D48" s="100"/>
      <c r="E48" s="101"/>
      <c r="F48" s="100"/>
      <c r="G48" s="100"/>
      <c r="H48" s="100"/>
      <c r="I48" s="101"/>
      <c r="J48" s="100"/>
      <c r="K48" s="100"/>
      <c r="L48" s="100"/>
      <c r="M48" s="101"/>
    </row>
    <row r="49" spans="1:13" x14ac:dyDescent="0.25">
      <c r="A49" s="103"/>
      <c r="B49" s="103"/>
      <c r="C49" s="103"/>
      <c r="D49" s="103"/>
      <c r="E49" s="101"/>
      <c r="F49" s="103"/>
      <c r="G49" s="103"/>
      <c r="H49" s="103"/>
      <c r="I49" s="101"/>
      <c r="J49" s="103"/>
      <c r="K49" s="103"/>
      <c r="L49" s="103"/>
      <c r="M49" s="101"/>
    </row>
    <row r="50" spans="1:13" x14ac:dyDescent="0.25">
      <c r="A50" s="103"/>
      <c r="B50" s="103"/>
      <c r="C50" s="103"/>
      <c r="D50" s="103"/>
      <c r="E50" s="101"/>
      <c r="F50" s="103"/>
      <c r="G50" s="103"/>
      <c r="H50" s="103"/>
      <c r="I50" s="101"/>
      <c r="J50" s="103"/>
      <c r="K50" s="103"/>
      <c r="L50" s="103"/>
      <c r="M50" s="101"/>
    </row>
    <row r="51" spans="1:13" x14ac:dyDescent="0.25">
      <c r="A51" s="103"/>
      <c r="B51" s="103"/>
      <c r="C51" s="103"/>
      <c r="D51" s="103"/>
      <c r="E51" s="101"/>
      <c r="F51" s="103"/>
      <c r="G51" s="103"/>
      <c r="H51" s="103"/>
      <c r="I51" s="101"/>
      <c r="J51" s="103"/>
      <c r="K51" s="103"/>
      <c r="L51" s="103"/>
      <c r="M51" s="101"/>
    </row>
    <row r="52" spans="1:13" x14ac:dyDescent="0.25">
      <c r="A52" s="98"/>
      <c r="B52" s="98"/>
      <c r="C52" s="98"/>
      <c r="D52" s="98"/>
      <c r="E52" s="101"/>
      <c r="F52" s="98"/>
      <c r="G52" s="98"/>
      <c r="H52" s="98"/>
      <c r="I52" s="101"/>
      <c r="J52" s="98"/>
      <c r="K52" s="98"/>
      <c r="L52" s="98"/>
      <c r="M52" s="101"/>
    </row>
    <row r="53" spans="1:13" x14ac:dyDescent="0.25">
      <c r="A53" s="102"/>
      <c r="B53" s="102"/>
      <c r="C53" s="102"/>
      <c r="D53" s="102"/>
      <c r="E53" s="101"/>
      <c r="F53" s="102"/>
      <c r="G53" s="102"/>
      <c r="H53" s="102"/>
      <c r="I53" s="101"/>
      <c r="J53" s="102"/>
      <c r="K53" s="102"/>
      <c r="L53" s="102"/>
      <c r="M53" s="101"/>
    </row>
    <row r="54" spans="1:13" x14ac:dyDescent="0.25">
      <c r="A54" s="101"/>
      <c r="B54" s="101"/>
      <c r="C54" s="101"/>
      <c r="D54" s="101"/>
      <c r="E54" s="101"/>
      <c r="F54" s="101"/>
      <c r="G54" s="101"/>
      <c r="H54" s="101"/>
      <c r="I54" s="101"/>
      <c r="J54" s="101"/>
      <c r="K54" s="101"/>
      <c r="L54" s="101"/>
      <c r="M54" s="101"/>
    </row>
    <row r="55" spans="1:13" x14ac:dyDescent="0.25">
      <c r="A55" s="101"/>
      <c r="B55" s="101"/>
      <c r="C55" s="101"/>
      <c r="D55" s="101"/>
      <c r="E55" s="101"/>
      <c r="F55" s="101"/>
      <c r="G55" s="101"/>
      <c r="H55" s="101"/>
      <c r="I55" s="101"/>
      <c r="J55" s="101"/>
      <c r="K55" s="101"/>
      <c r="L55" s="101"/>
      <c r="M55" s="101"/>
    </row>
    <row r="56" spans="1:13" x14ac:dyDescent="0.25">
      <c r="A56" s="101"/>
      <c r="B56" s="101"/>
      <c r="C56" s="101"/>
      <c r="D56" s="101"/>
      <c r="E56" s="101"/>
      <c r="F56" s="101"/>
      <c r="G56" s="101"/>
      <c r="H56" s="101"/>
      <c r="I56" s="101"/>
      <c r="J56" s="101"/>
      <c r="K56" s="101"/>
      <c r="L56" s="101"/>
      <c r="M56" s="101"/>
    </row>
    <row r="57" spans="1:13" x14ac:dyDescent="0.25">
      <c r="A57" s="101"/>
      <c r="B57" s="101"/>
      <c r="C57" s="101"/>
      <c r="D57" s="101"/>
      <c r="E57" s="101"/>
      <c r="F57" s="101"/>
      <c r="G57" s="101"/>
      <c r="H57" s="101"/>
      <c r="I57" s="101"/>
      <c r="J57" s="101"/>
      <c r="K57" s="101"/>
      <c r="L57" s="101"/>
      <c r="M57" s="101"/>
    </row>
    <row r="58" spans="1:13" x14ac:dyDescent="0.25">
      <c r="A58" s="101"/>
      <c r="B58" s="101"/>
      <c r="C58" s="101"/>
      <c r="D58" s="101"/>
      <c r="E58" s="101"/>
      <c r="F58" s="101"/>
      <c r="G58" s="101"/>
      <c r="H58" s="101"/>
      <c r="I58" s="101"/>
      <c r="J58" s="101"/>
      <c r="K58" s="101"/>
      <c r="L58" s="101"/>
      <c r="M58" s="101"/>
    </row>
    <row r="59" spans="1:13" x14ac:dyDescent="0.25">
      <c r="A59" s="101"/>
      <c r="B59" s="101"/>
      <c r="C59" s="101"/>
      <c r="D59" s="101"/>
      <c r="E59" s="101"/>
      <c r="F59" s="101"/>
      <c r="G59" s="101"/>
      <c r="H59" s="101"/>
      <c r="I59" s="101"/>
      <c r="J59" s="101"/>
      <c r="K59" s="101"/>
      <c r="L59" s="101"/>
      <c r="M59" s="101"/>
    </row>
    <row r="60" spans="1:13" x14ac:dyDescent="0.25">
      <c r="A60" s="101"/>
      <c r="B60" s="101"/>
      <c r="C60" s="101"/>
      <c r="D60" s="101"/>
      <c r="E60" s="101"/>
      <c r="F60" s="101"/>
      <c r="G60" s="101"/>
      <c r="H60" s="101"/>
      <c r="I60" s="101"/>
      <c r="J60" s="101"/>
      <c r="K60" s="101"/>
      <c r="L60" s="101"/>
      <c r="M60" s="101"/>
    </row>
    <row r="61" spans="1:13" x14ac:dyDescent="0.25">
      <c r="A61" s="101"/>
      <c r="B61" s="101"/>
      <c r="C61" s="101"/>
      <c r="D61" s="101"/>
      <c r="E61" s="101"/>
      <c r="F61" s="101"/>
      <c r="G61" s="101"/>
      <c r="H61" s="101"/>
      <c r="I61" s="101"/>
      <c r="J61" s="101"/>
      <c r="K61" s="101"/>
      <c r="L61" s="101"/>
      <c r="M61" s="101"/>
    </row>
    <row r="62" spans="1:13" x14ac:dyDescent="0.25">
      <c r="A62" s="101"/>
      <c r="B62" s="101"/>
      <c r="C62" s="101"/>
      <c r="D62" s="101"/>
      <c r="E62" s="100"/>
      <c r="F62" s="101"/>
      <c r="G62" s="101"/>
      <c r="H62" s="101"/>
      <c r="I62" s="100"/>
      <c r="J62" s="101"/>
      <c r="K62" s="101"/>
      <c r="L62" s="101"/>
      <c r="M62" s="100"/>
    </row>
    <row r="63" spans="1:13" x14ac:dyDescent="0.25">
      <c r="A63" s="101"/>
      <c r="B63" s="101"/>
      <c r="C63" s="101"/>
      <c r="D63" s="101"/>
      <c r="E63" s="99"/>
      <c r="F63" s="101"/>
      <c r="G63" s="101"/>
      <c r="H63" s="101"/>
      <c r="I63" s="99"/>
      <c r="J63" s="101"/>
      <c r="K63" s="101"/>
      <c r="L63" s="101"/>
      <c r="M63" s="99"/>
    </row>
    <row r="64" spans="1:13" x14ac:dyDescent="0.25">
      <c r="A64" s="101"/>
      <c r="B64" s="101"/>
      <c r="C64" s="101"/>
      <c r="D64" s="101"/>
      <c r="E64" s="98"/>
      <c r="F64" s="101"/>
      <c r="G64" s="101"/>
      <c r="H64" s="101"/>
      <c r="I64" s="98"/>
      <c r="J64" s="101"/>
      <c r="K64" s="101"/>
      <c r="L64" s="101"/>
      <c r="M64" s="98"/>
    </row>
    <row r="65" spans="1:13" x14ac:dyDescent="0.25">
      <c r="A65" s="101"/>
      <c r="B65" s="101"/>
      <c r="C65" s="101"/>
      <c r="D65" s="101"/>
      <c r="E65" s="98"/>
      <c r="F65" s="101"/>
      <c r="G65" s="101"/>
      <c r="H65" s="101"/>
      <c r="I65" s="98"/>
      <c r="J65" s="101"/>
      <c r="K65" s="101"/>
      <c r="L65" s="101"/>
      <c r="M65" s="98"/>
    </row>
    <row r="66" spans="1:13" x14ac:dyDescent="0.25">
      <c r="A66" s="101"/>
      <c r="B66" s="101"/>
      <c r="C66" s="101"/>
      <c r="D66" s="101"/>
      <c r="E66" s="98"/>
      <c r="F66" s="101"/>
      <c r="G66" s="101"/>
      <c r="H66" s="101"/>
      <c r="I66" s="98"/>
      <c r="J66" s="101"/>
      <c r="K66" s="101"/>
      <c r="L66" s="101"/>
      <c r="M66" s="98"/>
    </row>
    <row r="67" spans="1:13" x14ac:dyDescent="0.25">
      <c r="A67" s="101"/>
      <c r="B67" s="101"/>
      <c r="C67" s="101"/>
      <c r="D67" s="101"/>
      <c r="E67" s="98"/>
      <c r="F67" s="101"/>
      <c r="G67" s="101"/>
      <c r="H67" s="101"/>
      <c r="I67" s="98"/>
      <c r="J67" s="101"/>
      <c r="K67" s="101"/>
      <c r="L67" s="101"/>
      <c r="M67" s="98"/>
    </row>
    <row r="68" spans="1:13" x14ac:dyDescent="0.25">
      <c r="A68" s="100"/>
      <c r="B68" s="100"/>
      <c r="C68" s="100"/>
      <c r="D68" s="100"/>
      <c r="E68" s="98"/>
      <c r="F68" s="100"/>
      <c r="G68" s="100"/>
      <c r="H68" s="100"/>
      <c r="I68" s="98"/>
      <c r="J68" s="100"/>
      <c r="K68" s="100"/>
      <c r="L68" s="100"/>
      <c r="M68" s="98"/>
    </row>
    <row r="69" spans="1:13" x14ac:dyDescent="0.25">
      <c r="A69" s="99"/>
      <c r="B69" s="99"/>
      <c r="C69" s="99"/>
      <c r="D69" s="99"/>
      <c r="E69" s="98"/>
      <c r="F69" s="99"/>
      <c r="G69" s="99"/>
      <c r="H69" s="99"/>
      <c r="I69" s="98"/>
      <c r="J69" s="99"/>
      <c r="K69" s="99"/>
      <c r="L69" s="99"/>
      <c r="M69" s="98"/>
    </row>
  </sheetData>
  <mergeCells count="44">
    <mergeCell ref="A24:M25"/>
    <mergeCell ref="B6:E6"/>
    <mergeCell ref="F6:I6"/>
    <mergeCell ref="J6:M6"/>
    <mergeCell ref="B17:C17"/>
    <mergeCell ref="D17:E17"/>
    <mergeCell ref="F17:G17"/>
    <mergeCell ref="H17:I17"/>
    <mergeCell ref="J17:K17"/>
    <mergeCell ref="L17:M17"/>
    <mergeCell ref="B16:E16"/>
    <mergeCell ref="F16:I16"/>
    <mergeCell ref="J16:M16"/>
    <mergeCell ref="B15:E15"/>
    <mergeCell ref="F15:I15"/>
    <mergeCell ref="J15:M15"/>
    <mergeCell ref="B13:E13"/>
    <mergeCell ref="F13:I13"/>
    <mergeCell ref="J13:M13"/>
    <mergeCell ref="B11:E11"/>
    <mergeCell ref="F11:I11"/>
    <mergeCell ref="J11:M11"/>
    <mergeCell ref="B12:E12"/>
    <mergeCell ref="F12:I12"/>
    <mergeCell ref="J12:M12"/>
    <mergeCell ref="B9:E9"/>
    <mergeCell ref="F9:I9"/>
    <mergeCell ref="J9:M9"/>
    <mergeCell ref="B10:E10"/>
    <mergeCell ref="F10:I10"/>
    <mergeCell ref="J10:M10"/>
    <mergeCell ref="B7:E7"/>
    <mergeCell ref="F7:I7"/>
    <mergeCell ref="J7:M7"/>
    <mergeCell ref="B8:E8"/>
    <mergeCell ref="F8:I8"/>
    <mergeCell ref="J8:M8"/>
    <mergeCell ref="A4:A5"/>
    <mergeCell ref="B4:E4"/>
    <mergeCell ref="F4:I4"/>
    <mergeCell ref="J4:M4"/>
    <mergeCell ref="B5:E5"/>
    <mergeCell ref="F5:I5"/>
    <mergeCell ref="J5:M5"/>
  </mergeCells>
  <printOptions horizontalCentered="1"/>
  <pageMargins left="0.25" right="0.25" top="0.75" bottom="0.75" header="0.3" footer="0.3"/>
  <pageSetup scale="72" orientation="landscape" r:id="rId1"/>
  <headerFooter>
    <oddFooter>&amp;C&amp;"Arial Narrow,Regular"&amp;14Page #&amp;R&amp;"Willis Wordmark,Regular"&amp;24Willis</oddFooter>
  </headerFooter>
  <rowBreaks count="1" manualBreakCount="1">
    <brk id="2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5C926-BB85-476E-AE71-B813AACBCB19}">
  <sheetPr>
    <pageSetUpPr fitToPage="1"/>
  </sheetPr>
  <dimension ref="A1:C16"/>
  <sheetViews>
    <sheetView zoomScale="120" zoomScaleNormal="120" workbookViewId="0">
      <selection activeCell="G28" sqref="G28"/>
    </sheetView>
  </sheetViews>
  <sheetFormatPr defaultColWidth="8.85546875" defaultRowHeight="15" x14ac:dyDescent="0.25"/>
  <cols>
    <col min="1" max="1" width="28.42578125" style="5" customWidth="1"/>
    <col min="2" max="2" width="29.85546875" style="5" bestFit="1" customWidth="1"/>
    <col min="3" max="3" width="22.42578125" style="5" customWidth="1"/>
    <col min="4" max="16384" width="8.85546875" style="5"/>
  </cols>
  <sheetData>
    <row r="1" spans="1:3" s="6" customFormat="1" ht="18.75" x14ac:dyDescent="0.3">
      <c r="A1" s="195" t="str">
        <f>DataEntryPage!B1</f>
        <v>Hamilton County Department of Education</v>
      </c>
      <c r="B1" s="195"/>
      <c r="C1" s="13"/>
    </row>
    <row r="2" spans="1:3" s="6" customFormat="1" ht="18.75" x14ac:dyDescent="0.3">
      <c r="A2" s="31" t="s">
        <v>33</v>
      </c>
      <c r="B2" s="15"/>
      <c r="C2" s="16"/>
    </row>
    <row r="3" spans="1:3" x14ac:dyDescent="0.25">
      <c r="A3" s="196"/>
      <c r="B3" s="197"/>
      <c r="C3" s="32" t="s">
        <v>172</v>
      </c>
    </row>
    <row r="4" spans="1:3" x14ac:dyDescent="0.25">
      <c r="A4" s="198"/>
      <c r="B4" s="199"/>
      <c r="C4" s="33" t="s">
        <v>40</v>
      </c>
    </row>
    <row r="5" spans="1:3" x14ac:dyDescent="0.25">
      <c r="A5" s="200" t="s">
        <v>41</v>
      </c>
      <c r="B5" s="201"/>
      <c r="C5" s="35"/>
    </row>
    <row r="6" spans="1:3" x14ac:dyDescent="0.25">
      <c r="A6" s="202" t="s">
        <v>160</v>
      </c>
      <c r="B6" s="203" t="s">
        <v>2</v>
      </c>
      <c r="C6" s="36"/>
    </row>
    <row r="7" spans="1:3" x14ac:dyDescent="0.25">
      <c r="A7" s="202" t="s">
        <v>161</v>
      </c>
      <c r="B7" s="203" t="s">
        <v>3</v>
      </c>
      <c r="C7" s="36"/>
    </row>
    <row r="8" spans="1:3" x14ac:dyDescent="0.25">
      <c r="A8" s="202" t="s">
        <v>23</v>
      </c>
      <c r="B8" s="203" t="s">
        <v>4</v>
      </c>
      <c r="C8" s="36"/>
    </row>
    <row r="9" spans="1:3" x14ac:dyDescent="0.25">
      <c r="A9" s="40"/>
      <c r="B9" s="43"/>
      <c r="C9" s="41"/>
    </row>
    <row r="10" spans="1:3" x14ac:dyDescent="0.25">
      <c r="A10" s="205" t="s">
        <v>24</v>
      </c>
      <c r="B10" s="206"/>
      <c r="C10" s="38" t="e">
        <f>((SUMPRODUCT(C6:C7)*#REF!/1000)+(#REF!*C9))</f>
        <v>#REF!</v>
      </c>
    </row>
    <row r="11" spans="1:3" x14ac:dyDescent="0.25">
      <c r="A11" s="207" t="s">
        <v>6</v>
      </c>
      <c r="B11" s="208"/>
      <c r="C11" s="28" t="e">
        <f>C10*12</f>
        <v>#REF!</v>
      </c>
    </row>
    <row r="12" spans="1:3" hidden="1" x14ac:dyDescent="0.25">
      <c r="A12" s="209" t="s">
        <v>43</v>
      </c>
      <c r="B12" s="209"/>
      <c r="C12" s="11" t="e">
        <f>C11-#REF!</f>
        <v>#REF!</v>
      </c>
    </row>
    <row r="13" spans="1:3" hidden="1" x14ac:dyDescent="0.25">
      <c r="A13" s="209" t="s">
        <v>44</v>
      </c>
      <c r="B13" s="209"/>
      <c r="C13" s="12" t="e">
        <f>C11/#REF!-1</f>
        <v>#REF!</v>
      </c>
    </row>
    <row r="14" spans="1:3" s="34" customFormat="1" x14ac:dyDescent="0.25">
      <c r="A14" s="210" t="s">
        <v>5</v>
      </c>
      <c r="B14" s="210"/>
      <c r="C14" s="39"/>
    </row>
    <row r="15" spans="1:3" x14ac:dyDescent="0.25">
      <c r="A15" s="204" t="s">
        <v>45</v>
      </c>
      <c r="B15" s="204"/>
      <c r="C15" s="204"/>
    </row>
    <row r="16" spans="1:3" x14ac:dyDescent="0.25">
      <c r="A16" s="204"/>
      <c r="B16" s="204"/>
      <c r="C16" s="204"/>
    </row>
  </sheetData>
  <mergeCells count="12">
    <mergeCell ref="A8:B8"/>
    <mergeCell ref="A15:C16"/>
    <mergeCell ref="A10:B10"/>
    <mergeCell ref="A11:B11"/>
    <mergeCell ref="A12:B12"/>
    <mergeCell ref="A13:B13"/>
    <mergeCell ref="A14:B14"/>
    <mergeCell ref="A1:B1"/>
    <mergeCell ref="A3:B4"/>
    <mergeCell ref="A5:B5"/>
    <mergeCell ref="A6:B6"/>
    <mergeCell ref="A7:B7"/>
  </mergeCells>
  <phoneticPr fontId="26" type="noConversion"/>
  <printOptions horizontalCentered="1"/>
  <pageMargins left="0.25" right="0.25"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307F9-EFB6-42A1-9CBC-53B07D69E33A}">
  <dimension ref="A1:P2"/>
  <sheetViews>
    <sheetView workbookViewId="0">
      <selection sqref="A1:P2"/>
    </sheetView>
  </sheetViews>
  <sheetFormatPr defaultRowHeight="15" x14ac:dyDescent="0.25"/>
  <sheetData>
    <row r="1" spans="1:16" x14ac:dyDescent="0.25">
      <c r="A1" s="211" t="s">
        <v>200</v>
      </c>
      <c r="B1" s="211"/>
      <c r="C1" s="211"/>
      <c r="D1" s="211"/>
      <c r="E1" s="211"/>
      <c r="F1" s="211"/>
      <c r="G1" s="211"/>
      <c r="H1" s="211"/>
      <c r="I1" s="211"/>
      <c r="J1" s="211"/>
      <c r="K1" s="211"/>
      <c r="L1" s="211"/>
      <c r="M1" s="211"/>
      <c r="N1" s="211"/>
      <c r="O1" s="211"/>
      <c r="P1" s="211"/>
    </row>
    <row r="2" spans="1:16" x14ac:dyDescent="0.25">
      <c r="A2" s="211"/>
      <c r="B2" s="211"/>
      <c r="C2" s="211"/>
      <c r="D2" s="211"/>
      <c r="E2" s="211"/>
      <c r="F2" s="211"/>
      <c r="G2" s="211"/>
      <c r="H2" s="211"/>
      <c r="I2" s="211"/>
      <c r="J2" s="211"/>
      <c r="K2" s="211"/>
      <c r="L2" s="211"/>
      <c r="M2" s="211"/>
      <c r="N2" s="211"/>
      <c r="O2" s="211"/>
      <c r="P2" s="211"/>
    </row>
  </sheetData>
  <mergeCells count="1">
    <mergeCell ref="A1:P2"/>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60EEB-E10A-4EAD-8C86-F1B2E7D86FFD}">
  <sheetPr>
    <pageSetUpPr fitToPage="1"/>
  </sheetPr>
  <dimension ref="A1:C39"/>
  <sheetViews>
    <sheetView zoomScale="120" zoomScaleNormal="120" workbookViewId="0">
      <selection activeCell="G14" sqref="G14"/>
    </sheetView>
  </sheetViews>
  <sheetFormatPr defaultColWidth="8.85546875" defaultRowHeight="15" x14ac:dyDescent="0.25"/>
  <cols>
    <col min="1" max="1" width="15.85546875" style="5" customWidth="1"/>
    <col min="2" max="2" width="34.28515625" style="5" customWidth="1"/>
    <col min="3" max="3" width="19.5703125" style="5" customWidth="1"/>
    <col min="4" max="16384" width="8.85546875" style="5"/>
  </cols>
  <sheetData>
    <row r="1" spans="1:3" s="6" customFormat="1" ht="18.75" x14ac:dyDescent="0.3">
      <c r="A1" s="131" t="str">
        <f>DataEntryPage!B1</f>
        <v>Hamilton County Department of Education</v>
      </c>
      <c r="B1" s="131"/>
      <c r="C1" s="13"/>
    </row>
    <row r="2" spans="1:3" s="6" customFormat="1" ht="18.75" x14ac:dyDescent="0.3">
      <c r="A2" s="14" t="s">
        <v>37</v>
      </c>
      <c r="B2" s="15"/>
      <c r="C2" s="16"/>
    </row>
    <row r="3" spans="1:3" x14ac:dyDescent="0.25">
      <c r="A3" s="219"/>
      <c r="B3" s="219"/>
      <c r="C3" s="32" t="s">
        <v>172</v>
      </c>
    </row>
    <row r="4" spans="1:3" x14ac:dyDescent="0.25">
      <c r="A4" s="220"/>
      <c r="B4" s="220"/>
      <c r="C4" s="33" t="s">
        <v>40</v>
      </c>
    </row>
    <row r="5" spans="1:3" hidden="1" x14ac:dyDescent="0.25">
      <c r="A5" s="46" t="s">
        <v>42</v>
      </c>
      <c r="B5" s="47"/>
      <c r="C5" s="132"/>
    </row>
    <row r="6" spans="1:3" x14ac:dyDescent="0.25">
      <c r="A6" s="200" t="s">
        <v>201</v>
      </c>
      <c r="B6" s="201"/>
      <c r="C6" s="133"/>
    </row>
    <row r="7" spans="1:3" ht="15" customHeight="1" x14ac:dyDescent="0.25">
      <c r="A7" s="202" t="s">
        <v>164</v>
      </c>
      <c r="B7" s="203" t="s">
        <v>2</v>
      </c>
      <c r="C7" s="134"/>
    </row>
    <row r="8" spans="1:3" ht="15" customHeight="1" x14ac:dyDescent="0.25">
      <c r="A8" s="202" t="s">
        <v>165</v>
      </c>
      <c r="B8" s="203" t="s">
        <v>3</v>
      </c>
      <c r="C8" s="54"/>
    </row>
    <row r="9" spans="1:3" ht="15" customHeight="1" x14ac:dyDescent="0.25">
      <c r="A9" s="202" t="s">
        <v>170</v>
      </c>
      <c r="B9" s="203"/>
      <c r="C9" s="54"/>
    </row>
    <row r="10" spans="1:3" x14ac:dyDescent="0.25">
      <c r="A10" s="202" t="s">
        <v>166</v>
      </c>
      <c r="B10" s="203" t="s">
        <v>4</v>
      </c>
      <c r="C10" s="9"/>
    </row>
    <row r="11" spans="1:3" x14ac:dyDescent="0.25">
      <c r="A11" s="129"/>
      <c r="B11" s="130" t="s">
        <v>168</v>
      </c>
      <c r="C11" s="9"/>
    </row>
    <row r="12" spans="1:3" x14ac:dyDescent="0.25">
      <c r="A12" s="213" t="s">
        <v>169</v>
      </c>
      <c r="B12" s="214"/>
      <c r="C12" s="9"/>
    </row>
    <row r="13" spans="1:3" x14ac:dyDescent="0.25">
      <c r="A13" s="129"/>
      <c r="B13" s="130" t="s">
        <v>167</v>
      </c>
      <c r="C13" s="9"/>
    </row>
    <row r="14" spans="1:3" x14ac:dyDescent="0.25">
      <c r="A14" s="40"/>
      <c r="B14" s="43"/>
      <c r="C14" s="9"/>
    </row>
    <row r="15" spans="1:3" x14ac:dyDescent="0.25">
      <c r="A15" s="205" t="s">
        <v>24</v>
      </c>
      <c r="B15" s="206"/>
      <c r="C15" s="135"/>
    </row>
    <row r="16" spans="1:3" x14ac:dyDescent="0.25">
      <c r="A16" s="207" t="s">
        <v>6</v>
      </c>
      <c r="B16" s="208"/>
      <c r="C16" s="136"/>
    </row>
    <row r="17" spans="1:3" x14ac:dyDescent="0.25">
      <c r="A17" s="217" t="s">
        <v>9</v>
      </c>
      <c r="B17" s="218"/>
      <c r="C17" s="137"/>
    </row>
    <row r="18" spans="1:3" x14ac:dyDescent="0.25">
      <c r="A18" s="52"/>
      <c r="B18" s="53" t="s">
        <v>49</v>
      </c>
      <c r="C18" s="134" t="s">
        <v>50</v>
      </c>
    </row>
    <row r="19" spans="1:3" x14ac:dyDescent="0.25">
      <c r="A19" s="52"/>
      <c r="B19" s="53" t="s">
        <v>10</v>
      </c>
      <c r="C19" s="138"/>
    </row>
    <row r="20" spans="1:3" x14ac:dyDescent="0.25">
      <c r="A20" s="44"/>
      <c r="B20" s="45" t="s">
        <v>11</v>
      </c>
      <c r="C20" s="139"/>
    </row>
    <row r="21" spans="1:3" x14ac:dyDescent="0.25">
      <c r="A21" s="44"/>
      <c r="B21" s="45" t="s">
        <v>12</v>
      </c>
      <c r="C21" s="139"/>
    </row>
    <row r="22" spans="1:3" x14ac:dyDescent="0.25">
      <c r="A22" s="44"/>
      <c r="B22" s="45" t="s">
        <v>13</v>
      </c>
      <c r="C22" s="139"/>
    </row>
    <row r="23" spans="1:3" x14ac:dyDescent="0.25">
      <c r="A23" s="44"/>
      <c r="B23" s="45" t="s">
        <v>14</v>
      </c>
      <c r="C23" s="139"/>
    </row>
    <row r="24" spans="1:3" x14ac:dyDescent="0.25">
      <c r="A24" s="44"/>
      <c r="B24" s="45" t="s">
        <v>15</v>
      </c>
      <c r="C24" s="139"/>
    </row>
    <row r="25" spans="1:3" x14ac:dyDescent="0.25">
      <c r="A25" s="44"/>
      <c r="B25" s="45" t="s">
        <v>16</v>
      </c>
      <c r="C25" s="139"/>
    </row>
    <row r="26" spans="1:3" x14ac:dyDescent="0.25">
      <c r="A26" s="44"/>
      <c r="B26" s="45" t="s">
        <v>17</v>
      </c>
      <c r="C26" s="139"/>
    </row>
    <row r="27" spans="1:3" x14ac:dyDescent="0.25">
      <c r="A27" s="44"/>
      <c r="B27" s="45" t="s">
        <v>18</v>
      </c>
      <c r="C27" s="139"/>
    </row>
    <row r="28" spans="1:3" s="34" customFormat="1" x14ac:dyDescent="0.25">
      <c r="A28" s="44"/>
      <c r="B28" s="45" t="s">
        <v>19</v>
      </c>
      <c r="C28" s="139"/>
    </row>
    <row r="29" spans="1:3" s="34" customFormat="1" x14ac:dyDescent="0.25">
      <c r="A29" s="44"/>
      <c r="B29" s="45" t="s">
        <v>20</v>
      </c>
      <c r="C29" s="139"/>
    </row>
    <row r="30" spans="1:3" s="34" customFormat="1" x14ac:dyDescent="0.25">
      <c r="A30" s="44"/>
      <c r="B30" s="45" t="s">
        <v>21</v>
      </c>
      <c r="C30" s="139"/>
    </row>
    <row r="31" spans="1:3" ht="15" customHeight="1" x14ac:dyDescent="0.25">
      <c r="A31" s="50"/>
      <c r="B31" s="58" t="s">
        <v>22</v>
      </c>
      <c r="C31" s="140"/>
    </row>
    <row r="32" spans="1:3" x14ac:dyDescent="0.25">
      <c r="A32" s="52" t="s">
        <v>46</v>
      </c>
      <c r="B32" s="57"/>
      <c r="C32" s="138"/>
    </row>
    <row r="33" spans="1:3" x14ac:dyDescent="0.25">
      <c r="A33" s="50" t="s">
        <v>47</v>
      </c>
      <c r="B33" s="51"/>
      <c r="C33" s="140"/>
    </row>
    <row r="34" spans="1:3" x14ac:dyDescent="0.25">
      <c r="A34" s="215" t="s">
        <v>53</v>
      </c>
      <c r="B34" s="216"/>
      <c r="C34" s="69"/>
    </row>
    <row r="35" spans="1:3" x14ac:dyDescent="0.25">
      <c r="A35" s="210" t="s">
        <v>5</v>
      </c>
      <c r="B35" s="210"/>
    </row>
    <row r="36" spans="1:3" x14ac:dyDescent="0.25">
      <c r="A36" s="210" t="s">
        <v>48</v>
      </c>
      <c r="B36" s="210"/>
    </row>
    <row r="37" spans="1:3" x14ac:dyDescent="0.25">
      <c r="A37" s="39"/>
      <c r="B37" s="39"/>
    </row>
    <row r="38" spans="1:3" ht="22.5" customHeight="1" x14ac:dyDescent="0.25">
      <c r="A38" s="212" t="s">
        <v>45</v>
      </c>
      <c r="B38" s="212"/>
      <c r="C38" s="212"/>
    </row>
    <row r="39" spans="1:3" x14ac:dyDescent="0.25">
      <c r="A39" s="123"/>
      <c r="B39" s="123"/>
    </row>
  </sheetData>
  <mergeCells count="14">
    <mergeCell ref="A3:B4"/>
    <mergeCell ref="A35:B35"/>
    <mergeCell ref="A6:B6"/>
    <mergeCell ref="A7:B7"/>
    <mergeCell ref="A8:B8"/>
    <mergeCell ref="A10:B10"/>
    <mergeCell ref="A15:B15"/>
    <mergeCell ref="A16:B16"/>
    <mergeCell ref="A9:B9"/>
    <mergeCell ref="A38:C38"/>
    <mergeCell ref="A12:B12"/>
    <mergeCell ref="A36:B36"/>
    <mergeCell ref="A34:B34"/>
    <mergeCell ref="A17:B17"/>
  </mergeCells>
  <phoneticPr fontId="26" type="noConversion"/>
  <printOptions horizontalCentered="1"/>
  <pageMargins left="0.25" right="0.25" top="0.75" bottom="0.75" header="0.3" footer="0.3"/>
  <pageSetup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D13FA-345B-41BE-B7EB-E58890CB085D}">
  <dimension ref="A1:P2"/>
  <sheetViews>
    <sheetView workbookViewId="0">
      <selection sqref="A1:P2"/>
    </sheetView>
  </sheetViews>
  <sheetFormatPr defaultRowHeight="15" x14ac:dyDescent="0.25"/>
  <sheetData>
    <row r="1" spans="1:16" x14ac:dyDescent="0.25">
      <c r="A1" s="211" t="s">
        <v>200</v>
      </c>
      <c r="B1" s="211"/>
      <c r="C1" s="211"/>
      <c r="D1" s="211"/>
      <c r="E1" s="211"/>
      <c r="F1" s="211"/>
      <c r="G1" s="211"/>
      <c r="H1" s="211"/>
      <c r="I1" s="211"/>
      <c r="J1" s="211"/>
      <c r="K1" s="211"/>
      <c r="L1" s="211"/>
      <c r="M1" s="211"/>
      <c r="N1" s="211"/>
      <c r="O1" s="211"/>
      <c r="P1" s="211"/>
    </row>
    <row r="2" spans="1:16" x14ac:dyDescent="0.25">
      <c r="A2" s="211"/>
      <c r="B2" s="211"/>
      <c r="C2" s="211"/>
      <c r="D2" s="211"/>
      <c r="E2" s="211"/>
      <c r="F2" s="211"/>
      <c r="G2" s="211"/>
      <c r="H2" s="211"/>
      <c r="I2" s="211"/>
      <c r="J2" s="211"/>
      <c r="K2" s="211"/>
      <c r="L2" s="211"/>
      <c r="M2" s="211"/>
      <c r="N2" s="211"/>
      <c r="O2" s="211"/>
      <c r="P2" s="211"/>
    </row>
  </sheetData>
  <mergeCells count="1">
    <mergeCell ref="A1:P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6DB43-0578-4023-BDEA-4EA6ECA3E5AD}">
  <sheetPr>
    <pageSetUpPr fitToPage="1"/>
  </sheetPr>
  <dimension ref="A1:C15"/>
  <sheetViews>
    <sheetView zoomScale="120" zoomScaleNormal="120" workbookViewId="0">
      <selection activeCell="F15" sqref="F15"/>
    </sheetView>
  </sheetViews>
  <sheetFormatPr defaultColWidth="8.85546875" defaultRowHeight="15" x14ac:dyDescent="0.25"/>
  <cols>
    <col min="1" max="1" width="20.140625" style="5" customWidth="1"/>
    <col min="2" max="2" width="14.140625" style="5" customWidth="1"/>
    <col min="3" max="3" width="16.5703125" style="5" customWidth="1"/>
    <col min="4" max="16384" width="8.85546875" style="5"/>
  </cols>
  <sheetData>
    <row r="1" spans="1:3" s="6" customFormat="1" ht="18.75" x14ac:dyDescent="0.3">
      <c r="A1" s="131" t="str">
        <f>DataEntryPage!B1</f>
        <v>Hamilton County Department of Education</v>
      </c>
      <c r="B1" s="131"/>
      <c r="C1" s="13"/>
    </row>
    <row r="2" spans="1:3" s="6" customFormat="1" ht="18.75" x14ac:dyDescent="0.3">
      <c r="A2" s="14" t="s">
        <v>162</v>
      </c>
      <c r="B2" s="15"/>
      <c r="C2" s="16"/>
    </row>
    <row r="3" spans="1:3" x14ac:dyDescent="0.25">
      <c r="A3" s="221"/>
      <c r="B3" s="222"/>
      <c r="C3" s="32" t="s">
        <v>172</v>
      </c>
    </row>
    <row r="4" spans="1:3" x14ac:dyDescent="0.25">
      <c r="A4" s="223"/>
      <c r="B4" s="224"/>
      <c r="C4" s="68" t="s">
        <v>40</v>
      </c>
    </row>
    <row r="5" spans="1:3" x14ac:dyDescent="0.25">
      <c r="A5" s="217" t="s">
        <v>25</v>
      </c>
      <c r="B5" s="218"/>
      <c r="C5" s="56"/>
    </row>
    <row r="6" spans="1:3" x14ac:dyDescent="0.25">
      <c r="A6" s="59"/>
      <c r="B6" s="60" t="s">
        <v>52</v>
      </c>
      <c r="C6" s="42"/>
    </row>
    <row r="7" spans="1:3" x14ac:dyDescent="0.25">
      <c r="A7" s="59" t="s">
        <v>163</v>
      </c>
      <c r="B7" s="62" t="s">
        <v>23</v>
      </c>
      <c r="C7" s="37"/>
    </row>
    <row r="8" spans="1:3" ht="15.6" customHeight="1" x14ac:dyDescent="0.25">
      <c r="A8" s="225" t="s">
        <v>24</v>
      </c>
      <c r="B8" s="226"/>
      <c r="C8" s="65" t="e">
        <f>(C6*#REF!)/10</f>
        <v>#REF!</v>
      </c>
    </row>
    <row r="9" spans="1:3" x14ac:dyDescent="0.25">
      <c r="A9" s="227" t="s">
        <v>6</v>
      </c>
      <c r="B9" s="228"/>
      <c r="C9" s="63" t="e">
        <f t="shared" ref="C9" si="0">C8*12</f>
        <v>#REF!</v>
      </c>
    </row>
    <row r="10" spans="1:3" hidden="1" x14ac:dyDescent="0.25">
      <c r="A10" s="229" t="s">
        <v>7</v>
      </c>
      <c r="B10" s="229"/>
      <c r="C10" s="64" t="e">
        <f>C9-#REF!</f>
        <v>#REF!</v>
      </c>
    </row>
    <row r="11" spans="1:3" hidden="1" x14ac:dyDescent="0.25">
      <c r="A11" s="230" t="s">
        <v>8</v>
      </c>
      <c r="B11" s="230"/>
      <c r="C11" s="12" t="e">
        <f>C9/#REF!-1</f>
        <v>#REF!</v>
      </c>
    </row>
    <row r="12" spans="1:3" s="34" customFormat="1" x14ac:dyDescent="0.25">
      <c r="A12" s="210" t="s">
        <v>5</v>
      </c>
      <c r="B12" s="210"/>
      <c r="C12" s="39"/>
    </row>
    <row r="13" spans="1:3" s="34" customFormat="1" x14ac:dyDescent="0.25">
      <c r="A13" s="128"/>
      <c r="B13" s="128"/>
      <c r="C13" s="127"/>
    </row>
    <row r="14" spans="1:3" x14ac:dyDescent="0.25">
      <c r="A14" s="204" t="s">
        <v>45</v>
      </c>
      <c r="B14" s="204"/>
      <c r="C14" s="204"/>
    </row>
    <row r="15" spans="1:3" x14ac:dyDescent="0.25">
      <c r="A15" s="204"/>
      <c r="B15" s="204"/>
      <c r="C15" s="204"/>
    </row>
  </sheetData>
  <mergeCells count="8">
    <mergeCell ref="A3:B4"/>
    <mergeCell ref="A5:B5"/>
    <mergeCell ref="A12:B12"/>
    <mergeCell ref="A14:C15"/>
    <mergeCell ref="A8:B8"/>
    <mergeCell ref="A9:B9"/>
    <mergeCell ref="A10:B10"/>
    <mergeCell ref="A11:B11"/>
  </mergeCells>
  <printOptions horizontalCentered="1"/>
  <pageMargins left="0.25" right="0.25"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11A64-10EA-40FE-AB95-02A1A418E4FB}">
  <dimension ref="A1:P2"/>
  <sheetViews>
    <sheetView tabSelected="1" workbookViewId="0">
      <selection activeCell="H27" sqref="H27"/>
    </sheetView>
  </sheetViews>
  <sheetFormatPr defaultRowHeight="15" x14ac:dyDescent="0.25"/>
  <sheetData>
    <row r="1" spans="1:16" x14ac:dyDescent="0.25">
      <c r="A1" s="211" t="s">
        <v>200</v>
      </c>
      <c r="B1" s="211"/>
      <c r="C1" s="211"/>
      <c r="D1" s="211"/>
      <c r="E1" s="211"/>
      <c r="F1" s="211"/>
      <c r="G1" s="211"/>
      <c r="H1" s="211"/>
      <c r="I1" s="211"/>
      <c r="J1" s="211"/>
      <c r="K1" s="211"/>
      <c r="L1" s="211"/>
      <c r="M1" s="211"/>
      <c r="N1" s="211"/>
      <c r="O1" s="211"/>
      <c r="P1" s="211"/>
    </row>
    <row r="2" spans="1:16" x14ac:dyDescent="0.25">
      <c r="A2" s="211"/>
      <c r="B2" s="211"/>
      <c r="C2" s="211"/>
      <c r="D2" s="211"/>
      <c r="E2" s="211"/>
      <c r="F2" s="211"/>
      <c r="G2" s="211"/>
      <c r="H2" s="211"/>
      <c r="I2" s="211"/>
      <c r="J2" s="211"/>
      <c r="K2" s="211"/>
      <c r="L2" s="211"/>
      <c r="M2" s="211"/>
      <c r="N2" s="211"/>
      <c r="O2" s="211"/>
      <c r="P2" s="211"/>
    </row>
  </sheetData>
  <mergeCells count="1">
    <mergeCell ref="A1:P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9D090-73F1-41BD-BF04-EDABFA198A30}">
  <sheetPr>
    <pageSetUpPr fitToPage="1"/>
  </sheetPr>
  <dimension ref="A1:C13"/>
  <sheetViews>
    <sheetView zoomScale="120" zoomScaleNormal="120" workbookViewId="0">
      <selection activeCell="B27" sqref="B27"/>
    </sheetView>
  </sheetViews>
  <sheetFormatPr defaultColWidth="8.85546875" defaultRowHeight="15" x14ac:dyDescent="0.25"/>
  <cols>
    <col min="1" max="1" width="20.140625" style="5" customWidth="1"/>
    <col min="2" max="2" width="14.140625" style="5" customWidth="1"/>
    <col min="3" max="3" width="16.5703125" style="5" customWidth="1"/>
    <col min="4" max="16384" width="8.85546875" style="5"/>
  </cols>
  <sheetData>
    <row r="1" spans="1:3" s="6" customFormat="1" ht="18.75" x14ac:dyDescent="0.3">
      <c r="A1" s="131" t="str">
        <f>DataEntryPage!B1</f>
        <v>Hamilton County Department of Education</v>
      </c>
      <c r="B1" s="131"/>
      <c r="C1" s="15"/>
    </row>
    <row r="2" spans="1:3" s="6" customFormat="1" ht="18.75" x14ac:dyDescent="0.3">
      <c r="A2" s="31" t="s">
        <v>28</v>
      </c>
      <c r="B2" s="15"/>
      <c r="C2" s="15"/>
    </row>
    <row r="3" spans="1:3" x14ac:dyDescent="0.25">
      <c r="A3" s="221"/>
      <c r="B3" s="222"/>
      <c r="C3" s="32" t="s">
        <v>172</v>
      </c>
    </row>
    <row r="4" spans="1:3" x14ac:dyDescent="0.25">
      <c r="A4" s="223"/>
      <c r="B4" s="224"/>
      <c r="C4" s="68" t="s">
        <v>40</v>
      </c>
    </row>
    <row r="5" spans="1:3" hidden="1" x14ac:dyDescent="0.25">
      <c r="A5" s="80" t="s">
        <v>42</v>
      </c>
      <c r="B5" s="81"/>
      <c r="C5" s="82"/>
    </row>
    <row r="6" spans="1:3" x14ac:dyDescent="0.25">
      <c r="A6" s="217" t="s">
        <v>25</v>
      </c>
      <c r="B6" s="218"/>
      <c r="C6" s="55"/>
    </row>
    <row r="7" spans="1:3" x14ac:dyDescent="0.25">
      <c r="A7" s="59"/>
      <c r="B7" s="60" t="s">
        <v>52</v>
      </c>
      <c r="C7" s="126"/>
    </row>
    <row r="8" spans="1:3" x14ac:dyDescent="0.25">
      <c r="A8" s="59" t="s">
        <v>171</v>
      </c>
      <c r="B8" s="62" t="s">
        <v>23</v>
      </c>
      <c r="C8" s="124"/>
    </row>
    <row r="9" spans="1:3" x14ac:dyDescent="0.25">
      <c r="A9" s="225" t="s">
        <v>24</v>
      </c>
      <c r="B9" s="226"/>
      <c r="C9" s="65">
        <f t="shared" ref="C9" si="0">C8/10*C7</f>
        <v>0</v>
      </c>
    </row>
    <row r="10" spans="1:3" x14ac:dyDescent="0.25">
      <c r="A10" s="227" t="s">
        <v>6</v>
      </c>
      <c r="B10" s="228"/>
      <c r="C10" s="125">
        <f t="shared" ref="C10" si="1">C9*12</f>
        <v>0</v>
      </c>
    </row>
    <row r="11" spans="1:3" x14ac:dyDescent="0.25">
      <c r="A11" s="210" t="s">
        <v>5</v>
      </c>
      <c r="B11" s="210"/>
    </row>
    <row r="12" spans="1:3" ht="44.25" customHeight="1" x14ac:dyDescent="0.25">
      <c r="A12" s="204" t="s">
        <v>45</v>
      </c>
      <c r="B12" s="204"/>
      <c r="C12" s="204"/>
    </row>
    <row r="13" spans="1:3" x14ac:dyDescent="0.25">
      <c r="A13" s="123"/>
      <c r="B13" s="123"/>
    </row>
  </sheetData>
  <mergeCells count="6">
    <mergeCell ref="A12:C12"/>
    <mergeCell ref="A3:B4"/>
    <mergeCell ref="A11:B11"/>
    <mergeCell ref="A6:B6"/>
    <mergeCell ref="A9:B9"/>
    <mergeCell ref="A10:B10"/>
  </mergeCells>
  <printOptions horizontalCentered="1"/>
  <pageMargins left="0.25" right="0.25"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D24FF-8720-434E-8F92-0D1A3EE024BB}">
  <dimension ref="A1:P2"/>
  <sheetViews>
    <sheetView workbookViewId="0">
      <selection sqref="A1:P2"/>
    </sheetView>
  </sheetViews>
  <sheetFormatPr defaultRowHeight="15" x14ac:dyDescent="0.25"/>
  <sheetData>
    <row r="1" spans="1:16" x14ac:dyDescent="0.25">
      <c r="A1" s="211" t="s">
        <v>200</v>
      </c>
      <c r="B1" s="211"/>
      <c r="C1" s="211"/>
      <c r="D1" s="211"/>
      <c r="E1" s="211"/>
      <c r="F1" s="211"/>
      <c r="G1" s="211"/>
      <c r="H1" s="211"/>
      <c r="I1" s="211"/>
      <c r="J1" s="211"/>
      <c r="K1" s="211"/>
      <c r="L1" s="211"/>
      <c r="M1" s="211"/>
      <c r="N1" s="211"/>
      <c r="O1" s="211"/>
      <c r="P1" s="211"/>
    </row>
    <row r="2" spans="1:16" x14ac:dyDescent="0.25">
      <c r="A2" s="211"/>
      <c r="B2" s="211"/>
      <c r="C2" s="211"/>
      <c r="D2" s="211"/>
      <c r="E2" s="211"/>
      <c r="F2" s="211"/>
      <c r="G2" s="211"/>
      <c r="H2" s="211"/>
      <c r="I2" s="211"/>
      <c r="J2" s="211"/>
      <c r="K2" s="211"/>
      <c r="L2" s="211"/>
      <c r="M2" s="211"/>
      <c r="N2" s="211"/>
      <c r="O2" s="211"/>
      <c r="P2" s="211"/>
    </row>
  </sheetData>
  <mergeCells count="1">
    <mergeCell ref="A1:P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71BEC141F18E42BADCC5E91E19A41D" ma:contentTypeVersion="15" ma:contentTypeDescription="Create a new document." ma:contentTypeScope="" ma:versionID="480b57d16f8be1d6360b3c75a94f9edc">
  <xsd:schema xmlns:xsd="http://www.w3.org/2001/XMLSchema" xmlns:xs="http://www.w3.org/2001/XMLSchema" xmlns:p="http://schemas.microsoft.com/office/2006/metadata/properties" xmlns:ns1="http://schemas.microsoft.com/sharepoint/v3" xmlns:ns2="3298a0bf-ae24-4b9a-8446-accf4622bd41" xmlns:ns3="d76e7766-4255-40fd-81d4-28ea57a3a096" targetNamespace="http://schemas.microsoft.com/office/2006/metadata/properties" ma:root="true" ma:fieldsID="b811199c3ca4f2ac445f07ac05f60245" ns1:_="" ns2:_="" ns3:_="">
    <xsd:import namespace="http://schemas.microsoft.com/sharepoint/v3"/>
    <xsd:import namespace="3298a0bf-ae24-4b9a-8446-accf4622bd41"/>
    <xsd:import namespace="d76e7766-4255-40fd-81d4-28ea57a3a09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1:_ip_UnifiedCompliancePolicyProperties" minOccurs="0"/>
                <xsd:element ref="ns1:_ip_UnifiedCompliancePolicyUIAc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98a0bf-ae24-4b9a-8446-accf4622bd4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76e7766-4255-40fd-81d4-28ea57a3a09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3334E2-70AD-4BEA-AD1C-072E18A6F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98a0bf-ae24-4b9a-8446-accf4622bd41"/>
    <ds:schemaRef ds:uri="d76e7766-4255-40fd-81d4-28ea57a3a0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582253-C14C-4EA3-923F-2C83149EB13D}">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9C98194D-6936-4C3B-B054-BD5CE62E98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18</vt:i4>
      </vt:variant>
      <vt:variant>
        <vt:lpstr>Named Ranges</vt:lpstr>
      </vt:variant>
      <vt:variant>
        <vt:i4>8</vt:i4>
      </vt:variant>
    </vt:vector>
  </HeadingPairs>
  <TitlesOfParts>
    <vt:vector size="26" baseType="lpstr">
      <vt:lpstr>DataEntryPage</vt:lpstr>
      <vt:lpstr>Group LifeADD_with DEP</vt:lpstr>
      <vt:lpstr>Group LifeADD Deviations</vt:lpstr>
      <vt:lpstr>VolLifeADD</vt:lpstr>
      <vt:lpstr>VolLIfeADD Deviations</vt:lpstr>
      <vt:lpstr>GroupSTD</vt:lpstr>
      <vt:lpstr>GroupSTD Deviations</vt:lpstr>
      <vt:lpstr>VolSTD</vt:lpstr>
      <vt:lpstr>VolSTD Deviations</vt:lpstr>
      <vt:lpstr>GroupLTD</vt:lpstr>
      <vt:lpstr>GroupLTD Deviations</vt:lpstr>
      <vt:lpstr>Hospital Indemnity</vt:lpstr>
      <vt:lpstr>Critical Illness</vt:lpstr>
      <vt:lpstr>Accident</vt:lpstr>
      <vt:lpstr>HSA</vt:lpstr>
      <vt:lpstr>Cobra</vt:lpstr>
      <vt:lpstr>Wellness</vt:lpstr>
      <vt:lpstr>Whole Life</vt:lpstr>
      <vt:lpstr>Accident!Print_Area</vt:lpstr>
      <vt:lpstr>'Critical Illness'!Print_Area</vt:lpstr>
      <vt:lpstr>GroupLTD!Print_Area</vt:lpstr>
      <vt:lpstr>GroupSTD!Print_Area</vt:lpstr>
      <vt:lpstr>'Hospital Indemnity'!Print_Area</vt:lpstr>
      <vt:lpstr>VolLifeADD!Print_Area</vt:lpstr>
      <vt:lpstr>VolSTD!Print_Area</vt:lpstr>
      <vt:lpstr>'Whole Life'!Print_Area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Dotson</dc:creator>
  <cp:lastModifiedBy>Kim Daugherty</cp:lastModifiedBy>
  <cp:lastPrinted>2021-08-05T13:30:56Z</cp:lastPrinted>
  <dcterms:created xsi:type="dcterms:W3CDTF">2021-02-17T17:55:19Z</dcterms:created>
  <dcterms:modified xsi:type="dcterms:W3CDTF">2021-08-19T20:34:41Z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0x0101001671BEC141F18E42BADCC5E91E19A41D</vt:lpwstr>
  </property>
</Properties>
</file>